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ehberlik-1\Desktop\"/>
    </mc:Choice>
  </mc:AlternateContent>
  <bookViews>
    <workbookView xWindow="0" yWindow="0" windowWidth="28800" windowHeight="12315" tabRatio="901"/>
  </bookViews>
  <sheets>
    <sheet name="Ana Sayfa" sheetId="63" r:id="rId1"/>
    <sheet name="Sayısal Lisans " sheetId="7" r:id="rId2"/>
    <sheet name="Eşit Ağırlık Lisans Programları" sheetId="55" r:id="rId3"/>
    <sheet name="Sözel Puan Türü" sheetId="91" r:id="rId4"/>
    <sheet name="Teknoloji Fakülteleri" sheetId="107" r:id="rId5"/>
    <sheet name="Bilişim MTOK" sheetId="108" r:id="rId6"/>
    <sheet name="Elkektrik Elektronik MTOK" sheetId="109" r:id="rId7"/>
    <sheet name="Giyim Üretim MTOK" sheetId="110" r:id="rId8"/>
    <sheet name="Makine Teknolojisi MTOK" sheetId="112" r:id="rId9"/>
    <sheet name="Metal Teknoloji MTOK" sheetId="113" r:id="rId10"/>
    <sheet name="Mobilya MTOK" sheetId="114" r:id="rId11"/>
    <sheet name="Tesisat MTOK" sheetId="115" r:id="rId12"/>
    <sheet name="Tıp" sheetId="2" r:id="rId13"/>
    <sheet name="Diş Hekimliği" sheetId="1" r:id="rId14"/>
    <sheet name="İnşaat Mühendisliği" sheetId="3" r:id="rId15"/>
    <sheet name="Mimarlık" sheetId="20" r:id="rId16"/>
    <sheet name="Elektrik Elektronik Mühendisliğ" sheetId="5" r:id="rId17"/>
    <sheet name="Makine Mühendisliği" sheetId="8" r:id="rId18"/>
    <sheet name="Bilgisayar Mühendisliği" sheetId="10" r:id="rId19"/>
    <sheet name="Yazılım Mühendisliği" sheetId="12" r:id="rId20"/>
    <sheet name="Mekatronik Mühendisliği" sheetId="29" r:id="rId21"/>
    <sheet name="İmalat Mühendisliği" sheetId="28" r:id="rId22"/>
    <sheet name="Enerji Sistemleri Mühen." sheetId="27" r:id="rId23"/>
    <sheet name="Endüstriyel Tasarım Mühendisliğ" sheetId="26" r:id="rId24"/>
    <sheet name="Bilişim Sistemleri Mühendisliği" sheetId="25" r:id="rId25"/>
    <sheet name="Biyomedikal Mühendisliği" sheetId="24" r:id="rId26"/>
    <sheet name="Adli Bilişim Mühendisliği" sheetId="23" r:id="rId27"/>
    <sheet name="Endüstri Mühendisliği" sheetId="60" r:id="rId28"/>
    <sheet name="Nükleer Enerji Mühendisliği" sheetId="61" r:id="rId29"/>
    <sheet name="Uçak Mühendisliği" sheetId="62" r:id="rId30"/>
    <sheet name="Beslenme ve Diyetetik" sheetId="14" r:id="rId31"/>
    <sheet name="Fizyoterapi ve Rehabilitasyon" sheetId="15" r:id="rId32"/>
    <sheet name="Hemşirelik" sheetId="19" r:id="rId33"/>
    <sheet name="Ebelik" sheetId="64" r:id="rId34"/>
    <sheet name="Elektrik Elektronik MTOK" sheetId="6" r:id="rId35"/>
    <sheet name="İnşaat MTOK" sheetId="4" r:id="rId36"/>
    <sheet name="Bilgisayar Mühendisliği MTOK" sheetId="11" r:id="rId37"/>
    <sheet name="Makine Mühendisliği MTOK" sheetId="9" r:id="rId38"/>
    <sheet name="Yazılım Mühendisliği MTOK" sheetId="13" r:id="rId39"/>
    <sheet name="Biyomedikal Mühendisliği MTOK" sheetId="21" r:id="rId40"/>
    <sheet name="Adli Bilişim Mühendi MTOK" sheetId="22" r:id="rId41"/>
    <sheet name="Bilişim Sistemleri Müh. MTOK" sheetId="31" r:id="rId42"/>
    <sheet name="Endüstriyel Tasarım Müh. MTOK" sheetId="32" r:id="rId43"/>
    <sheet name="Enerji Sistemleri  Müh. MTOK" sheetId="33" r:id="rId44"/>
    <sheet name="İmalat Müh. MTOK" sheetId="34" r:id="rId45"/>
    <sheet name="Mekatronik Mühendisliği MTOK" sheetId="35" r:id="rId46"/>
    <sheet name="Metalurji ve Malzeme Müh. MTOK" sheetId="42" r:id="rId47"/>
    <sheet name="Otomotiv Müh. MTOK" sheetId="43" r:id="rId48"/>
    <sheet name="Moda Tasarım MTOK" sheetId="38" r:id="rId49"/>
    <sheet name="Tesktil Tasarım MTOK" sheetId="39" r:id="rId50"/>
    <sheet name="El Sanatları MTOK" sheetId="40" r:id="rId51"/>
    <sheet name="Geleneksel Türk Sanatları" sheetId="41" r:id="rId52"/>
    <sheet name="Görsel Sanatlar MTOK" sheetId="36" r:id="rId53"/>
    <sheet name="Makine Müh. G." sheetId="111" r:id="rId54"/>
    <sheet name="Kuyumculuk ve Mücev. MTOK" sheetId="37" r:id="rId55"/>
    <sheet name="Moleküler Biyoloji ve Genetik" sheetId="66" r:id="rId56"/>
    <sheet name="Plotaj" sheetId="67" r:id="rId57"/>
    <sheet name="Havacılık ve Uzay Mühendisliği" sheetId="68" r:id="rId58"/>
    <sheet name="Gıda Mühendisliği" sheetId="117" r:id="rId59"/>
    <sheet name="Eczacılık" sheetId="118" r:id="rId60"/>
    <sheet name="ilköğretim matemetik öğretmenli" sheetId="53" r:id="rId61"/>
    <sheet name="Matematik Öğretmenliği" sheetId="73" r:id="rId62"/>
    <sheet name="Biyoloji Öğretmenliği" sheetId="54" r:id="rId63"/>
    <sheet name="Fizik Öğretmenliği" sheetId="71" r:id="rId64"/>
    <sheet name="Kimya Öğretmenliği" sheetId="72" r:id="rId65"/>
    <sheet name="Matematik" sheetId="65" r:id="rId66"/>
    <sheet name="Kimya" sheetId="69" r:id="rId67"/>
    <sheet name="Fizik" sheetId="70" r:id="rId68"/>
    <sheet name="Biyoloji" sheetId="74" r:id="rId69"/>
    <sheet name="Hukuk" sheetId="18" r:id="rId70"/>
    <sheet name="Psikoloji" sheetId="16" r:id="rId71"/>
    <sheet name="Rehberlik ve Psikolojik Danışma" sheetId="56" r:id="rId72"/>
    <sheet name="sınıf öğretmenliği" sheetId="48" r:id="rId73"/>
    <sheet name="İşletme" sheetId="57" r:id="rId74"/>
    <sheet name="İktisat" sheetId="75" r:id="rId75"/>
    <sheet name="Ekonomi" sheetId="58" r:id="rId76"/>
    <sheet name="Uluslararası İlişkiler" sheetId="59" r:id="rId77"/>
    <sheet name="Siyasel Bilimi ve Uluslarası İl" sheetId="76" r:id="rId78"/>
    <sheet name="Sosyoloji" sheetId="77" r:id="rId79"/>
    <sheet name="Ulsa. Tic. ve İşlet." sheetId="78" r:id="rId80"/>
    <sheet name="İç Mimarlık ve Çevre Tasarımı" sheetId="79" r:id="rId81"/>
    <sheet name="Siyaset Bilimi ve Kamu" sheetId="80" r:id="rId82"/>
    <sheet name="Havacılık Yönetimi" sheetId="81" r:id="rId83"/>
    <sheet name="Yönetim Bilişim Sistemleri" sheetId="82" r:id="rId84"/>
    <sheet name="Ulsa. Finans" sheetId="83" r:id="rId85"/>
    <sheet name="Sağlık Yönetimi" sheetId="84" r:id="rId86"/>
    <sheet name="Bankacılık ve Finans" sheetId="85" r:id="rId87"/>
    <sheet name="Felsefe" sheetId="86" r:id="rId88"/>
    <sheet name="Felsefe Grubu Öğrt." sheetId="90" r:id="rId89"/>
    <sheet name="Maliye" sheetId="87" r:id="rId90"/>
    <sheet name="Kamu Yönetimi" sheetId="88" r:id="rId91"/>
    <sheet name="Çocuk Gelişimi" sheetId="89" r:id="rId92"/>
    <sheet name="Sayfa1" sheetId="17" r:id="rId93"/>
    <sheet name="özel eğitim öğretmenliği" sheetId="47" r:id="rId94"/>
    <sheet name="okul öncesi öğretmenliği" sheetId="46" r:id="rId95"/>
    <sheet name="Coğrafya öğretmenliği" sheetId="44" r:id="rId96"/>
    <sheet name="sosyal bilgiler öğretmenliği" sheetId="49" r:id="rId97"/>
    <sheet name="tarih öğretmenliği" sheetId="50" r:id="rId98"/>
    <sheet name="türkçe öğretmenliği" sheetId="51" r:id="rId99"/>
    <sheet name="türk dili ve edebiyat öğretmenl" sheetId="52" r:id="rId100"/>
    <sheet name="Medya ve Görsel Sanatlar" sheetId="93" r:id="rId101"/>
    <sheet name="Radyo Televizyon ve Sinema" sheetId="94" r:id="rId102"/>
    <sheet name="Halkla İlişkiler Tanıtım" sheetId="95" r:id="rId103"/>
    <sheet name="Görsel İletişim Tasarımı" sheetId="96" r:id="rId104"/>
    <sheet name="İslami İlimler" sheetId="97" r:id="rId105"/>
    <sheet name="Gastronomi ve Mutfak Sanatları" sheetId="98" r:id="rId106"/>
    <sheet name="İlahiyat" sheetId="99" r:id="rId107"/>
    <sheet name="Tarih" sheetId="100" r:id="rId108"/>
    <sheet name="Coğrafya" sheetId="101" r:id="rId109"/>
    <sheet name="Türk Dili ve Edb." sheetId="102" r:id="rId110"/>
    <sheet name="Sinema ve Televizyon" sheetId="103" r:id="rId111"/>
    <sheet name="Gazetecilik" sheetId="104" r:id="rId112"/>
    <sheet name="Halkla İlişkiler ve Reklamcılık" sheetId="105" r:id="rId113"/>
    <sheet name="İletişim Tasarımı" sheetId="106" r:id="rId114"/>
  </sheets>
  <definedNames>
    <definedName name="_xlnm._FilterDatabase" localSheetId="30" hidden="1">'Beslenme ve Diyetetik'!$A$2:$P$2</definedName>
    <definedName name="_xlnm._FilterDatabase" localSheetId="18" hidden="1">'Bilgisayar Mühendisliği'!$A$2:$N$2</definedName>
    <definedName name="_xlnm._FilterDatabase" localSheetId="25" hidden="1">'Biyomedikal Mühendisliği'!$A$2:$P$2</definedName>
    <definedName name="_xlnm._FilterDatabase" localSheetId="13" hidden="1">'Diş Hekimliği'!$A$2:$N$119</definedName>
    <definedName name="_xlnm._FilterDatabase" localSheetId="34" hidden="1">'Elektrik Elektronik MTOK'!$A$2:$P$2</definedName>
    <definedName name="_xlnm._FilterDatabase" localSheetId="16" hidden="1">'Elektrik Elektronik Mühendisliğ'!$A$2:$P$2</definedName>
    <definedName name="_xlnm._FilterDatabase" localSheetId="31" hidden="1">'Fizyoterapi ve Rehabilitasyon'!$A$2:$N$181</definedName>
    <definedName name="_xlnm._FilterDatabase" localSheetId="32" hidden="1">Hemşirelik!$A$2:$P$2</definedName>
    <definedName name="_xlnm._FilterDatabase" localSheetId="69" hidden="1">Hukuk!$A$2:$N$193</definedName>
    <definedName name="_xlnm._FilterDatabase" localSheetId="35" hidden="1">'İnşaat MTOK'!$A$2:$P$2</definedName>
    <definedName name="_xlnm._FilterDatabase" localSheetId="14" hidden="1">'İnşaat Mühendisliği'!$A$2:$P$281</definedName>
    <definedName name="_xlnm._FilterDatabase" localSheetId="15" hidden="1">Mimarlık!$A$2:$P$250</definedName>
    <definedName name="_xlnm._FilterDatabase" localSheetId="70" hidden="1">Psikoloji!$A$2:$N$302</definedName>
    <definedName name="_xlnm._FilterDatabase" localSheetId="12" hidden="1">Tıp!$A$2:$P$2</definedName>
    <definedName name="_xlnm.Print_Area" localSheetId="15">Mimarlık!$A$1:$P$249</definedName>
    <definedName name="_xlnm.Print_Area" localSheetId="70">Psikoloji!$A$1:$P$303</definedName>
  </definedNames>
  <calcPr calcId="162913"/>
</workbook>
</file>

<file path=xl/calcChain.xml><?xml version="1.0" encoding="utf-8"?>
<calcChain xmlns="http://schemas.openxmlformats.org/spreadsheetml/2006/main">
  <c r="F6" i="21" l="1"/>
  <c r="F6" i="42"/>
  <c r="F7" i="33"/>
  <c r="F121" i="1"/>
  <c r="P120" i="1"/>
  <c r="O120" i="1"/>
  <c r="F281" i="3"/>
  <c r="P280" i="3"/>
  <c r="O280" i="3"/>
  <c r="P279" i="3"/>
  <c r="O279" i="3"/>
  <c r="P278" i="3"/>
  <c r="O278" i="3"/>
  <c r="P277" i="3"/>
  <c r="O277" i="3"/>
  <c r="F10" i="111" l="1"/>
  <c r="P9" i="111"/>
  <c r="O9" i="111"/>
  <c r="P8" i="111"/>
  <c r="O8" i="111"/>
  <c r="P7" i="111"/>
  <c r="O7" i="111"/>
  <c r="P6" i="111"/>
  <c r="O6" i="111"/>
  <c r="P5" i="111"/>
  <c r="O5" i="111"/>
  <c r="P4" i="111"/>
  <c r="O4" i="111"/>
  <c r="P3" i="111"/>
  <c r="O3" i="111"/>
  <c r="S3" i="41"/>
  <c r="R3" i="41"/>
  <c r="S3" i="40"/>
  <c r="R3" i="40"/>
  <c r="P3" i="38"/>
  <c r="O3" i="38"/>
  <c r="F11" i="35"/>
  <c r="F31" i="106" l="1"/>
  <c r="R4" i="106"/>
  <c r="S4" i="106"/>
  <c r="R5" i="106"/>
  <c r="S5" i="106"/>
  <c r="R6" i="106"/>
  <c r="S6" i="106"/>
  <c r="R7" i="106"/>
  <c r="S7" i="106"/>
  <c r="R8" i="106"/>
  <c r="S8" i="106"/>
  <c r="R9" i="106"/>
  <c r="S9" i="106"/>
  <c r="R10" i="106"/>
  <c r="S10" i="106"/>
  <c r="R11" i="106"/>
  <c r="S11" i="106"/>
  <c r="R12" i="106"/>
  <c r="S12" i="106"/>
  <c r="R13" i="106"/>
  <c r="S13" i="106"/>
  <c r="R14" i="106"/>
  <c r="S14" i="106"/>
  <c r="R15" i="106"/>
  <c r="S15" i="106"/>
  <c r="R16" i="106"/>
  <c r="S16" i="106"/>
  <c r="R17" i="106"/>
  <c r="S17" i="106"/>
  <c r="R18" i="106"/>
  <c r="S18" i="106"/>
  <c r="R19" i="106"/>
  <c r="S19" i="106"/>
  <c r="R20" i="106"/>
  <c r="S20" i="106"/>
  <c r="R21" i="106"/>
  <c r="S21" i="106"/>
  <c r="R22" i="106"/>
  <c r="S22" i="106"/>
  <c r="R23" i="106"/>
  <c r="S23" i="106"/>
  <c r="R24" i="106"/>
  <c r="S24" i="106"/>
  <c r="R25" i="106"/>
  <c r="S25" i="106"/>
  <c r="R26" i="106"/>
  <c r="S26" i="106"/>
  <c r="R27" i="106"/>
  <c r="S27" i="106"/>
  <c r="R28" i="106"/>
  <c r="S28" i="106"/>
  <c r="R29" i="106"/>
  <c r="S29" i="106"/>
  <c r="R30" i="106"/>
  <c r="S30" i="106"/>
  <c r="S3" i="106"/>
  <c r="R3" i="106"/>
  <c r="F73" i="105"/>
  <c r="R4" i="105"/>
  <c r="S4" i="105"/>
  <c r="R5" i="105"/>
  <c r="S5" i="105"/>
  <c r="R6" i="105"/>
  <c r="S6" i="105"/>
  <c r="R7" i="105"/>
  <c r="S7" i="105"/>
  <c r="R8" i="105"/>
  <c r="S8" i="105"/>
  <c r="R9" i="105"/>
  <c r="S9" i="105"/>
  <c r="R10" i="105"/>
  <c r="S10" i="105"/>
  <c r="R11" i="105"/>
  <c r="S11" i="105"/>
  <c r="R12" i="105"/>
  <c r="S12" i="105"/>
  <c r="R13" i="105"/>
  <c r="S13" i="105"/>
  <c r="R14" i="105"/>
  <c r="S14" i="105"/>
  <c r="R15" i="105"/>
  <c r="S15" i="105"/>
  <c r="R16" i="105"/>
  <c r="S16" i="105"/>
  <c r="R17" i="105"/>
  <c r="S17" i="105"/>
  <c r="R18" i="105"/>
  <c r="S18" i="105"/>
  <c r="R19" i="105"/>
  <c r="S19" i="105"/>
  <c r="R20" i="105"/>
  <c r="S20" i="105"/>
  <c r="R21" i="105"/>
  <c r="S21" i="105"/>
  <c r="R22" i="105"/>
  <c r="S22" i="105"/>
  <c r="R23" i="105"/>
  <c r="S23" i="105"/>
  <c r="R24" i="105"/>
  <c r="S24" i="105"/>
  <c r="R25" i="105"/>
  <c r="S25" i="105"/>
  <c r="R26" i="105"/>
  <c r="S26" i="105"/>
  <c r="R27" i="105"/>
  <c r="S27" i="105"/>
  <c r="R28" i="105"/>
  <c r="S28" i="105"/>
  <c r="R29" i="105"/>
  <c r="S29" i="105"/>
  <c r="R30" i="105"/>
  <c r="S30" i="105"/>
  <c r="R31" i="105"/>
  <c r="S31" i="105"/>
  <c r="R32" i="105"/>
  <c r="S32" i="105"/>
  <c r="R33" i="105"/>
  <c r="S33" i="105"/>
  <c r="R34" i="105"/>
  <c r="S34" i="105"/>
  <c r="R35" i="105"/>
  <c r="S35" i="105"/>
  <c r="R36" i="105"/>
  <c r="S36" i="105"/>
  <c r="R37" i="105"/>
  <c r="S37" i="105"/>
  <c r="R38" i="105"/>
  <c r="S38" i="105"/>
  <c r="R39" i="105"/>
  <c r="S39" i="105"/>
  <c r="R40" i="105"/>
  <c r="S40" i="105"/>
  <c r="R41" i="105"/>
  <c r="S41" i="105"/>
  <c r="R42" i="105"/>
  <c r="S42" i="105"/>
  <c r="R43" i="105"/>
  <c r="S43" i="105"/>
  <c r="R44" i="105"/>
  <c r="S44" i="105"/>
  <c r="R45" i="105"/>
  <c r="S45" i="105"/>
  <c r="R46" i="105"/>
  <c r="S46" i="105"/>
  <c r="R47" i="105"/>
  <c r="S47" i="105"/>
  <c r="R48" i="105"/>
  <c r="S48" i="105"/>
  <c r="R49" i="105"/>
  <c r="S49" i="105"/>
  <c r="R50" i="105"/>
  <c r="S50" i="105"/>
  <c r="R51" i="105"/>
  <c r="S51" i="105"/>
  <c r="R52" i="105"/>
  <c r="S52" i="105"/>
  <c r="R53" i="105"/>
  <c r="S53" i="105"/>
  <c r="R54" i="105"/>
  <c r="S54" i="105"/>
  <c r="R55" i="105"/>
  <c r="S55" i="105"/>
  <c r="R56" i="105"/>
  <c r="S56" i="105"/>
  <c r="R57" i="105"/>
  <c r="S57" i="105"/>
  <c r="R58" i="105"/>
  <c r="S58" i="105"/>
  <c r="R59" i="105"/>
  <c r="S59" i="105"/>
  <c r="R60" i="105"/>
  <c r="S60" i="105"/>
  <c r="R61" i="105"/>
  <c r="S61" i="105"/>
  <c r="R62" i="105"/>
  <c r="S62" i="105"/>
  <c r="R63" i="105"/>
  <c r="S63" i="105"/>
  <c r="R64" i="105"/>
  <c r="S64" i="105"/>
  <c r="R65" i="105"/>
  <c r="S65" i="105"/>
  <c r="R66" i="105"/>
  <c r="S66" i="105"/>
  <c r="R67" i="105"/>
  <c r="S67" i="105"/>
  <c r="R68" i="105"/>
  <c r="S68" i="105"/>
  <c r="R69" i="105"/>
  <c r="S69" i="105"/>
  <c r="R70" i="105"/>
  <c r="S70" i="105"/>
  <c r="R71" i="105"/>
  <c r="S71" i="105"/>
  <c r="R72" i="105"/>
  <c r="S72" i="105"/>
  <c r="S3" i="105"/>
  <c r="R3" i="105"/>
  <c r="F68" i="104"/>
  <c r="R4" i="104"/>
  <c r="S4" i="104"/>
  <c r="R5" i="104"/>
  <c r="S5" i="104"/>
  <c r="R6" i="104"/>
  <c r="S6" i="104"/>
  <c r="R7" i="104"/>
  <c r="S7" i="104"/>
  <c r="R8" i="104"/>
  <c r="S8" i="104"/>
  <c r="R9" i="104"/>
  <c r="S9" i="104"/>
  <c r="R10" i="104"/>
  <c r="S10" i="104"/>
  <c r="R11" i="104"/>
  <c r="S11" i="104"/>
  <c r="R12" i="104"/>
  <c r="S12" i="104"/>
  <c r="R13" i="104"/>
  <c r="S13" i="104"/>
  <c r="R14" i="104"/>
  <c r="S14" i="104"/>
  <c r="R15" i="104"/>
  <c r="S15" i="104"/>
  <c r="R16" i="104"/>
  <c r="S16" i="104"/>
  <c r="R17" i="104"/>
  <c r="S17" i="104"/>
  <c r="R18" i="104"/>
  <c r="S18" i="104"/>
  <c r="R19" i="104"/>
  <c r="S19" i="104"/>
  <c r="R20" i="104"/>
  <c r="S20" i="104"/>
  <c r="R21" i="104"/>
  <c r="S21" i="104"/>
  <c r="R22" i="104"/>
  <c r="S22" i="104"/>
  <c r="R23" i="104"/>
  <c r="S23" i="104"/>
  <c r="R24" i="104"/>
  <c r="S24" i="104"/>
  <c r="R25" i="104"/>
  <c r="S25" i="104"/>
  <c r="R26" i="104"/>
  <c r="S26" i="104"/>
  <c r="R27" i="104"/>
  <c r="S27" i="104"/>
  <c r="R28" i="104"/>
  <c r="S28" i="104"/>
  <c r="R29" i="104"/>
  <c r="S29" i="104"/>
  <c r="R30" i="104"/>
  <c r="S30" i="104"/>
  <c r="R31" i="104"/>
  <c r="S31" i="104"/>
  <c r="R32" i="104"/>
  <c r="S32" i="104"/>
  <c r="R33" i="104"/>
  <c r="S33" i="104"/>
  <c r="R34" i="104"/>
  <c r="S34" i="104"/>
  <c r="R35" i="104"/>
  <c r="S35" i="104"/>
  <c r="R36" i="104"/>
  <c r="S36" i="104"/>
  <c r="R37" i="104"/>
  <c r="S37" i="104"/>
  <c r="R38" i="104"/>
  <c r="S38" i="104"/>
  <c r="R39" i="104"/>
  <c r="S39" i="104"/>
  <c r="R40" i="104"/>
  <c r="S40" i="104"/>
  <c r="R41" i="104"/>
  <c r="S41" i="104"/>
  <c r="R42" i="104"/>
  <c r="S42" i="104"/>
  <c r="R43" i="104"/>
  <c r="S43" i="104"/>
  <c r="R44" i="104"/>
  <c r="S44" i="104"/>
  <c r="R45" i="104"/>
  <c r="S45" i="104"/>
  <c r="R46" i="104"/>
  <c r="S46" i="104"/>
  <c r="R47" i="104"/>
  <c r="S47" i="104"/>
  <c r="R48" i="104"/>
  <c r="S48" i="104"/>
  <c r="R49" i="104"/>
  <c r="S49" i="104"/>
  <c r="R50" i="104"/>
  <c r="S50" i="104"/>
  <c r="R51" i="104"/>
  <c r="S51" i="104"/>
  <c r="R52" i="104"/>
  <c r="S52" i="104"/>
  <c r="R53" i="104"/>
  <c r="S53" i="104"/>
  <c r="R54" i="104"/>
  <c r="S54" i="104"/>
  <c r="R55" i="104"/>
  <c r="S55" i="104"/>
  <c r="R56" i="104"/>
  <c r="S56" i="104"/>
  <c r="R57" i="104"/>
  <c r="S57" i="104"/>
  <c r="R58" i="104"/>
  <c r="S58" i="104"/>
  <c r="R59" i="104"/>
  <c r="S59" i="104"/>
  <c r="R60" i="104"/>
  <c r="S60" i="104"/>
  <c r="R61" i="104"/>
  <c r="S61" i="104"/>
  <c r="R62" i="104"/>
  <c r="S62" i="104"/>
  <c r="R63" i="104"/>
  <c r="S63" i="104"/>
  <c r="R64" i="104"/>
  <c r="S64" i="104"/>
  <c r="R65" i="104"/>
  <c r="S65" i="104"/>
  <c r="R66" i="104"/>
  <c r="S66" i="104"/>
  <c r="R67" i="104"/>
  <c r="S67" i="104"/>
  <c r="S3" i="104"/>
  <c r="R3" i="104"/>
  <c r="F53" i="103"/>
  <c r="R4" i="103"/>
  <c r="S4" i="103"/>
  <c r="R5" i="103"/>
  <c r="S5" i="103"/>
  <c r="R6" i="103"/>
  <c r="S6" i="103"/>
  <c r="R7" i="103"/>
  <c r="S7" i="103"/>
  <c r="R8" i="103"/>
  <c r="S8" i="103"/>
  <c r="R9" i="103"/>
  <c r="S9" i="103"/>
  <c r="R10" i="103"/>
  <c r="S10" i="103"/>
  <c r="R11" i="103"/>
  <c r="S11" i="103"/>
  <c r="R12" i="103"/>
  <c r="S12" i="103"/>
  <c r="R13" i="103"/>
  <c r="S13" i="103"/>
  <c r="R14" i="103"/>
  <c r="S14" i="103"/>
  <c r="R15" i="103"/>
  <c r="S15" i="103"/>
  <c r="R16" i="103"/>
  <c r="S16" i="103"/>
  <c r="R17" i="103"/>
  <c r="S17" i="103"/>
  <c r="R18" i="103"/>
  <c r="S18" i="103"/>
  <c r="R19" i="103"/>
  <c r="S19" i="103"/>
  <c r="R20" i="103"/>
  <c r="S20" i="103"/>
  <c r="R21" i="103"/>
  <c r="S21" i="103"/>
  <c r="R22" i="103"/>
  <c r="S22" i="103"/>
  <c r="R23" i="103"/>
  <c r="S23" i="103"/>
  <c r="R24" i="103"/>
  <c r="S24" i="103"/>
  <c r="R25" i="103"/>
  <c r="S25" i="103"/>
  <c r="R26" i="103"/>
  <c r="S26" i="103"/>
  <c r="R27" i="103"/>
  <c r="S27" i="103"/>
  <c r="R28" i="103"/>
  <c r="S28" i="103"/>
  <c r="R29" i="103"/>
  <c r="S29" i="103"/>
  <c r="R30" i="103"/>
  <c r="S30" i="103"/>
  <c r="R31" i="103"/>
  <c r="S31" i="103"/>
  <c r="R32" i="103"/>
  <c r="S32" i="103"/>
  <c r="R33" i="103"/>
  <c r="S33" i="103"/>
  <c r="R34" i="103"/>
  <c r="S34" i="103"/>
  <c r="R35" i="103"/>
  <c r="S35" i="103"/>
  <c r="R36" i="103"/>
  <c r="S36" i="103"/>
  <c r="R37" i="103"/>
  <c r="S37" i="103"/>
  <c r="R38" i="103"/>
  <c r="S38" i="103"/>
  <c r="R39" i="103"/>
  <c r="S39" i="103"/>
  <c r="R40" i="103"/>
  <c r="S40" i="103"/>
  <c r="R41" i="103"/>
  <c r="S41" i="103"/>
  <c r="R42" i="103"/>
  <c r="S42" i="103"/>
  <c r="R43" i="103"/>
  <c r="S43" i="103"/>
  <c r="R44" i="103"/>
  <c r="S44" i="103"/>
  <c r="R45" i="103"/>
  <c r="S45" i="103"/>
  <c r="R46" i="103"/>
  <c r="S46" i="103"/>
  <c r="R47" i="103"/>
  <c r="S47" i="103"/>
  <c r="R48" i="103"/>
  <c r="S48" i="103"/>
  <c r="R49" i="103"/>
  <c r="S49" i="103"/>
  <c r="R50" i="103"/>
  <c r="S50" i="103"/>
  <c r="R51" i="103"/>
  <c r="S51" i="103"/>
  <c r="R52" i="103"/>
  <c r="S52" i="103"/>
  <c r="S3" i="103"/>
  <c r="R3" i="103"/>
  <c r="F219" i="102"/>
  <c r="R4" i="102"/>
  <c r="S4" i="102"/>
  <c r="R5" i="102"/>
  <c r="S5" i="102"/>
  <c r="R6" i="102"/>
  <c r="S6" i="102"/>
  <c r="R7" i="102"/>
  <c r="S7" i="102"/>
  <c r="R8" i="102"/>
  <c r="S8" i="102"/>
  <c r="R9" i="102"/>
  <c r="S9" i="102"/>
  <c r="R10" i="102"/>
  <c r="S10" i="102"/>
  <c r="R11" i="102"/>
  <c r="S11" i="102"/>
  <c r="R12" i="102"/>
  <c r="S12" i="102"/>
  <c r="R13" i="102"/>
  <c r="S13" i="102"/>
  <c r="R14" i="102"/>
  <c r="S14" i="102"/>
  <c r="R15" i="102"/>
  <c r="S15" i="102"/>
  <c r="R16" i="102"/>
  <c r="S16" i="102"/>
  <c r="R17" i="102"/>
  <c r="S17" i="102"/>
  <c r="R18" i="102"/>
  <c r="S18" i="102"/>
  <c r="R19" i="102"/>
  <c r="S19" i="102"/>
  <c r="R20" i="102"/>
  <c r="S20" i="102"/>
  <c r="R21" i="102"/>
  <c r="S21" i="102"/>
  <c r="R22" i="102"/>
  <c r="S22" i="102"/>
  <c r="R23" i="102"/>
  <c r="S23" i="102"/>
  <c r="R24" i="102"/>
  <c r="S24" i="102"/>
  <c r="R25" i="102"/>
  <c r="S25" i="102"/>
  <c r="R26" i="102"/>
  <c r="S26" i="102"/>
  <c r="R27" i="102"/>
  <c r="S27" i="102"/>
  <c r="R28" i="102"/>
  <c r="S28" i="102"/>
  <c r="R29" i="102"/>
  <c r="S29" i="102"/>
  <c r="R30" i="102"/>
  <c r="S30" i="102"/>
  <c r="R31" i="102"/>
  <c r="S31" i="102"/>
  <c r="R32" i="102"/>
  <c r="S32" i="102"/>
  <c r="R33" i="102"/>
  <c r="S33" i="102"/>
  <c r="R34" i="102"/>
  <c r="S34" i="102"/>
  <c r="R35" i="102"/>
  <c r="S35" i="102"/>
  <c r="R36" i="102"/>
  <c r="S36" i="102"/>
  <c r="R37" i="102"/>
  <c r="S37" i="102"/>
  <c r="R38" i="102"/>
  <c r="S38" i="102"/>
  <c r="R39" i="102"/>
  <c r="S39" i="102"/>
  <c r="R40" i="102"/>
  <c r="S40" i="102"/>
  <c r="R41" i="102"/>
  <c r="S41" i="102"/>
  <c r="R42" i="102"/>
  <c r="S42" i="102"/>
  <c r="R43" i="102"/>
  <c r="S43" i="102"/>
  <c r="R44" i="102"/>
  <c r="S44" i="102"/>
  <c r="R45" i="102"/>
  <c r="S45" i="102"/>
  <c r="R46" i="102"/>
  <c r="S46" i="102"/>
  <c r="R47" i="102"/>
  <c r="S47" i="102"/>
  <c r="R48" i="102"/>
  <c r="S48" i="102"/>
  <c r="R49" i="102"/>
  <c r="S49" i="102"/>
  <c r="R50" i="102"/>
  <c r="S50" i="102"/>
  <c r="R51" i="102"/>
  <c r="S51" i="102"/>
  <c r="R52" i="102"/>
  <c r="S52" i="102"/>
  <c r="R53" i="102"/>
  <c r="S53" i="102"/>
  <c r="R54" i="102"/>
  <c r="S54" i="102"/>
  <c r="R55" i="102"/>
  <c r="S55" i="102"/>
  <c r="R56" i="102"/>
  <c r="S56" i="102"/>
  <c r="R57" i="102"/>
  <c r="S57" i="102"/>
  <c r="R58" i="102"/>
  <c r="S58" i="102"/>
  <c r="R59" i="102"/>
  <c r="S59" i="102"/>
  <c r="R60" i="102"/>
  <c r="S60" i="102"/>
  <c r="R61" i="102"/>
  <c r="S61" i="102"/>
  <c r="R62" i="102"/>
  <c r="S62" i="102"/>
  <c r="R63" i="102"/>
  <c r="S63" i="102"/>
  <c r="R64" i="102"/>
  <c r="S64" i="102"/>
  <c r="R65" i="102"/>
  <c r="S65" i="102"/>
  <c r="R66" i="102"/>
  <c r="S66" i="102"/>
  <c r="R67" i="102"/>
  <c r="S67" i="102"/>
  <c r="R68" i="102"/>
  <c r="S68" i="102"/>
  <c r="R69" i="102"/>
  <c r="S69" i="102"/>
  <c r="R70" i="102"/>
  <c r="S70" i="102"/>
  <c r="R71" i="102"/>
  <c r="S71" i="102"/>
  <c r="R72" i="102"/>
  <c r="S72" i="102"/>
  <c r="R73" i="102"/>
  <c r="S73" i="102"/>
  <c r="R74" i="102"/>
  <c r="S74" i="102"/>
  <c r="R75" i="102"/>
  <c r="S75" i="102"/>
  <c r="R76" i="102"/>
  <c r="S76" i="102"/>
  <c r="R77" i="102"/>
  <c r="S77" i="102"/>
  <c r="R78" i="102"/>
  <c r="S78" i="102"/>
  <c r="R79" i="102"/>
  <c r="S79" i="102"/>
  <c r="R80" i="102"/>
  <c r="S80" i="102"/>
  <c r="R81" i="102"/>
  <c r="S81" i="102"/>
  <c r="R82" i="102"/>
  <c r="S82" i="102"/>
  <c r="R83" i="102"/>
  <c r="S83" i="102"/>
  <c r="R84" i="102"/>
  <c r="S84" i="102"/>
  <c r="R85" i="102"/>
  <c r="S85" i="102"/>
  <c r="R86" i="102"/>
  <c r="S86" i="102"/>
  <c r="R87" i="102"/>
  <c r="S87" i="102"/>
  <c r="R88" i="102"/>
  <c r="S88" i="102"/>
  <c r="R89" i="102"/>
  <c r="S89" i="102"/>
  <c r="R90" i="102"/>
  <c r="S90" i="102"/>
  <c r="R91" i="102"/>
  <c r="S91" i="102"/>
  <c r="R92" i="102"/>
  <c r="S92" i="102"/>
  <c r="R93" i="102"/>
  <c r="S93" i="102"/>
  <c r="R94" i="102"/>
  <c r="S94" i="102"/>
  <c r="R95" i="102"/>
  <c r="S95" i="102"/>
  <c r="R96" i="102"/>
  <c r="S96" i="102"/>
  <c r="R97" i="102"/>
  <c r="S97" i="102"/>
  <c r="R98" i="102"/>
  <c r="S98" i="102"/>
  <c r="R99" i="102"/>
  <c r="S99" i="102"/>
  <c r="R100" i="102"/>
  <c r="S100" i="102"/>
  <c r="R101" i="102"/>
  <c r="S101" i="102"/>
  <c r="R102" i="102"/>
  <c r="S102" i="102"/>
  <c r="R103" i="102"/>
  <c r="S103" i="102"/>
  <c r="R104" i="102"/>
  <c r="S104" i="102"/>
  <c r="R105" i="102"/>
  <c r="S105" i="102"/>
  <c r="R106" i="102"/>
  <c r="S106" i="102"/>
  <c r="R107" i="102"/>
  <c r="S107" i="102"/>
  <c r="R108" i="102"/>
  <c r="S108" i="102"/>
  <c r="R109" i="102"/>
  <c r="S109" i="102"/>
  <c r="R110" i="102"/>
  <c r="S110" i="102"/>
  <c r="R111" i="102"/>
  <c r="S111" i="102"/>
  <c r="R112" i="102"/>
  <c r="S112" i="102"/>
  <c r="R113" i="102"/>
  <c r="S113" i="102"/>
  <c r="R114" i="102"/>
  <c r="S114" i="102"/>
  <c r="R115" i="102"/>
  <c r="S115" i="102"/>
  <c r="R116" i="102"/>
  <c r="S116" i="102"/>
  <c r="R117" i="102"/>
  <c r="S117" i="102"/>
  <c r="R118" i="102"/>
  <c r="S118" i="102"/>
  <c r="R119" i="102"/>
  <c r="S119" i="102"/>
  <c r="R120" i="102"/>
  <c r="S120" i="102"/>
  <c r="R121" i="102"/>
  <c r="S121" i="102"/>
  <c r="R122" i="102"/>
  <c r="S122" i="102"/>
  <c r="R123" i="102"/>
  <c r="S123" i="102"/>
  <c r="R124" i="102"/>
  <c r="S124" i="102"/>
  <c r="R125" i="102"/>
  <c r="S125" i="102"/>
  <c r="R126" i="102"/>
  <c r="S126" i="102"/>
  <c r="R127" i="102"/>
  <c r="S127" i="102"/>
  <c r="R128" i="102"/>
  <c r="S128" i="102"/>
  <c r="R129" i="102"/>
  <c r="S129" i="102"/>
  <c r="R130" i="102"/>
  <c r="S130" i="102"/>
  <c r="R131" i="102"/>
  <c r="S131" i="102"/>
  <c r="R132" i="102"/>
  <c r="S132" i="102"/>
  <c r="R133" i="102"/>
  <c r="S133" i="102"/>
  <c r="R134" i="102"/>
  <c r="S134" i="102"/>
  <c r="R135" i="102"/>
  <c r="S135" i="102"/>
  <c r="R136" i="102"/>
  <c r="S136" i="102"/>
  <c r="R137" i="102"/>
  <c r="S137" i="102"/>
  <c r="R138" i="102"/>
  <c r="S138" i="102"/>
  <c r="R139" i="102"/>
  <c r="S139" i="102"/>
  <c r="R140" i="102"/>
  <c r="S140" i="102"/>
  <c r="R141" i="102"/>
  <c r="S141" i="102"/>
  <c r="R142" i="102"/>
  <c r="S142" i="102"/>
  <c r="R143" i="102"/>
  <c r="S143" i="102"/>
  <c r="R144" i="102"/>
  <c r="S144" i="102"/>
  <c r="R145" i="102"/>
  <c r="S145" i="102"/>
  <c r="R146" i="102"/>
  <c r="S146" i="102"/>
  <c r="R147" i="102"/>
  <c r="S147" i="102"/>
  <c r="R148" i="102"/>
  <c r="S148" i="102"/>
  <c r="R149" i="102"/>
  <c r="S149" i="102"/>
  <c r="R150" i="102"/>
  <c r="S150" i="102"/>
  <c r="R151" i="102"/>
  <c r="S151" i="102"/>
  <c r="R152" i="102"/>
  <c r="S152" i="102"/>
  <c r="R153" i="102"/>
  <c r="S153" i="102"/>
  <c r="R154" i="102"/>
  <c r="S154" i="102"/>
  <c r="R155" i="102"/>
  <c r="S155" i="102"/>
  <c r="R156" i="102"/>
  <c r="S156" i="102"/>
  <c r="R157" i="102"/>
  <c r="S157" i="102"/>
  <c r="R158" i="102"/>
  <c r="S158" i="102"/>
  <c r="R159" i="102"/>
  <c r="S159" i="102"/>
  <c r="R160" i="102"/>
  <c r="S160" i="102"/>
  <c r="R161" i="102"/>
  <c r="S161" i="102"/>
  <c r="R162" i="102"/>
  <c r="S162" i="102"/>
  <c r="R163" i="102"/>
  <c r="S163" i="102"/>
  <c r="R164" i="102"/>
  <c r="S164" i="102"/>
  <c r="R165" i="102"/>
  <c r="S165" i="102"/>
  <c r="R166" i="102"/>
  <c r="S166" i="102"/>
  <c r="R167" i="102"/>
  <c r="S167" i="102"/>
  <c r="R168" i="102"/>
  <c r="S168" i="102"/>
  <c r="R169" i="102"/>
  <c r="S169" i="102"/>
  <c r="R170" i="102"/>
  <c r="S170" i="102"/>
  <c r="R171" i="102"/>
  <c r="S171" i="102"/>
  <c r="R172" i="102"/>
  <c r="S172" i="102"/>
  <c r="R173" i="102"/>
  <c r="S173" i="102"/>
  <c r="R174" i="102"/>
  <c r="S174" i="102"/>
  <c r="R175" i="102"/>
  <c r="S175" i="102"/>
  <c r="R176" i="102"/>
  <c r="S176" i="102"/>
  <c r="R177" i="102"/>
  <c r="S177" i="102"/>
  <c r="R178" i="102"/>
  <c r="S178" i="102"/>
  <c r="R179" i="102"/>
  <c r="S179" i="102"/>
  <c r="R180" i="102"/>
  <c r="S180" i="102"/>
  <c r="R181" i="102"/>
  <c r="S181" i="102"/>
  <c r="R182" i="102"/>
  <c r="S182" i="102"/>
  <c r="R183" i="102"/>
  <c r="S183" i="102"/>
  <c r="R184" i="102"/>
  <c r="S184" i="102"/>
  <c r="R185" i="102"/>
  <c r="S185" i="102"/>
  <c r="R186" i="102"/>
  <c r="S186" i="102"/>
  <c r="R187" i="102"/>
  <c r="S187" i="102"/>
  <c r="R188" i="102"/>
  <c r="S188" i="102"/>
  <c r="R189" i="102"/>
  <c r="S189" i="102"/>
  <c r="R190" i="102"/>
  <c r="S190" i="102"/>
  <c r="R191" i="102"/>
  <c r="S191" i="102"/>
  <c r="R192" i="102"/>
  <c r="S192" i="102"/>
  <c r="R193" i="102"/>
  <c r="S193" i="102"/>
  <c r="R194" i="102"/>
  <c r="S194" i="102"/>
  <c r="R195" i="102"/>
  <c r="S195" i="102"/>
  <c r="R196" i="102"/>
  <c r="S196" i="102"/>
  <c r="R197" i="102"/>
  <c r="S197" i="102"/>
  <c r="R198" i="102"/>
  <c r="S198" i="102"/>
  <c r="R199" i="102"/>
  <c r="S199" i="102"/>
  <c r="R200" i="102"/>
  <c r="S200" i="102"/>
  <c r="R201" i="102"/>
  <c r="S201" i="102"/>
  <c r="R202" i="102"/>
  <c r="S202" i="102"/>
  <c r="R203" i="102"/>
  <c r="S203" i="102"/>
  <c r="R204" i="102"/>
  <c r="S204" i="102"/>
  <c r="R205" i="102"/>
  <c r="S205" i="102"/>
  <c r="R206" i="102"/>
  <c r="S206" i="102"/>
  <c r="R207" i="102"/>
  <c r="S207" i="102"/>
  <c r="R208" i="102"/>
  <c r="S208" i="102"/>
  <c r="R209" i="102"/>
  <c r="S209" i="102"/>
  <c r="R210" i="102"/>
  <c r="S210" i="102"/>
  <c r="R211" i="102"/>
  <c r="S211" i="102"/>
  <c r="R212" i="102"/>
  <c r="S212" i="102"/>
  <c r="R213" i="102"/>
  <c r="S213" i="102"/>
  <c r="R214" i="102"/>
  <c r="S214" i="102"/>
  <c r="R215" i="102"/>
  <c r="S215" i="102"/>
  <c r="R216" i="102"/>
  <c r="S216" i="102"/>
  <c r="R217" i="102"/>
  <c r="S217" i="102"/>
  <c r="R218" i="102"/>
  <c r="S218" i="102"/>
  <c r="S3" i="102"/>
  <c r="R3" i="102"/>
  <c r="F60" i="101"/>
  <c r="R4" i="101"/>
  <c r="S4" i="101"/>
  <c r="R5" i="101"/>
  <c r="S5" i="101"/>
  <c r="R6" i="101"/>
  <c r="S6" i="101"/>
  <c r="R7" i="101"/>
  <c r="S7" i="101"/>
  <c r="R8" i="101"/>
  <c r="S8" i="101"/>
  <c r="R9" i="101"/>
  <c r="S9" i="101"/>
  <c r="R10" i="101"/>
  <c r="S10" i="101"/>
  <c r="R11" i="101"/>
  <c r="S11" i="101"/>
  <c r="R12" i="101"/>
  <c r="S12" i="101"/>
  <c r="R13" i="101"/>
  <c r="S13" i="101"/>
  <c r="R14" i="101"/>
  <c r="S14" i="101"/>
  <c r="R15" i="101"/>
  <c r="S15" i="101"/>
  <c r="R16" i="101"/>
  <c r="S16" i="101"/>
  <c r="R17" i="101"/>
  <c r="S17" i="101"/>
  <c r="R18" i="101"/>
  <c r="S18" i="101"/>
  <c r="R19" i="101"/>
  <c r="S19" i="101"/>
  <c r="R20" i="101"/>
  <c r="S20" i="101"/>
  <c r="R21" i="101"/>
  <c r="S21" i="101"/>
  <c r="R22" i="101"/>
  <c r="S22" i="101"/>
  <c r="R23" i="101"/>
  <c r="S23" i="101"/>
  <c r="R24" i="101"/>
  <c r="S24" i="101"/>
  <c r="R25" i="101"/>
  <c r="S25" i="101"/>
  <c r="R26" i="101"/>
  <c r="S26" i="101"/>
  <c r="R27" i="101"/>
  <c r="S27" i="101"/>
  <c r="R28" i="101"/>
  <c r="S28" i="101"/>
  <c r="R29" i="101"/>
  <c r="S29" i="101"/>
  <c r="R30" i="101"/>
  <c r="S30" i="101"/>
  <c r="R31" i="101"/>
  <c r="S31" i="101"/>
  <c r="R32" i="101"/>
  <c r="S32" i="101"/>
  <c r="R33" i="101"/>
  <c r="S33" i="101"/>
  <c r="R34" i="101"/>
  <c r="S34" i="101"/>
  <c r="R35" i="101"/>
  <c r="S35" i="101"/>
  <c r="R36" i="101"/>
  <c r="S36" i="101"/>
  <c r="R37" i="101"/>
  <c r="S37" i="101"/>
  <c r="R38" i="101"/>
  <c r="S38" i="101"/>
  <c r="R39" i="101"/>
  <c r="S39" i="101"/>
  <c r="R40" i="101"/>
  <c r="S40" i="101"/>
  <c r="R41" i="101"/>
  <c r="S41" i="101"/>
  <c r="R42" i="101"/>
  <c r="S42" i="101"/>
  <c r="R43" i="101"/>
  <c r="S43" i="101"/>
  <c r="R44" i="101"/>
  <c r="S44" i="101"/>
  <c r="R45" i="101"/>
  <c r="S45" i="101"/>
  <c r="R46" i="101"/>
  <c r="S46" i="101"/>
  <c r="R47" i="101"/>
  <c r="S47" i="101"/>
  <c r="R48" i="101"/>
  <c r="S48" i="101"/>
  <c r="R49" i="101"/>
  <c r="S49" i="101"/>
  <c r="R50" i="101"/>
  <c r="S50" i="101"/>
  <c r="R51" i="101"/>
  <c r="S51" i="101"/>
  <c r="R52" i="101"/>
  <c r="S52" i="101"/>
  <c r="R53" i="101"/>
  <c r="S53" i="101"/>
  <c r="R54" i="101"/>
  <c r="S54" i="101"/>
  <c r="R55" i="101"/>
  <c r="S55" i="101"/>
  <c r="R56" i="101"/>
  <c r="S56" i="101"/>
  <c r="R57" i="101"/>
  <c r="S57" i="101"/>
  <c r="R58" i="101"/>
  <c r="S58" i="101"/>
  <c r="R59" i="101"/>
  <c r="S59" i="101"/>
  <c r="S3" i="101"/>
  <c r="R3" i="101"/>
  <c r="F201" i="100"/>
  <c r="R200" i="100"/>
  <c r="S200" i="100"/>
  <c r="R4" i="100"/>
  <c r="S4" i="100"/>
  <c r="R5" i="100"/>
  <c r="S5" i="100"/>
  <c r="R6" i="100"/>
  <c r="S6" i="100"/>
  <c r="R7" i="100"/>
  <c r="S7" i="100"/>
  <c r="R8" i="100"/>
  <c r="S8" i="100"/>
  <c r="R9" i="100"/>
  <c r="S9" i="100"/>
  <c r="R10" i="100"/>
  <c r="S10" i="100"/>
  <c r="R11" i="100"/>
  <c r="S11" i="100"/>
  <c r="R12" i="100"/>
  <c r="S12" i="100"/>
  <c r="R13" i="100"/>
  <c r="S13" i="100"/>
  <c r="R14" i="100"/>
  <c r="S14" i="100"/>
  <c r="R15" i="100"/>
  <c r="S15" i="100"/>
  <c r="R16" i="100"/>
  <c r="S16" i="100"/>
  <c r="R17" i="100"/>
  <c r="S17" i="100"/>
  <c r="R18" i="100"/>
  <c r="S18" i="100"/>
  <c r="R19" i="100"/>
  <c r="S19" i="100"/>
  <c r="R20" i="100"/>
  <c r="S20" i="100"/>
  <c r="R21" i="100"/>
  <c r="S21" i="100"/>
  <c r="R22" i="100"/>
  <c r="S22" i="100"/>
  <c r="R23" i="100"/>
  <c r="S23" i="100"/>
  <c r="R24" i="100"/>
  <c r="S24" i="100"/>
  <c r="R25" i="100"/>
  <c r="S25" i="100"/>
  <c r="R26" i="100"/>
  <c r="S26" i="100"/>
  <c r="R27" i="100"/>
  <c r="S27" i="100"/>
  <c r="R28" i="100"/>
  <c r="S28" i="100"/>
  <c r="R29" i="100"/>
  <c r="S29" i="100"/>
  <c r="R30" i="100"/>
  <c r="S30" i="100"/>
  <c r="R31" i="100"/>
  <c r="S31" i="100"/>
  <c r="R32" i="100"/>
  <c r="S32" i="100"/>
  <c r="R33" i="100"/>
  <c r="S33" i="100"/>
  <c r="R34" i="100"/>
  <c r="S34" i="100"/>
  <c r="R35" i="100"/>
  <c r="S35" i="100"/>
  <c r="R36" i="100"/>
  <c r="S36" i="100"/>
  <c r="R37" i="100"/>
  <c r="S37" i="100"/>
  <c r="R38" i="100"/>
  <c r="S38" i="100"/>
  <c r="R39" i="100"/>
  <c r="S39" i="100"/>
  <c r="R40" i="100"/>
  <c r="S40" i="100"/>
  <c r="R41" i="100"/>
  <c r="S41" i="100"/>
  <c r="R42" i="100"/>
  <c r="S42" i="100"/>
  <c r="R43" i="100"/>
  <c r="S43" i="100"/>
  <c r="R44" i="100"/>
  <c r="S44" i="100"/>
  <c r="R45" i="100"/>
  <c r="S45" i="100"/>
  <c r="R46" i="100"/>
  <c r="S46" i="100"/>
  <c r="R47" i="100"/>
  <c r="S47" i="100"/>
  <c r="R48" i="100"/>
  <c r="S48" i="100"/>
  <c r="R49" i="100"/>
  <c r="S49" i="100"/>
  <c r="R50" i="100"/>
  <c r="S50" i="100"/>
  <c r="R51" i="100"/>
  <c r="S51" i="100"/>
  <c r="R52" i="100"/>
  <c r="S52" i="100"/>
  <c r="R53" i="100"/>
  <c r="S53" i="100"/>
  <c r="R54" i="100"/>
  <c r="S54" i="100"/>
  <c r="R55" i="100"/>
  <c r="S55" i="100"/>
  <c r="R56" i="100"/>
  <c r="S56" i="100"/>
  <c r="R57" i="100"/>
  <c r="S57" i="100"/>
  <c r="R58" i="100"/>
  <c r="S58" i="100"/>
  <c r="R59" i="100"/>
  <c r="S59" i="100"/>
  <c r="R60" i="100"/>
  <c r="S60" i="100"/>
  <c r="R61" i="100"/>
  <c r="S61" i="100"/>
  <c r="R62" i="100"/>
  <c r="S62" i="100"/>
  <c r="R63" i="100"/>
  <c r="S63" i="100"/>
  <c r="R64" i="100"/>
  <c r="S64" i="100"/>
  <c r="R65" i="100"/>
  <c r="S65" i="100"/>
  <c r="R66" i="100"/>
  <c r="S66" i="100"/>
  <c r="R67" i="100"/>
  <c r="S67" i="100"/>
  <c r="R68" i="100"/>
  <c r="S68" i="100"/>
  <c r="R69" i="100"/>
  <c r="S69" i="100"/>
  <c r="R70" i="100"/>
  <c r="S70" i="100"/>
  <c r="R71" i="100"/>
  <c r="S71" i="100"/>
  <c r="R72" i="100"/>
  <c r="S72" i="100"/>
  <c r="R73" i="100"/>
  <c r="S73" i="100"/>
  <c r="R74" i="100"/>
  <c r="S74" i="100"/>
  <c r="R75" i="100"/>
  <c r="S75" i="100"/>
  <c r="R76" i="100"/>
  <c r="S76" i="100"/>
  <c r="R77" i="100"/>
  <c r="S77" i="100"/>
  <c r="R78" i="100"/>
  <c r="S78" i="100"/>
  <c r="R79" i="100"/>
  <c r="S79" i="100"/>
  <c r="R80" i="100"/>
  <c r="S80" i="100"/>
  <c r="R81" i="100"/>
  <c r="S81" i="100"/>
  <c r="R82" i="100"/>
  <c r="S82" i="100"/>
  <c r="R83" i="100"/>
  <c r="S83" i="100"/>
  <c r="R84" i="100"/>
  <c r="S84" i="100"/>
  <c r="R85" i="100"/>
  <c r="S85" i="100"/>
  <c r="R86" i="100"/>
  <c r="S86" i="100"/>
  <c r="R87" i="100"/>
  <c r="S87" i="100"/>
  <c r="R88" i="100"/>
  <c r="S88" i="100"/>
  <c r="R89" i="100"/>
  <c r="S89" i="100"/>
  <c r="R90" i="100"/>
  <c r="S90" i="100"/>
  <c r="R91" i="100"/>
  <c r="S91" i="100"/>
  <c r="R92" i="100"/>
  <c r="S92" i="100"/>
  <c r="R93" i="100"/>
  <c r="S93" i="100"/>
  <c r="R94" i="100"/>
  <c r="S94" i="100"/>
  <c r="R95" i="100"/>
  <c r="S95" i="100"/>
  <c r="R96" i="100"/>
  <c r="S96" i="100"/>
  <c r="R97" i="100"/>
  <c r="S97" i="100"/>
  <c r="R98" i="100"/>
  <c r="S98" i="100"/>
  <c r="R99" i="100"/>
  <c r="S99" i="100"/>
  <c r="R100" i="100"/>
  <c r="S100" i="100"/>
  <c r="R101" i="100"/>
  <c r="S101" i="100"/>
  <c r="R102" i="100"/>
  <c r="S102" i="100"/>
  <c r="R103" i="100"/>
  <c r="S103" i="100"/>
  <c r="R104" i="100"/>
  <c r="S104" i="100"/>
  <c r="R105" i="100"/>
  <c r="S105" i="100"/>
  <c r="R106" i="100"/>
  <c r="S106" i="100"/>
  <c r="R107" i="100"/>
  <c r="S107" i="100"/>
  <c r="R108" i="100"/>
  <c r="S108" i="100"/>
  <c r="R109" i="100"/>
  <c r="S109" i="100"/>
  <c r="R110" i="100"/>
  <c r="S110" i="100"/>
  <c r="R111" i="100"/>
  <c r="S111" i="100"/>
  <c r="R112" i="100"/>
  <c r="S112" i="100"/>
  <c r="R113" i="100"/>
  <c r="S113" i="100"/>
  <c r="R114" i="100"/>
  <c r="S114" i="100"/>
  <c r="R115" i="100"/>
  <c r="S115" i="100"/>
  <c r="R116" i="100"/>
  <c r="S116" i="100"/>
  <c r="R117" i="100"/>
  <c r="S117" i="100"/>
  <c r="R118" i="100"/>
  <c r="S118" i="100"/>
  <c r="R119" i="100"/>
  <c r="S119" i="100"/>
  <c r="R120" i="100"/>
  <c r="S120" i="100"/>
  <c r="R121" i="100"/>
  <c r="S121" i="100"/>
  <c r="R122" i="100"/>
  <c r="S122" i="100"/>
  <c r="R123" i="100"/>
  <c r="S123" i="100"/>
  <c r="R124" i="100"/>
  <c r="S124" i="100"/>
  <c r="R125" i="100"/>
  <c r="S125" i="100"/>
  <c r="R126" i="100"/>
  <c r="S126" i="100"/>
  <c r="R127" i="100"/>
  <c r="S127" i="100"/>
  <c r="R128" i="100"/>
  <c r="S128" i="100"/>
  <c r="R129" i="100"/>
  <c r="S129" i="100"/>
  <c r="R130" i="100"/>
  <c r="S130" i="100"/>
  <c r="R131" i="100"/>
  <c r="S131" i="100"/>
  <c r="R132" i="100"/>
  <c r="S132" i="100"/>
  <c r="R133" i="100"/>
  <c r="S133" i="100"/>
  <c r="R134" i="100"/>
  <c r="S134" i="100"/>
  <c r="R135" i="100"/>
  <c r="S135" i="100"/>
  <c r="R136" i="100"/>
  <c r="S136" i="100"/>
  <c r="R137" i="100"/>
  <c r="S137" i="100"/>
  <c r="R138" i="100"/>
  <c r="S138" i="100"/>
  <c r="R139" i="100"/>
  <c r="S139" i="100"/>
  <c r="R140" i="100"/>
  <c r="S140" i="100"/>
  <c r="R141" i="100"/>
  <c r="S141" i="100"/>
  <c r="R142" i="100"/>
  <c r="S142" i="100"/>
  <c r="R143" i="100"/>
  <c r="S143" i="100"/>
  <c r="R144" i="100"/>
  <c r="S144" i="100"/>
  <c r="R145" i="100"/>
  <c r="S145" i="100"/>
  <c r="R146" i="100"/>
  <c r="S146" i="100"/>
  <c r="R147" i="100"/>
  <c r="S147" i="100"/>
  <c r="R148" i="100"/>
  <c r="S148" i="100"/>
  <c r="R149" i="100"/>
  <c r="S149" i="100"/>
  <c r="R150" i="100"/>
  <c r="S150" i="100"/>
  <c r="R151" i="100"/>
  <c r="S151" i="100"/>
  <c r="R152" i="100"/>
  <c r="S152" i="100"/>
  <c r="R153" i="100"/>
  <c r="S153" i="100"/>
  <c r="R154" i="100"/>
  <c r="S154" i="100"/>
  <c r="R155" i="100"/>
  <c r="S155" i="100"/>
  <c r="R156" i="100"/>
  <c r="S156" i="100"/>
  <c r="R157" i="100"/>
  <c r="S157" i="100"/>
  <c r="R158" i="100"/>
  <c r="S158" i="100"/>
  <c r="R159" i="100"/>
  <c r="S159" i="100"/>
  <c r="R160" i="100"/>
  <c r="S160" i="100"/>
  <c r="R161" i="100"/>
  <c r="S161" i="100"/>
  <c r="R162" i="100"/>
  <c r="S162" i="100"/>
  <c r="R163" i="100"/>
  <c r="S163" i="100"/>
  <c r="R164" i="100"/>
  <c r="S164" i="100"/>
  <c r="R165" i="100"/>
  <c r="S165" i="100"/>
  <c r="R166" i="100"/>
  <c r="S166" i="100"/>
  <c r="R167" i="100"/>
  <c r="S167" i="100"/>
  <c r="R168" i="100"/>
  <c r="S168" i="100"/>
  <c r="R169" i="100"/>
  <c r="S169" i="100"/>
  <c r="R170" i="100"/>
  <c r="S170" i="100"/>
  <c r="R171" i="100"/>
  <c r="S171" i="100"/>
  <c r="R172" i="100"/>
  <c r="S172" i="100"/>
  <c r="R173" i="100"/>
  <c r="S173" i="100"/>
  <c r="R174" i="100"/>
  <c r="S174" i="100"/>
  <c r="R175" i="100"/>
  <c r="S175" i="100"/>
  <c r="R176" i="100"/>
  <c r="S176" i="100"/>
  <c r="R177" i="100"/>
  <c r="S177" i="100"/>
  <c r="R178" i="100"/>
  <c r="S178" i="100"/>
  <c r="R179" i="100"/>
  <c r="S179" i="100"/>
  <c r="R180" i="100"/>
  <c r="S180" i="100"/>
  <c r="R181" i="100"/>
  <c r="S181" i="100"/>
  <c r="R182" i="100"/>
  <c r="S182" i="100"/>
  <c r="R183" i="100"/>
  <c r="S183" i="100"/>
  <c r="R184" i="100"/>
  <c r="S184" i="100"/>
  <c r="R185" i="100"/>
  <c r="S185" i="100"/>
  <c r="R186" i="100"/>
  <c r="S186" i="100"/>
  <c r="R187" i="100"/>
  <c r="S187" i="100"/>
  <c r="R188" i="100"/>
  <c r="S188" i="100"/>
  <c r="R189" i="100"/>
  <c r="S189" i="100"/>
  <c r="R190" i="100"/>
  <c r="S190" i="100"/>
  <c r="R191" i="100"/>
  <c r="S191" i="100"/>
  <c r="R192" i="100"/>
  <c r="S192" i="100"/>
  <c r="R193" i="100"/>
  <c r="S193" i="100"/>
  <c r="R194" i="100"/>
  <c r="S194" i="100"/>
  <c r="R195" i="100"/>
  <c r="S195" i="100"/>
  <c r="R196" i="100"/>
  <c r="S196" i="100"/>
  <c r="R197" i="100"/>
  <c r="S197" i="100"/>
  <c r="R198" i="100"/>
  <c r="S198" i="100"/>
  <c r="R199" i="100"/>
  <c r="S199" i="100"/>
  <c r="S3" i="100"/>
  <c r="R3" i="100"/>
  <c r="F228" i="99"/>
  <c r="R4" i="99"/>
  <c r="S4" i="99"/>
  <c r="R5" i="99"/>
  <c r="S5" i="99"/>
  <c r="R6" i="99"/>
  <c r="S6" i="99"/>
  <c r="R7" i="99"/>
  <c r="S7" i="99"/>
  <c r="R8" i="99"/>
  <c r="S8" i="99"/>
  <c r="R9" i="99"/>
  <c r="S9" i="99"/>
  <c r="R10" i="99"/>
  <c r="S10" i="99"/>
  <c r="R11" i="99"/>
  <c r="S11" i="99"/>
  <c r="R12" i="99"/>
  <c r="S12" i="99"/>
  <c r="R13" i="99"/>
  <c r="S13" i="99"/>
  <c r="R14" i="99"/>
  <c r="S14" i="99"/>
  <c r="R15" i="99"/>
  <c r="S15" i="99"/>
  <c r="R16" i="99"/>
  <c r="S16" i="99"/>
  <c r="R17" i="99"/>
  <c r="S17" i="99"/>
  <c r="R18" i="99"/>
  <c r="S18" i="99"/>
  <c r="R19" i="99"/>
  <c r="S19" i="99"/>
  <c r="R20" i="99"/>
  <c r="S20" i="99"/>
  <c r="R21" i="99"/>
  <c r="S21" i="99"/>
  <c r="R22" i="99"/>
  <c r="S22" i="99"/>
  <c r="R23" i="99"/>
  <c r="S23" i="99"/>
  <c r="R24" i="99"/>
  <c r="S24" i="99"/>
  <c r="R25" i="99"/>
  <c r="S25" i="99"/>
  <c r="R26" i="99"/>
  <c r="S26" i="99"/>
  <c r="R27" i="99"/>
  <c r="S27" i="99"/>
  <c r="R28" i="99"/>
  <c r="S28" i="99"/>
  <c r="R29" i="99"/>
  <c r="S29" i="99"/>
  <c r="R30" i="99"/>
  <c r="S30" i="99"/>
  <c r="R31" i="99"/>
  <c r="S31" i="99"/>
  <c r="R32" i="99"/>
  <c r="S32" i="99"/>
  <c r="R33" i="99"/>
  <c r="S33" i="99"/>
  <c r="R34" i="99"/>
  <c r="S34" i="99"/>
  <c r="R35" i="99"/>
  <c r="S35" i="99"/>
  <c r="R36" i="99"/>
  <c r="S36" i="99"/>
  <c r="R37" i="99"/>
  <c r="S37" i="99"/>
  <c r="R38" i="99"/>
  <c r="S38" i="99"/>
  <c r="R39" i="99"/>
  <c r="S39" i="99"/>
  <c r="R40" i="99"/>
  <c r="S40" i="99"/>
  <c r="R41" i="99"/>
  <c r="S41" i="99"/>
  <c r="R42" i="99"/>
  <c r="S42" i="99"/>
  <c r="R43" i="99"/>
  <c r="S43" i="99"/>
  <c r="R44" i="99"/>
  <c r="S44" i="99"/>
  <c r="R45" i="99"/>
  <c r="S45" i="99"/>
  <c r="R46" i="99"/>
  <c r="S46" i="99"/>
  <c r="R47" i="99"/>
  <c r="S47" i="99"/>
  <c r="R48" i="99"/>
  <c r="S48" i="99"/>
  <c r="R49" i="99"/>
  <c r="S49" i="99"/>
  <c r="R50" i="99"/>
  <c r="S50" i="99"/>
  <c r="R51" i="99"/>
  <c r="S51" i="99"/>
  <c r="R52" i="99"/>
  <c r="S52" i="99"/>
  <c r="R53" i="99"/>
  <c r="S53" i="99"/>
  <c r="R54" i="99"/>
  <c r="S54" i="99"/>
  <c r="R55" i="99"/>
  <c r="S55" i="99"/>
  <c r="R56" i="99"/>
  <c r="S56" i="99"/>
  <c r="R57" i="99"/>
  <c r="S57" i="99"/>
  <c r="R58" i="99"/>
  <c r="S58" i="99"/>
  <c r="R59" i="99"/>
  <c r="S59" i="99"/>
  <c r="R60" i="99"/>
  <c r="S60" i="99"/>
  <c r="R61" i="99"/>
  <c r="S61" i="99"/>
  <c r="R62" i="99"/>
  <c r="S62" i="99"/>
  <c r="R63" i="99"/>
  <c r="S63" i="99"/>
  <c r="R64" i="99"/>
  <c r="S64" i="99"/>
  <c r="R65" i="99"/>
  <c r="S65" i="99"/>
  <c r="R66" i="99"/>
  <c r="S66" i="99"/>
  <c r="R67" i="99"/>
  <c r="S67" i="99"/>
  <c r="R68" i="99"/>
  <c r="S68" i="99"/>
  <c r="R69" i="99"/>
  <c r="S69" i="99"/>
  <c r="R70" i="99"/>
  <c r="S70" i="99"/>
  <c r="R71" i="99"/>
  <c r="S71" i="99"/>
  <c r="R72" i="99"/>
  <c r="S72" i="99"/>
  <c r="R73" i="99"/>
  <c r="S73" i="99"/>
  <c r="R74" i="99"/>
  <c r="S74" i="99"/>
  <c r="R75" i="99"/>
  <c r="S75" i="99"/>
  <c r="R76" i="99"/>
  <c r="S76" i="99"/>
  <c r="R77" i="99"/>
  <c r="S77" i="99"/>
  <c r="R78" i="99"/>
  <c r="S78" i="99"/>
  <c r="R79" i="99"/>
  <c r="S79" i="99"/>
  <c r="R80" i="99"/>
  <c r="S80" i="99"/>
  <c r="R81" i="99"/>
  <c r="S81" i="99"/>
  <c r="R82" i="99"/>
  <c r="S82" i="99"/>
  <c r="R83" i="99"/>
  <c r="S83" i="99"/>
  <c r="R84" i="99"/>
  <c r="S84" i="99"/>
  <c r="R85" i="99"/>
  <c r="S85" i="99"/>
  <c r="R86" i="99"/>
  <c r="S86" i="99"/>
  <c r="R87" i="99"/>
  <c r="S87" i="99"/>
  <c r="R88" i="99"/>
  <c r="S88" i="99"/>
  <c r="R89" i="99"/>
  <c r="S89" i="99"/>
  <c r="R90" i="99"/>
  <c r="S90" i="99"/>
  <c r="R91" i="99"/>
  <c r="S91" i="99"/>
  <c r="R92" i="99"/>
  <c r="S92" i="99"/>
  <c r="R93" i="99"/>
  <c r="S93" i="99"/>
  <c r="R94" i="99"/>
  <c r="S94" i="99"/>
  <c r="R95" i="99"/>
  <c r="S95" i="99"/>
  <c r="R96" i="99"/>
  <c r="S96" i="99"/>
  <c r="R97" i="99"/>
  <c r="S97" i="99"/>
  <c r="R98" i="99"/>
  <c r="S98" i="99"/>
  <c r="R99" i="99"/>
  <c r="S99" i="99"/>
  <c r="R100" i="99"/>
  <c r="S100" i="99"/>
  <c r="R101" i="99"/>
  <c r="S101" i="99"/>
  <c r="R102" i="99"/>
  <c r="S102" i="99"/>
  <c r="R103" i="99"/>
  <c r="S103" i="99"/>
  <c r="R104" i="99"/>
  <c r="S104" i="99"/>
  <c r="R105" i="99"/>
  <c r="S105" i="99"/>
  <c r="R106" i="99"/>
  <c r="S106" i="99"/>
  <c r="R107" i="99"/>
  <c r="S107" i="99"/>
  <c r="R108" i="99"/>
  <c r="S108" i="99"/>
  <c r="R109" i="99"/>
  <c r="S109" i="99"/>
  <c r="R110" i="99"/>
  <c r="S110" i="99"/>
  <c r="R111" i="99"/>
  <c r="S111" i="99"/>
  <c r="R112" i="99"/>
  <c r="S112" i="99"/>
  <c r="R113" i="99"/>
  <c r="S113" i="99"/>
  <c r="R114" i="99"/>
  <c r="S114" i="99"/>
  <c r="R115" i="99"/>
  <c r="S115" i="99"/>
  <c r="R116" i="99"/>
  <c r="S116" i="99"/>
  <c r="R117" i="99"/>
  <c r="S117" i="99"/>
  <c r="R118" i="99"/>
  <c r="S118" i="99"/>
  <c r="R119" i="99"/>
  <c r="S119" i="99"/>
  <c r="R120" i="99"/>
  <c r="S120" i="99"/>
  <c r="R121" i="99"/>
  <c r="S121" i="99"/>
  <c r="R122" i="99"/>
  <c r="S122" i="99"/>
  <c r="R123" i="99"/>
  <c r="S123" i="99"/>
  <c r="R124" i="99"/>
  <c r="S124" i="99"/>
  <c r="R125" i="99"/>
  <c r="S125" i="99"/>
  <c r="R126" i="99"/>
  <c r="S126" i="99"/>
  <c r="R127" i="99"/>
  <c r="S127" i="99"/>
  <c r="R128" i="99"/>
  <c r="S128" i="99"/>
  <c r="R129" i="99"/>
  <c r="S129" i="99"/>
  <c r="R130" i="99"/>
  <c r="S130" i="99"/>
  <c r="R131" i="99"/>
  <c r="S131" i="99"/>
  <c r="R132" i="99"/>
  <c r="S132" i="99"/>
  <c r="R133" i="99"/>
  <c r="S133" i="99"/>
  <c r="R134" i="99"/>
  <c r="S134" i="99"/>
  <c r="R135" i="99"/>
  <c r="S135" i="99"/>
  <c r="R136" i="99"/>
  <c r="S136" i="99"/>
  <c r="R137" i="99"/>
  <c r="S137" i="99"/>
  <c r="R138" i="99"/>
  <c r="S138" i="99"/>
  <c r="R139" i="99"/>
  <c r="S139" i="99"/>
  <c r="R140" i="99"/>
  <c r="S140" i="99"/>
  <c r="R141" i="99"/>
  <c r="S141" i="99"/>
  <c r="R142" i="99"/>
  <c r="S142" i="99"/>
  <c r="R143" i="99"/>
  <c r="S143" i="99"/>
  <c r="R144" i="99"/>
  <c r="S144" i="99"/>
  <c r="R145" i="99"/>
  <c r="S145" i="99"/>
  <c r="R146" i="99"/>
  <c r="S146" i="99"/>
  <c r="R147" i="99"/>
  <c r="S147" i="99"/>
  <c r="R148" i="99"/>
  <c r="S148" i="99"/>
  <c r="R149" i="99"/>
  <c r="S149" i="99"/>
  <c r="R150" i="99"/>
  <c r="S150" i="99"/>
  <c r="R151" i="99"/>
  <c r="S151" i="99"/>
  <c r="R152" i="99"/>
  <c r="S152" i="99"/>
  <c r="R153" i="99"/>
  <c r="S153" i="99"/>
  <c r="R154" i="99"/>
  <c r="S154" i="99"/>
  <c r="R155" i="99"/>
  <c r="S155" i="99"/>
  <c r="R156" i="99"/>
  <c r="S156" i="99"/>
  <c r="R157" i="99"/>
  <c r="S157" i="99"/>
  <c r="R158" i="99"/>
  <c r="S158" i="99"/>
  <c r="R159" i="99"/>
  <c r="S159" i="99"/>
  <c r="R160" i="99"/>
  <c r="S160" i="99"/>
  <c r="R161" i="99"/>
  <c r="S161" i="99"/>
  <c r="R162" i="99"/>
  <c r="S162" i="99"/>
  <c r="R163" i="99"/>
  <c r="S163" i="99"/>
  <c r="R164" i="99"/>
  <c r="S164" i="99"/>
  <c r="R165" i="99"/>
  <c r="S165" i="99"/>
  <c r="R166" i="99"/>
  <c r="S166" i="99"/>
  <c r="R167" i="99"/>
  <c r="S167" i="99"/>
  <c r="R168" i="99"/>
  <c r="S168" i="99"/>
  <c r="R169" i="99"/>
  <c r="S169" i="99"/>
  <c r="R170" i="99"/>
  <c r="S170" i="99"/>
  <c r="R171" i="99"/>
  <c r="S171" i="99"/>
  <c r="R172" i="99"/>
  <c r="S172" i="99"/>
  <c r="R173" i="99"/>
  <c r="S173" i="99"/>
  <c r="R174" i="99"/>
  <c r="S174" i="99"/>
  <c r="R175" i="99"/>
  <c r="S175" i="99"/>
  <c r="R176" i="99"/>
  <c r="S176" i="99"/>
  <c r="R177" i="99"/>
  <c r="S177" i="99"/>
  <c r="R178" i="99"/>
  <c r="S178" i="99"/>
  <c r="R179" i="99"/>
  <c r="S179" i="99"/>
  <c r="R180" i="99"/>
  <c r="S180" i="99"/>
  <c r="R181" i="99"/>
  <c r="S181" i="99"/>
  <c r="R182" i="99"/>
  <c r="S182" i="99"/>
  <c r="R183" i="99"/>
  <c r="S183" i="99"/>
  <c r="R184" i="99"/>
  <c r="S184" i="99"/>
  <c r="R185" i="99"/>
  <c r="S185" i="99"/>
  <c r="R186" i="99"/>
  <c r="S186" i="99"/>
  <c r="R187" i="99"/>
  <c r="S187" i="99"/>
  <c r="R188" i="99"/>
  <c r="S188" i="99"/>
  <c r="R189" i="99"/>
  <c r="S189" i="99"/>
  <c r="R190" i="99"/>
  <c r="S190" i="99"/>
  <c r="R191" i="99"/>
  <c r="S191" i="99"/>
  <c r="R192" i="99"/>
  <c r="S192" i="99"/>
  <c r="R193" i="99"/>
  <c r="S193" i="99"/>
  <c r="R194" i="99"/>
  <c r="S194" i="99"/>
  <c r="R195" i="99"/>
  <c r="S195" i="99"/>
  <c r="R196" i="99"/>
  <c r="S196" i="99"/>
  <c r="R197" i="99"/>
  <c r="S197" i="99"/>
  <c r="R198" i="99"/>
  <c r="S198" i="99"/>
  <c r="R199" i="99"/>
  <c r="S199" i="99"/>
  <c r="R200" i="99"/>
  <c r="S200" i="99"/>
  <c r="R201" i="99"/>
  <c r="S201" i="99"/>
  <c r="R202" i="99"/>
  <c r="S202" i="99"/>
  <c r="R203" i="99"/>
  <c r="S203" i="99"/>
  <c r="R204" i="99"/>
  <c r="S204" i="99"/>
  <c r="R205" i="99"/>
  <c r="S205" i="99"/>
  <c r="R206" i="99"/>
  <c r="S206" i="99"/>
  <c r="R207" i="99"/>
  <c r="S207" i="99"/>
  <c r="R208" i="99"/>
  <c r="S208" i="99"/>
  <c r="R209" i="99"/>
  <c r="S209" i="99"/>
  <c r="R210" i="99"/>
  <c r="S210" i="99"/>
  <c r="R211" i="99"/>
  <c r="S211" i="99"/>
  <c r="R212" i="99"/>
  <c r="S212" i="99"/>
  <c r="R213" i="99"/>
  <c r="S213" i="99"/>
  <c r="R214" i="99"/>
  <c r="S214" i="99"/>
  <c r="R215" i="99"/>
  <c r="S215" i="99"/>
  <c r="R216" i="99"/>
  <c r="S216" i="99"/>
  <c r="R217" i="99"/>
  <c r="S217" i="99"/>
  <c r="R218" i="99"/>
  <c r="S218" i="99"/>
  <c r="R219" i="99"/>
  <c r="S219" i="99"/>
  <c r="R220" i="99"/>
  <c r="S220" i="99"/>
  <c r="R221" i="99"/>
  <c r="S221" i="99"/>
  <c r="R222" i="99"/>
  <c r="S222" i="99"/>
  <c r="R223" i="99"/>
  <c r="S223" i="99"/>
  <c r="R224" i="99"/>
  <c r="S224" i="99"/>
  <c r="R225" i="99"/>
  <c r="S225" i="99"/>
  <c r="R226" i="99"/>
  <c r="S226" i="99"/>
  <c r="R227" i="99"/>
  <c r="S227" i="99"/>
  <c r="S3" i="99"/>
  <c r="R3" i="99"/>
  <c r="R4" i="98"/>
  <c r="S4" i="98"/>
  <c r="R5" i="98"/>
  <c r="S5" i="98"/>
  <c r="R6" i="98"/>
  <c r="S6" i="98"/>
  <c r="R7" i="98"/>
  <c r="S7" i="98"/>
  <c r="R8" i="98"/>
  <c r="S8" i="98"/>
  <c r="R9" i="98"/>
  <c r="S9" i="98"/>
  <c r="R10" i="98"/>
  <c r="S10" i="98"/>
  <c r="R11" i="98"/>
  <c r="S11" i="98"/>
  <c r="R12" i="98"/>
  <c r="S12" i="98"/>
  <c r="R13" i="98"/>
  <c r="S13" i="98"/>
  <c r="R14" i="98"/>
  <c r="S14" i="98"/>
  <c r="R15" i="98"/>
  <c r="S15" i="98"/>
  <c r="R16" i="98"/>
  <c r="S16" i="98"/>
  <c r="R17" i="98"/>
  <c r="S17" i="98"/>
  <c r="R18" i="98"/>
  <c r="S18" i="98"/>
  <c r="R19" i="98"/>
  <c r="S19" i="98"/>
  <c r="R20" i="98"/>
  <c r="S20" i="98"/>
  <c r="R21" i="98"/>
  <c r="S21" i="98"/>
  <c r="R22" i="98"/>
  <c r="S22" i="98"/>
  <c r="R23" i="98"/>
  <c r="S23" i="98"/>
  <c r="R24" i="98"/>
  <c r="S24" i="98"/>
  <c r="R25" i="98"/>
  <c r="S25" i="98"/>
  <c r="R26" i="98"/>
  <c r="S26" i="98"/>
  <c r="R27" i="98"/>
  <c r="S27" i="98"/>
  <c r="R28" i="98"/>
  <c r="S28" i="98"/>
  <c r="R29" i="98"/>
  <c r="S29" i="98"/>
  <c r="R30" i="98"/>
  <c r="S30" i="98"/>
  <c r="R31" i="98"/>
  <c r="S31" i="98"/>
  <c r="R32" i="98"/>
  <c r="S32" i="98"/>
  <c r="R33" i="98"/>
  <c r="S33" i="98"/>
  <c r="R34" i="98"/>
  <c r="S34" i="98"/>
  <c r="R35" i="98"/>
  <c r="S35" i="98"/>
  <c r="R36" i="98"/>
  <c r="S36" i="98"/>
  <c r="R37" i="98"/>
  <c r="S37" i="98"/>
  <c r="R38" i="98"/>
  <c r="S38" i="98"/>
  <c r="R39" i="98"/>
  <c r="S39" i="98"/>
  <c r="R40" i="98"/>
  <c r="S40" i="98"/>
  <c r="R41" i="98"/>
  <c r="S41" i="98"/>
  <c r="R42" i="98"/>
  <c r="S42" i="98"/>
  <c r="R43" i="98"/>
  <c r="S43" i="98"/>
  <c r="R44" i="98"/>
  <c r="S44" i="98"/>
  <c r="R45" i="98"/>
  <c r="S45" i="98"/>
  <c r="R46" i="98"/>
  <c r="S46" i="98"/>
  <c r="R47" i="98"/>
  <c r="S47" i="98"/>
  <c r="R48" i="98"/>
  <c r="S48" i="98"/>
  <c r="F49" i="98"/>
  <c r="S3" i="98"/>
  <c r="R3" i="98"/>
  <c r="F84" i="97"/>
  <c r="R4" i="97"/>
  <c r="S4" i="97"/>
  <c r="R5" i="97"/>
  <c r="S5" i="97"/>
  <c r="R6" i="97"/>
  <c r="S6" i="97"/>
  <c r="R7" i="97"/>
  <c r="S7" i="97"/>
  <c r="R8" i="97"/>
  <c r="S8" i="97"/>
  <c r="R9" i="97"/>
  <c r="S9" i="97"/>
  <c r="R10" i="97"/>
  <c r="S10" i="97"/>
  <c r="R11" i="97"/>
  <c r="S11" i="97"/>
  <c r="R12" i="97"/>
  <c r="S12" i="97"/>
  <c r="R13" i="97"/>
  <c r="S13" i="97"/>
  <c r="R14" i="97"/>
  <c r="S14" i="97"/>
  <c r="R15" i="97"/>
  <c r="S15" i="97"/>
  <c r="R16" i="97"/>
  <c r="S16" i="97"/>
  <c r="R17" i="97"/>
  <c r="S17" i="97"/>
  <c r="R18" i="97"/>
  <c r="S18" i="97"/>
  <c r="R19" i="97"/>
  <c r="S19" i="97"/>
  <c r="R20" i="97"/>
  <c r="S20" i="97"/>
  <c r="R21" i="97"/>
  <c r="S21" i="97"/>
  <c r="R22" i="97"/>
  <c r="S22" i="97"/>
  <c r="R23" i="97"/>
  <c r="S23" i="97"/>
  <c r="R24" i="97"/>
  <c r="S24" i="97"/>
  <c r="R25" i="97"/>
  <c r="S25" i="97"/>
  <c r="R26" i="97"/>
  <c r="S26" i="97"/>
  <c r="R27" i="97"/>
  <c r="S27" i="97"/>
  <c r="R28" i="97"/>
  <c r="S28" i="97"/>
  <c r="R29" i="97"/>
  <c r="S29" i="97"/>
  <c r="R30" i="97"/>
  <c r="S30" i="97"/>
  <c r="R31" i="97"/>
  <c r="S31" i="97"/>
  <c r="R32" i="97"/>
  <c r="S32" i="97"/>
  <c r="R33" i="97"/>
  <c r="S33" i="97"/>
  <c r="R34" i="97"/>
  <c r="S34" i="97"/>
  <c r="R35" i="97"/>
  <c r="S35" i="97"/>
  <c r="R36" i="97"/>
  <c r="S36" i="97"/>
  <c r="R37" i="97"/>
  <c r="S37" i="97"/>
  <c r="R38" i="97"/>
  <c r="S38" i="97"/>
  <c r="R39" i="97"/>
  <c r="S39" i="97"/>
  <c r="R40" i="97"/>
  <c r="S40" i="97"/>
  <c r="R41" i="97"/>
  <c r="S41" i="97"/>
  <c r="R42" i="97"/>
  <c r="S42" i="97"/>
  <c r="R43" i="97"/>
  <c r="S43" i="97"/>
  <c r="R44" i="97"/>
  <c r="S44" i="97"/>
  <c r="R45" i="97"/>
  <c r="S45" i="97"/>
  <c r="R46" i="97"/>
  <c r="S46" i="97"/>
  <c r="R47" i="97"/>
  <c r="S47" i="97"/>
  <c r="R48" i="97"/>
  <c r="S48" i="97"/>
  <c r="R49" i="97"/>
  <c r="S49" i="97"/>
  <c r="R50" i="97"/>
  <c r="S50" i="97"/>
  <c r="R51" i="97"/>
  <c r="S51" i="97"/>
  <c r="R52" i="97"/>
  <c r="S52" i="97"/>
  <c r="R53" i="97"/>
  <c r="S53" i="97"/>
  <c r="R54" i="97"/>
  <c r="S54" i="97"/>
  <c r="R55" i="97"/>
  <c r="S55" i="97"/>
  <c r="R56" i="97"/>
  <c r="S56" i="97"/>
  <c r="R57" i="97"/>
  <c r="S57" i="97"/>
  <c r="R58" i="97"/>
  <c r="S58" i="97"/>
  <c r="R59" i="97"/>
  <c r="S59" i="97"/>
  <c r="R60" i="97"/>
  <c r="S60" i="97"/>
  <c r="R61" i="97"/>
  <c r="S61" i="97"/>
  <c r="R62" i="97"/>
  <c r="S62" i="97"/>
  <c r="R63" i="97"/>
  <c r="S63" i="97"/>
  <c r="R64" i="97"/>
  <c r="S64" i="97"/>
  <c r="R65" i="97"/>
  <c r="S65" i="97"/>
  <c r="R66" i="97"/>
  <c r="S66" i="97"/>
  <c r="R67" i="97"/>
  <c r="S67" i="97"/>
  <c r="R68" i="97"/>
  <c r="S68" i="97"/>
  <c r="R69" i="97"/>
  <c r="S69" i="97"/>
  <c r="R70" i="97"/>
  <c r="S70" i="97"/>
  <c r="R71" i="97"/>
  <c r="S71" i="97"/>
  <c r="R72" i="97"/>
  <c r="S72" i="97"/>
  <c r="R73" i="97"/>
  <c r="S73" i="97"/>
  <c r="R74" i="97"/>
  <c r="S74" i="97"/>
  <c r="R75" i="97"/>
  <c r="S75" i="97"/>
  <c r="R76" i="97"/>
  <c r="S76" i="97"/>
  <c r="R77" i="97"/>
  <c r="S77" i="97"/>
  <c r="R78" i="97"/>
  <c r="S78" i="97"/>
  <c r="R79" i="97"/>
  <c r="S79" i="97"/>
  <c r="R80" i="97"/>
  <c r="S80" i="97"/>
  <c r="R81" i="97"/>
  <c r="S81" i="97"/>
  <c r="R82" i="97"/>
  <c r="S82" i="97"/>
  <c r="R83" i="97"/>
  <c r="S83" i="97"/>
  <c r="S3" i="97"/>
  <c r="R3" i="97"/>
  <c r="F75" i="96"/>
  <c r="R4" i="96"/>
  <c r="S4" i="96"/>
  <c r="R5" i="96"/>
  <c r="S5" i="96"/>
  <c r="R6" i="96"/>
  <c r="S6" i="96"/>
  <c r="R7" i="96"/>
  <c r="S7" i="96"/>
  <c r="R8" i="96"/>
  <c r="S8" i="96"/>
  <c r="R9" i="96"/>
  <c r="S9" i="96"/>
  <c r="R10" i="96"/>
  <c r="S10" i="96"/>
  <c r="R11" i="96"/>
  <c r="S11" i="96"/>
  <c r="R12" i="96"/>
  <c r="S12" i="96"/>
  <c r="R13" i="96"/>
  <c r="S13" i="96"/>
  <c r="R14" i="96"/>
  <c r="S14" i="96"/>
  <c r="R15" i="96"/>
  <c r="S15" i="96"/>
  <c r="R16" i="96"/>
  <c r="S16" i="96"/>
  <c r="R17" i="96"/>
  <c r="S17" i="96"/>
  <c r="R18" i="96"/>
  <c r="S18" i="96"/>
  <c r="R19" i="96"/>
  <c r="S19" i="96"/>
  <c r="R20" i="96"/>
  <c r="S20" i="96"/>
  <c r="R21" i="96"/>
  <c r="S21" i="96"/>
  <c r="R22" i="96"/>
  <c r="S22" i="96"/>
  <c r="R23" i="96"/>
  <c r="S23" i="96"/>
  <c r="R24" i="96"/>
  <c r="S24" i="96"/>
  <c r="R25" i="96"/>
  <c r="S25" i="96"/>
  <c r="R26" i="96"/>
  <c r="S26" i="96"/>
  <c r="R27" i="96"/>
  <c r="S27" i="96"/>
  <c r="R28" i="96"/>
  <c r="S28" i="96"/>
  <c r="R29" i="96"/>
  <c r="S29" i="96"/>
  <c r="R30" i="96"/>
  <c r="S30" i="96"/>
  <c r="R31" i="96"/>
  <c r="S31" i="96"/>
  <c r="R32" i="96"/>
  <c r="S32" i="96"/>
  <c r="R33" i="96"/>
  <c r="S33" i="96"/>
  <c r="R34" i="96"/>
  <c r="S34" i="96"/>
  <c r="R35" i="96"/>
  <c r="S35" i="96"/>
  <c r="R36" i="96"/>
  <c r="S36" i="96"/>
  <c r="R37" i="96"/>
  <c r="S37" i="96"/>
  <c r="R38" i="96"/>
  <c r="S38" i="96"/>
  <c r="R39" i="96"/>
  <c r="S39" i="96"/>
  <c r="R40" i="96"/>
  <c r="S40" i="96"/>
  <c r="R41" i="96"/>
  <c r="S41" i="96"/>
  <c r="R42" i="96"/>
  <c r="S42" i="96"/>
  <c r="R43" i="96"/>
  <c r="S43" i="96"/>
  <c r="R44" i="96"/>
  <c r="S44" i="96"/>
  <c r="R45" i="96"/>
  <c r="S45" i="96"/>
  <c r="R46" i="96"/>
  <c r="S46" i="96"/>
  <c r="R47" i="96"/>
  <c r="S47" i="96"/>
  <c r="R48" i="96"/>
  <c r="S48" i="96"/>
  <c r="R49" i="96"/>
  <c r="S49" i="96"/>
  <c r="R50" i="96"/>
  <c r="S50" i="96"/>
  <c r="R51" i="96"/>
  <c r="S51" i="96"/>
  <c r="R52" i="96"/>
  <c r="S52" i="96"/>
  <c r="R53" i="96"/>
  <c r="S53" i="96"/>
  <c r="R54" i="96"/>
  <c r="S54" i="96"/>
  <c r="R55" i="96"/>
  <c r="S55" i="96"/>
  <c r="R56" i="96"/>
  <c r="S56" i="96"/>
  <c r="R57" i="96"/>
  <c r="S57" i="96"/>
  <c r="R58" i="96"/>
  <c r="S58" i="96"/>
  <c r="R59" i="96"/>
  <c r="S59" i="96"/>
  <c r="R60" i="96"/>
  <c r="S60" i="96"/>
  <c r="R61" i="96"/>
  <c r="S61" i="96"/>
  <c r="R62" i="96"/>
  <c r="S62" i="96"/>
  <c r="R63" i="96"/>
  <c r="S63" i="96"/>
  <c r="R64" i="96"/>
  <c r="S64" i="96"/>
  <c r="R65" i="96"/>
  <c r="S65" i="96"/>
  <c r="R66" i="96"/>
  <c r="S66" i="96"/>
  <c r="R67" i="96"/>
  <c r="S67" i="96"/>
  <c r="R68" i="96"/>
  <c r="S68" i="96"/>
  <c r="R69" i="96"/>
  <c r="S69" i="96"/>
  <c r="R70" i="96"/>
  <c r="S70" i="96"/>
  <c r="R71" i="96"/>
  <c r="S71" i="96"/>
  <c r="R72" i="96"/>
  <c r="S72" i="96"/>
  <c r="R73" i="96"/>
  <c r="S73" i="96"/>
  <c r="R74" i="96"/>
  <c r="S74" i="96"/>
  <c r="S3" i="96"/>
  <c r="R3" i="96"/>
  <c r="F63" i="95"/>
  <c r="R4" i="95"/>
  <c r="S4" i="95"/>
  <c r="R5" i="95"/>
  <c r="S5" i="95"/>
  <c r="R6" i="95"/>
  <c r="S6" i="95"/>
  <c r="R7" i="95"/>
  <c r="S7" i="95"/>
  <c r="R8" i="95"/>
  <c r="S8" i="95"/>
  <c r="R9" i="95"/>
  <c r="S9" i="95"/>
  <c r="R10" i="95"/>
  <c r="S10" i="95"/>
  <c r="R11" i="95"/>
  <c r="S11" i="95"/>
  <c r="R12" i="95"/>
  <c r="S12" i="95"/>
  <c r="R13" i="95"/>
  <c r="S13" i="95"/>
  <c r="R14" i="95"/>
  <c r="S14" i="95"/>
  <c r="R15" i="95"/>
  <c r="S15" i="95"/>
  <c r="R16" i="95"/>
  <c r="S16" i="95"/>
  <c r="R17" i="95"/>
  <c r="S17" i="95"/>
  <c r="R18" i="95"/>
  <c r="S18" i="95"/>
  <c r="R19" i="95"/>
  <c r="S19" i="95"/>
  <c r="R20" i="95"/>
  <c r="S20" i="95"/>
  <c r="R21" i="95"/>
  <c r="S21" i="95"/>
  <c r="R22" i="95"/>
  <c r="S22" i="95"/>
  <c r="R23" i="95"/>
  <c r="S23" i="95"/>
  <c r="R24" i="95"/>
  <c r="S24" i="95"/>
  <c r="R25" i="95"/>
  <c r="S25" i="95"/>
  <c r="R26" i="95"/>
  <c r="S26" i="95"/>
  <c r="R27" i="95"/>
  <c r="S27" i="95"/>
  <c r="R28" i="95"/>
  <c r="S28" i="95"/>
  <c r="R29" i="95"/>
  <c r="S29" i="95"/>
  <c r="R30" i="95"/>
  <c r="S30" i="95"/>
  <c r="R31" i="95"/>
  <c r="S31" i="95"/>
  <c r="R32" i="95"/>
  <c r="S32" i="95"/>
  <c r="R33" i="95"/>
  <c r="S33" i="95"/>
  <c r="R34" i="95"/>
  <c r="S34" i="95"/>
  <c r="R35" i="95"/>
  <c r="S35" i="95"/>
  <c r="R36" i="95"/>
  <c r="S36" i="95"/>
  <c r="R37" i="95"/>
  <c r="S37" i="95"/>
  <c r="R38" i="95"/>
  <c r="S38" i="95"/>
  <c r="R39" i="95"/>
  <c r="S39" i="95"/>
  <c r="R40" i="95"/>
  <c r="S40" i="95"/>
  <c r="R41" i="95"/>
  <c r="S41" i="95"/>
  <c r="R42" i="95"/>
  <c r="S42" i="95"/>
  <c r="R43" i="95"/>
  <c r="S43" i="95"/>
  <c r="R44" i="95"/>
  <c r="S44" i="95"/>
  <c r="R45" i="95"/>
  <c r="S45" i="95"/>
  <c r="R46" i="95"/>
  <c r="S46" i="95"/>
  <c r="R47" i="95"/>
  <c r="S47" i="95"/>
  <c r="R48" i="95"/>
  <c r="S48" i="95"/>
  <c r="R49" i="95"/>
  <c r="S49" i="95"/>
  <c r="R50" i="95"/>
  <c r="S50" i="95"/>
  <c r="R51" i="95"/>
  <c r="S51" i="95"/>
  <c r="R52" i="95"/>
  <c r="S52" i="95"/>
  <c r="R53" i="95"/>
  <c r="S53" i="95"/>
  <c r="R54" i="95"/>
  <c r="S54" i="95"/>
  <c r="R55" i="95"/>
  <c r="S55" i="95"/>
  <c r="R56" i="95"/>
  <c r="S56" i="95"/>
  <c r="R57" i="95"/>
  <c r="S57" i="95"/>
  <c r="R58" i="95"/>
  <c r="S58" i="95"/>
  <c r="R59" i="95"/>
  <c r="S59" i="95"/>
  <c r="R60" i="95"/>
  <c r="S60" i="95"/>
  <c r="R61" i="95"/>
  <c r="S61" i="95"/>
  <c r="R62" i="95"/>
  <c r="S62" i="95"/>
  <c r="S3" i="95"/>
  <c r="R3" i="95"/>
  <c r="R4" i="94"/>
  <c r="S4" i="94"/>
  <c r="R5" i="94"/>
  <c r="S5" i="94"/>
  <c r="R6" i="94"/>
  <c r="S6" i="94"/>
  <c r="R7" i="94"/>
  <c r="S7" i="94"/>
  <c r="R8" i="94"/>
  <c r="S8" i="94"/>
  <c r="R9" i="94"/>
  <c r="S9" i="94"/>
  <c r="R10" i="94"/>
  <c r="S10" i="94"/>
  <c r="R11" i="94"/>
  <c r="S11" i="94"/>
  <c r="R12" i="94"/>
  <c r="S12" i="94"/>
  <c r="R13" i="94"/>
  <c r="S13" i="94"/>
  <c r="R14" i="94"/>
  <c r="S14" i="94"/>
  <c r="R15" i="94"/>
  <c r="S15" i="94"/>
  <c r="R16" i="94"/>
  <c r="S16" i="94"/>
  <c r="R17" i="94"/>
  <c r="S17" i="94"/>
  <c r="R18" i="94"/>
  <c r="S18" i="94"/>
  <c r="R19" i="94"/>
  <c r="S19" i="94"/>
  <c r="R20" i="94"/>
  <c r="S20" i="94"/>
  <c r="R21" i="94"/>
  <c r="S21" i="94"/>
  <c r="R22" i="94"/>
  <c r="S22" i="94"/>
  <c r="R23" i="94"/>
  <c r="S23" i="94"/>
  <c r="R24" i="94"/>
  <c r="S24" i="94"/>
  <c r="R25" i="94"/>
  <c r="S25" i="94"/>
  <c r="R26" i="94"/>
  <c r="S26" i="94"/>
  <c r="R27" i="94"/>
  <c r="S27" i="94"/>
  <c r="R28" i="94"/>
  <c r="S28" i="94"/>
  <c r="R29" i="94"/>
  <c r="S29" i="94"/>
  <c r="R30" i="94"/>
  <c r="S30" i="94"/>
  <c r="R31" i="94"/>
  <c r="S31" i="94"/>
  <c r="R32" i="94"/>
  <c r="S32" i="94"/>
  <c r="R33" i="94"/>
  <c r="S33" i="94"/>
  <c r="R34" i="94"/>
  <c r="S34" i="94"/>
  <c r="R35" i="94"/>
  <c r="S35" i="94"/>
  <c r="R36" i="94"/>
  <c r="S36" i="94"/>
  <c r="R37" i="94"/>
  <c r="S37" i="94"/>
  <c r="R38" i="94"/>
  <c r="S38" i="94"/>
  <c r="R39" i="94"/>
  <c r="S39" i="94"/>
  <c r="R40" i="94"/>
  <c r="S40" i="94"/>
  <c r="R41" i="94"/>
  <c r="S41" i="94"/>
  <c r="R42" i="94"/>
  <c r="S42" i="94"/>
  <c r="R43" i="94"/>
  <c r="S43" i="94"/>
  <c r="R44" i="94"/>
  <c r="S44" i="94"/>
  <c r="R45" i="94"/>
  <c r="S45" i="94"/>
  <c r="R46" i="94"/>
  <c r="S46" i="94"/>
  <c r="R47" i="94"/>
  <c r="S47" i="94"/>
  <c r="R48" i="94"/>
  <c r="S48" i="94"/>
  <c r="R49" i="94"/>
  <c r="S49" i="94"/>
  <c r="R50" i="94"/>
  <c r="S50" i="94"/>
  <c r="R51" i="94"/>
  <c r="S51" i="94"/>
  <c r="R52" i="94"/>
  <c r="S52" i="94"/>
  <c r="R53" i="94"/>
  <c r="S53" i="94"/>
  <c r="R54" i="94"/>
  <c r="S54" i="94"/>
  <c r="R55" i="94"/>
  <c r="S55" i="94"/>
  <c r="R56" i="94"/>
  <c r="S56" i="94"/>
  <c r="R57" i="94"/>
  <c r="S57" i="94"/>
  <c r="R58" i="94"/>
  <c r="S58" i="94"/>
  <c r="R59" i="94"/>
  <c r="S59" i="94"/>
  <c r="R60" i="94"/>
  <c r="S60" i="94"/>
  <c r="R61" i="94"/>
  <c r="S61" i="94"/>
  <c r="R62" i="94"/>
  <c r="S62" i="94"/>
  <c r="R63" i="94"/>
  <c r="S63" i="94"/>
  <c r="R64" i="94"/>
  <c r="S64" i="94"/>
  <c r="R65" i="94"/>
  <c r="S65" i="94"/>
  <c r="R66" i="94"/>
  <c r="S66" i="94"/>
  <c r="R67" i="94"/>
  <c r="S67" i="94"/>
  <c r="R68" i="94"/>
  <c r="S68" i="94"/>
  <c r="R69" i="94"/>
  <c r="S69" i="94"/>
  <c r="R70" i="94"/>
  <c r="S70" i="94"/>
  <c r="R71" i="94"/>
  <c r="S71" i="94"/>
  <c r="R72" i="94"/>
  <c r="S72" i="94"/>
  <c r="R73" i="94"/>
  <c r="S73" i="94"/>
  <c r="R74" i="94"/>
  <c r="S74" i="94"/>
  <c r="R75" i="94"/>
  <c r="S75" i="94"/>
  <c r="R76" i="94"/>
  <c r="S76" i="94"/>
  <c r="R77" i="94"/>
  <c r="S77" i="94"/>
  <c r="R78" i="94"/>
  <c r="S78" i="94"/>
  <c r="R79" i="94"/>
  <c r="S79" i="94"/>
  <c r="R80" i="94"/>
  <c r="S80" i="94"/>
  <c r="R81" i="94"/>
  <c r="S81" i="94"/>
  <c r="R82" i="94"/>
  <c r="S82" i="94"/>
  <c r="R83" i="94"/>
  <c r="S83" i="94"/>
  <c r="R84" i="94"/>
  <c r="S84" i="94"/>
  <c r="R85" i="94"/>
  <c r="S85" i="94"/>
  <c r="R86" i="94"/>
  <c r="S86" i="94"/>
  <c r="R87" i="94"/>
  <c r="S87" i="94"/>
  <c r="R88" i="94"/>
  <c r="S88" i="94"/>
  <c r="R89" i="94"/>
  <c r="S89" i="94"/>
  <c r="R90" i="94"/>
  <c r="S90" i="94"/>
  <c r="R91" i="94"/>
  <c r="S91" i="94"/>
  <c r="R92" i="94"/>
  <c r="S92" i="94"/>
  <c r="R93" i="94"/>
  <c r="S93" i="94"/>
  <c r="R94" i="94"/>
  <c r="S94" i="94"/>
  <c r="R95" i="94"/>
  <c r="S95" i="94"/>
  <c r="R96" i="94"/>
  <c r="S96" i="94"/>
  <c r="R97" i="94"/>
  <c r="S97" i="94"/>
  <c r="R98" i="94"/>
  <c r="S98" i="94"/>
  <c r="R99" i="94"/>
  <c r="S99" i="94"/>
  <c r="R100" i="94"/>
  <c r="S100" i="94"/>
  <c r="R101" i="94"/>
  <c r="S101" i="94"/>
  <c r="R102" i="94"/>
  <c r="S102" i="94"/>
  <c r="S3" i="94"/>
  <c r="R3" i="94"/>
  <c r="F9" i="93"/>
  <c r="R4" i="93"/>
  <c r="S4" i="93"/>
  <c r="R5" i="93"/>
  <c r="S5" i="93"/>
  <c r="R6" i="93"/>
  <c r="S6" i="93"/>
  <c r="R7" i="93"/>
  <c r="S7" i="93"/>
  <c r="R8" i="93"/>
  <c r="S8" i="93"/>
  <c r="S3" i="93"/>
  <c r="R3" i="93"/>
  <c r="F13" i="52" l="1"/>
  <c r="R4" i="52"/>
  <c r="S4" i="52"/>
  <c r="R5" i="52"/>
  <c r="S5" i="52"/>
  <c r="R6" i="52"/>
  <c r="S6" i="52"/>
  <c r="R7" i="52"/>
  <c r="S7" i="52"/>
  <c r="R8" i="52"/>
  <c r="S8" i="52"/>
  <c r="R9" i="52"/>
  <c r="S9" i="52"/>
  <c r="R10" i="52"/>
  <c r="S10" i="52"/>
  <c r="R11" i="52"/>
  <c r="S11" i="52"/>
  <c r="R12" i="52"/>
  <c r="S12" i="52"/>
  <c r="S3" i="52"/>
  <c r="R3" i="52"/>
  <c r="F127" i="51"/>
  <c r="R4" i="51"/>
  <c r="S4" i="51"/>
  <c r="R5" i="51"/>
  <c r="S5" i="51"/>
  <c r="R6" i="51"/>
  <c r="S6" i="51"/>
  <c r="R7" i="51"/>
  <c r="S7" i="51"/>
  <c r="R8" i="51"/>
  <c r="S8" i="51"/>
  <c r="R9" i="51"/>
  <c r="S9" i="51"/>
  <c r="R10" i="51"/>
  <c r="S10" i="51"/>
  <c r="R11" i="51"/>
  <c r="S11" i="51"/>
  <c r="R12" i="51"/>
  <c r="S12" i="51"/>
  <c r="R13" i="51"/>
  <c r="S13" i="51"/>
  <c r="R14" i="51"/>
  <c r="S14" i="51"/>
  <c r="R15" i="51"/>
  <c r="S15" i="51"/>
  <c r="R16" i="51"/>
  <c r="S16" i="51"/>
  <c r="R17" i="51"/>
  <c r="S17" i="51"/>
  <c r="R18" i="51"/>
  <c r="S18" i="51"/>
  <c r="R19" i="51"/>
  <c r="S19" i="51"/>
  <c r="R20" i="51"/>
  <c r="S20" i="51"/>
  <c r="R21" i="51"/>
  <c r="S21" i="51"/>
  <c r="R22" i="51"/>
  <c r="S22" i="51"/>
  <c r="R23" i="51"/>
  <c r="S23" i="51"/>
  <c r="R24" i="51"/>
  <c r="S24" i="51"/>
  <c r="R25" i="51"/>
  <c r="S25" i="51"/>
  <c r="R26" i="51"/>
  <c r="S26" i="51"/>
  <c r="R27" i="51"/>
  <c r="S27" i="51"/>
  <c r="R28" i="51"/>
  <c r="S28" i="51"/>
  <c r="R29" i="51"/>
  <c r="S29" i="51"/>
  <c r="R30" i="51"/>
  <c r="S30" i="51"/>
  <c r="R31" i="51"/>
  <c r="S31" i="51"/>
  <c r="R32" i="51"/>
  <c r="S32" i="51"/>
  <c r="R33" i="51"/>
  <c r="S33" i="51"/>
  <c r="R34" i="51"/>
  <c r="S34" i="51"/>
  <c r="R35" i="51"/>
  <c r="S35" i="51"/>
  <c r="R36" i="51"/>
  <c r="S36" i="51"/>
  <c r="R37" i="51"/>
  <c r="S37" i="51"/>
  <c r="R38" i="51"/>
  <c r="S38" i="51"/>
  <c r="R39" i="51"/>
  <c r="S39" i="51"/>
  <c r="R40" i="51"/>
  <c r="S40" i="51"/>
  <c r="R41" i="51"/>
  <c r="S41" i="51"/>
  <c r="R42" i="51"/>
  <c r="S42" i="51"/>
  <c r="R43" i="51"/>
  <c r="S43" i="51"/>
  <c r="R44" i="51"/>
  <c r="S44" i="51"/>
  <c r="R45" i="51"/>
  <c r="S45" i="51"/>
  <c r="R46" i="51"/>
  <c r="S46" i="51"/>
  <c r="R47" i="51"/>
  <c r="S47" i="51"/>
  <c r="R48" i="51"/>
  <c r="S48" i="51"/>
  <c r="R49" i="51"/>
  <c r="S49" i="51"/>
  <c r="R50" i="51"/>
  <c r="S50" i="51"/>
  <c r="R51" i="51"/>
  <c r="S51" i="51"/>
  <c r="R52" i="51"/>
  <c r="S52" i="51"/>
  <c r="R53" i="51"/>
  <c r="S53" i="51"/>
  <c r="R54" i="51"/>
  <c r="S54" i="51"/>
  <c r="R55" i="51"/>
  <c r="S55" i="51"/>
  <c r="R56" i="51"/>
  <c r="S56" i="51"/>
  <c r="R57" i="51"/>
  <c r="S57" i="51"/>
  <c r="R58" i="51"/>
  <c r="S58" i="51"/>
  <c r="R59" i="51"/>
  <c r="S59" i="51"/>
  <c r="R60" i="51"/>
  <c r="S60" i="51"/>
  <c r="R61" i="51"/>
  <c r="S61" i="51"/>
  <c r="R62" i="51"/>
  <c r="S62" i="51"/>
  <c r="R63" i="51"/>
  <c r="S63" i="51"/>
  <c r="R64" i="51"/>
  <c r="S64" i="51"/>
  <c r="R65" i="51"/>
  <c r="S65" i="51"/>
  <c r="R66" i="51"/>
  <c r="S66" i="51"/>
  <c r="R67" i="51"/>
  <c r="S67" i="51"/>
  <c r="R68" i="51"/>
  <c r="S68" i="51"/>
  <c r="R69" i="51"/>
  <c r="S69" i="51"/>
  <c r="R70" i="51"/>
  <c r="S70" i="51"/>
  <c r="R71" i="51"/>
  <c r="S71" i="51"/>
  <c r="R72" i="51"/>
  <c r="S72" i="51"/>
  <c r="R73" i="51"/>
  <c r="S73" i="51"/>
  <c r="R74" i="51"/>
  <c r="S74" i="51"/>
  <c r="R75" i="51"/>
  <c r="S75" i="51"/>
  <c r="R76" i="51"/>
  <c r="S76" i="51"/>
  <c r="R77" i="51"/>
  <c r="S77" i="51"/>
  <c r="R78" i="51"/>
  <c r="S78" i="51"/>
  <c r="R79" i="51"/>
  <c r="S79" i="51"/>
  <c r="R80" i="51"/>
  <c r="S80" i="51"/>
  <c r="R81" i="51"/>
  <c r="S81" i="51"/>
  <c r="R82" i="51"/>
  <c r="S82" i="51"/>
  <c r="R83" i="51"/>
  <c r="S83" i="51"/>
  <c r="R84" i="51"/>
  <c r="S84" i="51"/>
  <c r="R85" i="51"/>
  <c r="S85" i="51"/>
  <c r="R86" i="51"/>
  <c r="S86" i="51"/>
  <c r="R87" i="51"/>
  <c r="S87" i="51"/>
  <c r="R88" i="51"/>
  <c r="S88" i="51"/>
  <c r="R89" i="51"/>
  <c r="S89" i="51"/>
  <c r="R90" i="51"/>
  <c r="S90" i="51"/>
  <c r="R91" i="51"/>
  <c r="S91" i="51"/>
  <c r="R92" i="51"/>
  <c r="S92" i="51"/>
  <c r="R93" i="51"/>
  <c r="S93" i="51"/>
  <c r="R94" i="51"/>
  <c r="S94" i="51"/>
  <c r="R95" i="51"/>
  <c r="S95" i="51"/>
  <c r="R96" i="51"/>
  <c r="S96" i="51"/>
  <c r="R97" i="51"/>
  <c r="S97" i="51"/>
  <c r="R98" i="51"/>
  <c r="S98" i="51"/>
  <c r="R99" i="51"/>
  <c r="S99" i="51"/>
  <c r="R100" i="51"/>
  <c r="S100" i="51"/>
  <c r="R101" i="51"/>
  <c r="S101" i="51"/>
  <c r="R102" i="51"/>
  <c r="S102" i="51"/>
  <c r="R103" i="51"/>
  <c r="S103" i="51"/>
  <c r="R104" i="51"/>
  <c r="S104" i="51"/>
  <c r="R105" i="51"/>
  <c r="S105" i="51"/>
  <c r="R106" i="51"/>
  <c r="S106" i="51"/>
  <c r="R107" i="51"/>
  <c r="S107" i="51"/>
  <c r="R108" i="51"/>
  <c r="S108" i="51"/>
  <c r="R109" i="51"/>
  <c r="S109" i="51"/>
  <c r="R110" i="51"/>
  <c r="S110" i="51"/>
  <c r="R111" i="51"/>
  <c r="S111" i="51"/>
  <c r="R112" i="51"/>
  <c r="S112" i="51"/>
  <c r="R113" i="51"/>
  <c r="S113" i="51"/>
  <c r="R114" i="51"/>
  <c r="S114" i="51"/>
  <c r="R115" i="51"/>
  <c r="S115" i="51"/>
  <c r="R116" i="51"/>
  <c r="S116" i="51"/>
  <c r="R117" i="51"/>
  <c r="S117" i="51"/>
  <c r="R118" i="51"/>
  <c r="S118" i="51"/>
  <c r="R119" i="51"/>
  <c r="S119" i="51"/>
  <c r="R120" i="51"/>
  <c r="S120" i="51"/>
  <c r="R121" i="51"/>
  <c r="S121" i="51"/>
  <c r="R122" i="51"/>
  <c r="S122" i="51"/>
  <c r="R123" i="51"/>
  <c r="S123" i="51"/>
  <c r="R124" i="51"/>
  <c r="S124" i="51"/>
  <c r="R125" i="51"/>
  <c r="S125" i="51"/>
  <c r="R126" i="51"/>
  <c r="S126" i="51"/>
  <c r="S3" i="51"/>
  <c r="R3" i="51"/>
  <c r="F11" i="50"/>
  <c r="R4" i="50"/>
  <c r="S4" i="50"/>
  <c r="R5" i="50"/>
  <c r="S5" i="50"/>
  <c r="R6" i="50"/>
  <c r="S6" i="50"/>
  <c r="R7" i="50"/>
  <c r="S7" i="50"/>
  <c r="R8" i="50"/>
  <c r="S8" i="50"/>
  <c r="R9" i="50"/>
  <c r="S9" i="50"/>
  <c r="R10" i="50"/>
  <c r="S10" i="50"/>
  <c r="S3" i="50"/>
  <c r="R3" i="50"/>
  <c r="F82" i="49"/>
  <c r="R4" i="49"/>
  <c r="S4" i="49"/>
  <c r="R5" i="49"/>
  <c r="S5" i="49"/>
  <c r="R6" i="49"/>
  <c r="S6" i="49"/>
  <c r="R7" i="49"/>
  <c r="S7" i="49"/>
  <c r="R8" i="49"/>
  <c r="S8" i="49"/>
  <c r="R9" i="49"/>
  <c r="S9" i="49"/>
  <c r="R10" i="49"/>
  <c r="S10" i="49"/>
  <c r="R11" i="49"/>
  <c r="S11" i="49"/>
  <c r="R12" i="49"/>
  <c r="S12" i="49"/>
  <c r="R13" i="49"/>
  <c r="S13" i="49"/>
  <c r="R14" i="49"/>
  <c r="S14" i="49"/>
  <c r="R15" i="49"/>
  <c r="S15" i="49"/>
  <c r="R16" i="49"/>
  <c r="S16" i="49"/>
  <c r="R17" i="49"/>
  <c r="S17" i="49"/>
  <c r="R18" i="49"/>
  <c r="S18" i="49"/>
  <c r="R19" i="49"/>
  <c r="S19" i="49"/>
  <c r="R20" i="49"/>
  <c r="S20" i="49"/>
  <c r="R21" i="49"/>
  <c r="S21" i="49"/>
  <c r="R22" i="49"/>
  <c r="S22" i="49"/>
  <c r="R23" i="49"/>
  <c r="S23" i="49"/>
  <c r="R24" i="49"/>
  <c r="S24" i="49"/>
  <c r="R25" i="49"/>
  <c r="S25" i="49"/>
  <c r="R26" i="49"/>
  <c r="S26" i="49"/>
  <c r="R27" i="49"/>
  <c r="S27" i="49"/>
  <c r="R28" i="49"/>
  <c r="S28" i="49"/>
  <c r="R29" i="49"/>
  <c r="S29" i="49"/>
  <c r="R30" i="49"/>
  <c r="S30" i="49"/>
  <c r="R31" i="49"/>
  <c r="S31" i="49"/>
  <c r="R32" i="49"/>
  <c r="S32" i="49"/>
  <c r="R33" i="49"/>
  <c r="S33" i="49"/>
  <c r="R34" i="49"/>
  <c r="S34" i="49"/>
  <c r="R35" i="49"/>
  <c r="S35" i="49"/>
  <c r="R36" i="49"/>
  <c r="S36" i="49"/>
  <c r="R37" i="49"/>
  <c r="S37" i="49"/>
  <c r="R38" i="49"/>
  <c r="S38" i="49"/>
  <c r="R39" i="49"/>
  <c r="S39" i="49"/>
  <c r="R40" i="49"/>
  <c r="S40" i="49"/>
  <c r="R41" i="49"/>
  <c r="S41" i="49"/>
  <c r="R42" i="49"/>
  <c r="S42" i="49"/>
  <c r="R43" i="49"/>
  <c r="S43" i="49"/>
  <c r="R44" i="49"/>
  <c r="S44" i="49"/>
  <c r="R45" i="49"/>
  <c r="S45" i="49"/>
  <c r="R46" i="49"/>
  <c r="S46" i="49"/>
  <c r="R47" i="49"/>
  <c r="S47" i="49"/>
  <c r="R48" i="49"/>
  <c r="S48" i="49"/>
  <c r="R49" i="49"/>
  <c r="S49" i="49"/>
  <c r="R50" i="49"/>
  <c r="S50" i="49"/>
  <c r="R51" i="49"/>
  <c r="S51" i="49"/>
  <c r="R52" i="49"/>
  <c r="S52" i="49"/>
  <c r="R53" i="49"/>
  <c r="S53" i="49"/>
  <c r="R54" i="49"/>
  <c r="S54" i="49"/>
  <c r="R55" i="49"/>
  <c r="S55" i="49"/>
  <c r="R56" i="49"/>
  <c r="S56" i="49"/>
  <c r="R57" i="49"/>
  <c r="S57" i="49"/>
  <c r="R58" i="49"/>
  <c r="S58" i="49"/>
  <c r="R59" i="49"/>
  <c r="S59" i="49"/>
  <c r="R60" i="49"/>
  <c r="S60" i="49"/>
  <c r="R61" i="49"/>
  <c r="S61" i="49"/>
  <c r="R62" i="49"/>
  <c r="S62" i="49"/>
  <c r="R63" i="49"/>
  <c r="S63" i="49"/>
  <c r="R64" i="49"/>
  <c r="S64" i="49"/>
  <c r="R65" i="49"/>
  <c r="S65" i="49"/>
  <c r="R66" i="49"/>
  <c r="S66" i="49"/>
  <c r="R67" i="49"/>
  <c r="S67" i="49"/>
  <c r="R68" i="49"/>
  <c r="S68" i="49"/>
  <c r="R69" i="49"/>
  <c r="S69" i="49"/>
  <c r="R70" i="49"/>
  <c r="S70" i="49"/>
  <c r="R71" i="49"/>
  <c r="S71" i="49"/>
  <c r="R72" i="49"/>
  <c r="S72" i="49"/>
  <c r="R73" i="49"/>
  <c r="S73" i="49"/>
  <c r="R74" i="49"/>
  <c r="S74" i="49"/>
  <c r="R75" i="49"/>
  <c r="S75" i="49"/>
  <c r="R76" i="49"/>
  <c r="S76" i="49"/>
  <c r="R77" i="49"/>
  <c r="S77" i="49"/>
  <c r="R78" i="49"/>
  <c r="S78" i="49"/>
  <c r="R79" i="49"/>
  <c r="S79" i="49"/>
  <c r="R80" i="49"/>
  <c r="S80" i="49"/>
  <c r="R81" i="49"/>
  <c r="S81" i="49"/>
  <c r="S3" i="49"/>
  <c r="R3" i="49"/>
  <c r="F12" i="44"/>
  <c r="R4" i="44"/>
  <c r="S4" i="44"/>
  <c r="R5" i="44"/>
  <c r="S5" i="44"/>
  <c r="R6" i="44"/>
  <c r="S6" i="44"/>
  <c r="R7" i="44"/>
  <c r="S7" i="44"/>
  <c r="R8" i="44"/>
  <c r="S8" i="44"/>
  <c r="R9" i="44"/>
  <c r="S9" i="44"/>
  <c r="R10" i="44"/>
  <c r="S10" i="44"/>
  <c r="R11" i="44"/>
  <c r="S11" i="44"/>
  <c r="S3" i="44"/>
  <c r="R3" i="44"/>
  <c r="F226" i="46"/>
  <c r="R4" i="46"/>
  <c r="S4" i="46"/>
  <c r="R5" i="46"/>
  <c r="S5" i="46"/>
  <c r="R6" i="46"/>
  <c r="S6" i="46"/>
  <c r="R7" i="46"/>
  <c r="S7" i="46"/>
  <c r="R8" i="46"/>
  <c r="S8" i="46"/>
  <c r="R9" i="46"/>
  <c r="S9" i="46"/>
  <c r="R10" i="46"/>
  <c r="S10" i="46"/>
  <c r="R11" i="46"/>
  <c r="S11" i="46"/>
  <c r="R12" i="46"/>
  <c r="S12" i="46"/>
  <c r="R13" i="46"/>
  <c r="S13" i="46"/>
  <c r="R14" i="46"/>
  <c r="S14" i="46"/>
  <c r="R15" i="46"/>
  <c r="S15" i="46"/>
  <c r="R16" i="46"/>
  <c r="S16" i="46"/>
  <c r="R17" i="46"/>
  <c r="S17" i="46"/>
  <c r="R18" i="46"/>
  <c r="S18" i="46"/>
  <c r="R19" i="46"/>
  <c r="S19" i="46"/>
  <c r="R20" i="46"/>
  <c r="S20" i="46"/>
  <c r="R21" i="46"/>
  <c r="S21" i="46"/>
  <c r="R22" i="46"/>
  <c r="S22" i="46"/>
  <c r="R23" i="46"/>
  <c r="S23" i="46"/>
  <c r="R24" i="46"/>
  <c r="S24" i="46"/>
  <c r="R25" i="46"/>
  <c r="S25" i="46"/>
  <c r="R26" i="46"/>
  <c r="S26" i="46"/>
  <c r="R27" i="46"/>
  <c r="S27" i="46"/>
  <c r="R28" i="46"/>
  <c r="S28" i="46"/>
  <c r="R29" i="46"/>
  <c r="S29" i="46"/>
  <c r="R30" i="46"/>
  <c r="S30" i="46"/>
  <c r="R31" i="46"/>
  <c r="S31" i="46"/>
  <c r="R32" i="46"/>
  <c r="S32" i="46"/>
  <c r="R33" i="46"/>
  <c r="S33" i="46"/>
  <c r="R34" i="46"/>
  <c r="S34" i="46"/>
  <c r="R35" i="46"/>
  <c r="S35" i="46"/>
  <c r="R36" i="46"/>
  <c r="S36" i="46"/>
  <c r="R37" i="46"/>
  <c r="S37" i="46"/>
  <c r="R38" i="46"/>
  <c r="S38" i="46"/>
  <c r="R39" i="46"/>
  <c r="S39" i="46"/>
  <c r="R40" i="46"/>
  <c r="S40" i="46"/>
  <c r="R41" i="46"/>
  <c r="S41" i="46"/>
  <c r="R42" i="46"/>
  <c r="S42" i="46"/>
  <c r="R43" i="46"/>
  <c r="S43" i="46"/>
  <c r="R44" i="46"/>
  <c r="S44" i="46"/>
  <c r="R45" i="46"/>
  <c r="S45" i="46"/>
  <c r="R46" i="46"/>
  <c r="S46" i="46"/>
  <c r="R47" i="46"/>
  <c r="S47" i="46"/>
  <c r="R48" i="46"/>
  <c r="S48" i="46"/>
  <c r="R49" i="46"/>
  <c r="S49" i="46"/>
  <c r="R50" i="46"/>
  <c r="S50" i="46"/>
  <c r="R51" i="46"/>
  <c r="S51" i="46"/>
  <c r="R52" i="46"/>
  <c r="S52" i="46"/>
  <c r="R53" i="46"/>
  <c r="S53" i="46"/>
  <c r="R54" i="46"/>
  <c r="S54" i="46"/>
  <c r="R55" i="46"/>
  <c r="S55" i="46"/>
  <c r="R56" i="46"/>
  <c r="S56" i="46"/>
  <c r="R57" i="46"/>
  <c r="S57" i="46"/>
  <c r="R58" i="46"/>
  <c r="S58" i="46"/>
  <c r="R59" i="46"/>
  <c r="S59" i="46"/>
  <c r="R60" i="46"/>
  <c r="S60" i="46"/>
  <c r="R61" i="46"/>
  <c r="S61" i="46"/>
  <c r="R62" i="46"/>
  <c r="S62" i="46"/>
  <c r="R63" i="46"/>
  <c r="S63" i="46"/>
  <c r="R64" i="46"/>
  <c r="S64" i="46"/>
  <c r="R65" i="46"/>
  <c r="S65" i="46"/>
  <c r="R66" i="46"/>
  <c r="S66" i="46"/>
  <c r="R67" i="46"/>
  <c r="S67" i="46"/>
  <c r="R68" i="46"/>
  <c r="S68" i="46"/>
  <c r="R69" i="46"/>
  <c r="S69" i="46"/>
  <c r="R70" i="46"/>
  <c r="S70" i="46"/>
  <c r="R71" i="46"/>
  <c r="S71" i="46"/>
  <c r="R72" i="46"/>
  <c r="S72" i="46"/>
  <c r="R73" i="46"/>
  <c r="S73" i="46"/>
  <c r="R74" i="46"/>
  <c r="S74" i="46"/>
  <c r="R75" i="46"/>
  <c r="S75" i="46"/>
  <c r="R76" i="46"/>
  <c r="S76" i="46"/>
  <c r="R77" i="46"/>
  <c r="S77" i="46"/>
  <c r="R78" i="46"/>
  <c r="S78" i="46"/>
  <c r="R79" i="46"/>
  <c r="S79" i="46"/>
  <c r="R80" i="46"/>
  <c r="S80" i="46"/>
  <c r="R81" i="46"/>
  <c r="S81" i="46"/>
  <c r="R82" i="46"/>
  <c r="S82" i="46"/>
  <c r="R83" i="46"/>
  <c r="S83" i="46"/>
  <c r="R84" i="46"/>
  <c r="S84" i="46"/>
  <c r="R85" i="46"/>
  <c r="S85" i="46"/>
  <c r="R86" i="46"/>
  <c r="S86" i="46"/>
  <c r="R87" i="46"/>
  <c r="S87" i="46"/>
  <c r="R88" i="46"/>
  <c r="S88" i="46"/>
  <c r="R89" i="46"/>
  <c r="S89" i="46"/>
  <c r="R90" i="46"/>
  <c r="S90" i="46"/>
  <c r="R91" i="46"/>
  <c r="S91" i="46"/>
  <c r="R92" i="46"/>
  <c r="S92" i="46"/>
  <c r="R93" i="46"/>
  <c r="S93" i="46"/>
  <c r="R94" i="46"/>
  <c r="S94" i="46"/>
  <c r="R95" i="46"/>
  <c r="S95" i="46"/>
  <c r="R96" i="46"/>
  <c r="S96" i="46"/>
  <c r="R97" i="46"/>
  <c r="S97" i="46"/>
  <c r="R98" i="46"/>
  <c r="S98" i="46"/>
  <c r="R99" i="46"/>
  <c r="S99" i="46"/>
  <c r="R100" i="46"/>
  <c r="S100" i="46"/>
  <c r="R101" i="46"/>
  <c r="S101" i="46"/>
  <c r="R102" i="46"/>
  <c r="S102" i="46"/>
  <c r="R103" i="46"/>
  <c r="S103" i="46"/>
  <c r="R104" i="46"/>
  <c r="S104" i="46"/>
  <c r="R105" i="46"/>
  <c r="S105" i="46"/>
  <c r="R106" i="46"/>
  <c r="S106" i="46"/>
  <c r="R107" i="46"/>
  <c r="S107" i="46"/>
  <c r="R108" i="46"/>
  <c r="S108" i="46"/>
  <c r="R109" i="46"/>
  <c r="S109" i="46"/>
  <c r="R110" i="46"/>
  <c r="S110" i="46"/>
  <c r="R111" i="46"/>
  <c r="S111" i="46"/>
  <c r="R112" i="46"/>
  <c r="S112" i="46"/>
  <c r="R113" i="46"/>
  <c r="S113" i="46"/>
  <c r="R114" i="46"/>
  <c r="S114" i="46"/>
  <c r="R115" i="46"/>
  <c r="S115" i="46"/>
  <c r="R116" i="46"/>
  <c r="S116" i="46"/>
  <c r="R117" i="46"/>
  <c r="S117" i="46"/>
  <c r="R118" i="46"/>
  <c r="S118" i="46"/>
  <c r="R119" i="46"/>
  <c r="S119" i="46"/>
  <c r="R120" i="46"/>
  <c r="S120" i="46"/>
  <c r="R121" i="46"/>
  <c r="S121" i="46"/>
  <c r="R122" i="46"/>
  <c r="S122" i="46"/>
  <c r="R123" i="46"/>
  <c r="S123" i="46"/>
  <c r="R124" i="46"/>
  <c r="S124" i="46"/>
  <c r="R125" i="46"/>
  <c r="S125" i="46"/>
  <c r="R126" i="46"/>
  <c r="S126" i="46"/>
  <c r="R127" i="46"/>
  <c r="S127" i="46"/>
  <c r="R128" i="46"/>
  <c r="S128" i="46"/>
  <c r="R129" i="46"/>
  <c r="S129" i="46"/>
  <c r="R130" i="46"/>
  <c r="S130" i="46"/>
  <c r="R131" i="46"/>
  <c r="S131" i="46"/>
  <c r="R132" i="46"/>
  <c r="S132" i="46"/>
  <c r="R133" i="46"/>
  <c r="S133" i="46"/>
  <c r="R134" i="46"/>
  <c r="S134" i="46"/>
  <c r="R135" i="46"/>
  <c r="S135" i="46"/>
  <c r="R136" i="46"/>
  <c r="S136" i="46"/>
  <c r="R137" i="46"/>
  <c r="S137" i="46"/>
  <c r="R138" i="46"/>
  <c r="S138" i="46"/>
  <c r="R139" i="46"/>
  <c r="S139" i="46"/>
  <c r="R140" i="46"/>
  <c r="S140" i="46"/>
  <c r="R141" i="46"/>
  <c r="S141" i="46"/>
  <c r="R142" i="46"/>
  <c r="S142" i="46"/>
  <c r="R143" i="46"/>
  <c r="S143" i="46"/>
  <c r="R144" i="46"/>
  <c r="S144" i="46"/>
  <c r="R145" i="46"/>
  <c r="S145" i="46"/>
  <c r="R146" i="46"/>
  <c r="S146" i="46"/>
  <c r="R147" i="46"/>
  <c r="S147" i="46"/>
  <c r="R148" i="46"/>
  <c r="S148" i="46"/>
  <c r="R149" i="46"/>
  <c r="S149" i="46"/>
  <c r="R150" i="46"/>
  <c r="S150" i="46"/>
  <c r="R151" i="46"/>
  <c r="S151" i="46"/>
  <c r="R152" i="46"/>
  <c r="S152" i="46"/>
  <c r="R153" i="46"/>
  <c r="S153" i="46"/>
  <c r="R154" i="46"/>
  <c r="S154" i="46"/>
  <c r="R155" i="46"/>
  <c r="S155" i="46"/>
  <c r="R156" i="46"/>
  <c r="S156" i="46"/>
  <c r="R157" i="46"/>
  <c r="S157" i="46"/>
  <c r="R158" i="46"/>
  <c r="S158" i="46"/>
  <c r="R159" i="46"/>
  <c r="S159" i="46"/>
  <c r="R160" i="46"/>
  <c r="S160" i="46"/>
  <c r="R161" i="46"/>
  <c r="S161" i="46"/>
  <c r="R162" i="46"/>
  <c r="S162" i="46"/>
  <c r="R163" i="46"/>
  <c r="S163" i="46"/>
  <c r="R164" i="46"/>
  <c r="S164" i="46"/>
  <c r="R165" i="46"/>
  <c r="S165" i="46"/>
  <c r="R166" i="46"/>
  <c r="S166" i="46"/>
  <c r="R167" i="46"/>
  <c r="S167" i="46"/>
  <c r="R168" i="46"/>
  <c r="S168" i="46"/>
  <c r="R169" i="46"/>
  <c r="S169" i="46"/>
  <c r="R170" i="46"/>
  <c r="S170" i="46"/>
  <c r="R171" i="46"/>
  <c r="S171" i="46"/>
  <c r="R172" i="46"/>
  <c r="S172" i="46"/>
  <c r="R173" i="46"/>
  <c r="S173" i="46"/>
  <c r="R174" i="46"/>
  <c r="S174" i="46"/>
  <c r="R175" i="46"/>
  <c r="S175" i="46"/>
  <c r="R176" i="46"/>
  <c r="S176" i="46"/>
  <c r="R177" i="46"/>
  <c r="S177" i="46"/>
  <c r="R178" i="46"/>
  <c r="S178" i="46"/>
  <c r="R179" i="46"/>
  <c r="S179" i="46"/>
  <c r="R180" i="46"/>
  <c r="S180" i="46"/>
  <c r="R181" i="46"/>
  <c r="S181" i="46"/>
  <c r="R182" i="46"/>
  <c r="S182" i="46"/>
  <c r="R183" i="46"/>
  <c r="S183" i="46"/>
  <c r="R184" i="46"/>
  <c r="S184" i="46"/>
  <c r="R185" i="46"/>
  <c r="S185" i="46"/>
  <c r="R186" i="46"/>
  <c r="S186" i="46"/>
  <c r="R187" i="46"/>
  <c r="S187" i="46"/>
  <c r="R188" i="46"/>
  <c r="S188" i="46"/>
  <c r="R189" i="46"/>
  <c r="S189" i="46"/>
  <c r="R190" i="46"/>
  <c r="S190" i="46"/>
  <c r="R191" i="46"/>
  <c r="S191" i="46"/>
  <c r="R192" i="46"/>
  <c r="S192" i="46"/>
  <c r="R193" i="46"/>
  <c r="S193" i="46"/>
  <c r="R194" i="46"/>
  <c r="S194" i="46"/>
  <c r="R195" i="46"/>
  <c r="S195" i="46"/>
  <c r="R196" i="46"/>
  <c r="S196" i="46"/>
  <c r="R197" i="46"/>
  <c r="S197" i="46"/>
  <c r="R198" i="46"/>
  <c r="S198" i="46"/>
  <c r="R199" i="46"/>
  <c r="S199" i="46"/>
  <c r="R200" i="46"/>
  <c r="S200" i="46"/>
  <c r="R201" i="46"/>
  <c r="S201" i="46"/>
  <c r="R202" i="46"/>
  <c r="S202" i="46"/>
  <c r="R203" i="46"/>
  <c r="S203" i="46"/>
  <c r="R204" i="46"/>
  <c r="S204" i="46"/>
  <c r="R205" i="46"/>
  <c r="S205" i="46"/>
  <c r="R206" i="46"/>
  <c r="S206" i="46"/>
  <c r="R207" i="46"/>
  <c r="S207" i="46"/>
  <c r="R208" i="46"/>
  <c r="S208" i="46"/>
  <c r="R209" i="46"/>
  <c r="S209" i="46"/>
  <c r="R210" i="46"/>
  <c r="S210" i="46"/>
  <c r="R211" i="46"/>
  <c r="S211" i="46"/>
  <c r="R212" i="46"/>
  <c r="S212" i="46"/>
  <c r="R213" i="46"/>
  <c r="S213" i="46"/>
  <c r="R214" i="46"/>
  <c r="S214" i="46"/>
  <c r="R215" i="46"/>
  <c r="S215" i="46"/>
  <c r="R216" i="46"/>
  <c r="S216" i="46"/>
  <c r="R217" i="46"/>
  <c r="S217" i="46"/>
  <c r="R218" i="46"/>
  <c r="S218" i="46"/>
  <c r="R219" i="46"/>
  <c r="S219" i="46"/>
  <c r="R220" i="46"/>
  <c r="S220" i="46"/>
  <c r="R221" i="46"/>
  <c r="S221" i="46"/>
  <c r="R222" i="46"/>
  <c r="S222" i="46"/>
  <c r="R223" i="46"/>
  <c r="S223" i="46"/>
  <c r="R224" i="46"/>
  <c r="S224" i="46"/>
  <c r="R225" i="46"/>
  <c r="S225" i="46"/>
  <c r="S3" i="46"/>
  <c r="R3" i="46"/>
  <c r="F104" i="47"/>
  <c r="R4" i="47"/>
  <c r="S4" i="47"/>
  <c r="R5" i="47"/>
  <c r="S5" i="47"/>
  <c r="R6" i="47"/>
  <c r="S6" i="47"/>
  <c r="R7" i="47"/>
  <c r="S7" i="47"/>
  <c r="R8" i="47"/>
  <c r="S8" i="47"/>
  <c r="R9" i="47"/>
  <c r="S9" i="47"/>
  <c r="R10" i="47"/>
  <c r="S10" i="47"/>
  <c r="R11" i="47"/>
  <c r="S11" i="47"/>
  <c r="R12" i="47"/>
  <c r="S12" i="47"/>
  <c r="R13" i="47"/>
  <c r="S13" i="47"/>
  <c r="R14" i="47"/>
  <c r="S14" i="47"/>
  <c r="R15" i="47"/>
  <c r="S15" i="47"/>
  <c r="R16" i="47"/>
  <c r="S16" i="47"/>
  <c r="R17" i="47"/>
  <c r="S17" i="47"/>
  <c r="R18" i="47"/>
  <c r="S18" i="47"/>
  <c r="R19" i="47"/>
  <c r="S19" i="47"/>
  <c r="R20" i="47"/>
  <c r="S20" i="47"/>
  <c r="R21" i="47"/>
  <c r="S21" i="47"/>
  <c r="R22" i="47"/>
  <c r="S22" i="47"/>
  <c r="R23" i="47"/>
  <c r="S23" i="47"/>
  <c r="R24" i="47"/>
  <c r="S24" i="47"/>
  <c r="R25" i="47"/>
  <c r="S25" i="47"/>
  <c r="R26" i="47"/>
  <c r="S26" i="47"/>
  <c r="R27" i="47"/>
  <c r="S27" i="47"/>
  <c r="R28" i="47"/>
  <c r="S28" i="47"/>
  <c r="R29" i="47"/>
  <c r="S29" i="47"/>
  <c r="R30" i="47"/>
  <c r="S30" i="47"/>
  <c r="R31" i="47"/>
  <c r="S31" i="47"/>
  <c r="R32" i="47"/>
  <c r="S32" i="47"/>
  <c r="R33" i="47"/>
  <c r="S33" i="47"/>
  <c r="R34" i="47"/>
  <c r="S34" i="47"/>
  <c r="R35" i="47"/>
  <c r="S35" i="47"/>
  <c r="R36" i="47"/>
  <c r="S36" i="47"/>
  <c r="R37" i="47"/>
  <c r="S37" i="47"/>
  <c r="R38" i="47"/>
  <c r="S38" i="47"/>
  <c r="R39" i="47"/>
  <c r="S39" i="47"/>
  <c r="R40" i="47"/>
  <c r="S40" i="47"/>
  <c r="R41" i="47"/>
  <c r="S41" i="47"/>
  <c r="R42" i="47"/>
  <c r="S42" i="47"/>
  <c r="R43" i="47"/>
  <c r="S43" i="47"/>
  <c r="R44" i="47"/>
  <c r="S44" i="47"/>
  <c r="R45" i="47"/>
  <c r="S45" i="47"/>
  <c r="R46" i="47"/>
  <c r="S46" i="47"/>
  <c r="R47" i="47"/>
  <c r="S47" i="47"/>
  <c r="R48" i="47"/>
  <c r="S48" i="47"/>
  <c r="R49" i="47"/>
  <c r="S49" i="47"/>
  <c r="R50" i="47"/>
  <c r="S50" i="47"/>
  <c r="R51" i="47"/>
  <c r="S51" i="47"/>
  <c r="R52" i="47"/>
  <c r="S52" i="47"/>
  <c r="R53" i="47"/>
  <c r="S53" i="47"/>
  <c r="R54" i="47"/>
  <c r="S54" i="47"/>
  <c r="R55" i="47"/>
  <c r="S55" i="47"/>
  <c r="R56" i="47"/>
  <c r="S56" i="47"/>
  <c r="R57" i="47"/>
  <c r="S57" i="47"/>
  <c r="R58" i="47"/>
  <c r="S58" i="47"/>
  <c r="R59" i="47"/>
  <c r="S59" i="47"/>
  <c r="R60" i="47"/>
  <c r="S60" i="47"/>
  <c r="R61" i="47"/>
  <c r="S61" i="47"/>
  <c r="R62" i="47"/>
  <c r="S62" i="47"/>
  <c r="R63" i="47"/>
  <c r="S63" i="47"/>
  <c r="R64" i="47"/>
  <c r="S64" i="47"/>
  <c r="R65" i="47"/>
  <c r="S65" i="47"/>
  <c r="R66" i="47"/>
  <c r="S66" i="47"/>
  <c r="R67" i="47"/>
  <c r="S67" i="47"/>
  <c r="R68" i="47"/>
  <c r="S68" i="47"/>
  <c r="R69" i="47"/>
  <c r="S69" i="47"/>
  <c r="R70" i="47"/>
  <c r="S70" i="47"/>
  <c r="R71" i="47"/>
  <c r="S71" i="47"/>
  <c r="R72" i="47"/>
  <c r="S72" i="47"/>
  <c r="R73" i="47"/>
  <c r="S73" i="47"/>
  <c r="R74" i="47"/>
  <c r="S74" i="47"/>
  <c r="R75" i="47"/>
  <c r="S75" i="47"/>
  <c r="R76" i="47"/>
  <c r="S76" i="47"/>
  <c r="R77" i="47"/>
  <c r="S77" i="47"/>
  <c r="R78" i="47"/>
  <c r="S78" i="47"/>
  <c r="R79" i="47"/>
  <c r="S79" i="47"/>
  <c r="R80" i="47"/>
  <c r="S80" i="47"/>
  <c r="R81" i="47"/>
  <c r="S81" i="47"/>
  <c r="R82" i="47"/>
  <c r="S82" i="47"/>
  <c r="R83" i="47"/>
  <c r="S83" i="47"/>
  <c r="R84" i="47"/>
  <c r="S84" i="47"/>
  <c r="R85" i="47"/>
  <c r="S85" i="47"/>
  <c r="R86" i="47"/>
  <c r="S86" i="47"/>
  <c r="R87" i="47"/>
  <c r="S87" i="47"/>
  <c r="R88" i="47"/>
  <c r="S88" i="47"/>
  <c r="R89" i="47"/>
  <c r="S89" i="47"/>
  <c r="R90" i="47"/>
  <c r="S90" i="47"/>
  <c r="R91" i="47"/>
  <c r="S91" i="47"/>
  <c r="R92" i="47"/>
  <c r="S92" i="47"/>
  <c r="R93" i="47"/>
  <c r="S93" i="47"/>
  <c r="R94" i="47"/>
  <c r="S94" i="47"/>
  <c r="R95" i="47"/>
  <c r="S95" i="47"/>
  <c r="R96" i="47"/>
  <c r="S96" i="47"/>
  <c r="R97" i="47"/>
  <c r="S97" i="47"/>
  <c r="R98" i="47"/>
  <c r="S98" i="47"/>
  <c r="R99" i="47"/>
  <c r="S99" i="47"/>
  <c r="R100" i="47"/>
  <c r="S100" i="47"/>
  <c r="R101" i="47"/>
  <c r="S101" i="47"/>
  <c r="R102" i="47"/>
  <c r="S102" i="47"/>
  <c r="R103" i="47"/>
  <c r="S103" i="47"/>
  <c r="S3" i="47"/>
  <c r="R3" i="47"/>
  <c r="F7" i="90"/>
  <c r="O4" i="90"/>
  <c r="P4" i="90"/>
  <c r="O5" i="90"/>
  <c r="P5" i="90"/>
  <c r="O6" i="90"/>
  <c r="P6" i="90"/>
  <c r="P3" i="90"/>
  <c r="O3" i="90"/>
  <c r="O4" i="89"/>
  <c r="P4" i="89"/>
  <c r="O5" i="89"/>
  <c r="P5" i="89"/>
  <c r="O6" i="89"/>
  <c r="P6" i="89"/>
  <c r="O7" i="89"/>
  <c r="P7" i="89"/>
  <c r="O8" i="89"/>
  <c r="P8" i="89"/>
  <c r="O9" i="89"/>
  <c r="P9" i="89"/>
  <c r="O10" i="89"/>
  <c r="P10" i="89"/>
  <c r="O11" i="89"/>
  <c r="P11" i="89"/>
  <c r="O12" i="89"/>
  <c r="P12" i="89"/>
  <c r="O13" i="89"/>
  <c r="P13" i="89"/>
  <c r="O14" i="89"/>
  <c r="P14" i="89"/>
  <c r="O15" i="89"/>
  <c r="P15" i="89"/>
  <c r="O16" i="89"/>
  <c r="P16" i="89"/>
  <c r="O17" i="89"/>
  <c r="P17" i="89"/>
  <c r="O18" i="89"/>
  <c r="P18" i="89"/>
  <c r="O19" i="89"/>
  <c r="P19" i="89"/>
  <c r="O20" i="89"/>
  <c r="P20" i="89"/>
  <c r="O21" i="89"/>
  <c r="P21" i="89"/>
  <c r="O22" i="89"/>
  <c r="P22" i="89"/>
  <c r="O23" i="89"/>
  <c r="P23" i="89"/>
  <c r="O24" i="89"/>
  <c r="P24" i="89"/>
  <c r="O25" i="89"/>
  <c r="P25" i="89"/>
  <c r="O26" i="89"/>
  <c r="P26" i="89"/>
  <c r="O27" i="89"/>
  <c r="P27" i="89"/>
  <c r="O28" i="89"/>
  <c r="P28" i="89"/>
  <c r="O29" i="89"/>
  <c r="P29" i="89"/>
  <c r="O30" i="89"/>
  <c r="P30" i="89"/>
  <c r="O31" i="89"/>
  <c r="P31" i="89"/>
  <c r="O32" i="89"/>
  <c r="P32" i="89"/>
  <c r="O33" i="89"/>
  <c r="P33" i="89"/>
  <c r="O34" i="89"/>
  <c r="P34" i="89"/>
  <c r="O35" i="89"/>
  <c r="P35" i="89"/>
  <c r="O36" i="89"/>
  <c r="P36" i="89"/>
  <c r="O37" i="89"/>
  <c r="P37" i="89"/>
  <c r="O38" i="89"/>
  <c r="P38" i="89"/>
  <c r="O39" i="89"/>
  <c r="P39" i="89"/>
  <c r="O40" i="89"/>
  <c r="P40" i="89"/>
  <c r="O41" i="89"/>
  <c r="P41" i="89"/>
  <c r="O42" i="89"/>
  <c r="P42" i="89"/>
  <c r="O43" i="89"/>
  <c r="P43" i="89"/>
  <c r="O44" i="89"/>
  <c r="P44" i="89"/>
  <c r="O45" i="89"/>
  <c r="P45" i="89"/>
  <c r="O46" i="89"/>
  <c r="P46" i="89"/>
  <c r="O47" i="89"/>
  <c r="P47" i="89"/>
  <c r="O48" i="89"/>
  <c r="P48" i="89"/>
  <c r="O49" i="89"/>
  <c r="P49" i="89"/>
  <c r="O50" i="89"/>
  <c r="P50" i="89"/>
  <c r="O51" i="89"/>
  <c r="P51" i="89"/>
  <c r="F52" i="89"/>
  <c r="P3" i="89"/>
  <c r="O3" i="89"/>
  <c r="F53" i="88"/>
  <c r="O4" i="88"/>
  <c r="P4" i="88"/>
  <c r="O5" i="88"/>
  <c r="P5" i="88"/>
  <c r="O6" i="88"/>
  <c r="P6" i="88"/>
  <c r="O7" i="88"/>
  <c r="P7" i="88"/>
  <c r="O8" i="88"/>
  <c r="P8" i="88"/>
  <c r="O9" i="88"/>
  <c r="P9" i="88"/>
  <c r="O10" i="88"/>
  <c r="P10" i="88"/>
  <c r="O11" i="88"/>
  <c r="P11" i="88"/>
  <c r="O12" i="88"/>
  <c r="P12" i="88"/>
  <c r="O13" i="88"/>
  <c r="P13" i="88"/>
  <c r="O14" i="88"/>
  <c r="P14" i="88"/>
  <c r="O15" i="88"/>
  <c r="P15" i="88"/>
  <c r="O16" i="88"/>
  <c r="P16" i="88"/>
  <c r="O17" i="88"/>
  <c r="P17" i="88"/>
  <c r="O18" i="88"/>
  <c r="P18" i="88"/>
  <c r="O19" i="88"/>
  <c r="P19" i="88"/>
  <c r="O20" i="88"/>
  <c r="P20" i="88"/>
  <c r="O21" i="88"/>
  <c r="P21" i="88"/>
  <c r="O22" i="88"/>
  <c r="P22" i="88"/>
  <c r="O23" i="88"/>
  <c r="P23" i="88"/>
  <c r="O24" i="88"/>
  <c r="P24" i="88"/>
  <c r="O25" i="88"/>
  <c r="P25" i="88"/>
  <c r="O26" i="88"/>
  <c r="P26" i="88"/>
  <c r="O27" i="88"/>
  <c r="P27" i="88"/>
  <c r="O28" i="88"/>
  <c r="P28" i="88"/>
  <c r="O29" i="88"/>
  <c r="P29" i="88"/>
  <c r="O30" i="88"/>
  <c r="P30" i="88"/>
  <c r="O31" i="88"/>
  <c r="P31" i="88"/>
  <c r="O32" i="88"/>
  <c r="P32" i="88"/>
  <c r="O33" i="88"/>
  <c r="P33" i="88"/>
  <c r="O34" i="88"/>
  <c r="P34" i="88"/>
  <c r="O35" i="88"/>
  <c r="P35" i="88"/>
  <c r="O36" i="88"/>
  <c r="P36" i="88"/>
  <c r="O37" i="88"/>
  <c r="P37" i="88"/>
  <c r="O38" i="88"/>
  <c r="P38" i="88"/>
  <c r="O39" i="88"/>
  <c r="P39" i="88"/>
  <c r="O40" i="88"/>
  <c r="P40" i="88"/>
  <c r="O41" i="88"/>
  <c r="P41" i="88"/>
  <c r="O42" i="88"/>
  <c r="P42" i="88"/>
  <c r="O43" i="88"/>
  <c r="P43" i="88"/>
  <c r="O44" i="88"/>
  <c r="P44" i="88"/>
  <c r="O45" i="88"/>
  <c r="P45" i="88"/>
  <c r="O46" i="88"/>
  <c r="P46" i="88"/>
  <c r="O47" i="88"/>
  <c r="P47" i="88"/>
  <c r="O48" i="88"/>
  <c r="P48" i="88"/>
  <c r="O49" i="88"/>
  <c r="P49" i="88"/>
  <c r="O50" i="88"/>
  <c r="P50" i="88"/>
  <c r="O51" i="88"/>
  <c r="P51" i="88"/>
  <c r="O52" i="88"/>
  <c r="P52" i="88"/>
  <c r="P3" i="88"/>
  <c r="O3" i="88"/>
  <c r="F98" i="87"/>
  <c r="O4" i="87"/>
  <c r="P4" i="87"/>
  <c r="O5" i="87"/>
  <c r="P5" i="87"/>
  <c r="O6" i="87"/>
  <c r="P6" i="87"/>
  <c r="O7" i="87"/>
  <c r="P7" i="87"/>
  <c r="O8" i="87"/>
  <c r="P8" i="87"/>
  <c r="O9" i="87"/>
  <c r="P9" i="87"/>
  <c r="O10" i="87"/>
  <c r="P10" i="87"/>
  <c r="O11" i="87"/>
  <c r="P11" i="87"/>
  <c r="O12" i="87"/>
  <c r="P12" i="87"/>
  <c r="O13" i="87"/>
  <c r="P13" i="87"/>
  <c r="O14" i="87"/>
  <c r="P14" i="87"/>
  <c r="O15" i="87"/>
  <c r="P15" i="87"/>
  <c r="O16" i="87"/>
  <c r="P16" i="87"/>
  <c r="O17" i="87"/>
  <c r="P17" i="87"/>
  <c r="O18" i="87"/>
  <c r="P18" i="87"/>
  <c r="O19" i="87"/>
  <c r="P19" i="87"/>
  <c r="O20" i="87"/>
  <c r="P20" i="87"/>
  <c r="O21" i="87"/>
  <c r="P21" i="87"/>
  <c r="O22" i="87"/>
  <c r="P22" i="87"/>
  <c r="O23" i="87"/>
  <c r="P23" i="87"/>
  <c r="O24" i="87"/>
  <c r="P24" i="87"/>
  <c r="O25" i="87"/>
  <c r="P25" i="87"/>
  <c r="O26" i="87"/>
  <c r="P26" i="87"/>
  <c r="O27" i="87"/>
  <c r="P27" i="87"/>
  <c r="O28" i="87"/>
  <c r="P28" i="87"/>
  <c r="O29" i="87"/>
  <c r="P29" i="87"/>
  <c r="O30" i="87"/>
  <c r="P30" i="87"/>
  <c r="O31" i="87"/>
  <c r="P31" i="87"/>
  <c r="O32" i="87"/>
  <c r="P32" i="87"/>
  <c r="O33" i="87"/>
  <c r="P33" i="87"/>
  <c r="O34" i="87"/>
  <c r="P34" i="87"/>
  <c r="O35" i="87"/>
  <c r="P35" i="87"/>
  <c r="O36" i="87"/>
  <c r="P36" i="87"/>
  <c r="O37" i="87"/>
  <c r="P37" i="87"/>
  <c r="O38" i="87"/>
  <c r="P38" i="87"/>
  <c r="O39" i="87"/>
  <c r="P39" i="87"/>
  <c r="O40" i="87"/>
  <c r="P40" i="87"/>
  <c r="O41" i="87"/>
  <c r="P41" i="87"/>
  <c r="O42" i="87"/>
  <c r="P42" i="87"/>
  <c r="O43" i="87"/>
  <c r="P43" i="87"/>
  <c r="O44" i="87"/>
  <c r="P44" i="87"/>
  <c r="O45" i="87"/>
  <c r="P45" i="87"/>
  <c r="O46" i="87"/>
  <c r="P46" i="87"/>
  <c r="O47" i="87"/>
  <c r="P47" i="87"/>
  <c r="O48" i="87"/>
  <c r="P48" i="87"/>
  <c r="O49" i="87"/>
  <c r="P49" i="87"/>
  <c r="O50" i="87"/>
  <c r="P50" i="87"/>
  <c r="O51" i="87"/>
  <c r="P51" i="87"/>
  <c r="O52" i="87"/>
  <c r="P52" i="87"/>
  <c r="O53" i="87"/>
  <c r="P53" i="87"/>
  <c r="O54" i="87"/>
  <c r="P54" i="87"/>
  <c r="O55" i="87"/>
  <c r="P55" i="87"/>
  <c r="O56" i="87"/>
  <c r="P56" i="87"/>
  <c r="O57" i="87"/>
  <c r="P57" i="87"/>
  <c r="O58" i="87"/>
  <c r="P58" i="87"/>
  <c r="O59" i="87"/>
  <c r="P59" i="87"/>
  <c r="O60" i="87"/>
  <c r="P60" i="87"/>
  <c r="O61" i="87"/>
  <c r="P61" i="87"/>
  <c r="O62" i="87"/>
  <c r="P62" i="87"/>
  <c r="O63" i="87"/>
  <c r="P63" i="87"/>
  <c r="O64" i="87"/>
  <c r="P64" i="87"/>
  <c r="O65" i="87"/>
  <c r="P65" i="87"/>
  <c r="O66" i="87"/>
  <c r="P66" i="87"/>
  <c r="O67" i="87"/>
  <c r="P67" i="87"/>
  <c r="O68" i="87"/>
  <c r="P68" i="87"/>
  <c r="O69" i="87"/>
  <c r="P69" i="87"/>
  <c r="O70" i="87"/>
  <c r="P70" i="87"/>
  <c r="O71" i="87"/>
  <c r="P71" i="87"/>
  <c r="O72" i="87"/>
  <c r="P72" i="87"/>
  <c r="O73" i="87"/>
  <c r="P73" i="87"/>
  <c r="O74" i="87"/>
  <c r="P74" i="87"/>
  <c r="O75" i="87"/>
  <c r="P75" i="87"/>
  <c r="O76" i="87"/>
  <c r="P76" i="87"/>
  <c r="O77" i="87"/>
  <c r="P77" i="87"/>
  <c r="O78" i="87"/>
  <c r="P78" i="87"/>
  <c r="O79" i="87"/>
  <c r="P79" i="87"/>
  <c r="O80" i="87"/>
  <c r="P80" i="87"/>
  <c r="O81" i="87"/>
  <c r="P81" i="87"/>
  <c r="O82" i="87"/>
  <c r="P82" i="87"/>
  <c r="O83" i="87"/>
  <c r="P83" i="87"/>
  <c r="O84" i="87"/>
  <c r="P84" i="87"/>
  <c r="O85" i="87"/>
  <c r="P85" i="87"/>
  <c r="O86" i="87"/>
  <c r="P86" i="87"/>
  <c r="O87" i="87"/>
  <c r="P87" i="87"/>
  <c r="O88" i="87"/>
  <c r="P88" i="87"/>
  <c r="O89" i="87"/>
  <c r="P89" i="87"/>
  <c r="O90" i="87"/>
  <c r="P90" i="87"/>
  <c r="O91" i="87"/>
  <c r="P91" i="87"/>
  <c r="O92" i="87"/>
  <c r="P92" i="87"/>
  <c r="O93" i="87"/>
  <c r="P93" i="87"/>
  <c r="O94" i="87"/>
  <c r="P94" i="87"/>
  <c r="O95" i="87"/>
  <c r="P95" i="87"/>
  <c r="O96" i="87"/>
  <c r="P96" i="87"/>
  <c r="O97" i="87"/>
  <c r="P97" i="87"/>
  <c r="P3" i="87"/>
  <c r="O3" i="87"/>
  <c r="F89" i="86"/>
  <c r="O4" i="86"/>
  <c r="P4" i="86"/>
  <c r="O5" i="86"/>
  <c r="P5" i="86"/>
  <c r="O6" i="86"/>
  <c r="P6" i="86"/>
  <c r="O7" i="86"/>
  <c r="P7" i="86"/>
  <c r="O8" i="86"/>
  <c r="P8" i="86"/>
  <c r="O9" i="86"/>
  <c r="P9" i="86"/>
  <c r="O10" i="86"/>
  <c r="P10" i="86"/>
  <c r="O11" i="86"/>
  <c r="P11" i="86"/>
  <c r="O12" i="86"/>
  <c r="P12" i="86"/>
  <c r="O13" i="86"/>
  <c r="P13" i="86"/>
  <c r="O14" i="86"/>
  <c r="P14" i="86"/>
  <c r="O15" i="86"/>
  <c r="P15" i="86"/>
  <c r="O16" i="86"/>
  <c r="P16" i="86"/>
  <c r="O17" i="86"/>
  <c r="P17" i="86"/>
  <c r="O18" i="86"/>
  <c r="P18" i="86"/>
  <c r="O19" i="86"/>
  <c r="P19" i="86"/>
  <c r="O20" i="86"/>
  <c r="P20" i="86"/>
  <c r="O21" i="86"/>
  <c r="P21" i="86"/>
  <c r="O22" i="86"/>
  <c r="P22" i="86"/>
  <c r="O23" i="86"/>
  <c r="P23" i="86"/>
  <c r="O24" i="86"/>
  <c r="P24" i="86"/>
  <c r="O25" i="86"/>
  <c r="P25" i="86"/>
  <c r="O26" i="86"/>
  <c r="P26" i="86"/>
  <c r="O27" i="86"/>
  <c r="P27" i="86"/>
  <c r="O28" i="86"/>
  <c r="P28" i="86"/>
  <c r="O29" i="86"/>
  <c r="P29" i="86"/>
  <c r="O30" i="86"/>
  <c r="P30" i="86"/>
  <c r="O31" i="86"/>
  <c r="P31" i="86"/>
  <c r="O32" i="86"/>
  <c r="P32" i="86"/>
  <c r="O33" i="86"/>
  <c r="P33" i="86"/>
  <c r="O34" i="86"/>
  <c r="P34" i="86"/>
  <c r="O35" i="86"/>
  <c r="P35" i="86"/>
  <c r="O36" i="86"/>
  <c r="P36" i="86"/>
  <c r="O37" i="86"/>
  <c r="P37" i="86"/>
  <c r="O38" i="86"/>
  <c r="P38" i="86"/>
  <c r="O39" i="86"/>
  <c r="P39" i="86"/>
  <c r="O40" i="86"/>
  <c r="P40" i="86"/>
  <c r="O41" i="86"/>
  <c r="P41" i="86"/>
  <c r="O42" i="86"/>
  <c r="P42" i="86"/>
  <c r="O43" i="86"/>
  <c r="P43" i="86"/>
  <c r="O44" i="86"/>
  <c r="P44" i="86"/>
  <c r="O45" i="86"/>
  <c r="P45" i="86"/>
  <c r="O46" i="86"/>
  <c r="P46" i="86"/>
  <c r="O47" i="86"/>
  <c r="P47" i="86"/>
  <c r="O48" i="86"/>
  <c r="P48" i="86"/>
  <c r="O49" i="86"/>
  <c r="P49" i="86"/>
  <c r="O50" i="86"/>
  <c r="P50" i="86"/>
  <c r="O51" i="86"/>
  <c r="P51" i="86"/>
  <c r="O52" i="86"/>
  <c r="P52" i="86"/>
  <c r="O53" i="86"/>
  <c r="P53" i="86"/>
  <c r="O54" i="86"/>
  <c r="P54" i="86"/>
  <c r="O55" i="86"/>
  <c r="P55" i="86"/>
  <c r="O56" i="86"/>
  <c r="P56" i="86"/>
  <c r="O57" i="86"/>
  <c r="P57" i="86"/>
  <c r="O58" i="86"/>
  <c r="P58" i="86"/>
  <c r="O59" i="86"/>
  <c r="P59" i="86"/>
  <c r="O60" i="86"/>
  <c r="P60" i="86"/>
  <c r="O61" i="86"/>
  <c r="P61" i="86"/>
  <c r="O62" i="86"/>
  <c r="P62" i="86"/>
  <c r="O63" i="86"/>
  <c r="P63" i="86"/>
  <c r="O64" i="86"/>
  <c r="P64" i="86"/>
  <c r="O65" i="86"/>
  <c r="P65" i="86"/>
  <c r="O66" i="86"/>
  <c r="P66" i="86"/>
  <c r="O67" i="86"/>
  <c r="P67" i="86"/>
  <c r="O68" i="86"/>
  <c r="P68" i="86"/>
  <c r="O69" i="86"/>
  <c r="P69" i="86"/>
  <c r="O70" i="86"/>
  <c r="P70" i="86"/>
  <c r="O71" i="86"/>
  <c r="P71" i="86"/>
  <c r="O72" i="86"/>
  <c r="P72" i="86"/>
  <c r="O73" i="86"/>
  <c r="P73" i="86"/>
  <c r="O74" i="86"/>
  <c r="P74" i="86"/>
  <c r="O75" i="86"/>
  <c r="P75" i="86"/>
  <c r="O76" i="86"/>
  <c r="P76" i="86"/>
  <c r="O77" i="86"/>
  <c r="P77" i="86"/>
  <c r="O78" i="86"/>
  <c r="P78" i="86"/>
  <c r="O79" i="86"/>
  <c r="P79" i="86"/>
  <c r="O80" i="86"/>
  <c r="P80" i="86"/>
  <c r="O81" i="86"/>
  <c r="P81" i="86"/>
  <c r="O82" i="86"/>
  <c r="P82" i="86"/>
  <c r="O83" i="86"/>
  <c r="P83" i="86"/>
  <c r="O84" i="86"/>
  <c r="P84" i="86"/>
  <c r="O85" i="86"/>
  <c r="P85" i="86"/>
  <c r="O86" i="86"/>
  <c r="P86" i="86"/>
  <c r="O87" i="86"/>
  <c r="P87" i="86"/>
  <c r="O88" i="86"/>
  <c r="P88" i="86"/>
  <c r="P3" i="86"/>
  <c r="O3" i="86"/>
  <c r="F29" i="85"/>
  <c r="O4" i="85"/>
  <c r="P4" i="85"/>
  <c r="O5" i="85"/>
  <c r="P5" i="85"/>
  <c r="O6" i="85"/>
  <c r="P6" i="85"/>
  <c r="O7" i="85"/>
  <c r="P7" i="85"/>
  <c r="O8" i="85"/>
  <c r="P8" i="85"/>
  <c r="O9" i="85"/>
  <c r="P9" i="85"/>
  <c r="O10" i="85"/>
  <c r="P10" i="85"/>
  <c r="O11" i="85"/>
  <c r="P11" i="85"/>
  <c r="O12" i="85"/>
  <c r="P12" i="85"/>
  <c r="O13" i="85"/>
  <c r="P13" i="85"/>
  <c r="O14" i="85"/>
  <c r="P14" i="85"/>
  <c r="O15" i="85"/>
  <c r="P15" i="85"/>
  <c r="O16" i="85"/>
  <c r="P16" i="85"/>
  <c r="O17" i="85"/>
  <c r="P17" i="85"/>
  <c r="O18" i="85"/>
  <c r="P18" i="85"/>
  <c r="O19" i="85"/>
  <c r="P19" i="85"/>
  <c r="O20" i="85"/>
  <c r="P20" i="85"/>
  <c r="O21" i="85"/>
  <c r="P21" i="85"/>
  <c r="O22" i="85"/>
  <c r="P22" i="85"/>
  <c r="O23" i="85"/>
  <c r="P23" i="85"/>
  <c r="O24" i="85"/>
  <c r="P24" i="85"/>
  <c r="O25" i="85"/>
  <c r="P25" i="85"/>
  <c r="O26" i="85"/>
  <c r="P26" i="85"/>
  <c r="O27" i="85"/>
  <c r="P27" i="85"/>
  <c r="O28" i="85"/>
  <c r="P28" i="85"/>
  <c r="P3" i="85"/>
  <c r="O3" i="85"/>
  <c r="F108" i="84"/>
  <c r="O4" i="84"/>
  <c r="P4" i="84"/>
  <c r="O5" i="84"/>
  <c r="P5" i="84"/>
  <c r="O6" i="84"/>
  <c r="P6" i="84"/>
  <c r="O7" i="84"/>
  <c r="P7" i="84"/>
  <c r="O8" i="84"/>
  <c r="P8" i="84"/>
  <c r="O9" i="84"/>
  <c r="P9" i="84"/>
  <c r="O10" i="84"/>
  <c r="P10" i="84"/>
  <c r="O11" i="84"/>
  <c r="P11" i="84"/>
  <c r="O12" i="84"/>
  <c r="P12" i="84"/>
  <c r="O13" i="84"/>
  <c r="P13" i="84"/>
  <c r="O14" i="84"/>
  <c r="P14" i="84"/>
  <c r="O15" i="84"/>
  <c r="P15" i="84"/>
  <c r="O16" i="84"/>
  <c r="P16" i="84"/>
  <c r="O17" i="84"/>
  <c r="P17" i="84"/>
  <c r="O18" i="84"/>
  <c r="P18" i="84"/>
  <c r="O19" i="84"/>
  <c r="P19" i="84"/>
  <c r="O20" i="84"/>
  <c r="P20" i="84"/>
  <c r="O21" i="84"/>
  <c r="P21" i="84"/>
  <c r="O22" i="84"/>
  <c r="P22" i="84"/>
  <c r="O23" i="84"/>
  <c r="P23" i="84"/>
  <c r="O24" i="84"/>
  <c r="P24" i="84"/>
  <c r="O25" i="84"/>
  <c r="P25" i="84"/>
  <c r="O26" i="84"/>
  <c r="P26" i="84"/>
  <c r="O27" i="84"/>
  <c r="P27" i="84"/>
  <c r="O28" i="84"/>
  <c r="P28" i="84"/>
  <c r="O29" i="84"/>
  <c r="P29" i="84"/>
  <c r="O30" i="84"/>
  <c r="P30" i="84"/>
  <c r="O31" i="84"/>
  <c r="P31" i="84"/>
  <c r="O32" i="84"/>
  <c r="P32" i="84"/>
  <c r="O33" i="84"/>
  <c r="P33" i="84"/>
  <c r="O34" i="84"/>
  <c r="P34" i="84"/>
  <c r="O35" i="84"/>
  <c r="P35" i="84"/>
  <c r="O36" i="84"/>
  <c r="P36" i="84"/>
  <c r="O37" i="84"/>
  <c r="P37" i="84"/>
  <c r="O38" i="84"/>
  <c r="P38" i="84"/>
  <c r="O39" i="84"/>
  <c r="P39" i="84"/>
  <c r="O40" i="84"/>
  <c r="P40" i="84"/>
  <c r="O41" i="84"/>
  <c r="P41" i="84"/>
  <c r="O42" i="84"/>
  <c r="P42" i="84"/>
  <c r="O43" i="84"/>
  <c r="P43" i="84"/>
  <c r="O44" i="84"/>
  <c r="P44" i="84"/>
  <c r="O45" i="84"/>
  <c r="P45" i="84"/>
  <c r="O46" i="84"/>
  <c r="P46" i="84"/>
  <c r="O47" i="84"/>
  <c r="P47" i="84"/>
  <c r="O48" i="84"/>
  <c r="P48" i="84"/>
  <c r="O49" i="84"/>
  <c r="P49" i="84"/>
  <c r="O50" i="84"/>
  <c r="P50" i="84"/>
  <c r="O51" i="84"/>
  <c r="P51" i="84"/>
  <c r="O52" i="84"/>
  <c r="P52" i="84"/>
  <c r="O53" i="84"/>
  <c r="P53" i="84"/>
  <c r="O54" i="84"/>
  <c r="P54" i="84"/>
  <c r="O55" i="84"/>
  <c r="P55" i="84"/>
  <c r="O56" i="84"/>
  <c r="P56" i="84"/>
  <c r="O57" i="84"/>
  <c r="P57" i="84"/>
  <c r="O58" i="84"/>
  <c r="P58" i="84"/>
  <c r="O59" i="84"/>
  <c r="P59" i="84"/>
  <c r="O60" i="84"/>
  <c r="P60" i="84"/>
  <c r="O61" i="84"/>
  <c r="P61" i="84"/>
  <c r="O62" i="84"/>
  <c r="P62" i="84"/>
  <c r="O63" i="84"/>
  <c r="P63" i="84"/>
  <c r="O64" i="84"/>
  <c r="P64" i="84"/>
  <c r="O65" i="84"/>
  <c r="P65" i="84"/>
  <c r="O66" i="84"/>
  <c r="P66" i="84"/>
  <c r="O67" i="84"/>
  <c r="P67" i="84"/>
  <c r="O68" i="84"/>
  <c r="P68" i="84"/>
  <c r="O69" i="84"/>
  <c r="P69" i="84"/>
  <c r="O70" i="84"/>
  <c r="P70" i="84"/>
  <c r="O71" i="84"/>
  <c r="P71" i="84"/>
  <c r="O72" i="84"/>
  <c r="P72" i="84"/>
  <c r="O73" i="84"/>
  <c r="P73" i="84"/>
  <c r="O74" i="84"/>
  <c r="P74" i="84"/>
  <c r="O75" i="84"/>
  <c r="P75" i="84"/>
  <c r="O76" i="84"/>
  <c r="P76" i="84"/>
  <c r="O77" i="84"/>
  <c r="P77" i="84"/>
  <c r="O78" i="84"/>
  <c r="P78" i="84"/>
  <c r="O79" i="84"/>
  <c r="P79" i="84"/>
  <c r="O80" i="84"/>
  <c r="P80" i="84"/>
  <c r="O81" i="84"/>
  <c r="P81" i="84"/>
  <c r="O82" i="84"/>
  <c r="P82" i="84"/>
  <c r="O83" i="84"/>
  <c r="P83" i="84"/>
  <c r="O84" i="84"/>
  <c r="P84" i="84"/>
  <c r="O85" i="84"/>
  <c r="P85" i="84"/>
  <c r="O86" i="84"/>
  <c r="P86" i="84"/>
  <c r="O87" i="84"/>
  <c r="P87" i="84"/>
  <c r="O88" i="84"/>
  <c r="P88" i="84"/>
  <c r="O89" i="84"/>
  <c r="P89" i="84"/>
  <c r="O90" i="84"/>
  <c r="P90" i="84"/>
  <c r="O91" i="84"/>
  <c r="P91" i="84"/>
  <c r="O92" i="84"/>
  <c r="P92" i="84"/>
  <c r="O93" i="84"/>
  <c r="P93" i="84"/>
  <c r="O94" i="84"/>
  <c r="P94" i="84"/>
  <c r="O95" i="84"/>
  <c r="P95" i="84"/>
  <c r="O96" i="84"/>
  <c r="P96" i="84"/>
  <c r="O97" i="84"/>
  <c r="P97" i="84"/>
  <c r="O98" i="84"/>
  <c r="P98" i="84"/>
  <c r="O99" i="84"/>
  <c r="P99" i="84"/>
  <c r="O100" i="84"/>
  <c r="P100" i="84"/>
  <c r="O101" i="84"/>
  <c r="P101" i="84"/>
  <c r="O102" i="84"/>
  <c r="P102" i="84"/>
  <c r="O103" i="84"/>
  <c r="P103" i="84"/>
  <c r="O104" i="84"/>
  <c r="P104" i="84"/>
  <c r="O105" i="84"/>
  <c r="P105" i="84"/>
  <c r="O106" i="84"/>
  <c r="P106" i="84"/>
  <c r="O107" i="84"/>
  <c r="P107" i="84"/>
  <c r="P3" i="84"/>
  <c r="O3" i="84"/>
  <c r="O4" i="83"/>
  <c r="P4" i="83"/>
  <c r="O5" i="83"/>
  <c r="P5" i="83"/>
  <c r="O6" i="83"/>
  <c r="P6" i="83"/>
  <c r="O7" i="83"/>
  <c r="P7" i="83"/>
  <c r="O8" i="83"/>
  <c r="P8" i="83"/>
  <c r="O9" i="83"/>
  <c r="P9" i="83"/>
  <c r="O10" i="83"/>
  <c r="P10" i="83"/>
  <c r="O11" i="83"/>
  <c r="P11" i="83"/>
  <c r="O12" i="83"/>
  <c r="P12" i="83"/>
  <c r="O13" i="83"/>
  <c r="P13" i="83"/>
  <c r="O14" i="83"/>
  <c r="P14" i="83"/>
  <c r="O15" i="83"/>
  <c r="P15" i="83"/>
  <c r="O16" i="83"/>
  <c r="P16" i="83"/>
  <c r="P3" i="83"/>
  <c r="O3" i="83"/>
  <c r="F82" i="82"/>
  <c r="O4" i="82"/>
  <c r="P4" i="82"/>
  <c r="O5" i="82"/>
  <c r="P5" i="82"/>
  <c r="O6" i="82"/>
  <c r="P6" i="82"/>
  <c r="O7" i="82"/>
  <c r="P7" i="82"/>
  <c r="O8" i="82"/>
  <c r="P8" i="82"/>
  <c r="O9" i="82"/>
  <c r="P9" i="82"/>
  <c r="O10" i="82"/>
  <c r="P10" i="82"/>
  <c r="O11" i="82"/>
  <c r="P11" i="82"/>
  <c r="O12" i="82"/>
  <c r="P12" i="82"/>
  <c r="O13" i="82"/>
  <c r="P13" i="82"/>
  <c r="O14" i="82"/>
  <c r="P14" i="82"/>
  <c r="O15" i="82"/>
  <c r="P15" i="82"/>
  <c r="O16" i="82"/>
  <c r="P16" i="82"/>
  <c r="O17" i="82"/>
  <c r="P17" i="82"/>
  <c r="O18" i="82"/>
  <c r="P18" i="82"/>
  <c r="O19" i="82"/>
  <c r="P19" i="82"/>
  <c r="O20" i="82"/>
  <c r="P20" i="82"/>
  <c r="O21" i="82"/>
  <c r="P21" i="82"/>
  <c r="O22" i="82"/>
  <c r="P22" i="82"/>
  <c r="O23" i="82"/>
  <c r="P23" i="82"/>
  <c r="O24" i="82"/>
  <c r="P24" i="82"/>
  <c r="O25" i="82"/>
  <c r="P25" i="82"/>
  <c r="O26" i="82"/>
  <c r="P26" i="82"/>
  <c r="O27" i="82"/>
  <c r="P27" i="82"/>
  <c r="O28" i="82"/>
  <c r="P28" i="82"/>
  <c r="O29" i="82"/>
  <c r="P29" i="82"/>
  <c r="O30" i="82"/>
  <c r="P30" i="82"/>
  <c r="O31" i="82"/>
  <c r="P31" i="82"/>
  <c r="O32" i="82"/>
  <c r="P32" i="82"/>
  <c r="O33" i="82"/>
  <c r="P33" i="82"/>
  <c r="O34" i="82"/>
  <c r="P34" i="82"/>
  <c r="O35" i="82"/>
  <c r="P35" i="82"/>
  <c r="O36" i="82"/>
  <c r="P36" i="82"/>
  <c r="O37" i="82"/>
  <c r="P37" i="82"/>
  <c r="O38" i="82"/>
  <c r="P38" i="82"/>
  <c r="O39" i="82"/>
  <c r="P39" i="82"/>
  <c r="O40" i="82"/>
  <c r="P40" i="82"/>
  <c r="O41" i="82"/>
  <c r="P41" i="82"/>
  <c r="O42" i="82"/>
  <c r="P42" i="82"/>
  <c r="O43" i="82"/>
  <c r="P43" i="82"/>
  <c r="O44" i="82"/>
  <c r="P44" i="82"/>
  <c r="O45" i="82"/>
  <c r="P45" i="82"/>
  <c r="O46" i="82"/>
  <c r="P46" i="82"/>
  <c r="O47" i="82"/>
  <c r="P47" i="82"/>
  <c r="O48" i="82"/>
  <c r="P48" i="82"/>
  <c r="O49" i="82"/>
  <c r="P49" i="82"/>
  <c r="O50" i="82"/>
  <c r="P50" i="82"/>
  <c r="O51" i="82"/>
  <c r="P51" i="82"/>
  <c r="O52" i="82"/>
  <c r="P52" i="82"/>
  <c r="O53" i="82"/>
  <c r="P53" i="82"/>
  <c r="O54" i="82"/>
  <c r="P54" i="82"/>
  <c r="O55" i="82"/>
  <c r="P55" i="82"/>
  <c r="O56" i="82"/>
  <c r="P56" i="82"/>
  <c r="O57" i="82"/>
  <c r="P57" i="82"/>
  <c r="O58" i="82"/>
  <c r="P58" i="82"/>
  <c r="O59" i="82"/>
  <c r="P59" i="82"/>
  <c r="O60" i="82"/>
  <c r="P60" i="82"/>
  <c r="O61" i="82"/>
  <c r="P61" i="82"/>
  <c r="O62" i="82"/>
  <c r="P62" i="82"/>
  <c r="O63" i="82"/>
  <c r="P63" i="82"/>
  <c r="O64" i="82"/>
  <c r="P64" i="82"/>
  <c r="O65" i="82"/>
  <c r="P65" i="82"/>
  <c r="O66" i="82"/>
  <c r="P66" i="82"/>
  <c r="O67" i="82"/>
  <c r="P67" i="82"/>
  <c r="O68" i="82"/>
  <c r="P68" i="82"/>
  <c r="O69" i="82"/>
  <c r="P69" i="82"/>
  <c r="O70" i="82"/>
  <c r="P70" i="82"/>
  <c r="O71" i="82"/>
  <c r="P71" i="82"/>
  <c r="O72" i="82"/>
  <c r="P72" i="82"/>
  <c r="O73" i="82"/>
  <c r="P73" i="82"/>
  <c r="O74" i="82"/>
  <c r="P74" i="82"/>
  <c r="O75" i="82"/>
  <c r="P75" i="82"/>
  <c r="O76" i="82"/>
  <c r="P76" i="82"/>
  <c r="O77" i="82"/>
  <c r="P77" i="82"/>
  <c r="O78" i="82"/>
  <c r="P78" i="82"/>
  <c r="O79" i="82"/>
  <c r="P79" i="82"/>
  <c r="O80" i="82"/>
  <c r="P80" i="82"/>
  <c r="O81" i="82"/>
  <c r="P81" i="82"/>
  <c r="P3" i="82"/>
  <c r="O3" i="82"/>
  <c r="F36" i="81"/>
  <c r="O4" i="81"/>
  <c r="P4" i="81"/>
  <c r="O5" i="81"/>
  <c r="P5" i="81"/>
  <c r="O6" i="81"/>
  <c r="P6" i="81"/>
  <c r="O7" i="81"/>
  <c r="P7" i="81"/>
  <c r="O8" i="81"/>
  <c r="P8" i="81"/>
  <c r="O9" i="81"/>
  <c r="P9" i="81"/>
  <c r="O10" i="81"/>
  <c r="P10" i="81"/>
  <c r="O11" i="81"/>
  <c r="P11" i="81"/>
  <c r="O12" i="81"/>
  <c r="P12" i="81"/>
  <c r="O13" i="81"/>
  <c r="P13" i="81"/>
  <c r="O14" i="81"/>
  <c r="P14" i="81"/>
  <c r="O15" i="81"/>
  <c r="P15" i="81"/>
  <c r="O16" i="81"/>
  <c r="P16" i="81"/>
  <c r="O17" i="81"/>
  <c r="P17" i="81"/>
  <c r="O18" i="81"/>
  <c r="P18" i="81"/>
  <c r="O19" i="81"/>
  <c r="P19" i="81"/>
  <c r="O20" i="81"/>
  <c r="P20" i="81"/>
  <c r="O21" i="81"/>
  <c r="P21" i="81"/>
  <c r="O22" i="81"/>
  <c r="P22" i="81"/>
  <c r="O23" i="81"/>
  <c r="P23" i="81"/>
  <c r="O24" i="81"/>
  <c r="P24" i="81"/>
  <c r="O25" i="81"/>
  <c r="P25" i="81"/>
  <c r="O26" i="81"/>
  <c r="P26" i="81"/>
  <c r="O27" i="81"/>
  <c r="P27" i="81"/>
  <c r="O28" i="81"/>
  <c r="P28" i="81"/>
  <c r="O29" i="81"/>
  <c r="P29" i="81"/>
  <c r="O30" i="81"/>
  <c r="P30" i="81"/>
  <c r="O31" i="81"/>
  <c r="P31" i="81"/>
  <c r="O32" i="81"/>
  <c r="P32" i="81"/>
  <c r="O33" i="81"/>
  <c r="P33" i="81"/>
  <c r="O34" i="81"/>
  <c r="P34" i="81"/>
  <c r="O35" i="81"/>
  <c r="P35" i="81"/>
  <c r="P3" i="81"/>
  <c r="O3" i="81"/>
  <c r="O4" i="80"/>
  <c r="P4" i="80"/>
  <c r="O5" i="80"/>
  <c r="P5" i="80"/>
  <c r="O6" i="80"/>
  <c r="P6" i="80"/>
  <c r="O7" i="80"/>
  <c r="P7" i="80"/>
  <c r="O8" i="80"/>
  <c r="P8" i="80"/>
  <c r="O9" i="80"/>
  <c r="P9" i="80"/>
  <c r="O10" i="80"/>
  <c r="P10" i="80"/>
  <c r="O11" i="80"/>
  <c r="P11" i="80"/>
  <c r="O12" i="80"/>
  <c r="P12" i="80"/>
  <c r="O13" i="80"/>
  <c r="P13" i="80"/>
  <c r="O14" i="80"/>
  <c r="P14" i="80"/>
  <c r="O15" i="80"/>
  <c r="P15" i="80"/>
  <c r="O16" i="80"/>
  <c r="P16" i="80"/>
  <c r="O17" i="80"/>
  <c r="P17" i="80"/>
  <c r="O18" i="80"/>
  <c r="P18" i="80"/>
  <c r="O19" i="80"/>
  <c r="P19" i="80"/>
  <c r="O20" i="80"/>
  <c r="P20" i="80"/>
  <c r="O21" i="80"/>
  <c r="P21" i="80"/>
  <c r="O22" i="80"/>
  <c r="P22" i="80"/>
  <c r="O23" i="80"/>
  <c r="P23" i="80"/>
  <c r="O24" i="80"/>
  <c r="P24" i="80"/>
  <c r="O25" i="80"/>
  <c r="P25" i="80"/>
  <c r="O26" i="80"/>
  <c r="P26" i="80"/>
  <c r="O27" i="80"/>
  <c r="P27" i="80"/>
  <c r="O28" i="80"/>
  <c r="P28" i="80"/>
  <c r="O29" i="80"/>
  <c r="P29" i="80"/>
  <c r="O30" i="80"/>
  <c r="P30" i="80"/>
  <c r="O31" i="80"/>
  <c r="P31" i="80"/>
  <c r="O32" i="80"/>
  <c r="P32" i="80"/>
  <c r="O33" i="80"/>
  <c r="P33" i="80"/>
  <c r="O34" i="80"/>
  <c r="P34" i="80"/>
  <c r="O35" i="80"/>
  <c r="P35" i="80"/>
  <c r="O36" i="80"/>
  <c r="P36" i="80"/>
  <c r="O37" i="80"/>
  <c r="P37" i="80"/>
  <c r="O38" i="80"/>
  <c r="P38" i="80"/>
  <c r="O39" i="80"/>
  <c r="P39" i="80"/>
  <c r="O40" i="80"/>
  <c r="P40" i="80"/>
  <c r="O41" i="80"/>
  <c r="P41" i="80"/>
  <c r="O42" i="80"/>
  <c r="P42" i="80"/>
  <c r="O43" i="80"/>
  <c r="P43" i="80"/>
  <c r="O44" i="80"/>
  <c r="P44" i="80"/>
  <c r="O45" i="80"/>
  <c r="P45" i="80"/>
  <c r="O46" i="80"/>
  <c r="P46" i="80"/>
  <c r="O47" i="80"/>
  <c r="P47" i="80"/>
  <c r="O48" i="80"/>
  <c r="P48" i="80"/>
  <c r="O49" i="80"/>
  <c r="P49" i="80"/>
  <c r="O50" i="80"/>
  <c r="P50" i="80"/>
  <c r="O51" i="80"/>
  <c r="P51" i="80"/>
  <c r="O52" i="80"/>
  <c r="P52" i="80"/>
  <c r="O53" i="80"/>
  <c r="P53" i="80"/>
  <c r="O54" i="80"/>
  <c r="P54" i="80"/>
  <c r="O55" i="80"/>
  <c r="P55" i="80"/>
  <c r="O56" i="80"/>
  <c r="P56" i="80"/>
  <c r="O57" i="80"/>
  <c r="P57" i="80"/>
  <c r="O58" i="80"/>
  <c r="P58" i="80"/>
  <c r="O59" i="80"/>
  <c r="P59" i="80"/>
  <c r="O60" i="80"/>
  <c r="P60" i="80"/>
  <c r="O61" i="80"/>
  <c r="P61" i="80"/>
  <c r="O62" i="80"/>
  <c r="P62" i="80"/>
  <c r="O63" i="80"/>
  <c r="P63" i="80"/>
  <c r="O64" i="80"/>
  <c r="P64" i="80"/>
  <c r="O65" i="80"/>
  <c r="P65" i="80"/>
  <c r="O66" i="80"/>
  <c r="P66" i="80"/>
  <c r="O67" i="80"/>
  <c r="P67" i="80"/>
  <c r="O68" i="80"/>
  <c r="P68" i="80"/>
  <c r="O69" i="80"/>
  <c r="P69" i="80"/>
  <c r="O70" i="80"/>
  <c r="P70" i="80"/>
  <c r="O71" i="80"/>
  <c r="P71" i="80"/>
  <c r="O72" i="80"/>
  <c r="P72" i="80"/>
  <c r="O73" i="80"/>
  <c r="P73" i="80"/>
  <c r="O74" i="80"/>
  <c r="P74" i="80"/>
  <c r="O75" i="80"/>
  <c r="P75" i="80"/>
  <c r="O76" i="80"/>
  <c r="P76" i="80"/>
  <c r="O77" i="80"/>
  <c r="P77" i="80"/>
  <c r="O78" i="80"/>
  <c r="P78" i="80"/>
  <c r="O79" i="80"/>
  <c r="P79" i="80"/>
  <c r="O80" i="80"/>
  <c r="P80" i="80"/>
  <c r="O81" i="80"/>
  <c r="P81" i="80"/>
  <c r="O82" i="80"/>
  <c r="P82" i="80"/>
  <c r="O83" i="80"/>
  <c r="P83" i="80"/>
  <c r="O84" i="80"/>
  <c r="P84" i="80"/>
  <c r="O85" i="80"/>
  <c r="P85" i="80"/>
  <c r="O86" i="80"/>
  <c r="P86" i="80"/>
  <c r="O87" i="80"/>
  <c r="P87" i="80"/>
  <c r="O88" i="80"/>
  <c r="P88" i="80"/>
  <c r="O89" i="80"/>
  <c r="P89" i="80"/>
  <c r="O90" i="80"/>
  <c r="P90" i="80"/>
  <c r="O91" i="80"/>
  <c r="P91" i="80"/>
  <c r="O92" i="80"/>
  <c r="P92" i="80"/>
  <c r="O93" i="80"/>
  <c r="P93" i="80"/>
  <c r="O94" i="80"/>
  <c r="P94" i="80"/>
  <c r="O95" i="80"/>
  <c r="P95" i="80"/>
  <c r="O96" i="80"/>
  <c r="P96" i="80"/>
  <c r="O97" i="80"/>
  <c r="P97" i="80"/>
  <c r="O98" i="80"/>
  <c r="P98" i="80"/>
  <c r="O99" i="80"/>
  <c r="P99" i="80"/>
  <c r="O100" i="80"/>
  <c r="P100" i="80"/>
  <c r="O101" i="80"/>
  <c r="P101" i="80"/>
  <c r="O102" i="80"/>
  <c r="P102" i="80"/>
  <c r="O103" i="80"/>
  <c r="P103" i="80"/>
  <c r="O104" i="80"/>
  <c r="P104" i="80"/>
  <c r="O105" i="80"/>
  <c r="P105" i="80"/>
  <c r="O106" i="80"/>
  <c r="P106" i="80"/>
  <c r="O107" i="80"/>
  <c r="P107" i="80"/>
  <c r="O108" i="80"/>
  <c r="P108" i="80"/>
  <c r="O109" i="80"/>
  <c r="P109" i="80"/>
  <c r="O110" i="80"/>
  <c r="P110" i="80"/>
  <c r="O111" i="80"/>
  <c r="P111" i="80"/>
  <c r="O112" i="80"/>
  <c r="P112" i="80"/>
  <c r="O113" i="80"/>
  <c r="P113" i="80"/>
  <c r="O114" i="80"/>
  <c r="P114" i="80"/>
  <c r="O115" i="80"/>
  <c r="P115" i="80"/>
  <c r="O116" i="80"/>
  <c r="P116" i="80"/>
  <c r="O117" i="80"/>
  <c r="P117" i="80"/>
  <c r="O118" i="80"/>
  <c r="P118" i="80"/>
  <c r="O119" i="80"/>
  <c r="P119" i="80"/>
  <c r="O120" i="80"/>
  <c r="P120" i="80"/>
  <c r="O121" i="80"/>
  <c r="P121" i="80"/>
  <c r="O122" i="80"/>
  <c r="P122" i="80"/>
  <c r="O123" i="80"/>
  <c r="P123" i="80"/>
  <c r="O124" i="80"/>
  <c r="P124" i="80"/>
  <c r="O125" i="80"/>
  <c r="P125" i="80"/>
  <c r="O126" i="80"/>
  <c r="P126" i="80"/>
  <c r="O127" i="80"/>
  <c r="P127" i="80"/>
  <c r="O128" i="80"/>
  <c r="P128" i="80"/>
  <c r="O129" i="80"/>
  <c r="P129" i="80"/>
  <c r="O130" i="80"/>
  <c r="P130" i="80"/>
  <c r="O131" i="80"/>
  <c r="P131" i="80"/>
  <c r="O132" i="80"/>
  <c r="P132" i="80"/>
  <c r="O133" i="80"/>
  <c r="P133" i="80"/>
  <c r="O134" i="80"/>
  <c r="P134" i="80"/>
  <c r="O135" i="80"/>
  <c r="P135" i="80"/>
  <c r="O136" i="80"/>
  <c r="P136" i="80"/>
  <c r="O137" i="80"/>
  <c r="P137" i="80"/>
  <c r="O138" i="80"/>
  <c r="P138" i="80"/>
  <c r="O139" i="80"/>
  <c r="P139" i="80"/>
  <c r="O140" i="80"/>
  <c r="P140" i="80"/>
  <c r="O141" i="80"/>
  <c r="P141" i="80"/>
  <c r="O142" i="80"/>
  <c r="P142" i="80"/>
  <c r="O143" i="80"/>
  <c r="P143" i="80"/>
  <c r="O144" i="80"/>
  <c r="P144" i="80"/>
  <c r="O145" i="80"/>
  <c r="P145" i="80"/>
  <c r="O146" i="80"/>
  <c r="P146" i="80"/>
  <c r="O147" i="80"/>
  <c r="P147" i="80"/>
  <c r="O148" i="80"/>
  <c r="P148" i="80"/>
  <c r="O149" i="80"/>
  <c r="P149" i="80"/>
  <c r="O150" i="80"/>
  <c r="P150" i="80"/>
  <c r="O151" i="80"/>
  <c r="P151" i="80"/>
  <c r="O152" i="80"/>
  <c r="P152" i="80"/>
  <c r="O153" i="80"/>
  <c r="P153" i="80"/>
  <c r="O154" i="80"/>
  <c r="P154" i="80"/>
  <c r="O155" i="80"/>
  <c r="P155" i="80"/>
  <c r="O156" i="80"/>
  <c r="P156" i="80"/>
  <c r="O157" i="80"/>
  <c r="P157" i="80"/>
  <c r="O158" i="80"/>
  <c r="P158" i="80"/>
  <c r="O159" i="80"/>
  <c r="P159" i="80"/>
  <c r="F160" i="80"/>
  <c r="P3" i="80"/>
  <c r="O3" i="80"/>
  <c r="F107" i="79"/>
  <c r="O4" i="79"/>
  <c r="P4" i="79"/>
  <c r="O5" i="79"/>
  <c r="P5" i="79"/>
  <c r="O6" i="79"/>
  <c r="P6" i="79"/>
  <c r="O7" i="79"/>
  <c r="P7" i="79"/>
  <c r="O8" i="79"/>
  <c r="P8" i="79"/>
  <c r="O9" i="79"/>
  <c r="P9" i="79"/>
  <c r="O10" i="79"/>
  <c r="P10" i="79"/>
  <c r="O11" i="79"/>
  <c r="P11" i="79"/>
  <c r="O12" i="79"/>
  <c r="P12" i="79"/>
  <c r="O13" i="79"/>
  <c r="P13" i="79"/>
  <c r="O14" i="79"/>
  <c r="P14" i="79"/>
  <c r="O15" i="79"/>
  <c r="P15" i="79"/>
  <c r="O16" i="79"/>
  <c r="P16" i="79"/>
  <c r="O17" i="79"/>
  <c r="P17" i="79"/>
  <c r="O18" i="79"/>
  <c r="P18" i="79"/>
  <c r="O19" i="79"/>
  <c r="P19" i="79"/>
  <c r="O20" i="79"/>
  <c r="P20" i="79"/>
  <c r="O21" i="79"/>
  <c r="P21" i="79"/>
  <c r="O22" i="79"/>
  <c r="P22" i="79"/>
  <c r="O23" i="79"/>
  <c r="P23" i="79"/>
  <c r="O24" i="79"/>
  <c r="P24" i="79"/>
  <c r="O25" i="79"/>
  <c r="P25" i="79"/>
  <c r="O26" i="79"/>
  <c r="P26" i="79"/>
  <c r="O27" i="79"/>
  <c r="P27" i="79"/>
  <c r="O28" i="79"/>
  <c r="P28" i="79"/>
  <c r="O29" i="79"/>
  <c r="P29" i="79"/>
  <c r="O30" i="79"/>
  <c r="P30" i="79"/>
  <c r="O31" i="79"/>
  <c r="P31" i="79"/>
  <c r="O32" i="79"/>
  <c r="P32" i="79"/>
  <c r="O33" i="79"/>
  <c r="P33" i="79"/>
  <c r="O34" i="79"/>
  <c r="P34" i="79"/>
  <c r="O35" i="79"/>
  <c r="P35" i="79"/>
  <c r="O36" i="79"/>
  <c r="P36" i="79"/>
  <c r="O37" i="79"/>
  <c r="P37" i="79"/>
  <c r="O38" i="79"/>
  <c r="P38" i="79"/>
  <c r="O39" i="79"/>
  <c r="P39" i="79"/>
  <c r="O40" i="79"/>
  <c r="P40" i="79"/>
  <c r="O41" i="79"/>
  <c r="P41" i="79"/>
  <c r="O42" i="79"/>
  <c r="P42" i="79"/>
  <c r="O43" i="79"/>
  <c r="P43" i="79"/>
  <c r="O44" i="79"/>
  <c r="P44" i="79"/>
  <c r="O45" i="79"/>
  <c r="P45" i="79"/>
  <c r="O46" i="79"/>
  <c r="P46" i="79"/>
  <c r="O47" i="79"/>
  <c r="P47" i="79"/>
  <c r="O48" i="79"/>
  <c r="P48" i="79"/>
  <c r="O49" i="79"/>
  <c r="P49" i="79"/>
  <c r="O50" i="79"/>
  <c r="P50" i="79"/>
  <c r="O51" i="79"/>
  <c r="P51" i="79"/>
  <c r="O52" i="79"/>
  <c r="P52" i="79"/>
  <c r="O53" i="79"/>
  <c r="P53" i="79"/>
  <c r="O54" i="79"/>
  <c r="P54" i="79"/>
  <c r="O55" i="79"/>
  <c r="P55" i="79"/>
  <c r="O56" i="79"/>
  <c r="P56" i="79"/>
  <c r="O57" i="79"/>
  <c r="P57" i="79"/>
  <c r="O58" i="79"/>
  <c r="P58" i="79"/>
  <c r="O59" i="79"/>
  <c r="P59" i="79"/>
  <c r="O60" i="79"/>
  <c r="P60" i="79"/>
  <c r="O61" i="79"/>
  <c r="P61" i="79"/>
  <c r="O62" i="79"/>
  <c r="P62" i="79"/>
  <c r="O63" i="79"/>
  <c r="P63" i="79"/>
  <c r="O64" i="79"/>
  <c r="P64" i="79"/>
  <c r="O65" i="79"/>
  <c r="P65" i="79"/>
  <c r="O66" i="79"/>
  <c r="P66" i="79"/>
  <c r="O67" i="79"/>
  <c r="P67" i="79"/>
  <c r="O68" i="79"/>
  <c r="P68" i="79"/>
  <c r="O69" i="79"/>
  <c r="P69" i="79"/>
  <c r="O70" i="79"/>
  <c r="P70" i="79"/>
  <c r="O71" i="79"/>
  <c r="P71" i="79"/>
  <c r="O72" i="79"/>
  <c r="P72" i="79"/>
  <c r="O73" i="79"/>
  <c r="P73" i="79"/>
  <c r="O74" i="79"/>
  <c r="P74" i="79"/>
  <c r="O75" i="79"/>
  <c r="P75" i="79"/>
  <c r="O76" i="79"/>
  <c r="P76" i="79"/>
  <c r="O77" i="79"/>
  <c r="P77" i="79"/>
  <c r="O78" i="79"/>
  <c r="P78" i="79"/>
  <c r="O79" i="79"/>
  <c r="P79" i="79"/>
  <c r="O80" i="79"/>
  <c r="P80" i="79"/>
  <c r="O81" i="79"/>
  <c r="P81" i="79"/>
  <c r="O82" i="79"/>
  <c r="P82" i="79"/>
  <c r="O83" i="79"/>
  <c r="P83" i="79"/>
  <c r="O84" i="79"/>
  <c r="P84" i="79"/>
  <c r="O85" i="79"/>
  <c r="P85" i="79"/>
  <c r="O86" i="79"/>
  <c r="P86" i="79"/>
  <c r="O87" i="79"/>
  <c r="P87" i="79"/>
  <c r="O88" i="79"/>
  <c r="P88" i="79"/>
  <c r="O89" i="79"/>
  <c r="P89" i="79"/>
  <c r="O90" i="79"/>
  <c r="P90" i="79"/>
  <c r="O91" i="79"/>
  <c r="P91" i="79"/>
  <c r="O92" i="79"/>
  <c r="P92" i="79"/>
  <c r="O93" i="79"/>
  <c r="P93" i="79"/>
  <c r="O94" i="79"/>
  <c r="P94" i="79"/>
  <c r="O95" i="79"/>
  <c r="P95" i="79"/>
  <c r="O96" i="79"/>
  <c r="P96" i="79"/>
  <c r="O97" i="79"/>
  <c r="P97" i="79"/>
  <c r="O98" i="79"/>
  <c r="P98" i="79"/>
  <c r="O99" i="79"/>
  <c r="P99" i="79"/>
  <c r="O100" i="79"/>
  <c r="P100" i="79"/>
  <c r="O101" i="79"/>
  <c r="P101" i="79"/>
  <c r="O102" i="79"/>
  <c r="P102" i="79"/>
  <c r="O103" i="79"/>
  <c r="P103" i="79"/>
  <c r="O104" i="79"/>
  <c r="P104" i="79"/>
  <c r="O105" i="79"/>
  <c r="P105" i="79"/>
  <c r="O106" i="79"/>
  <c r="P106" i="79"/>
  <c r="P3" i="79"/>
  <c r="O3" i="79"/>
  <c r="F30" i="78"/>
  <c r="O4" i="78"/>
  <c r="P4" i="78"/>
  <c r="O5" i="78"/>
  <c r="P5" i="78"/>
  <c r="O6" i="78"/>
  <c r="P6" i="78"/>
  <c r="O7" i="78"/>
  <c r="P7" i="78"/>
  <c r="O8" i="78"/>
  <c r="P8" i="78"/>
  <c r="O9" i="78"/>
  <c r="P9" i="78"/>
  <c r="O10" i="78"/>
  <c r="P10" i="78"/>
  <c r="O11" i="78"/>
  <c r="P11" i="78"/>
  <c r="O12" i="78"/>
  <c r="P12" i="78"/>
  <c r="O13" i="78"/>
  <c r="P13" i="78"/>
  <c r="O14" i="78"/>
  <c r="P14" i="78"/>
  <c r="O15" i="78"/>
  <c r="P15" i="78"/>
  <c r="O16" i="78"/>
  <c r="P16" i="78"/>
  <c r="O17" i="78"/>
  <c r="P17" i="78"/>
  <c r="O18" i="78"/>
  <c r="P18" i="78"/>
  <c r="O19" i="78"/>
  <c r="P19" i="78"/>
  <c r="O20" i="78"/>
  <c r="P20" i="78"/>
  <c r="O21" i="78"/>
  <c r="P21" i="78"/>
  <c r="O22" i="78"/>
  <c r="P22" i="78"/>
  <c r="O23" i="78"/>
  <c r="P23" i="78"/>
  <c r="O24" i="78"/>
  <c r="P24" i="78"/>
  <c r="O25" i="78"/>
  <c r="P25" i="78"/>
  <c r="O26" i="78"/>
  <c r="P26" i="78"/>
  <c r="O27" i="78"/>
  <c r="P27" i="78"/>
  <c r="O28" i="78"/>
  <c r="P28" i="78"/>
  <c r="O29" i="78"/>
  <c r="P29" i="78"/>
  <c r="P3" i="78"/>
  <c r="O3" i="78"/>
  <c r="F178" i="77"/>
  <c r="O4" i="77"/>
  <c r="P4" i="77"/>
  <c r="O5" i="77"/>
  <c r="P5" i="77"/>
  <c r="O6" i="77"/>
  <c r="P6" i="77"/>
  <c r="O7" i="77"/>
  <c r="P7" i="77"/>
  <c r="O8" i="77"/>
  <c r="P8" i="77"/>
  <c r="O9" i="77"/>
  <c r="P9" i="77"/>
  <c r="O10" i="77"/>
  <c r="P10" i="77"/>
  <c r="O11" i="77"/>
  <c r="P11" i="77"/>
  <c r="O12" i="77"/>
  <c r="P12" i="77"/>
  <c r="O13" i="77"/>
  <c r="P13" i="77"/>
  <c r="O14" i="77"/>
  <c r="P14" i="77"/>
  <c r="O15" i="77"/>
  <c r="P15" i="77"/>
  <c r="O16" i="77"/>
  <c r="P16" i="77"/>
  <c r="O17" i="77"/>
  <c r="P17" i="77"/>
  <c r="O18" i="77"/>
  <c r="P18" i="77"/>
  <c r="O19" i="77"/>
  <c r="P19" i="77"/>
  <c r="O20" i="77"/>
  <c r="P20" i="77"/>
  <c r="O21" i="77"/>
  <c r="P21" i="77"/>
  <c r="O22" i="77"/>
  <c r="P22" i="77"/>
  <c r="O23" i="77"/>
  <c r="P23" i="77"/>
  <c r="O24" i="77"/>
  <c r="P24" i="77"/>
  <c r="O25" i="77"/>
  <c r="P25" i="77"/>
  <c r="O26" i="77"/>
  <c r="P26" i="77"/>
  <c r="O27" i="77"/>
  <c r="P27" i="77"/>
  <c r="O28" i="77"/>
  <c r="P28" i="77"/>
  <c r="O29" i="77"/>
  <c r="P29" i="77"/>
  <c r="O30" i="77"/>
  <c r="P30" i="77"/>
  <c r="O31" i="77"/>
  <c r="P31" i="77"/>
  <c r="O32" i="77"/>
  <c r="P32" i="77"/>
  <c r="O33" i="77"/>
  <c r="P33" i="77"/>
  <c r="O34" i="77"/>
  <c r="P34" i="77"/>
  <c r="O35" i="77"/>
  <c r="P35" i="77"/>
  <c r="O36" i="77"/>
  <c r="P36" i="77"/>
  <c r="O37" i="77"/>
  <c r="P37" i="77"/>
  <c r="O38" i="77"/>
  <c r="P38" i="77"/>
  <c r="O39" i="77"/>
  <c r="P39" i="77"/>
  <c r="O40" i="77"/>
  <c r="P40" i="77"/>
  <c r="O41" i="77"/>
  <c r="P41" i="77"/>
  <c r="O42" i="77"/>
  <c r="P42" i="77"/>
  <c r="O43" i="77"/>
  <c r="P43" i="77"/>
  <c r="O44" i="77"/>
  <c r="P44" i="77"/>
  <c r="O45" i="77"/>
  <c r="P45" i="77"/>
  <c r="O46" i="77"/>
  <c r="P46" i="77"/>
  <c r="O47" i="77"/>
  <c r="P47" i="77"/>
  <c r="O48" i="77"/>
  <c r="P48" i="77"/>
  <c r="O49" i="77"/>
  <c r="P49" i="77"/>
  <c r="O50" i="77"/>
  <c r="P50" i="77"/>
  <c r="O51" i="77"/>
  <c r="P51" i="77"/>
  <c r="O52" i="77"/>
  <c r="P52" i="77"/>
  <c r="O53" i="77"/>
  <c r="P53" i="77"/>
  <c r="O54" i="77"/>
  <c r="P54" i="77"/>
  <c r="O55" i="77"/>
  <c r="P55" i="77"/>
  <c r="O56" i="77"/>
  <c r="P56" i="77"/>
  <c r="O57" i="77"/>
  <c r="P57" i="77"/>
  <c r="O58" i="77"/>
  <c r="P58" i="77"/>
  <c r="O59" i="77"/>
  <c r="P59" i="77"/>
  <c r="O60" i="77"/>
  <c r="P60" i="77"/>
  <c r="O61" i="77"/>
  <c r="P61" i="77"/>
  <c r="O62" i="77"/>
  <c r="P62" i="77"/>
  <c r="O63" i="77"/>
  <c r="P63" i="77"/>
  <c r="O64" i="77"/>
  <c r="P64" i="77"/>
  <c r="O65" i="77"/>
  <c r="P65" i="77"/>
  <c r="O66" i="77"/>
  <c r="P66" i="77"/>
  <c r="O67" i="77"/>
  <c r="P67" i="77"/>
  <c r="O68" i="77"/>
  <c r="P68" i="77"/>
  <c r="O69" i="77"/>
  <c r="P69" i="77"/>
  <c r="O70" i="77"/>
  <c r="P70" i="77"/>
  <c r="O71" i="77"/>
  <c r="P71" i="77"/>
  <c r="O72" i="77"/>
  <c r="P72" i="77"/>
  <c r="O73" i="77"/>
  <c r="P73" i="77"/>
  <c r="O74" i="77"/>
  <c r="P74" i="77"/>
  <c r="O75" i="77"/>
  <c r="P75" i="77"/>
  <c r="O76" i="77"/>
  <c r="P76" i="77"/>
  <c r="O77" i="77"/>
  <c r="P77" i="77"/>
  <c r="O78" i="77"/>
  <c r="P78" i="77"/>
  <c r="O79" i="77"/>
  <c r="P79" i="77"/>
  <c r="O80" i="77"/>
  <c r="P80" i="77"/>
  <c r="O81" i="77"/>
  <c r="P81" i="77"/>
  <c r="O82" i="77"/>
  <c r="P82" i="77"/>
  <c r="O83" i="77"/>
  <c r="P83" i="77"/>
  <c r="O84" i="77"/>
  <c r="P84" i="77"/>
  <c r="O85" i="77"/>
  <c r="P85" i="77"/>
  <c r="O86" i="77"/>
  <c r="P86" i="77"/>
  <c r="O87" i="77"/>
  <c r="P87" i="77"/>
  <c r="O88" i="77"/>
  <c r="P88" i="77"/>
  <c r="O89" i="77"/>
  <c r="P89" i="77"/>
  <c r="O90" i="77"/>
  <c r="P90" i="77"/>
  <c r="O91" i="77"/>
  <c r="P91" i="77"/>
  <c r="O92" i="77"/>
  <c r="P92" i="77"/>
  <c r="O93" i="77"/>
  <c r="P93" i="77"/>
  <c r="O94" i="77"/>
  <c r="P94" i="77"/>
  <c r="O95" i="77"/>
  <c r="P95" i="77"/>
  <c r="O96" i="77"/>
  <c r="P96" i="77"/>
  <c r="O97" i="77"/>
  <c r="P97" i="77"/>
  <c r="O98" i="77"/>
  <c r="P98" i="77"/>
  <c r="O99" i="77"/>
  <c r="P99" i="77"/>
  <c r="O100" i="77"/>
  <c r="P100" i="77"/>
  <c r="O101" i="77"/>
  <c r="P101" i="77"/>
  <c r="O102" i="77"/>
  <c r="P102" i="77"/>
  <c r="O103" i="77"/>
  <c r="P103" i="77"/>
  <c r="O104" i="77"/>
  <c r="P104" i="77"/>
  <c r="O105" i="77"/>
  <c r="P105" i="77"/>
  <c r="O106" i="77"/>
  <c r="P106" i="77"/>
  <c r="O107" i="77"/>
  <c r="P107" i="77"/>
  <c r="O108" i="77"/>
  <c r="P108" i="77"/>
  <c r="O109" i="77"/>
  <c r="P109" i="77"/>
  <c r="O110" i="77"/>
  <c r="P110" i="77"/>
  <c r="O111" i="77"/>
  <c r="P111" i="77"/>
  <c r="O112" i="77"/>
  <c r="P112" i="77"/>
  <c r="O113" i="77"/>
  <c r="P113" i="77"/>
  <c r="O114" i="77"/>
  <c r="P114" i="77"/>
  <c r="O115" i="77"/>
  <c r="P115" i="77"/>
  <c r="O116" i="77"/>
  <c r="P116" i="77"/>
  <c r="O117" i="77"/>
  <c r="P117" i="77"/>
  <c r="O118" i="77"/>
  <c r="P118" i="77"/>
  <c r="O119" i="77"/>
  <c r="P119" i="77"/>
  <c r="O120" i="77"/>
  <c r="P120" i="77"/>
  <c r="O121" i="77"/>
  <c r="P121" i="77"/>
  <c r="O122" i="77"/>
  <c r="P122" i="77"/>
  <c r="O123" i="77"/>
  <c r="P123" i="77"/>
  <c r="O124" i="77"/>
  <c r="P124" i="77"/>
  <c r="O125" i="77"/>
  <c r="P125" i="77"/>
  <c r="O126" i="77"/>
  <c r="P126" i="77"/>
  <c r="O127" i="77"/>
  <c r="P127" i="77"/>
  <c r="O128" i="77"/>
  <c r="P128" i="77"/>
  <c r="O129" i="77"/>
  <c r="P129" i="77"/>
  <c r="O130" i="77"/>
  <c r="P130" i="77"/>
  <c r="O131" i="77"/>
  <c r="P131" i="77"/>
  <c r="O132" i="77"/>
  <c r="P132" i="77"/>
  <c r="O133" i="77"/>
  <c r="P133" i="77"/>
  <c r="O134" i="77"/>
  <c r="P134" i="77"/>
  <c r="O135" i="77"/>
  <c r="P135" i="77"/>
  <c r="O136" i="77"/>
  <c r="P136" i="77"/>
  <c r="O137" i="77"/>
  <c r="P137" i="77"/>
  <c r="O138" i="77"/>
  <c r="P138" i="77"/>
  <c r="O139" i="77"/>
  <c r="P139" i="77"/>
  <c r="O140" i="77"/>
  <c r="P140" i="77"/>
  <c r="O141" i="77"/>
  <c r="P141" i="77"/>
  <c r="O142" i="77"/>
  <c r="P142" i="77"/>
  <c r="O143" i="77"/>
  <c r="P143" i="77"/>
  <c r="O144" i="77"/>
  <c r="P144" i="77"/>
  <c r="O145" i="77"/>
  <c r="P145" i="77"/>
  <c r="O146" i="77"/>
  <c r="P146" i="77"/>
  <c r="O147" i="77"/>
  <c r="P147" i="77"/>
  <c r="O148" i="77"/>
  <c r="P148" i="77"/>
  <c r="O149" i="77"/>
  <c r="P149" i="77"/>
  <c r="O150" i="77"/>
  <c r="P150" i="77"/>
  <c r="O151" i="77"/>
  <c r="P151" i="77"/>
  <c r="O152" i="77"/>
  <c r="P152" i="77"/>
  <c r="O153" i="77"/>
  <c r="P153" i="77"/>
  <c r="O154" i="77"/>
  <c r="P154" i="77"/>
  <c r="O155" i="77"/>
  <c r="P155" i="77"/>
  <c r="O156" i="77"/>
  <c r="P156" i="77"/>
  <c r="O157" i="77"/>
  <c r="P157" i="77"/>
  <c r="O158" i="77"/>
  <c r="P158" i="77"/>
  <c r="O159" i="77"/>
  <c r="P159" i="77"/>
  <c r="O160" i="77"/>
  <c r="P160" i="77"/>
  <c r="O161" i="77"/>
  <c r="P161" i="77"/>
  <c r="O162" i="77"/>
  <c r="P162" i="77"/>
  <c r="O163" i="77"/>
  <c r="P163" i="77"/>
  <c r="O164" i="77"/>
  <c r="P164" i="77"/>
  <c r="O165" i="77"/>
  <c r="P165" i="77"/>
  <c r="O166" i="77"/>
  <c r="P166" i="77"/>
  <c r="O167" i="77"/>
  <c r="P167" i="77"/>
  <c r="O168" i="77"/>
  <c r="P168" i="77"/>
  <c r="O169" i="77"/>
  <c r="P169" i="77"/>
  <c r="O170" i="77"/>
  <c r="P170" i="77"/>
  <c r="O171" i="77"/>
  <c r="P171" i="77"/>
  <c r="O172" i="77"/>
  <c r="P172" i="77"/>
  <c r="O173" i="77"/>
  <c r="P173" i="77"/>
  <c r="O174" i="77"/>
  <c r="P174" i="77"/>
  <c r="O175" i="77"/>
  <c r="P175" i="77"/>
  <c r="O176" i="77"/>
  <c r="P176" i="77"/>
  <c r="O177" i="77"/>
  <c r="P177" i="77"/>
  <c r="P3" i="77"/>
  <c r="O3" i="77"/>
  <c r="F116" i="76"/>
  <c r="O4" i="76"/>
  <c r="P4" i="76"/>
  <c r="O5" i="76"/>
  <c r="P5" i="76"/>
  <c r="O6" i="76"/>
  <c r="P6" i="76"/>
  <c r="O7" i="76"/>
  <c r="P7" i="76"/>
  <c r="O8" i="76"/>
  <c r="P8" i="76"/>
  <c r="O9" i="76"/>
  <c r="P9" i="76"/>
  <c r="O10" i="76"/>
  <c r="P10" i="76"/>
  <c r="O11" i="76"/>
  <c r="P11" i="76"/>
  <c r="O12" i="76"/>
  <c r="P12" i="76"/>
  <c r="O13" i="76"/>
  <c r="P13" i="76"/>
  <c r="O14" i="76"/>
  <c r="P14" i="76"/>
  <c r="O15" i="76"/>
  <c r="P15" i="76"/>
  <c r="O16" i="76"/>
  <c r="P16" i="76"/>
  <c r="O17" i="76"/>
  <c r="P17" i="76"/>
  <c r="O18" i="76"/>
  <c r="P18" i="76"/>
  <c r="O19" i="76"/>
  <c r="P19" i="76"/>
  <c r="O20" i="76"/>
  <c r="P20" i="76"/>
  <c r="O21" i="76"/>
  <c r="P21" i="76"/>
  <c r="O22" i="76"/>
  <c r="P22" i="76"/>
  <c r="O23" i="76"/>
  <c r="P23" i="76"/>
  <c r="O24" i="76"/>
  <c r="P24" i="76"/>
  <c r="O25" i="76"/>
  <c r="P25" i="76"/>
  <c r="O26" i="76"/>
  <c r="P26" i="76"/>
  <c r="O27" i="76"/>
  <c r="P27" i="76"/>
  <c r="O28" i="76"/>
  <c r="P28" i="76"/>
  <c r="O29" i="76"/>
  <c r="P29" i="76"/>
  <c r="O30" i="76"/>
  <c r="P30" i="76"/>
  <c r="O31" i="76"/>
  <c r="P31" i="76"/>
  <c r="O32" i="76"/>
  <c r="P32" i="76"/>
  <c r="O33" i="76"/>
  <c r="P33" i="76"/>
  <c r="O34" i="76"/>
  <c r="P34" i="76"/>
  <c r="O35" i="76"/>
  <c r="P35" i="76"/>
  <c r="O36" i="76"/>
  <c r="P36" i="76"/>
  <c r="O37" i="76"/>
  <c r="P37" i="76"/>
  <c r="O38" i="76"/>
  <c r="P38" i="76"/>
  <c r="O39" i="76"/>
  <c r="P39" i="76"/>
  <c r="O40" i="76"/>
  <c r="P40" i="76"/>
  <c r="O41" i="76"/>
  <c r="P41" i="76"/>
  <c r="O42" i="76"/>
  <c r="P42" i="76"/>
  <c r="O43" i="76"/>
  <c r="P43" i="76"/>
  <c r="O44" i="76"/>
  <c r="P44" i="76"/>
  <c r="O45" i="76"/>
  <c r="P45" i="76"/>
  <c r="O46" i="76"/>
  <c r="P46" i="76"/>
  <c r="O47" i="76"/>
  <c r="P47" i="76"/>
  <c r="O48" i="76"/>
  <c r="P48" i="76"/>
  <c r="O49" i="76"/>
  <c r="P49" i="76"/>
  <c r="O50" i="76"/>
  <c r="P50" i="76"/>
  <c r="O51" i="76"/>
  <c r="P51" i="76"/>
  <c r="O52" i="76"/>
  <c r="P52" i="76"/>
  <c r="O53" i="76"/>
  <c r="P53" i="76"/>
  <c r="O54" i="76"/>
  <c r="P54" i="76"/>
  <c r="O55" i="76"/>
  <c r="P55" i="76"/>
  <c r="O56" i="76"/>
  <c r="P56" i="76"/>
  <c r="O57" i="76"/>
  <c r="P57" i="76"/>
  <c r="O58" i="76"/>
  <c r="P58" i="76"/>
  <c r="O59" i="76"/>
  <c r="P59" i="76"/>
  <c r="O60" i="76"/>
  <c r="P60" i="76"/>
  <c r="O61" i="76"/>
  <c r="P61" i="76"/>
  <c r="O62" i="76"/>
  <c r="P62" i="76"/>
  <c r="O63" i="76"/>
  <c r="P63" i="76"/>
  <c r="O64" i="76"/>
  <c r="P64" i="76"/>
  <c r="O65" i="76"/>
  <c r="P65" i="76"/>
  <c r="O66" i="76"/>
  <c r="P66" i="76"/>
  <c r="O67" i="76"/>
  <c r="P67" i="76"/>
  <c r="O68" i="76"/>
  <c r="P68" i="76"/>
  <c r="O69" i="76"/>
  <c r="P69" i="76"/>
  <c r="O70" i="76"/>
  <c r="P70" i="76"/>
  <c r="O71" i="76"/>
  <c r="P71" i="76"/>
  <c r="O72" i="76"/>
  <c r="P72" i="76"/>
  <c r="O73" i="76"/>
  <c r="P73" i="76"/>
  <c r="O74" i="76"/>
  <c r="P74" i="76"/>
  <c r="O75" i="76"/>
  <c r="P75" i="76"/>
  <c r="O76" i="76"/>
  <c r="P76" i="76"/>
  <c r="O77" i="76"/>
  <c r="P77" i="76"/>
  <c r="O78" i="76"/>
  <c r="P78" i="76"/>
  <c r="O79" i="76"/>
  <c r="P79" i="76"/>
  <c r="O80" i="76"/>
  <c r="P80" i="76"/>
  <c r="O81" i="76"/>
  <c r="P81" i="76"/>
  <c r="O82" i="76"/>
  <c r="P82" i="76"/>
  <c r="O83" i="76"/>
  <c r="P83" i="76"/>
  <c r="O84" i="76"/>
  <c r="P84" i="76"/>
  <c r="O85" i="76"/>
  <c r="P85" i="76"/>
  <c r="O86" i="76"/>
  <c r="P86" i="76"/>
  <c r="O87" i="76"/>
  <c r="P87" i="76"/>
  <c r="O88" i="76"/>
  <c r="P88" i="76"/>
  <c r="O89" i="76"/>
  <c r="P89" i="76"/>
  <c r="O90" i="76"/>
  <c r="P90" i="76"/>
  <c r="O91" i="76"/>
  <c r="P91" i="76"/>
  <c r="O92" i="76"/>
  <c r="P92" i="76"/>
  <c r="O93" i="76"/>
  <c r="P93" i="76"/>
  <c r="O94" i="76"/>
  <c r="P94" i="76"/>
  <c r="O95" i="76"/>
  <c r="P95" i="76"/>
  <c r="O96" i="76"/>
  <c r="P96" i="76"/>
  <c r="O97" i="76"/>
  <c r="P97" i="76"/>
  <c r="O98" i="76"/>
  <c r="P98" i="76"/>
  <c r="O99" i="76"/>
  <c r="P99" i="76"/>
  <c r="O100" i="76"/>
  <c r="P100" i="76"/>
  <c r="O101" i="76"/>
  <c r="P101" i="76"/>
  <c r="O102" i="76"/>
  <c r="P102" i="76"/>
  <c r="O103" i="76"/>
  <c r="P103" i="76"/>
  <c r="O104" i="76"/>
  <c r="P104" i="76"/>
  <c r="O105" i="76"/>
  <c r="P105" i="76"/>
  <c r="O106" i="76"/>
  <c r="P106" i="76"/>
  <c r="O107" i="76"/>
  <c r="P107" i="76"/>
  <c r="O108" i="76"/>
  <c r="P108" i="76"/>
  <c r="O109" i="76"/>
  <c r="P109" i="76"/>
  <c r="O110" i="76"/>
  <c r="P110" i="76"/>
  <c r="O111" i="76"/>
  <c r="P111" i="76"/>
  <c r="O112" i="76"/>
  <c r="P112" i="76"/>
  <c r="O113" i="76"/>
  <c r="P113" i="76"/>
  <c r="O114" i="76"/>
  <c r="P114" i="76"/>
  <c r="O115" i="76"/>
  <c r="P115" i="76"/>
  <c r="P3" i="76"/>
  <c r="O3" i="76"/>
  <c r="F218" i="75" l="1"/>
  <c r="O4" i="75"/>
  <c r="P4" i="75"/>
  <c r="O5" i="75"/>
  <c r="P5" i="75"/>
  <c r="O6" i="75"/>
  <c r="P6" i="75"/>
  <c r="O7" i="75"/>
  <c r="P7" i="75"/>
  <c r="O8" i="75"/>
  <c r="P8" i="75"/>
  <c r="O9" i="75"/>
  <c r="P9" i="75"/>
  <c r="O10" i="75"/>
  <c r="P10" i="75"/>
  <c r="O11" i="75"/>
  <c r="P11" i="75"/>
  <c r="O12" i="75"/>
  <c r="P12" i="75"/>
  <c r="O13" i="75"/>
  <c r="P13" i="75"/>
  <c r="O14" i="75"/>
  <c r="P14" i="75"/>
  <c r="O15" i="75"/>
  <c r="P15" i="75"/>
  <c r="O16" i="75"/>
  <c r="P16" i="75"/>
  <c r="O17" i="75"/>
  <c r="P17" i="75"/>
  <c r="O18" i="75"/>
  <c r="P18" i="75"/>
  <c r="O19" i="75"/>
  <c r="P19" i="75"/>
  <c r="O20" i="75"/>
  <c r="P20" i="75"/>
  <c r="O21" i="75"/>
  <c r="P21" i="75"/>
  <c r="O22" i="75"/>
  <c r="P22" i="75"/>
  <c r="O23" i="75"/>
  <c r="P23" i="75"/>
  <c r="O24" i="75"/>
  <c r="P24" i="75"/>
  <c r="O25" i="75"/>
  <c r="P25" i="75"/>
  <c r="O26" i="75"/>
  <c r="P26" i="75"/>
  <c r="O27" i="75"/>
  <c r="P27" i="75"/>
  <c r="O28" i="75"/>
  <c r="P28" i="75"/>
  <c r="O29" i="75"/>
  <c r="P29" i="75"/>
  <c r="O30" i="75"/>
  <c r="P30" i="75"/>
  <c r="O31" i="75"/>
  <c r="P31" i="75"/>
  <c r="O32" i="75"/>
  <c r="P32" i="75"/>
  <c r="O33" i="75"/>
  <c r="P33" i="75"/>
  <c r="O34" i="75"/>
  <c r="P34" i="75"/>
  <c r="O35" i="75"/>
  <c r="P35" i="75"/>
  <c r="O36" i="75"/>
  <c r="P36" i="75"/>
  <c r="O37" i="75"/>
  <c r="P37" i="75"/>
  <c r="O38" i="75"/>
  <c r="P38" i="75"/>
  <c r="O39" i="75"/>
  <c r="P39" i="75"/>
  <c r="O40" i="75"/>
  <c r="P40" i="75"/>
  <c r="O41" i="75"/>
  <c r="P41" i="75"/>
  <c r="O42" i="75"/>
  <c r="P42" i="75"/>
  <c r="O43" i="75"/>
  <c r="P43" i="75"/>
  <c r="O44" i="75"/>
  <c r="P44" i="75"/>
  <c r="O45" i="75"/>
  <c r="P45" i="75"/>
  <c r="O46" i="75"/>
  <c r="P46" i="75"/>
  <c r="O47" i="75"/>
  <c r="P47" i="75"/>
  <c r="O48" i="75"/>
  <c r="P48" i="75"/>
  <c r="O49" i="75"/>
  <c r="P49" i="75"/>
  <c r="O50" i="75"/>
  <c r="P50" i="75"/>
  <c r="O51" i="75"/>
  <c r="P51" i="75"/>
  <c r="O52" i="75"/>
  <c r="P52" i="75"/>
  <c r="O53" i="75"/>
  <c r="P53" i="75"/>
  <c r="O54" i="75"/>
  <c r="P54" i="75"/>
  <c r="O55" i="75"/>
  <c r="P55" i="75"/>
  <c r="O56" i="75"/>
  <c r="P56" i="75"/>
  <c r="O57" i="75"/>
  <c r="P57" i="75"/>
  <c r="O58" i="75"/>
  <c r="P58" i="75"/>
  <c r="O59" i="75"/>
  <c r="P59" i="75"/>
  <c r="O60" i="75"/>
  <c r="P60" i="75"/>
  <c r="O61" i="75"/>
  <c r="P61" i="75"/>
  <c r="O62" i="75"/>
  <c r="P62" i="75"/>
  <c r="O63" i="75"/>
  <c r="P63" i="75"/>
  <c r="O64" i="75"/>
  <c r="P64" i="75"/>
  <c r="O65" i="75"/>
  <c r="P65" i="75"/>
  <c r="O66" i="75"/>
  <c r="P66" i="75"/>
  <c r="O67" i="75"/>
  <c r="P67" i="75"/>
  <c r="O68" i="75"/>
  <c r="P68" i="75"/>
  <c r="O69" i="75"/>
  <c r="P69" i="75"/>
  <c r="O70" i="75"/>
  <c r="P70" i="75"/>
  <c r="O71" i="75"/>
  <c r="P71" i="75"/>
  <c r="O72" i="75"/>
  <c r="P72" i="75"/>
  <c r="O73" i="75"/>
  <c r="P73" i="75"/>
  <c r="O74" i="75"/>
  <c r="P74" i="75"/>
  <c r="O75" i="75"/>
  <c r="P75" i="75"/>
  <c r="O76" i="75"/>
  <c r="P76" i="75"/>
  <c r="O77" i="75"/>
  <c r="P77" i="75"/>
  <c r="O78" i="75"/>
  <c r="P78" i="75"/>
  <c r="O79" i="75"/>
  <c r="P79" i="75"/>
  <c r="O80" i="75"/>
  <c r="P80" i="75"/>
  <c r="O81" i="75"/>
  <c r="P81" i="75"/>
  <c r="O82" i="75"/>
  <c r="P82" i="75"/>
  <c r="O83" i="75"/>
  <c r="P83" i="75"/>
  <c r="O84" i="75"/>
  <c r="P84" i="75"/>
  <c r="O85" i="75"/>
  <c r="P85" i="75"/>
  <c r="O86" i="75"/>
  <c r="P86" i="75"/>
  <c r="O87" i="75"/>
  <c r="P87" i="75"/>
  <c r="O88" i="75"/>
  <c r="P88" i="75"/>
  <c r="O89" i="75"/>
  <c r="P89" i="75"/>
  <c r="O90" i="75"/>
  <c r="P90" i="75"/>
  <c r="O91" i="75"/>
  <c r="P91" i="75"/>
  <c r="O92" i="75"/>
  <c r="P92" i="75"/>
  <c r="O93" i="75"/>
  <c r="P93" i="75"/>
  <c r="O94" i="75"/>
  <c r="P94" i="75"/>
  <c r="O95" i="75"/>
  <c r="P95" i="75"/>
  <c r="O96" i="75"/>
  <c r="P96" i="75"/>
  <c r="O97" i="75"/>
  <c r="P97" i="75"/>
  <c r="O98" i="75"/>
  <c r="P98" i="75"/>
  <c r="O99" i="75"/>
  <c r="P99" i="75"/>
  <c r="O100" i="75"/>
  <c r="P100" i="75"/>
  <c r="O101" i="75"/>
  <c r="P101" i="75"/>
  <c r="O102" i="75"/>
  <c r="P102" i="75"/>
  <c r="O103" i="75"/>
  <c r="P103" i="75"/>
  <c r="O104" i="75"/>
  <c r="P104" i="75"/>
  <c r="O105" i="75"/>
  <c r="P105" i="75"/>
  <c r="O106" i="75"/>
  <c r="P106" i="75"/>
  <c r="O107" i="75"/>
  <c r="P107" i="75"/>
  <c r="O108" i="75"/>
  <c r="P108" i="75"/>
  <c r="O109" i="75"/>
  <c r="P109" i="75"/>
  <c r="O110" i="75"/>
  <c r="P110" i="75"/>
  <c r="O111" i="75"/>
  <c r="P111" i="75"/>
  <c r="O112" i="75"/>
  <c r="P112" i="75"/>
  <c r="O113" i="75"/>
  <c r="P113" i="75"/>
  <c r="O114" i="75"/>
  <c r="P114" i="75"/>
  <c r="O115" i="75"/>
  <c r="P115" i="75"/>
  <c r="O116" i="75"/>
  <c r="P116" i="75"/>
  <c r="O117" i="75"/>
  <c r="P117" i="75"/>
  <c r="O118" i="75"/>
  <c r="P118" i="75"/>
  <c r="O119" i="75"/>
  <c r="P119" i="75"/>
  <c r="O120" i="75"/>
  <c r="P120" i="75"/>
  <c r="O121" i="75"/>
  <c r="P121" i="75"/>
  <c r="O122" i="75"/>
  <c r="P122" i="75"/>
  <c r="O123" i="75"/>
  <c r="P123" i="75"/>
  <c r="O124" i="75"/>
  <c r="P124" i="75"/>
  <c r="O125" i="75"/>
  <c r="P125" i="75"/>
  <c r="O126" i="75"/>
  <c r="P126" i="75"/>
  <c r="O127" i="75"/>
  <c r="P127" i="75"/>
  <c r="O128" i="75"/>
  <c r="P128" i="75"/>
  <c r="O129" i="75"/>
  <c r="P129" i="75"/>
  <c r="O130" i="75"/>
  <c r="P130" i="75"/>
  <c r="O131" i="75"/>
  <c r="P131" i="75"/>
  <c r="O132" i="75"/>
  <c r="P132" i="75"/>
  <c r="O133" i="75"/>
  <c r="P133" i="75"/>
  <c r="O134" i="75"/>
  <c r="P134" i="75"/>
  <c r="O135" i="75"/>
  <c r="P135" i="75"/>
  <c r="O136" i="75"/>
  <c r="P136" i="75"/>
  <c r="O137" i="75"/>
  <c r="P137" i="75"/>
  <c r="O138" i="75"/>
  <c r="P138" i="75"/>
  <c r="O139" i="75"/>
  <c r="P139" i="75"/>
  <c r="O140" i="75"/>
  <c r="P140" i="75"/>
  <c r="O141" i="75"/>
  <c r="P141" i="75"/>
  <c r="O142" i="75"/>
  <c r="P142" i="75"/>
  <c r="O143" i="75"/>
  <c r="P143" i="75"/>
  <c r="O144" i="75"/>
  <c r="P144" i="75"/>
  <c r="O145" i="75"/>
  <c r="P145" i="75"/>
  <c r="O146" i="75"/>
  <c r="P146" i="75"/>
  <c r="O147" i="75"/>
  <c r="P147" i="75"/>
  <c r="O148" i="75"/>
  <c r="P148" i="75"/>
  <c r="O149" i="75"/>
  <c r="P149" i="75"/>
  <c r="O150" i="75"/>
  <c r="P150" i="75"/>
  <c r="O151" i="75"/>
  <c r="P151" i="75"/>
  <c r="O152" i="75"/>
  <c r="P152" i="75"/>
  <c r="O153" i="75"/>
  <c r="P153" i="75"/>
  <c r="O154" i="75"/>
  <c r="P154" i="75"/>
  <c r="O155" i="75"/>
  <c r="P155" i="75"/>
  <c r="O156" i="75"/>
  <c r="P156" i="75"/>
  <c r="O157" i="75"/>
  <c r="P157" i="75"/>
  <c r="O158" i="75"/>
  <c r="P158" i="75"/>
  <c r="O159" i="75"/>
  <c r="P159" i="75"/>
  <c r="O160" i="75"/>
  <c r="P160" i="75"/>
  <c r="O161" i="75"/>
  <c r="P161" i="75"/>
  <c r="O162" i="75"/>
  <c r="P162" i="75"/>
  <c r="O163" i="75"/>
  <c r="P163" i="75"/>
  <c r="O164" i="75"/>
  <c r="P164" i="75"/>
  <c r="O165" i="75"/>
  <c r="P165" i="75"/>
  <c r="O166" i="75"/>
  <c r="P166" i="75"/>
  <c r="O167" i="75"/>
  <c r="P167" i="75"/>
  <c r="O168" i="75"/>
  <c r="P168" i="75"/>
  <c r="O169" i="75"/>
  <c r="P169" i="75"/>
  <c r="O170" i="75"/>
  <c r="P170" i="75"/>
  <c r="O171" i="75"/>
  <c r="P171" i="75"/>
  <c r="O172" i="75"/>
  <c r="P172" i="75"/>
  <c r="O173" i="75"/>
  <c r="P173" i="75"/>
  <c r="O174" i="75"/>
  <c r="P174" i="75"/>
  <c r="O175" i="75"/>
  <c r="P175" i="75"/>
  <c r="O176" i="75"/>
  <c r="P176" i="75"/>
  <c r="O177" i="75"/>
  <c r="P177" i="75"/>
  <c r="O178" i="75"/>
  <c r="P178" i="75"/>
  <c r="O179" i="75"/>
  <c r="P179" i="75"/>
  <c r="O180" i="75"/>
  <c r="P180" i="75"/>
  <c r="O181" i="75"/>
  <c r="P181" i="75"/>
  <c r="O182" i="75"/>
  <c r="P182" i="75"/>
  <c r="O183" i="75"/>
  <c r="P183" i="75"/>
  <c r="O184" i="75"/>
  <c r="P184" i="75"/>
  <c r="O185" i="75"/>
  <c r="P185" i="75"/>
  <c r="O186" i="75"/>
  <c r="P186" i="75"/>
  <c r="O187" i="75"/>
  <c r="P187" i="75"/>
  <c r="O188" i="75"/>
  <c r="P188" i="75"/>
  <c r="O189" i="75"/>
  <c r="P189" i="75"/>
  <c r="O190" i="75"/>
  <c r="P190" i="75"/>
  <c r="O191" i="75"/>
  <c r="P191" i="75"/>
  <c r="O192" i="75"/>
  <c r="P192" i="75"/>
  <c r="O193" i="75"/>
  <c r="P193" i="75"/>
  <c r="O194" i="75"/>
  <c r="P194" i="75"/>
  <c r="O195" i="75"/>
  <c r="P195" i="75"/>
  <c r="O196" i="75"/>
  <c r="P196" i="75"/>
  <c r="O197" i="75"/>
  <c r="P197" i="75"/>
  <c r="O198" i="75"/>
  <c r="P198" i="75"/>
  <c r="O199" i="75"/>
  <c r="P199" i="75"/>
  <c r="O200" i="75"/>
  <c r="P200" i="75"/>
  <c r="O201" i="75"/>
  <c r="P201" i="75"/>
  <c r="O202" i="75"/>
  <c r="P202" i="75"/>
  <c r="O203" i="75"/>
  <c r="P203" i="75"/>
  <c r="O204" i="75"/>
  <c r="P204" i="75"/>
  <c r="O205" i="75"/>
  <c r="P205" i="75"/>
  <c r="O206" i="75"/>
  <c r="P206" i="75"/>
  <c r="O207" i="75"/>
  <c r="P207" i="75"/>
  <c r="O208" i="75"/>
  <c r="P208" i="75"/>
  <c r="O209" i="75"/>
  <c r="P209" i="75"/>
  <c r="O210" i="75"/>
  <c r="P210" i="75"/>
  <c r="O211" i="75"/>
  <c r="P211" i="75"/>
  <c r="O212" i="75"/>
  <c r="P212" i="75"/>
  <c r="O213" i="75"/>
  <c r="P213" i="75"/>
  <c r="O214" i="75"/>
  <c r="P214" i="75"/>
  <c r="O215" i="75"/>
  <c r="P215" i="75"/>
  <c r="O216" i="75"/>
  <c r="P216" i="75"/>
  <c r="O217" i="75"/>
  <c r="P217" i="75"/>
  <c r="P3" i="75"/>
  <c r="O3" i="75"/>
  <c r="F60" i="74" l="1"/>
  <c r="O4" i="74"/>
  <c r="P4" i="74"/>
  <c r="O5" i="74"/>
  <c r="P5" i="74"/>
  <c r="O6" i="74"/>
  <c r="P6" i="74"/>
  <c r="O7" i="74"/>
  <c r="P7" i="74"/>
  <c r="O8" i="74"/>
  <c r="P8" i="74"/>
  <c r="O9" i="74"/>
  <c r="P9" i="74"/>
  <c r="O10" i="74"/>
  <c r="P10" i="74"/>
  <c r="O11" i="74"/>
  <c r="P11" i="74"/>
  <c r="O12" i="74"/>
  <c r="P12" i="74"/>
  <c r="O13" i="74"/>
  <c r="P13" i="74"/>
  <c r="O14" i="74"/>
  <c r="P14" i="74"/>
  <c r="O15" i="74"/>
  <c r="P15" i="74"/>
  <c r="O16" i="74"/>
  <c r="P16" i="74"/>
  <c r="O17" i="74"/>
  <c r="P17" i="74"/>
  <c r="O18" i="74"/>
  <c r="P18" i="74"/>
  <c r="O19" i="74"/>
  <c r="P19" i="74"/>
  <c r="O20" i="74"/>
  <c r="P20" i="74"/>
  <c r="O21" i="74"/>
  <c r="P21" i="74"/>
  <c r="O22" i="74"/>
  <c r="P22" i="74"/>
  <c r="O23" i="74"/>
  <c r="P23" i="74"/>
  <c r="O24" i="74"/>
  <c r="P24" i="74"/>
  <c r="O25" i="74"/>
  <c r="P25" i="74"/>
  <c r="O26" i="74"/>
  <c r="P26" i="74"/>
  <c r="O27" i="74"/>
  <c r="P27" i="74"/>
  <c r="O28" i="74"/>
  <c r="P28" i="74"/>
  <c r="O29" i="74"/>
  <c r="P29" i="74"/>
  <c r="O30" i="74"/>
  <c r="P30" i="74"/>
  <c r="O31" i="74"/>
  <c r="P31" i="74"/>
  <c r="O32" i="74"/>
  <c r="P32" i="74"/>
  <c r="O33" i="74"/>
  <c r="P33" i="74"/>
  <c r="O34" i="74"/>
  <c r="P34" i="74"/>
  <c r="O35" i="74"/>
  <c r="P35" i="74"/>
  <c r="O36" i="74"/>
  <c r="P36" i="74"/>
  <c r="O37" i="74"/>
  <c r="P37" i="74"/>
  <c r="O38" i="74"/>
  <c r="P38" i="74"/>
  <c r="O39" i="74"/>
  <c r="P39" i="74"/>
  <c r="O40" i="74"/>
  <c r="P40" i="74"/>
  <c r="O41" i="74"/>
  <c r="P41" i="74"/>
  <c r="O42" i="74"/>
  <c r="P42" i="74"/>
  <c r="O43" i="74"/>
  <c r="P43" i="74"/>
  <c r="O44" i="74"/>
  <c r="P44" i="74"/>
  <c r="O45" i="74"/>
  <c r="P45" i="74"/>
  <c r="O46" i="74"/>
  <c r="P46" i="74"/>
  <c r="O47" i="74"/>
  <c r="P47" i="74"/>
  <c r="O48" i="74"/>
  <c r="P48" i="74"/>
  <c r="O49" i="74"/>
  <c r="P49" i="74"/>
  <c r="O50" i="74"/>
  <c r="P50" i="74"/>
  <c r="O51" i="74"/>
  <c r="P51" i="74"/>
  <c r="O52" i="74"/>
  <c r="P52" i="74"/>
  <c r="O53" i="74"/>
  <c r="P53" i="74"/>
  <c r="O54" i="74"/>
  <c r="P54" i="74"/>
  <c r="O55" i="74"/>
  <c r="P55" i="74"/>
  <c r="O56" i="74"/>
  <c r="P56" i="74"/>
  <c r="O57" i="74"/>
  <c r="P57" i="74"/>
  <c r="O58" i="74"/>
  <c r="P58" i="74"/>
  <c r="O59" i="74"/>
  <c r="P59" i="74"/>
  <c r="P3" i="74"/>
  <c r="O3" i="74"/>
  <c r="F53" i="70"/>
  <c r="O4" i="70"/>
  <c r="P4" i="70"/>
  <c r="O5" i="70"/>
  <c r="P5" i="70"/>
  <c r="O6" i="70"/>
  <c r="P6" i="70"/>
  <c r="O7" i="70"/>
  <c r="P7" i="70"/>
  <c r="O8" i="70"/>
  <c r="P8" i="70"/>
  <c r="O9" i="70"/>
  <c r="P9" i="70"/>
  <c r="O10" i="70"/>
  <c r="P10" i="70"/>
  <c r="O11" i="70"/>
  <c r="P11" i="70"/>
  <c r="O12" i="70"/>
  <c r="P12" i="70"/>
  <c r="O13" i="70"/>
  <c r="P13" i="70"/>
  <c r="O14" i="70"/>
  <c r="P14" i="70"/>
  <c r="O15" i="70"/>
  <c r="P15" i="70"/>
  <c r="O16" i="70"/>
  <c r="P16" i="70"/>
  <c r="O17" i="70"/>
  <c r="P17" i="70"/>
  <c r="O18" i="70"/>
  <c r="P18" i="70"/>
  <c r="O19" i="70"/>
  <c r="P19" i="70"/>
  <c r="O20" i="70"/>
  <c r="P20" i="70"/>
  <c r="O21" i="70"/>
  <c r="P21" i="70"/>
  <c r="O22" i="70"/>
  <c r="P22" i="70"/>
  <c r="O23" i="70"/>
  <c r="P23" i="70"/>
  <c r="O24" i="70"/>
  <c r="P24" i="70"/>
  <c r="O25" i="70"/>
  <c r="P25" i="70"/>
  <c r="O26" i="70"/>
  <c r="P26" i="70"/>
  <c r="O27" i="70"/>
  <c r="P27" i="70"/>
  <c r="O28" i="70"/>
  <c r="P28" i="70"/>
  <c r="O29" i="70"/>
  <c r="P29" i="70"/>
  <c r="O30" i="70"/>
  <c r="P30" i="70"/>
  <c r="O31" i="70"/>
  <c r="P31" i="70"/>
  <c r="O32" i="70"/>
  <c r="P32" i="70"/>
  <c r="O33" i="70"/>
  <c r="P33" i="70"/>
  <c r="O34" i="70"/>
  <c r="P34" i="70"/>
  <c r="O35" i="70"/>
  <c r="P35" i="70"/>
  <c r="O36" i="70"/>
  <c r="P36" i="70"/>
  <c r="O37" i="70"/>
  <c r="P37" i="70"/>
  <c r="O38" i="70"/>
  <c r="P38" i="70"/>
  <c r="O39" i="70"/>
  <c r="P39" i="70"/>
  <c r="O40" i="70"/>
  <c r="P40" i="70"/>
  <c r="O41" i="70"/>
  <c r="P41" i="70"/>
  <c r="O42" i="70"/>
  <c r="P42" i="70"/>
  <c r="O43" i="70"/>
  <c r="P43" i="70"/>
  <c r="O44" i="70"/>
  <c r="P44" i="70"/>
  <c r="O45" i="70"/>
  <c r="P45" i="70"/>
  <c r="O46" i="70"/>
  <c r="P46" i="70"/>
  <c r="O47" i="70"/>
  <c r="P47" i="70"/>
  <c r="O48" i="70"/>
  <c r="P48" i="70"/>
  <c r="O49" i="70"/>
  <c r="P49" i="70"/>
  <c r="O50" i="70"/>
  <c r="P50" i="70"/>
  <c r="O51" i="70"/>
  <c r="P51" i="70"/>
  <c r="O52" i="70"/>
  <c r="P52" i="70"/>
  <c r="P3" i="70"/>
  <c r="O3" i="70"/>
  <c r="F63" i="69"/>
  <c r="O4" i="69"/>
  <c r="P4" i="69"/>
  <c r="O5" i="69"/>
  <c r="P5" i="69"/>
  <c r="O6" i="69"/>
  <c r="P6" i="69"/>
  <c r="O7" i="69"/>
  <c r="P7" i="69"/>
  <c r="O8" i="69"/>
  <c r="P8" i="69"/>
  <c r="O9" i="69"/>
  <c r="P9" i="69"/>
  <c r="O10" i="69"/>
  <c r="P10" i="69"/>
  <c r="O11" i="69"/>
  <c r="P11" i="69"/>
  <c r="O12" i="69"/>
  <c r="P12" i="69"/>
  <c r="O13" i="69"/>
  <c r="P13" i="69"/>
  <c r="O14" i="69"/>
  <c r="P14" i="69"/>
  <c r="O15" i="69"/>
  <c r="P15" i="69"/>
  <c r="O16" i="69"/>
  <c r="P16" i="69"/>
  <c r="O17" i="69"/>
  <c r="P17" i="69"/>
  <c r="O18" i="69"/>
  <c r="P18" i="69"/>
  <c r="O19" i="69"/>
  <c r="P19" i="69"/>
  <c r="O20" i="69"/>
  <c r="P20" i="69"/>
  <c r="O21" i="69"/>
  <c r="P21" i="69"/>
  <c r="O22" i="69"/>
  <c r="P22" i="69"/>
  <c r="O23" i="69"/>
  <c r="P23" i="69"/>
  <c r="O24" i="69"/>
  <c r="P24" i="69"/>
  <c r="O25" i="69"/>
  <c r="P25" i="69"/>
  <c r="O26" i="69"/>
  <c r="P26" i="69"/>
  <c r="O27" i="69"/>
  <c r="P27" i="69"/>
  <c r="O28" i="69"/>
  <c r="P28" i="69"/>
  <c r="O29" i="69"/>
  <c r="P29" i="69"/>
  <c r="O30" i="69"/>
  <c r="P30" i="69"/>
  <c r="O31" i="69"/>
  <c r="P31" i="69"/>
  <c r="O32" i="69"/>
  <c r="P32" i="69"/>
  <c r="O33" i="69"/>
  <c r="P33" i="69"/>
  <c r="O34" i="69"/>
  <c r="P34" i="69"/>
  <c r="O35" i="69"/>
  <c r="P35" i="69"/>
  <c r="O36" i="69"/>
  <c r="P36" i="69"/>
  <c r="O37" i="69"/>
  <c r="P37" i="69"/>
  <c r="O38" i="69"/>
  <c r="P38" i="69"/>
  <c r="O39" i="69"/>
  <c r="P39" i="69"/>
  <c r="O40" i="69"/>
  <c r="P40" i="69"/>
  <c r="O41" i="69"/>
  <c r="P41" i="69"/>
  <c r="O42" i="69"/>
  <c r="P42" i="69"/>
  <c r="O43" i="69"/>
  <c r="P43" i="69"/>
  <c r="O44" i="69"/>
  <c r="P44" i="69"/>
  <c r="O45" i="69"/>
  <c r="P45" i="69"/>
  <c r="O46" i="69"/>
  <c r="P46" i="69"/>
  <c r="O47" i="69"/>
  <c r="P47" i="69"/>
  <c r="O48" i="69"/>
  <c r="P48" i="69"/>
  <c r="O49" i="69"/>
  <c r="P49" i="69"/>
  <c r="O50" i="69"/>
  <c r="P50" i="69"/>
  <c r="O51" i="69"/>
  <c r="P51" i="69"/>
  <c r="O52" i="69"/>
  <c r="P52" i="69"/>
  <c r="O53" i="69"/>
  <c r="P53" i="69"/>
  <c r="O54" i="69"/>
  <c r="P54" i="69"/>
  <c r="O55" i="69"/>
  <c r="P55" i="69"/>
  <c r="O56" i="69"/>
  <c r="P56" i="69"/>
  <c r="O57" i="69"/>
  <c r="P57" i="69"/>
  <c r="O58" i="69"/>
  <c r="P58" i="69"/>
  <c r="O59" i="69"/>
  <c r="P59" i="69"/>
  <c r="O60" i="69"/>
  <c r="P60" i="69"/>
  <c r="O61" i="69"/>
  <c r="P61" i="69"/>
  <c r="O62" i="69"/>
  <c r="P62" i="69"/>
  <c r="P3" i="69"/>
  <c r="O3" i="69"/>
  <c r="F113" i="65"/>
  <c r="O4" i="65"/>
  <c r="P4" i="65"/>
  <c r="O5" i="65"/>
  <c r="P5" i="65"/>
  <c r="O6" i="65"/>
  <c r="P6" i="65"/>
  <c r="O7" i="65"/>
  <c r="P7" i="65"/>
  <c r="O8" i="65"/>
  <c r="P8" i="65"/>
  <c r="O9" i="65"/>
  <c r="P9" i="65"/>
  <c r="O10" i="65"/>
  <c r="P10" i="65"/>
  <c r="O11" i="65"/>
  <c r="P11" i="65"/>
  <c r="O12" i="65"/>
  <c r="P12" i="65"/>
  <c r="O13" i="65"/>
  <c r="P13" i="65"/>
  <c r="O14" i="65"/>
  <c r="P14" i="65"/>
  <c r="O15" i="65"/>
  <c r="P15" i="65"/>
  <c r="O16" i="65"/>
  <c r="P16" i="65"/>
  <c r="O17" i="65"/>
  <c r="P17" i="65"/>
  <c r="O18" i="65"/>
  <c r="P18" i="65"/>
  <c r="O19" i="65"/>
  <c r="P19" i="65"/>
  <c r="O20" i="65"/>
  <c r="P20" i="65"/>
  <c r="O21" i="65"/>
  <c r="P21" i="65"/>
  <c r="O22" i="65"/>
  <c r="P22" i="65"/>
  <c r="O23" i="65"/>
  <c r="P23" i="65"/>
  <c r="O24" i="65"/>
  <c r="P24" i="65"/>
  <c r="O25" i="65"/>
  <c r="P25" i="65"/>
  <c r="O26" i="65"/>
  <c r="P26" i="65"/>
  <c r="O27" i="65"/>
  <c r="P27" i="65"/>
  <c r="O28" i="65"/>
  <c r="P28" i="65"/>
  <c r="O29" i="65"/>
  <c r="P29" i="65"/>
  <c r="O30" i="65"/>
  <c r="P30" i="65"/>
  <c r="O31" i="65"/>
  <c r="P31" i="65"/>
  <c r="O32" i="65"/>
  <c r="P32" i="65"/>
  <c r="O33" i="65"/>
  <c r="P33" i="65"/>
  <c r="O34" i="65"/>
  <c r="P34" i="65"/>
  <c r="O35" i="65"/>
  <c r="P35" i="65"/>
  <c r="O36" i="65"/>
  <c r="P36" i="65"/>
  <c r="O37" i="65"/>
  <c r="P37" i="65"/>
  <c r="O38" i="65"/>
  <c r="P38" i="65"/>
  <c r="O39" i="65"/>
  <c r="P39" i="65"/>
  <c r="O40" i="65"/>
  <c r="P40" i="65"/>
  <c r="O41" i="65"/>
  <c r="P41" i="65"/>
  <c r="O42" i="65"/>
  <c r="P42" i="65"/>
  <c r="O43" i="65"/>
  <c r="P43" i="65"/>
  <c r="O44" i="65"/>
  <c r="P44" i="65"/>
  <c r="O45" i="65"/>
  <c r="P45" i="65"/>
  <c r="O46" i="65"/>
  <c r="P46" i="65"/>
  <c r="O47" i="65"/>
  <c r="P47" i="65"/>
  <c r="O48" i="65"/>
  <c r="P48" i="65"/>
  <c r="O49" i="65"/>
  <c r="P49" i="65"/>
  <c r="O50" i="65"/>
  <c r="P50" i="65"/>
  <c r="O51" i="65"/>
  <c r="P51" i="65"/>
  <c r="O52" i="65"/>
  <c r="P52" i="65"/>
  <c r="O53" i="65"/>
  <c r="P53" i="65"/>
  <c r="O54" i="65"/>
  <c r="P54" i="65"/>
  <c r="O55" i="65"/>
  <c r="P55" i="65"/>
  <c r="O56" i="65"/>
  <c r="P56" i="65"/>
  <c r="O57" i="65"/>
  <c r="P57" i="65"/>
  <c r="O58" i="65"/>
  <c r="P58" i="65"/>
  <c r="O59" i="65"/>
  <c r="P59" i="65"/>
  <c r="O60" i="65"/>
  <c r="P60" i="65"/>
  <c r="O61" i="65"/>
  <c r="P61" i="65"/>
  <c r="O62" i="65"/>
  <c r="P62" i="65"/>
  <c r="O63" i="65"/>
  <c r="P63" i="65"/>
  <c r="O64" i="65"/>
  <c r="P64" i="65"/>
  <c r="O65" i="65"/>
  <c r="P65" i="65"/>
  <c r="O66" i="65"/>
  <c r="P66" i="65"/>
  <c r="O67" i="65"/>
  <c r="P67" i="65"/>
  <c r="O68" i="65"/>
  <c r="P68" i="65"/>
  <c r="O69" i="65"/>
  <c r="P69" i="65"/>
  <c r="O70" i="65"/>
  <c r="P70" i="65"/>
  <c r="O71" i="65"/>
  <c r="P71" i="65"/>
  <c r="O72" i="65"/>
  <c r="P72" i="65"/>
  <c r="O73" i="65"/>
  <c r="P73" i="65"/>
  <c r="O74" i="65"/>
  <c r="P74" i="65"/>
  <c r="O75" i="65"/>
  <c r="P75" i="65"/>
  <c r="O76" i="65"/>
  <c r="P76" i="65"/>
  <c r="O77" i="65"/>
  <c r="P77" i="65"/>
  <c r="O78" i="65"/>
  <c r="P78" i="65"/>
  <c r="O79" i="65"/>
  <c r="P79" i="65"/>
  <c r="O80" i="65"/>
  <c r="P80" i="65"/>
  <c r="O81" i="65"/>
  <c r="P81" i="65"/>
  <c r="O82" i="65"/>
  <c r="P82" i="65"/>
  <c r="O83" i="65"/>
  <c r="P83" i="65"/>
  <c r="O84" i="65"/>
  <c r="P84" i="65"/>
  <c r="O85" i="65"/>
  <c r="P85" i="65"/>
  <c r="O86" i="65"/>
  <c r="P86" i="65"/>
  <c r="O87" i="65"/>
  <c r="P87" i="65"/>
  <c r="O88" i="65"/>
  <c r="P88" i="65"/>
  <c r="O89" i="65"/>
  <c r="P89" i="65"/>
  <c r="O90" i="65"/>
  <c r="P90" i="65"/>
  <c r="O91" i="65"/>
  <c r="P91" i="65"/>
  <c r="O92" i="65"/>
  <c r="P92" i="65"/>
  <c r="O93" i="65"/>
  <c r="P93" i="65"/>
  <c r="O94" i="65"/>
  <c r="P94" i="65"/>
  <c r="O95" i="65"/>
  <c r="P95" i="65"/>
  <c r="O96" i="65"/>
  <c r="P96" i="65"/>
  <c r="O97" i="65"/>
  <c r="P97" i="65"/>
  <c r="O98" i="65"/>
  <c r="P98" i="65"/>
  <c r="O99" i="65"/>
  <c r="P99" i="65"/>
  <c r="O100" i="65"/>
  <c r="P100" i="65"/>
  <c r="O101" i="65"/>
  <c r="P101" i="65"/>
  <c r="O102" i="65"/>
  <c r="P102" i="65"/>
  <c r="O103" i="65"/>
  <c r="P103" i="65"/>
  <c r="O104" i="65"/>
  <c r="P104" i="65"/>
  <c r="O105" i="65"/>
  <c r="P105" i="65"/>
  <c r="O106" i="65"/>
  <c r="P106" i="65"/>
  <c r="O107" i="65"/>
  <c r="P107" i="65"/>
  <c r="O108" i="65"/>
  <c r="P108" i="65"/>
  <c r="O109" i="65"/>
  <c r="P109" i="65"/>
  <c r="O110" i="65"/>
  <c r="P110" i="65"/>
  <c r="O111" i="65"/>
  <c r="P111" i="65"/>
  <c r="O112" i="65"/>
  <c r="P112" i="65"/>
  <c r="P3" i="65"/>
  <c r="O3" i="65"/>
  <c r="F15" i="54"/>
  <c r="F20" i="73"/>
  <c r="O4" i="73"/>
  <c r="P4" i="73"/>
  <c r="O5" i="73"/>
  <c r="P5" i="73"/>
  <c r="O6" i="73"/>
  <c r="P6" i="73"/>
  <c r="O7" i="73"/>
  <c r="P7" i="73"/>
  <c r="O8" i="73"/>
  <c r="P8" i="73"/>
  <c r="O9" i="73"/>
  <c r="P9" i="73"/>
  <c r="O10" i="73"/>
  <c r="P10" i="73"/>
  <c r="O11" i="73"/>
  <c r="P11" i="73"/>
  <c r="O12" i="73"/>
  <c r="P12" i="73"/>
  <c r="O13" i="73"/>
  <c r="P13" i="73"/>
  <c r="O14" i="73"/>
  <c r="P14" i="73"/>
  <c r="O15" i="73"/>
  <c r="P15" i="73"/>
  <c r="O16" i="73"/>
  <c r="P16" i="73"/>
  <c r="O17" i="73"/>
  <c r="P17" i="73"/>
  <c r="O18" i="73"/>
  <c r="P18" i="73"/>
  <c r="O19" i="73"/>
  <c r="P19" i="73"/>
  <c r="P3" i="73"/>
  <c r="O3" i="73"/>
  <c r="F17" i="72"/>
  <c r="O4" i="72"/>
  <c r="P4" i="72"/>
  <c r="O5" i="72"/>
  <c r="P5" i="72"/>
  <c r="O6" i="72"/>
  <c r="P6" i="72"/>
  <c r="O7" i="72"/>
  <c r="P7" i="72"/>
  <c r="O8" i="72"/>
  <c r="P8" i="72"/>
  <c r="O9" i="72"/>
  <c r="P9" i="72"/>
  <c r="O10" i="72"/>
  <c r="P10" i="72"/>
  <c r="O11" i="72"/>
  <c r="P11" i="72"/>
  <c r="O12" i="72"/>
  <c r="P12" i="72"/>
  <c r="O13" i="72"/>
  <c r="P13" i="72"/>
  <c r="O14" i="72"/>
  <c r="P14" i="72"/>
  <c r="O15" i="72"/>
  <c r="P15" i="72"/>
  <c r="O16" i="72"/>
  <c r="P16" i="72"/>
  <c r="P3" i="72"/>
  <c r="O3" i="72"/>
  <c r="F15" i="71"/>
  <c r="O4" i="71"/>
  <c r="P4" i="71"/>
  <c r="O5" i="71"/>
  <c r="P5" i="71"/>
  <c r="O6" i="71"/>
  <c r="P6" i="71"/>
  <c r="O7" i="71"/>
  <c r="P7" i="71"/>
  <c r="O8" i="71"/>
  <c r="P8" i="71"/>
  <c r="O9" i="71"/>
  <c r="P9" i="71"/>
  <c r="O10" i="71"/>
  <c r="P10" i="71"/>
  <c r="O11" i="71"/>
  <c r="P11" i="71"/>
  <c r="O12" i="71"/>
  <c r="P12" i="71"/>
  <c r="O13" i="71"/>
  <c r="P13" i="71"/>
  <c r="O14" i="71"/>
  <c r="P14" i="71"/>
  <c r="P3" i="71"/>
  <c r="O3" i="71"/>
  <c r="O4" i="54"/>
  <c r="P4" i="54"/>
  <c r="O5" i="54"/>
  <c r="P5" i="54"/>
  <c r="O6" i="54"/>
  <c r="P6" i="54"/>
  <c r="O7" i="54"/>
  <c r="P7" i="54"/>
  <c r="O8" i="54"/>
  <c r="P8" i="54"/>
  <c r="O9" i="54"/>
  <c r="P9" i="54"/>
  <c r="O10" i="54"/>
  <c r="P10" i="54"/>
  <c r="O11" i="54"/>
  <c r="P11" i="54"/>
  <c r="O12" i="54"/>
  <c r="P12" i="54"/>
  <c r="O13" i="54"/>
  <c r="P13" i="54"/>
  <c r="O14" i="54"/>
  <c r="P14" i="54"/>
  <c r="P3" i="54"/>
  <c r="O3" i="54"/>
  <c r="F160" i="53"/>
  <c r="O4" i="53"/>
  <c r="P4" i="53"/>
  <c r="O5" i="53"/>
  <c r="P5" i="53"/>
  <c r="O6" i="53"/>
  <c r="P6" i="53"/>
  <c r="O7" i="53"/>
  <c r="P7" i="53"/>
  <c r="O8" i="53"/>
  <c r="P8" i="53"/>
  <c r="O9" i="53"/>
  <c r="P9" i="53"/>
  <c r="O10" i="53"/>
  <c r="P10" i="53"/>
  <c r="O11" i="53"/>
  <c r="P11" i="53"/>
  <c r="O12" i="53"/>
  <c r="P12" i="53"/>
  <c r="O13" i="53"/>
  <c r="P13" i="53"/>
  <c r="O14" i="53"/>
  <c r="P14" i="53"/>
  <c r="O15" i="53"/>
  <c r="P15" i="53"/>
  <c r="O16" i="53"/>
  <c r="P16" i="53"/>
  <c r="O17" i="53"/>
  <c r="P17" i="53"/>
  <c r="O18" i="53"/>
  <c r="P18" i="53"/>
  <c r="O19" i="53"/>
  <c r="P19" i="53"/>
  <c r="O20" i="53"/>
  <c r="P20" i="53"/>
  <c r="O21" i="53"/>
  <c r="P21" i="53"/>
  <c r="O22" i="53"/>
  <c r="P22" i="53"/>
  <c r="O23" i="53"/>
  <c r="P23" i="53"/>
  <c r="O24" i="53"/>
  <c r="P24" i="53"/>
  <c r="O25" i="53"/>
  <c r="P25" i="53"/>
  <c r="O26" i="53"/>
  <c r="P26" i="53"/>
  <c r="O27" i="53"/>
  <c r="P27" i="53"/>
  <c r="O28" i="53"/>
  <c r="P28" i="53"/>
  <c r="O29" i="53"/>
  <c r="P29" i="53"/>
  <c r="O30" i="53"/>
  <c r="P30" i="53"/>
  <c r="O31" i="53"/>
  <c r="P31" i="53"/>
  <c r="O32" i="53"/>
  <c r="P32" i="53"/>
  <c r="O33" i="53"/>
  <c r="P33" i="53"/>
  <c r="O34" i="53"/>
  <c r="P34" i="53"/>
  <c r="O35" i="53"/>
  <c r="P35" i="53"/>
  <c r="O36" i="53"/>
  <c r="P36" i="53"/>
  <c r="O37" i="53"/>
  <c r="P37" i="53"/>
  <c r="O38" i="53"/>
  <c r="P38" i="53"/>
  <c r="O39" i="53"/>
  <c r="P39" i="53"/>
  <c r="O40" i="53"/>
  <c r="P40" i="53"/>
  <c r="O41" i="53"/>
  <c r="P41" i="53"/>
  <c r="O42" i="53"/>
  <c r="P42" i="53"/>
  <c r="O43" i="53"/>
  <c r="P43" i="53"/>
  <c r="O44" i="53"/>
  <c r="P44" i="53"/>
  <c r="O45" i="53"/>
  <c r="P45" i="53"/>
  <c r="O46" i="53"/>
  <c r="P46" i="53"/>
  <c r="O47" i="53"/>
  <c r="P47" i="53"/>
  <c r="O48" i="53"/>
  <c r="P48" i="53"/>
  <c r="O49" i="53"/>
  <c r="P49" i="53"/>
  <c r="O50" i="53"/>
  <c r="P50" i="53"/>
  <c r="O51" i="53"/>
  <c r="P51" i="53"/>
  <c r="O52" i="53"/>
  <c r="P52" i="53"/>
  <c r="O53" i="53"/>
  <c r="P53" i="53"/>
  <c r="O54" i="53"/>
  <c r="P54" i="53"/>
  <c r="O55" i="53"/>
  <c r="P55" i="53"/>
  <c r="O56" i="53"/>
  <c r="P56" i="53"/>
  <c r="O57" i="53"/>
  <c r="P57" i="53"/>
  <c r="O58" i="53"/>
  <c r="P58" i="53"/>
  <c r="O59" i="53"/>
  <c r="P59" i="53"/>
  <c r="O60" i="53"/>
  <c r="P60" i="53"/>
  <c r="O61" i="53"/>
  <c r="P61" i="53"/>
  <c r="O62" i="53"/>
  <c r="P62" i="53"/>
  <c r="O63" i="53"/>
  <c r="P63" i="53"/>
  <c r="O64" i="53"/>
  <c r="P64" i="53"/>
  <c r="O65" i="53"/>
  <c r="P65" i="53"/>
  <c r="O66" i="53"/>
  <c r="P66" i="53"/>
  <c r="O67" i="53"/>
  <c r="P67" i="53"/>
  <c r="O68" i="53"/>
  <c r="P68" i="53"/>
  <c r="O69" i="53"/>
  <c r="P69" i="53"/>
  <c r="O70" i="53"/>
  <c r="P70" i="53"/>
  <c r="O71" i="53"/>
  <c r="P71" i="53"/>
  <c r="O72" i="53"/>
  <c r="P72" i="53"/>
  <c r="O73" i="53"/>
  <c r="P73" i="53"/>
  <c r="O74" i="53"/>
  <c r="P74" i="53"/>
  <c r="O75" i="53"/>
  <c r="P75" i="53"/>
  <c r="O76" i="53"/>
  <c r="P76" i="53"/>
  <c r="O77" i="53"/>
  <c r="P77" i="53"/>
  <c r="O78" i="53"/>
  <c r="P78" i="53"/>
  <c r="O79" i="53"/>
  <c r="P79" i="53"/>
  <c r="O80" i="53"/>
  <c r="P80" i="53"/>
  <c r="O81" i="53"/>
  <c r="P81" i="53"/>
  <c r="O82" i="53"/>
  <c r="P82" i="53"/>
  <c r="O83" i="53"/>
  <c r="P83" i="53"/>
  <c r="O84" i="53"/>
  <c r="P84" i="53"/>
  <c r="O85" i="53"/>
  <c r="P85" i="53"/>
  <c r="O86" i="53"/>
  <c r="P86" i="53"/>
  <c r="O87" i="53"/>
  <c r="P87" i="53"/>
  <c r="O88" i="53"/>
  <c r="P88" i="53"/>
  <c r="O89" i="53"/>
  <c r="P89" i="53"/>
  <c r="O90" i="53"/>
  <c r="P90" i="53"/>
  <c r="O91" i="53"/>
  <c r="P91" i="53"/>
  <c r="O92" i="53"/>
  <c r="P92" i="53"/>
  <c r="O93" i="53"/>
  <c r="P93" i="53"/>
  <c r="O94" i="53"/>
  <c r="P94" i="53"/>
  <c r="O95" i="53"/>
  <c r="P95" i="53"/>
  <c r="O96" i="53"/>
  <c r="P96" i="53"/>
  <c r="O97" i="53"/>
  <c r="P97" i="53"/>
  <c r="O98" i="53"/>
  <c r="P98" i="53"/>
  <c r="O99" i="53"/>
  <c r="P99" i="53"/>
  <c r="O100" i="53"/>
  <c r="P100" i="53"/>
  <c r="O101" i="53"/>
  <c r="P101" i="53"/>
  <c r="O102" i="53"/>
  <c r="P102" i="53"/>
  <c r="O103" i="53"/>
  <c r="P103" i="53"/>
  <c r="O104" i="53"/>
  <c r="P104" i="53"/>
  <c r="O105" i="53"/>
  <c r="P105" i="53"/>
  <c r="O106" i="53"/>
  <c r="P106" i="53"/>
  <c r="O107" i="53"/>
  <c r="P107" i="53"/>
  <c r="O108" i="53"/>
  <c r="P108" i="53"/>
  <c r="O109" i="53"/>
  <c r="P109" i="53"/>
  <c r="O110" i="53"/>
  <c r="P110" i="53"/>
  <c r="O111" i="53"/>
  <c r="P111" i="53"/>
  <c r="O112" i="53"/>
  <c r="P112" i="53"/>
  <c r="O113" i="53"/>
  <c r="P113" i="53"/>
  <c r="O114" i="53"/>
  <c r="P114" i="53"/>
  <c r="O115" i="53"/>
  <c r="P115" i="53"/>
  <c r="O116" i="53"/>
  <c r="P116" i="53"/>
  <c r="O117" i="53"/>
  <c r="P117" i="53"/>
  <c r="O118" i="53"/>
  <c r="P118" i="53"/>
  <c r="O119" i="53"/>
  <c r="P119" i="53"/>
  <c r="O120" i="53"/>
  <c r="P120" i="53"/>
  <c r="O121" i="53"/>
  <c r="P121" i="53"/>
  <c r="O122" i="53"/>
  <c r="P122" i="53"/>
  <c r="O123" i="53"/>
  <c r="P123" i="53"/>
  <c r="O124" i="53"/>
  <c r="P124" i="53"/>
  <c r="O125" i="53"/>
  <c r="P125" i="53"/>
  <c r="O126" i="53"/>
  <c r="P126" i="53"/>
  <c r="O127" i="53"/>
  <c r="P127" i="53"/>
  <c r="O128" i="53"/>
  <c r="P128" i="53"/>
  <c r="O129" i="53"/>
  <c r="P129" i="53"/>
  <c r="O130" i="53"/>
  <c r="P130" i="53"/>
  <c r="O131" i="53"/>
  <c r="P131" i="53"/>
  <c r="O132" i="53"/>
  <c r="P132" i="53"/>
  <c r="O133" i="53"/>
  <c r="P133" i="53"/>
  <c r="O134" i="53"/>
  <c r="P134" i="53"/>
  <c r="O135" i="53"/>
  <c r="P135" i="53"/>
  <c r="O136" i="53"/>
  <c r="P136" i="53"/>
  <c r="O137" i="53"/>
  <c r="P137" i="53"/>
  <c r="O138" i="53"/>
  <c r="P138" i="53"/>
  <c r="O139" i="53"/>
  <c r="P139" i="53"/>
  <c r="O140" i="53"/>
  <c r="P140" i="53"/>
  <c r="O141" i="53"/>
  <c r="P141" i="53"/>
  <c r="O142" i="53"/>
  <c r="P142" i="53"/>
  <c r="O143" i="53"/>
  <c r="P143" i="53"/>
  <c r="O144" i="53"/>
  <c r="P144" i="53"/>
  <c r="O145" i="53"/>
  <c r="P145" i="53"/>
  <c r="O146" i="53"/>
  <c r="P146" i="53"/>
  <c r="O147" i="53"/>
  <c r="P147" i="53"/>
  <c r="O148" i="53"/>
  <c r="P148" i="53"/>
  <c r="O149" i="53"/>
  <c r="P149" i="53"/>
  <c r="O150" i="53"/>
  <c r="P150" i="53"/>
  <c r="O151" i="53"/>
  <c r="P151" i="53"/>
  <c r="O152" i="53"/>
  <c r="P152" i="53"/>
  <c r="O153" i="53"/>
  <c r="P153" i="53"/>
  <c r="O154" i="53"/>
  <c r="P154" i="53"/>
  <c r="O155" i="53"/>
  <c r="P155" i="53"/>
  <c r="O156" i="53"/>
  <c r="P156" i="53"/>
  <c r="O157" i="53"/>
  <c r="P157" i="53"/>
  <c r="O158" i="53"/>
  <c r="P158" i="53"/>
  <c r="O159" i="53"/>
  <c r="P159" i="53"/>
  <c r="P3" i="53"/>
  <c r="O3" i="53"/>
  <c r="F11" i="68"/>
  <c r="O4" i="68"/>
  <c r="P4" i="68"/>
  <c r="O5" i="68"/>
  <c r="P5" i="68"/>
  <c r="O6" i="68"/>
  <c r="P6" i="68"/>
  <c r="O7" i="68"/>
  <c r="P7" i="68"/>
  <c r="O8" i="68"/>
  <c r="P8" i="68"/>
  <c r="O9" i="68"/>
  <c r="P9" i="68"/>
  <c r="O10" i="68"/>
  <c r="P10" i="68"/>
  <c r="P3" i="68"/>
  <c r="O3" i="68"/>
  <c r="F16" i="67"/>
  <c r="O4" i="67"/>
  <c r="P4" i="67"/>
  <c r="O5" i="67"/>
  <c r="P5" i="67"/>
  <c r="O6" i="67"/>
  <c r="P6" i="67"/>
  <c r="O7" i="67"/>
  <c r="P7" i="67"/>
  <c r="O8" i="67"/>
  <c r="P8" i="67"/>
  <c r="O9" i="67"/>
  <c r="P9" i="67"/>
  <c r="O10" i="67"/>
  <c r="P10" i="67"/>
  <c r="O11" i="67"/>
  <c r="P11" i="67"/>
  <c r="O12" i="67"/>
  <c r="P12" i="67"/>
  <c r="O13" i="67"/>
  <c r="P13" i="67"/>
  <c r="O14" i="67"/>
  <c r="P14" i="67"/>
  <c r="O15" i="67"/>
  <c r="P15" i="67"/>
  <c r="P3" i="67"/>
  <c r="O3" i="67"/>
  <c r="O4" i="66"/>
  <c r="P4" i="66" s="1"/>
  <c r="O5" i="66"/>
  <c r="P5" i="66" s="1"/>
  <c r="O6" i="66"/>
  <c r="P6" i="66" s="1"/>
  <c r="O7" i="66"/>
  <c r="P7" i="66" s="1"/>
  <c r="O8" i="66"/>
  <c r="P8" i="66" s="1"/>
  <c r="O9" i="66"/>
  <c r="P9" i="66" s="1"/>
  <c r="O10" i="66"/>
  <c r="P10" i="66" s="1"/>
  <c r="O11" i="66"/>
  <c r="P11" i="66" s="1"/>
  <c r="O12" i="66"/>
  <c r="P12" i="66" s="1"/>
  <c r="O13" i="66"/>
  <c r="P13" i="66" s="1"/>
  <c r="O14" i="66"/>
  <c r="P14" i="66" s="1"/>
  <c r="O15" i="66"/>
  <c r="P15" i="66" s="1"/>
  <c r="O16" i="66"/>
  <c r="P16" i="66" s="1"/>
  <c r="O17" i="66"/>
  <c r="P17" i="66" s="1"/>
  <c r="O18" i="66"/>
  <c r="P18" i="66" s="1"/>
  <c r="O19" i="66"/>
  <c r="P19" i="66" s="1"/>
  <c r="O20" i="66"/>
  <c r="P20" i="66" s="1"/>
  <c r="O21" i="66"/>
  <c r="P21" i="66" s="1"/>
  <c r="O22" i="66"/>
  <c r="P22" i="66" s="1"/>
  <c r="O23" i="66"/>
  <c r="P23" i="66" s="1"/>
  <c r="O24" i="66"/>
  <c r="P24" i="66" s="1"/>
  <c r="O25" i="66"/>
  <c r="P25" i="66" s="1"/>
  <c r="O26" i="66"/>
  <c r="P26" i="66" s="1"/>
  <c r="O27" i="66"/>
  <c r="P27" i="66" s="1"/>
  <c r="O28" i="66"/>
  <c r="P28" i="66" s="1"/>
  <c r="O29" i="66"/>
  <c r="P29" i="66" s="1"/>
  <c r="O30" i="66"/>
  <c r="P30" i="66" s="1"/>
  <c r="O31" i="66"/>
  <c r="P31" i="66" s="1"/>
  <c r="O32" i="66"/>
  <c r="P32" i="66" s="1"/>
  <c r="O33" i="66"/>
  <c r="P33" i="66" s="1"/>
  <c r="O34" i="66"/>
  <c r="P34" i="66" s="1"/>
  <c r="O35" i="66"/>
  <c r="P35" i="66" s="1"/>
  <c r="O36" i="66"/>
  <c r="P36" i="66" s="1"/>
  <c r="O37" i="66"/>
  <c r="P37" i="66" s="1"/>
  <c r="O38" i="66"/>
  <c r="P38" i="66" s="1"/>
  <c r="O39" i="66"/>
  <c r="P39" i="66" s="1"/>
  <c r="O40" i="66"/>
  <c r="P40" i="66" s="1"/>
  <c r="O41" i="66"/>
  <c r="P41" i="66" s="1"/>
  <c r="O42" i="66"/>
  <c r="P42" i="66" s="1"/>
  <c r="O43" i="66"/>
  <c r="P43" i="66" s="1"/>
  <c r="O44" i="66"/>
  <c r="P44" i="66" s="1"/>
  <c r="O45" i="66"/>
  <c r="P45" i="66" s="1"/>
  <c r="O46" i="66"/>
  <c r="P46" i="66" s="1"/>
  <c r="O47" i="66"/>
  <c r="P47" i="66" s="1"/>
  <c r="O48" i="66"/>
  <c r="P48" i="66" s="1"/>
  <c r="O49" i="66"/>
  <c r="P49" i="66" s="1"/>
  <c r="O50" i="66"/>
  <c r="P50" i="66" s="1"/>
  <c r="O51" i="66"/>
  <c r="P51" i="66" s="1"/>
  <c r="O52" i="66"/>
  <c r="P52" i="66" s="1"/>
  <c r="O53" i="66"/>
  <c r="P53" i="66" s="1"/>
  <c r="O54" i="66"/>
  <c r="P54" i="66" s="1"/>
  <c r="O55" i="66"/>
  <c r="P55" i="66" s="1"/>
  <c r="O56" i="66"/>
  <c r="P56" i="66" s="1"/>
  <c r="O57" i="66"/>
  <c r="P57" i="66" s="1"/>
  <c r="O58" i="66"/>
  <c r="P58" i="66" s="1"/>
  <c r="O59" i="66"/>
  <c r="P59" i="66" s="1"/>
  <c r="O60" i="66"/>
  <c r="P60" i="66" s="1"/>
  <c r="O61" i="66"/>
  <c r="P61" i="66" s="1"/>
  <c r="O62" i="66"/>
  <c r="P62" i="66" s="1"/>
  <c r="O63" i="66"/>
  <c r="P63" i="66" s="1"/>
  <c r="O64" i="66"/>
  <c r="P64" i="66" s="1"/>
  <c r="O65" i="66"/>
  <c r="P65" i="66" s="1"/>
  <c r="O66" i="66"/>
  <c r="P66" i="66" s="1"/>
  <c r="O67" i="66"/>
  <c r="P67" i="66" s="1"/>
  <c r="O68" i="66"/>
  <c r="P68" i="66" s="1"/>
  <c r="O69" i="66"/>
  <c r="P69" i="66" s="1"/>
  <c r="O70" i="66"/>
  <c r="P70" i="66" s="1"/>
  <c r="O71" i="66"/>
  <c r="P71" i="66" s="1"/>
  <c r="O72" i="66"/>
  <c r="P72" i="66" s="1"/>
  <c r="O73" i="66"/>
  <c r="P73" i="66" s="1"/>
  <c r="O74" i="66"/>
  <c r="P74" i="66" s="1"/>
  <c r="O75" i="66"/>
  <c r="P75" i="66" s="1"/>
  <c r="O76" i="66"/>
  <c r="P76" i="66" s="1"/>
  <c r="O77" i="66"/>
  <c r="P77" i="66" s="1"/>
  <c r="O78" i="66"/>
  <c r="P78" i="66" s="1"/>
  <c r="O79" i="66"/>
  <c r="P79" i="66" s="1"/>
  <c r="O80" i="66"/>
  <c r="P80" i="66" s="1"/>
  <c r="O81" i="66"/>
  <c r="P81" i="66" s="1"/>
  <c r="O82" i="66"/>
  <c r="P82" i="66" s="1"/>
  <c r="O83" i="66"/>
  <c r="P83" i="66" s="1"/>
  <c r="O84" i="66"/>
  <c r="P84" i="66" s="1"/>
  <c r="O85" i="66"/>
  <c r="P85" i="66" s="1"/>
  <c r="O86" i="66"/>
  <c r="P86" i="66" s="1"/>
  <c r="O87" i="66"/>
  <c r="P87" i="66" s="1"/>
  <c r="O88" i="66"/>
  <c r="P88" i="66" s="1"/>
  <c r="O89" i="66"/>
  <c r="P89" i="66" s="1"/>
  <c r="O90" i="66"/>
  <c r="P90" i="66" s="1"/>
  <c r="O91" i="66"/>
  <c r="P91" i="66" s="1"/>
  <c r="O92" i="66"/>
  <c r="P92" i="66" s="1"/>
  <c r="O93" i="66"/>
  <c r="P93" i="66" s="1"/>
  <c r="P3" i="66"/>
  <c r="O3" i="66"/>
  <c r="O4" i="64"/>
  <c r="P4" i="64"/>
  <c r="O5" i="64"/>
  <c r="P5" i="64"/>
  <c r="O6" i="64"/>
  <c r="P6" i="64"/>
  <c r="O7" i="64"/>
  <c r="P7" i="64"/>
  <c r="O8" i="64"/>
  <c r="P8" i="64"/>
  <c r="O9" i="64"/>
  <c r="P9" i="64"/>
  <c r="O10" i="64"/>
  <c r="P10" i="64"/>
  <c r="O11" i="64"/>
  <c r="P11" i="64"/>
  <c r="O12" i="64"/>
  <c r="P12" i="64"/>
  <c r="O13" i="64"/>
  <c r="P13" i="64"/>
  <c r="O14" i="64"/>
  <c r="P14" i="64"/>
  <c r="O15" i="64"/>
  <c r="P15" i="64"/>
  <c r="O16" i="64"/>
  <c r="P16" i="64"/>
  <c r="O17" i="64"/>
  <c r="P17" i="64"/>
  <c r="O18" i="64"/>
  <c r="P18" i="64"/>
  <c r="O19" i="64"/>
  <c r="P19" i="64"/>
  <c r="O20" i="64"/>
  <c r="P20" i="64"/>
  <c r="O21" i="64"/>
  <c r="P21" i="64"/>
  <c r="O22" i="64"/>
  <c r="P22" i="64"/>
  <c r="O23" i="64"/>
  <c r="P23" i="64"/>
  <c r="O24" i="64"/>
  <c r="P24" i="64"/>
  <c r="O25" i="64"/>
  <c r="P25" i="64"/>
  <c r="O26" i="64"/>
  <c r="P26" i="64"/>
  <c r="O27" i="64"/>
  <c r="P27" i="64"/>
  <c r="O28" i="64"/>
  <c r="P28" i="64"/>
  <c r="O29" i="64"/>
  <c r="P29" i="64"/>
  <c r="O30" i="64"/>
  <c r="P30" i="64"/>
  <c r="O31" i="64"/>
  <c r="P31" i="64"/>
  <c r="O32" i="64"/>
  <c r="P32" i="64"/>
  <c r="O33" i="64"/>
  <c r="P33" i="64"/>
  <c r="O34" i="64"/>
  <c r="P34" i="64"/>
  <c r="O35" i="64"/>
  <c r="P35" i="64"/>
  <c r="O36" i="64"/>
  <c r="P36" i="64"/>
  <c r="O37" i="64"/>
  <c r="P37" i="64"/>
  <c r="O38" i="64"/>
  <c r="P38" i="64"/>
  <c r="O39" i="64"/>
  <c r="P39" i="64"/>
  <c r="O40" i="64"/>
  <c r="P40" i="64"/>
  <c r="O41" i="64"/>
  <c r="P41" i="64"/>
  <c r="O42" i="64"/>
  <c r="P42" i="64"/>
  <c r="O43" i="64"/>
  <c r="P43" i="64"/>
  <c r="O44" i="64"/>
  <c r="P44" i="64"/>
  <c r="O45" i="64"/>
  <c r="P45" i="64"/>
  <c r="O46" i="64"/>
  <c r="P46" i="64"/>
  <c r="O47" i="64"/>
  <c r="P47" i="64"/>
  <c r="O48" i="64"/>
  <c r="P48" i="64"/>
  <c r="O49" i="64"/>
  <c r="P49" i="64"/>
  <c r="O50" i="64"/>
  <c r="P50" i="64"/>
  <c r="O51" i="64"/>
  <c r="P51" i="64"/>
  <c r="O52" i="64"/>
  <c r="P52" i="64"/>
  <c r="O53" i="64"/>
  <c r="P53" i="64"/>
  <c r="O54" i="64"/>
  <c r="P54" i="64"/>
  <c r="O55" i="64"/>
  <c r="P55" i="64"/>
  <c r="O56" i="64"/>
  <c r="P56" i="64"/>
  <c r="O57" i="64"/>
  <c r="P57" i="64"/>
  <c r="O58" i="64"/>
  <c r="P58" i="64"/>
  <c r="O59" i="64"/>
  <c r="P59" i="64"/>
  <c r="O60" i="64"/>
  <c r="P60" i="64"/>
  <c r="O61" i="64"/>
  <c r="P61" i="64"/>
  <c r="O62" i="64"/>
  <c r="P62" i="64"/>
  <c r="O63" i="64"/>
  <c r="P63" i="64"/>
  <c r="O64" i="64"/>
  <c r="P64" i="64"/>
  <c r="O65" i="64"/>
  <c r="P65" i="64"/>
  <c r="O66" i="64"/>
  <c r="P66" i="64"/>
  <c r="O67" i="64"/>
  <c r="P67" i="64"/>
  <c r="O68" i="64"/>
  <c r="P68" i="64"/>
  <c r="O69" i="64"/>
  <c r="P69" i="64"/>
  <c r="O70" i="64"/>
  <c r="P70" i="64"/>
  <c r="O71" i="64"/>
  <c r="P71" i="64"/>
  <c r="O72" i="64"/>
  <c r="P72" i="64"/>
  <c r="O73" i="64"/>
  <c r="P73" i="64"/>
  <c r="O74" i="64"/>
  <c r="P74" i="64"/>
  <c r="O75" i="64"/>
  <c r="P75" i="64"/>
  <c r="O76" i="64"/>
  <c r="P76" i="64"/>
  <c r="O77" i="64"/>
  <c r="P77" i="64"/>
  <c r="O78" i="64"/>
  <c r="P78" i="64"/>
  <c r="P3" i="64"/>
  <c r="O3" i="64"/>
  <c r="P154" i="15"/>
  <c r="O154" i="15"/>
  <c r="P153" i="15"/>
  <c r="O153" i="15"/>
  <c r="P152" i="15"/>
  <c r="O152" i="15"/>
  <c r="P148" i="15"/>
  <c r="O148" i="15"/>
  <c r="P146" i="15"/>
  <c r="O146" i="15"/>
  <c r="P140" i="15"/>
  <c r="O140" i="15"/>
  <c r="P67" i="15"/>
  <c r="O67" i="15"/>
  <c r="P66" i="15"/>
  <c r="O66" i="15"/>
  <c r="P62" i="15"/>
  <c r="O62" i="15"/>
  <c r="P59" i="15"/>
  <c r="O59" i="15"/>
  <c r="P57" i="15"/>
  <c r="O57" i="15"/>
  <c r="P55" i="15"/>
  <c r="O55" i="15"/>
  <c r="P54" i="15"/>
  <c r="O54" i="15"/>
  <c r="P51" i="15"/>
  <c r="O51" i="15"/>
  <c r="P50" i="15"/>
  <c r="O50" i="15"/>
  <c r="P49" i="15"/>
  <c r="O49" i="15"/>
  <c r="P47" i="15"/>
  <c r="O47" i="15"/>
  <c r="P46" i="15"/>
  <c r="O46" i="15"/>
  <c r="P44" i="15"/>
  <c r="O44" i="15"/>
  <c r="P43" i="15"/>
  <c r="O43" i="15"/>
  <c r="P42" i="15"/>
  <c r="O42" i="15"/>
  <c r="P40" i="15"/>
  <c r="O40" i="15"/>
  <c r="P38" i="15"/>
  <c r="O38" i="15"/>
  <c r="P35" i="15"/>
  <c r="O35" i="15"/>
  <c r="P31" i="15"/>
  <c r="O31" i="15"/>
  <c r="P29" i="15"/>
  <c r="O29" i="15"/>
  <c r="P19" i="15"/>
  <c r="O19" i="15"/>
  <c r="P16" i="15"/>
  <c r="O16" i="15"/>
  <c r="P14" i="15"/>
  <c r="O14" i="15"/>
  <c r="P13" i="15"/>
  <c r="O13" i="15"/>
  <c r="P11" i="15"/>
  <c r="O11" i="15"/>
  <c r="P8" i="15"/>
  <c r="O8" i="15"/>
  <c r="P5" i="15"/>
  <c r="O5" i="15"/>
  <c r="F5" i="23"/>
  <c r="O4" i="28"/>
  <c r="P4" i="28"/>
  <c r="O5" i="28"/>
  <c r="P5" i="28"/>
  <c r="O6" i="28"/>
  <c r="P6" i="28"/>
  <c r="P3" i="28"/>
  <c r="O3" i="28"/>
  <c r="O4" i="29"/>
  <c r="P4" i="29"/>
  <c r="O5" i="29"/>
  <c r="P5" i="29"/>
  <c r="O6" i="29"/>
  <c r="P6" i="29"/>
  <c r="O7" i="29"/>
  <c r="P7" i="29"/>
  <c r="O8" i="29"/>
  <c r="P8" i="29"/>
  <c r="O9" i="29"/>
  <c r="P9" i="29"/>
  <c r="O10" i="29"/>
  <c r="P10" i="29"/>
  <c r="O11" i="29"/>
  <c r="P11" i="29"/>
  <c r="O12" i="29"/>
  <c r="P12" i="29"/>
  <c r="O13" i="29"/>
  <c r="P13" i="29"/>
  <c r="O14" i="29"/>
  <c r="P14" i="29"/>
  <c r="O15" i="29"/>
  <c r="P15" i="29"/>
  <c r="O16" i="29"/>
  <c r="P16" i="29"/>
  <c r="O17" i="29"/>
  <c r="P17" i="29"/>
  <c r="O18" i="29"/>
  <c r="P18" i="29"/>
  <c r="O19" i="29"/>
  <c r="P19" i="29"/>
  <c r="O20" i="29"/>
  <c r="P20" i="29"/>
  <c r="O21" i="29"/>
  <c r="P21" i="29"/>
  <c r="O22" i="29"/>
  <c r="P22" i="29"/>
  <c r="O23" i="29"/>
  <c r="P23" i="29"/>
  <c r="O24" i="29"/>
  <c r="P24" i="29"/>
  <c r="O25" i="29"/>
  <c r="P25" i="29"/>
  <c r="O26" i="29"/>
  <c r="P26" i="29"/>
  <c r="O27" i="29"/>
  <c r="P27" i="29"/>
  <c r="O28" i="29"/>
  <c r="P28" i="29"/>
  <c r="O29" i="29"/>
  <c r="P29" i="29"/>
  <c r="O30" i="29"/>
  <c r="P30" i="29"/>
  <c r="O31" i="29"/>
  <c r="P31" i="29"/>
  <c r="O32" i="29"/>
  <c r="P32" i="29"/>
  <c r="O33" i="29"/>
  <c r="P33" i="29"/>
  <c r="O34" i="29"/>
  <c r="P34" i="29"/>
  <c r="O35" i="29"/>
  <c r="P35" i="29"/>
  <c r="O36" i="29"/>
  <c r="P36" i="29"/>
  <c r="O37" i="29"/>
  <c r="P37" i="29"/>
  <c r="O38" i="29"/>
  <c r="P38" i="29"/>
  <c r="O39" i="29"/>
  <c r="P39" i="29"/>
  <c r="O40" i="29"/>
  <c r="P40" i="29"/>
  <c r="O41" i="29"/>
  <c r="P41" i="29"/>
  <c r="O42" i="29"/>
  <c r="P42" i="29"/>
  <c r="O43" i="29"/>
  <c r="P43" i="29"/>
  <c r="O44" i="29"/>
  <c r="P44" i="29"/>
  <c r="O45" i="29"/>
  <c r="P45" i="29"/>
  <c r="O46" i="29"/>
  <c r="P46" i="29"/>
  <c r="O47" i="29"/>
  <c r="P47" i="29"/>
  <c r="O48" i="29"/>
  <c r="P48" i="29"/>
  <c r="O49" i="29"/>
  <c r="P49" i="29"/>
  <c r="O50" i="29"/>
  <c r="P50" i="29"/>
  <c r="O51" i="29"/>
  <c r="P51" i="29"/>
  <c r="O52" i="29"/>
  <c r="P52" i="29"/>
  <c r="O53" i="29"/>
  <c r="P53" i="29"/>
  <c r="O54" i="29"/>
  <c r="P54" i="29"/>
  <c r="O55" i="29"/>
  <c r="P55" i="29"/>
  <c r="O56" i="29"/>
  <c r="P56" i="29"/>
  <c r="O57" i="29"/>
  <c r="P57" i="29"/>
  <c r="O58" i="29"/>
  <c r="P58" i="29"/>
  <c r="O59" i="29"/>
  <c r="P59" i="29"/>
  <c r="O60" i="29"/>
  <c r="P60" i="29"/>
  <c r="O61" i="29"/>
  <c r="P61" i="29"/>
  <c r="O62" i="29"/>
  <c r="P62" i="29"/>
  <c r="O63" i="29"/>
  <c r="P63" i="29"/>
  <c r="O64" i="29"/>
  <c r="P64" i="29"/>
  <c r="O65" i="29"/>
  <c r="P65" i="29"/>
  <c r="O66" i="29"/>
  <c r="P66" i="29"/>
  <c r="O67" i="29"/>
  <c r="P67" i="29"/>
  <c r="O68" i="29"/>
  <c r="P68" i="29"/>
  <c r="O69" i="29"/>
  <c r="P69" i="29"/>
  <c r="O70" i="29"/>
  <c r="P70" i="29"/>
  <c r="O71" i="29"/>
  <c r="P71" i="29"/>
  <c r="P3" i="29"/>
  <c r="O3" i="29"/>
  <c r="O4" i="12"/>
  <c r="P4" i="12"/>
  <c r="O5" i="12"/>
  <c r="P5" i="12"/>
  <c r="O6" i="12"/>
  <c r="P6" i="12"/>
  <c r="O7" i="12"/>
  <c r="P7" i="12"/>
  <c r="O8" i="12"/>
  <c r="P8" i="12"/>
  <c r="O9" i="12"/>
  <c r="P9" i="12"/>
  <c r="O10" i="12"/>
  <c r="P10" i="12"/>
  <c r="O11" i="12"/>
  <c r="P11" i="12"/>
  <c r="O12" i="12"/>
  <c r="P12" i="12"/>
  <c r="O13" i="12"/>
  <c r="P13" i="12"/>
  <c r="O14" i="12"/>
  <c r="P14" i="12"/>
  <c r="O15" i="12"/>
  <c r="P15" i="12"/>
  <c r="O16" i="12"/>
  <c r="P16" i="12"/>
  <c r="O17" i="12"/>
  <c r="P17" i="12"/>
  <c r="O18" i="12"/>
  <c r="P18" i="12"/>
  <c r="O19" i="12"/>
  <c r="P19" i="12"/>
  <c r="O20" i="12"/>
  <c r="P20" i="12"/>
  <c r="O21" i="12"/>
  <c r="P21" i="12"/>
  <c r="O22" i="12"/>
  <c r="P22" i="12"/>
  <c r="O23" i="12"/>
  <c r="P23" i="12"/>
  <c r="O24" i="12"/>
  <c r="P24" i="12"/>
  <c r="O25" i="12"/>
  <c r="P25" i="12"/>
  <c r="O26" i="12"/>
  <c r="P26" i="12"/>
  <c r="O27" i="12"/>
  <c r="P27" i="12"/>
  <c r="O28" i="12"/>
  <c r="P28" i="12"/>
  <c r="O29" i="12"/>
  <c r="P29" i="12"/>
  <c r="O30" i="12"/>
  <c r="P30" i="12"/>
  <c r="O31" i="12"/>
  <c r="P31" i="12"/>
  <c r="O32" i="12"/>
  <c r="P32" i="12"/>
  <c r="O33" i="12"/>
  <c r="P33" i="12"/>
  <c r="O34" i="12"/>
  <c r="P34" i="12"/>
  <c r="O35" i="12"/>
  <c r="P35" i="12"/>
  <c r="O36" i="12"/>
  <c r="P36" i="12"/>
  <c r="O37" i="12"/>
  <c r="P37" i="12"/>
  <c r="O38" i="12"/>
  <c r="P38" i="12"/>
  <c r="O39" i="12"/>
  <c r="P39" i="12"/>
  <c r="O40" i="12"/>
  <c r="P40" i="12"/>
  <c r="O41" i="12"/>
  <c r="P41" i="12"/>
  <c r="O42" i="12"/>
  <c r="P42" i="12"/>
  <c r="O43" i="12"/>
  <c r="P43" i="12"/>
  <c r="O44" i="12"/>
  <c r="P44" i="12"/>
  <c r="O45" i="12"/>
  <c r="P45" i="12"/>
  <c r="O46" i="12"/>
  <c r="P46" i="12"/>
  <c r="O47" i="12"/>
  <c r="P47" i="12"/>
  <c r="O48" i="12"/>
  <c r="P48" i="12"/>
  <c r="O49" i="12"/>
  <c r="P49" i="12"/>
  <c r="O50" i="12"/>
  <c r="P50" i="12"/>
  <c r="O51" i="12"/>
  <c r="P51" i="12"/>
  <c r="O52" i="12"/>
  <c r="P52" i="12"/>
  <c r="O53" i="12"/>
  <c r="P53" i="12"/>
  <c r="O54" i="12"/>
  <c r="P54" i="12"/>
  <c r="O55" i="12"/>
  <c r="P55" i="12"/>
  <c r="O56" i="12"/>
  <c r="P56" i="12"/>
  <c r="O57" i="12"/>
  <c r="P57" i="12"/>
  <c r="O58" i="12"/>
  <c r="P58" i="12"/>
  <c r="O59" i="12"/>
  <c r="P59" i="12"/>
  <c r="O60" i="12"/>
  <c r="P60" i="12"/>
  <c r="O61" i="12"/>
  <c r="P61" i="12"/>
  <c r="P3" i="12"/>
  <c r="O3" i="12"/>
  <c r="O4" i="10"/>
  <c r="P4" i="10"/>
  <c r="O5" i="10"/>
  <c r="P5" i="10"/>
  <c r="O6" i="10"/>
  <c r="P6" i="10"/>
  <c r="O7" i="10"/>
  <c r="P7" i="10"/>
  <c r="O8" i="10"/>
  <c r="P8" i="10"/>
  <c r="O9" i="10"/>
  <c r="P9" i="10"/>
  <c r="O10" i="10"/>
  <c r="P10" i="10"/>
  <c r="O11" i="10"/>
  <c r="P11" i="10"/>
  <c r="O12" i="10"/>
  <c r="P12" i="10"/>
  <c r="O13" i="10"/>
  <c r="P13" i="10"/>
  <c r="O14" i="10"/>
  <c r="P14" i="10"/>
  <c r="O15" i="10"/>
  <c r="P15" i="10"/>
  <c r="O16" i="10"/>
  <c r="P16" i="10"/>
  <c r="O17" i="10"/>
  <c r="P17" i="10"/>
  <c r="O18" i="10"/>
  <c r="P18" i="10"/>
  <c r="O19" i="10"/>
  <c r="P19" i="10"/>
  <c r="O20" i="10"/>
  <c r="P20" i="10"/>
  <c r="O21" i="10"/>
  <c r="P21" i="10"/>
  <c r="O22" i="10"/>
  <c r="P22" i="10"/>
  <c r="O23" i="10"/>
  <c r="P23" i="10"/>
  <c r="O24" i="10"/>
  <c r="P24" i="10"/>
  <c r="O25" i="10"/>
  <c r="P25" i="10"/>
  <c r="O26" i="10"/>
  <c r="P26" i="10"/>
  <c r="O27" i="10"/>
  <c r="P27" i="10"/>
  <c r="O28" i="10"/>
  <c r="P28" i="10"/>
  <c r="O29" i="10"/>
  <c r="P29" i="10"/>
  <c r="O30" i="10"/>
  <c r="P30" i="10"/>
  <c r="O31" i="10"/>
  <c r="P31" i="10"/>
  <c r="O32" i="10"/>
  <c r="P32" i="10"/>
  <c r="O33" i="10"/>
  <c r="P33" i="10"/>
  <c r="O34" i="10"/>
  <c r="P34" i="10"/>
  <c r="O35" i="10"/>
  <c r="P35" i="10"/>
  <c r="O36" i="10"/>
  <c r="P36" i="10"/>
  <c r="O37" i="10"/>
  <c r="P37" i="10"/>
  <c r="O38" i="10"/>
  <c r="P38" i="10"/>
  <c r="O39" i="10"/>
  <c r="P39" i="10"/>
  <c r="O40" i="10"/>
  <c r="P40" i="10"/>
  <c r="O41" i="10"/>
  <c r="P41" i="10"/>
  <c r="O42" i="10"/>
  <c r="P42" i="10"/>
  <c r="O43" i="10"/>
  <c r="P43" i="10"/>
  <c r="O44" i="10"/>
  <c r="P44" i="10"/>
  <c r="O45" i="10"/>
  <c r="P45" i="10"/>
  <c r="O46" i="10"/>
  <c r="P46" i="10"/>
  <c r="O47" i="10"/>
  <c r="P47" i="10"/>
  <c r="O48" i="10"/>
  <c r="P48" i="10"/>
  <c r="O49" i="10"/>
  <c r="P49" i="10"/>
  <c r="O50" i="10"/>
  <c r="P50" i="10"/>
  <c r="O51" i="10"/>
  <c r="P51" i="10"/>
  <c r="O52" i="10"/>
  <c r="P52" i="10"/>
  <c r="O53" i="10"/>
  <c r="P53" i="10"/>
  <c r="O54" i="10"/>
  <c r="P54" i="10"/>
  <c r="O55" i="10"/>
  <c r="P55" i="10"/>
  <c r="O56" i="10"/>
  <c r="P56" i="10"/>
  <c r="O57" i="10"/>
  <c r="P57" i="10"/>
  <c r="O58" i="10"/>
  <c r="P58" i="10"/>
  <c r="O59" i="10"/>
  <c r="P59" i="10"/>
  <c r="O60" i="10"/>
  <c r="P60" i="10"/>
  <c r="O61" i="10"/>
  <c r="P61" i="10"/>
  <c r="O62" i="10"/>
  <c r="P62" i="10"/>
  <c r="O63" i="10"/>
  <c r="P63" i="10"/>
  <c r="O64" i="10"/>
  <c r="P64" i="10"/>
  <c r="O65" i="10"/>
  <c r="P65" i="10"/>
  <c r="O66" i="10"/>
  <c r="P66" i="10"/>
  <c r="O67" i="10"/>
  <c r="P67" i="10"/>
  <c r="O68" i="10"/>
  <c r="P68" i="10"/>
  <c r="O69" i="10"/>
  <c r="P69" i="10"/>
  <c r="O70" i="10"/>
  <c r="P70" i="10"/>
  <c r="O71" i="10"/>
  <c r="P71" i="10"/>
  <c r="O72" i="10"/>
  <c r="P72" i="10"/>
  <c r="O73" i="10"/>
  <c r="P73" i="10"/>
  <c r="O74" i="10"/>
  <c r="P74" i="10"/>
  <c r="O75" i="10"/>
  <c r="P75" i="10"/>
  <c r="O76" i="10"/>
  <c r="P76" i="10"/>
  <c r="O77" i="10"/>
  <c r="P77" i="10"/>
  <c r="O78" i="10"/>
  <c r="P78" i="10"/>
  <c r="O79" i="10"/>
  <c r="P79" i="10"/>
  <c r="O80" i="10"/>
  <c r="P80" i="10"/>
  <c r="O81" i="10"/>
  <c r="P81" i="10"/>
  <c r="O82" i="10"/>
  <c r="P82" i="10"/>
  <c r="O83" i="10"/>
  <c r="P83" i="10"/>
  <c r="O84" i="10"/>
  <c r="P84" i="10"/>
  <c r="O85" i="10"/>
  <c r="P85" i="10"/>
  <c r="O86" i="10"/>
  <c r="P86" i="10"/>
  <c r="O87" i="10"/>
  <c r="P87" i="10"/>
  <c r="O88" i="10"/>
  <c r="P88" i="10"/>
  <c r="O89" i="10"/>
  <c r="P89" i="10"/>
  <c r="O90" i="10"/>
  <c r="P90" i="10"/>
  <c r="O91" i="10"/>
  <c r="P91" i="10"/>
  <c r="O92" i="10"/>
  <c r="P92" i="10"/>
  <c r="O93" i="10"/>
  <c r="P93" i="10"/>
  <c r="O94" i="10"/>
  <c r="P94" i="10"/>
  <c r="O95" i="10"/>
  <c r="P95" i="10"/>
  <c r="O96" i="10"/>
  <c r="P96" i="10"/>
  <c r="O97" i="10"/>
  <c r="P97" i="10"/>
  <c r="O98" i="10"/>
  <c r="P98" i="10"/>
  <c r="O99" i="10"/>
  <c r="P99" i="10"/>
  <c r="O100" i="10"/>
  <c r="P100" i="10"/>
  <c r="O101" i="10"/>
  <c r="P101" i="10"/>
  <c r="O102" i="10"/>
  <c r="P102" i="10"/>
  <c r="O103" i="10"/>
  <c r="P103" i="10"/>
  <c r="O104" i="10"/>
  <c r="P104" i="10"/>
  <c r="O105" i="10"/>
  <c r="P105" i="10"/>
  <c r="O106" i="10"/>
  <c r="P106" i="10"/>
  <c r="O107" i="10"/>
  <c r="P107" i="10"/>
  <c r="O108" i="10"/>
  <c r="P108" i="10"/>
  <c r="O109" i="10"/>
  <c r="P109" i="10"/>
  <c r="O110" i="10"/>
  <c r="P110" i="10"/>
  <c r="O111" i="10"/>
  <c r="P111" i="10"/>
  <c r="O112" i="10"/>
  <c r="P112" i="10"/>
  <c r="O113" i="10"/>
  <c r="P113" i="10"/>
  <c r="O114" i="10"/>
  <c r="P114" i="10"/>
  <c r="O115" i="10"/>
  <c r="P115" i="10"/>
  <c r="O116" i="10"/>
  <c r="P116" i="10"/>
  <c r="O117" i="10"/>
  <c r="P117" i="10"/>
  <c r="O118" i="10"/>
  <c r="P118" i="10"/>
  <c r="O119" i="10"/>
  <c r="P119" i="10"/>
  <c r="O120" i="10"/>
  <c r="P120" i="10"/>
  <c r="O121" i="10"/>
  <c r="P121" i="10"/>
  <c r="O122" i="10"/>
  <c r="P122" i="10"/>
  <c r="O123" i="10"/>
  <c r="P123" i="10"/>
  <c r="O124" i="10"/>
  <c r="P124" i="10"/>
  <c r="O125" i="10"/>
  <c r="P125" i="10"/>
  <c r="O126" i="10"/>
  <c r="P126" i="10"/>
  <c r="O127" i="10"/>
  <c r="P127" i="10"/>
  <c r="O128" i="10"/>
  <c r="P128" i="10"/>
  <c r="O129" i="10"/>
  <c r="P129" i="10"/>
  <c r="O130" i="10"/>
  <c r="P130" i="10"/>
  <c r="O131" i="10"/>
  <c r="P131" i="10"/>
  <c r="O132" i="10"/>
  <c r="P132" i="10"/>
  <c r="O133" i="10"/>
  <c r="P133" i="10"/>
  <c r="O134" i="10"/>
  <c r="P134" i="10"/>
  <c r="O135" i="10"/>
  <c r="P135" i="10"/>
  <c r="O136" i="10"/>
  <c r="P136" i="10"/>
  <c r="O137" i="10"/>
  <c r="P137" i="10"/>
  <c r="O138" i="10"/>
  <c r="P138" i="10"/>
  <c r="O139" i="10"/>
  <c r="P139" i="10"/>
  <c r="O140" i="10"/>
  <c r="P140" i="10"/>
  <c r="O141" i="10"/>
  <c r="P141" i="10"/>
  <c r="O142" i="10"/>
  <c r="P142" i="10"/>
  <c r="O143" i="10"/>
  <c r="P143" i="10"/>
  <c r="O144" i="10"/>
  <c r="P144" i="10"/>
  <c r="O145" i="10"/>
  <c r="P145" i="10"/>
  <c r="O146" i="10"/>
  <c r="P146" i="10"/>
  <c r="O147" i="10"/>
  <c r="P147" i="10"/>
  <c r="O148" i="10"/>
  <c r="P148" i="10"/>
  <c r="O149" i="10"/>
  <c r="P149" i="10"/>
  <c r="O150" i="10"/>
  <c r="P150" i="10"/>
  <c r="O151" i="10"/>
  <c r="P151" i="10"/>
  <c r="O152" i="10"/>
  <c r="P152" i="10"/>
  <c r="O153" i="10"/>
  <c r="P153" i="10"/>
  <c r="O154" i="10"/>
  <c r="P154" i="10"/>
  <c r="O155" i="10"/>
  <c r="P155" i="10"/>
  <c r="O156" i="10"/>
  <c r="P156" i="10"/>
  <c r="O157" i="10"/>
  <c r="P157" i="10"/>
  <c r="O158" i="10"/>
  <c r="P158" i="10"/>
  <c r="O159" i="10"/>
  <c r="P159" i="10"/>
  <c r="O160" i="10"/>
  <c r="P160" i="10"/>
  <c r="O161" i="10"/>
  <c r="P161" i="10"/>
  <c r="O162" i="10"/>
  <c r="P162" i="10"/>
  <c r="O163" i="10"/>
  <c r="P163" i="10"/>
  <c r="O164" i="10"/>
  <c r="P164" i="10"/>
  <c r="O165" i="10"/>
  <c r="P165" i="10"/>
  <c r="O166" i="10"/>
  <c r="P166" i="10"/>
  <c r="O167" i="10"/>
  <c r="P167" i="10"/>
  <c r="O168" i="10"/>
  <c r="P168" i="10"/>
  <c r="O169" i="10"/>
  <c r="P169" i="10"/>
  <c r="O170" i="10"/>
  <c r="P170" i="10"/>
  <c r="O171" i="10"/>
  <c r="P171" i="10"/>
  <c r="O172" i="10"/>
  <c r="P172" i="10"/>
  <c r="O173" i="10"/>
  <c r="P173" i="10"/>
  <c r="O174" i="10"/>
  <c r="P174" i="10"/>
  <c r="O175" i="10"/>
  <c r="P175" i="10"/>
  <c r="O176" i="10"/>
  <c r="P176" i="10"/>
  <c r="O177" i="10"/>
  <c r="P177" i="10"/>
  <c r="O178" i="10"/>
  <c r="P178" i="10"/>
  <c r="O179" i="10"/>
  <c r="P179" i="10"/>
  <c r="O180" i="10"/>
  <c r="P180" i="10"/>
  <c r="O181" i="10"/>
  <c r="P181" i="10"/>
  <c r="O182" i="10"/>
  <c r="P182" i="10"/>
  <c r="O183" i="10"/>
  <c r="P183" i="10"/>
  <c r="O184" i="10"/>
  <c r="P184" i="10"/>
  <c r="O185" i="10"/>
  <c r="P185" i="10"/>
  <c r="O186" i="10"/>
  <c r="P186" i="10"/>
  <c r="O187" i="10"/>
  <c r="P187" i="10"/>
  <c r="O188" i="10"/>
  <c r="P188" i="10"/>
  <c r="O189" i="10"/>
  <c r="P189" i="10"/>
  <c r="O190" i="10"/>
  <c r="P190" i="10"/>
  <c r="O191" i="10"/>
  <c r="P191" i="10"/>
  <c r="O192" i="10"/>
  <c r="P192" i="10"/>
  <c r="O193" i="10"/>
  <c r="P193" i="10"/>
  <c r="O194" i="10"/>
  <c r="P194" i="10"/>
  <c r="O195" i="10"/>
  <c r="P195" i="10"/>
  <c r="O196" i="10"/>
  <c r="P196" i="10"/>
  <c r="O197" i="10"/>
  <c r="P197" i="10"/>
  <c r="O198" i="10"/>
  <c r="P198" i="10"/>
  <c r="O199" i="10"/>
  <c r="P199" i="10"/>
  <c r="O200" i="10"/>
  <c r="P200" i="10"/>
  <c r="O201" i="10"/>
  <c r="P201" i="10"/>
  <c r="O202" i="10"/>
  <c r="P202" i="10"/>
  <c r="O203" i="10"/>
  <c r="P203" i="10"/>
  <c r="O204" i="10"/>
  <c r="P204" i="10"/>
  <c r="O205" i="10"/>
  <c r="P205" i="10"/>
  <c r="O206" i="10"/>
  <c r="P206" i="10"/>
  <c r="O207" i="10"/>
  <c r="P207" i="10"/>
  <c r="O208" i="10"/>
  <c r="P208" i="10"/>
  <c r="O209" i="10"/>
  <c r="P209" i="10"/>
  <c r="O210" i="10"/>
  <c r="P210" i="10"/>
  <c r="O211" i="10"/>
  <c r="P211" i="10"/>
  <c r="O212" i="10"/>
  <c r="P212" i="10"/>
  <c r="O213" i="10"/>
  <c r="P213" i="10"/>
  <c r="O214" i="10"/>
  <c r="P214" i="10"/>
  <c r="O215" i="10"/>
  <c r="P215" i="10"/>
  <c r="O216" i="10"/>
  <c r="P216" i="10"/>
  <c r="O217" i="10"/>
  <c r="P217" i="10"/>
  <c r="O218" i="10"/>
  <c r="P218" i="10"/>
  <c r="O219" i="10"/>
  <c r="P219" i="10"/>
  <c r="O220" i="10"/>
  <c r="P220" i="10"/>
  <c r="O221" i="10"/>
  <c r="P221" i="10"/>
  <c r="O222" i="10"/>
  <c r="P222" i="10"/>
  <c r="O223" i="10"/>
  <c r="P223" i="10"/>
  <c r="O224" i="10"/>
  <c r="P224" i="10"/>
  <c r="O225" i="10"/>
  <c r="P225" i="10"/>
  <c r="O226" i="10"/>
  <c r="P226" i="10"/>
  <c r="O227" i="10"/>
  <c r="P227" i="10"/>
  <c r="O228" i="10"/>
  <c r="P228" i="10"/>
  <c r="O229" i="10"/>
  <c r="P229" i="10"/>
  <c r="O230" i="10"/>
  <c r="P230" i="10"/>
  <c r="O231" i="10"/>
  <c r="P231" i="10"/>
  <c r="O232" i="10"/>
  <c r="P232" i="10"/>
  <c r="O233" i="10"/>
  <c r="P233" i="10"/>
  <c r="O234" i="10"/>
  <c r="P234" i="10"/>
  <c r="O235" i="10"/>
  <c r="P235" i="10"/>
  <c r="O236" i="10"/>
  <c r="P236" i="10"/>
  <c r="O237" i="10"/>
  <c r="P237" i="10"/>
  <c r="O238" i="10"/>
  <c r="P238" i="10"/>
  <c r="O239" i="10"/>
  <c r="P239" i="10"/>
  <c r="O240" i="10"/>
  <c r="P240" i="10"/>
  <c r="O241" i="10"/>
  <c r="P241" i="10"/>
  <c r="O242" i="10"/>
  <c r="P242" i="10"/>
  <c r="O243" i="10"/>
  <c r="P243" i="10"/>
  <c r="O244" i="10"/>
  <c r="P244" i="10"/>
  <c r="O245" i="10"/>
  <c r="P245" i="10"/>
  <c r="P3" i="10"/>
  <c r="O3" i="10"/>
  <c r="O4" i="8"/>
  <c r="P4" i="8"/>
  <c r="O5" i="8"/>
  <c r="P5" i="8"/>
  <c r="O6" i="8"/>
  <c r="P6" i="8"/>
  <c r="O7" i="8"/>
  <c r="P7" i="8"/>
  <c r="O8" i="8"/>
  <c r="P8" i="8"/>
  <c r="O9" i="8"/>
  <c r="P9" i="8"/>
  <c r="O10" i="8"/>
  <c r="P10" i="8"/>
  <c r="O11" i="8"/>
  <c r="P11" i="8"/>
  <c r="O12" i="8"/>
  <c r="P12" i="8"/>
  <c r="O13" i="8"/>
  <c r="P13" i="8"/>
  <c r="O14" i="8"/>
  <c r="P14" i="8"/>
  <c r="O15" i="8"/>
  <c r="P15" i="8"/>
  <c r="O16" i="8"/>
  <c r="P16" i="8"/>
  <c r="O17" i="8"/>
  <c r="P17" i="8"/>
  <c r="O18" i="8"/>
  <c r="P18" i="8"/>
  <c r="O19" i="8"/>
  <c r="P19" i="8"/>
  <c r="O20" i="8"/>
  <c r="P20" i="8"/>
  <c r="O21" i="8"/>
  <c r="P21" i="8"/>
  <c r="O22" i="8"/>
  <c r="P22" i="8"/>
  <c r="O23" i="8"/>
  <c r="P23" i="8"/>
  <c r="O24" i="8"/>
  <c r="P24" i="8"/>
  <c r="O25" i="8"/>
  <c r="P25" i="8"/>
  <c r="O26" i="8"/>
  <c r="P26" i="8"/>
  <c r="O27" i="8"/>
  <c r="P27" i="8"/>
  <c r="O28" i="8"/>
  <c r="P28" i="8"/>
  <c r="O29" i="8"/>
  <c r="P29" i="8"/>
  <c r="O30" i="8"/>
  <c r="P30" i="8"/>
  <c r="O31" i="8"/>
  <c r="P31" i="8"/>
  <c r="O32" i="8"/>
  <c r="P32" i="8"/>
  <c r="O33" i="8"/>
  <c r="P33" i="8"/>
  <c r="O34" i="8"/>
  <c r="P34" i="8"/>
  <c r="O35" i="8"/>
  <c r="P35" i="8"/>
  <c r="O36" i="8"/>
  <c r="P36" i="8"/>
  <c r="O37" i="8"/>
  <c r="P37" i="8"/>
  <c r="O38" i="8"/>
  <c r="P38" i="8"/>
  <c r="O39" i="8"/>
  <c r="P39" i="8"/>
  <c r="O40" i="8"/>
  <c r="P40" i="8"/>
  <c r="O41" i="8"/>
  <c r="P41" i="8"/>
  <c r="O42" i="8"/>
  <c r="P42" i="8"/>
  <c r="O43" i="8"/>
  <c r="P43" i="8"/>
  <c r="O44" i="8"/>
  <c r="P44" i="8"/>
  <c r="O45" i="8"/>
  <c r="P45" i="8"/>
  <c r="O46" i="8"/>
  <c r="P46" i="8"/>
  <c r="O47" i="8"/>
  <c r="P47" i="8"/>
  <c r="O48" i="8"/>
  <c r="P48" i="8"/>
  <c r="O49" i="8"/>
  <c r="P49" i="8"/>
  <c r="O50" i="8"/>
  <c r="P50" i="8"/>
  <c r="O51" i="8"/>
  <c r="P51" i="8"/>
  <c r="O52" i="8"/>
  <c r="P52" i="8"/>
  <c r="O53" i="8"/>
  <c r="P53" i="8"/>
  <c r="O54" i="8"/>
  <c r="P54" i="8"/>
  <c r="O55" i="8"/>
  <c r="P55" i="8"/>
  <c r="O56" i="8"/>
  <c r="P56" i="8"/>
  <c r="O57" i="8"/>
  <c r="P57" i="8"/>
  <c r="O58" i="8"/>
  <c r="P58" i="8"/>
  <c r="O59" i="8"/>
  <c r="P59" i="8"/>
  <c r="O60" i="8"/>
  <c r="P60" i="8"/>
  <c r="O61" i="8"/>
  <c r="P61" i="8"/>
  <c r="O62" i="8"/>
  <c r="P62" i="8"/>
  <c r="O63" i="8"/>
  <c r="P63" i="8"/>
  <c r="O64" i="8"/>
  <c r="P64" i="8"/>
  <c r="O65" i="8"/>
  <c r="P65" i="8"/>
  <c r="O66" i="8"/>
  <c r="P66" i="8"/>
  <c r="O67" i="8"/>
  <c r="P67" i="8"/>
  <c r="O68" i="8"/>
  <c r="P68" i="8"/>
  <c r="O69" i="8"/>
  <c r="P69" i="8"/>
  <c r="O70" i="8"/>
  <c r="P70" i="8"/>
  <c r="O71" i="8"/>
  <c r="P71" i="8"/>
  <c r="O72" i="8"/>
  <c r="P72" i="8"/>
  <c r="O73" i="8"/>
  <c r="P73" i="8"/>
  <c r="O74" i="8"/>
  <c r="P74" i="8"/>
  <c r="O75" i="8"/>
  <c r="P75" i="8"/>
  <c r="O76" i="8"/>
  <c r="P76" i="8"/>
  <c r="O77" i="8"/>
  <c r="P77" i="8"/>
  <c r="O78" i="8"/>
  <c r="P78" i="8"/>
  <c r="O79" i="8"/>
  <c r="P79" i="8"/>
  <c r="O80" i="8"/>
  <c r="P80" i="8"/>
  <c r="O81" i="8"/>
  <c r="P81" i="8"/>
  <c r="O82" i="8"/>
  <c r="P82" i="8"/>
  <c r="O83" i="8"/>
  <c r="P83" i="8"/>
  <c r="O84" i="8"/>
  <c r="P84" i="8"/>
  <c r="O85" i="8"/>
  <c r="P85" i="8"/>
  <c r="O86" i="8"/>
  <c r="P86" i="8"/>
  <c r="O87" i="8"/>
  <c r="P87" i="8"/>
  <c r="O88" i="8"/>
  <c r="P88" i="8"/>
  <c r="O89" i="8"/>
  <c r="P89" i="8"/>
  <c r="O90" i="8"/>
  <c r="P90" i="8"/>
  <c r="O91" i="8"/>
  <c r="P91" i="8"/>
  <c r="O92" i="8"/>
  <c r="P92" i="8"/>
  <c r="O93" i="8"/>
  <c r="P93" i="8"/>
  <c r="O94" i="8"/>
  <c r="P94" i="8"/>
  <c r="O95" i="8"/>
  <c r="P95" i="8"/>
  <c r="O96" i="8"/>
  <c r="P96" i="8"/>
  <c r="O97" i="8"/>
  <c r="P97" i="8"/>
  <c r="O98" i="8"/>
  <c r="P98" i="8"/>
  <c r="O99" i="8"/>
  <c r="P99" i="8"/>
  <c r="O100" i="8"/>
  <c r="P100" i="8"/>
  <c r="O101" i="8"/>
  <c r="P101" i="8"/>
  <c r="O102" i="8"/>
  <c r="P102" i="8"/>
  <c r="O103" i="8"/>
  <c r="P103" i="8"/>
  <c r="O104" i="8"/>
  <c r="P104" i="8"/>
  <c r="O105" i="8"/>
  <c r="P105" i="8"/>
  <c r="O106" i="8"/>
  <c r="P106" i="8"/>
  <c r="O107" i="8"/>
  <c r="P107" i="8"/>
  <c r="O108" i="8"/>
  <c r="P108" i="8"/>
  <c r="O109" i="8"/>
  <c r="P109" i="8"/>
  <c r="O110" i="8"/>
  <c r="P110" i="8"/>
  <c r="O111" i="8"/>
  <c r="P111" i="8"/>
  <c r="O112" i="8"/>
  <c r="P112" i="8"/>
  <c r="O113" i="8"/>
  <c r="P113" i="8"/>
  <c r="O114" i="8"/>
  <c r="P114" i="8"/>
  <c r="O115" i="8"/>
  <c r="P115" i="8"/>
  <c r="O116" i="8"/>
  <c r="P116" i="8"/>
  <c r="O117" i="8"/>
  <c r="P117" i="8"/>
  <c r="O118" i="8"/>
  <c r="P118" i="8"/>
  <c r="O119" i="8"/>
  <c r="P119" i="8"/>
  <c r="O120" i="8"/>
  <c r="P120" i="8"/>
  <c r="O121" i="8"/>
  <c r="P121" i="8"/>
  <c r="O122" i="8"/>
  <c r="P122" i="8"/>
  <c r="O123" i="8"/>
  <c r="P123" i="8"/>
  <c r="O124" i="8"/>
  <c r="P124" i="8"/>
  <c r="O125" i="8"/>
  <c r="P125" i="8"/>
  <c r="O126" i="8"/>
  <c r="P126" i="8"/>
  <c r="O127" i="8"/>
  <c r="P127" i="8"/>
  <c r="O128" i="8"/>
  <c r="P128" i="8"/>
  <c r="O129" i="8"/>
  <c r="P129" i="8"/>
  <c r="O130" i="8"/>
  <c r="P130" i="8"/>
  <c r="O131" i="8"/>
  <c r="P131" i="8"/>
  <c r="O132" i="8"/>
  <c r="P132" i="8"/>
  <c r="O133" i="8"/>
  <c r="P133" i="8"/>
  <c r="O134" i="8"/>
  <c r="P134" i="8"/>
  <c r="O135" i="8"/>
  <c r="P135" i="8"/>
  <c r="O136" i="8"/>
  <c r="P136" i="8"/>
  <c r="O137" i="8"/>
  <c r="P137" i="8"/>
  <c r="O138" i="8"/>
  <c r="P138" i="8"/>
  <c r="O139" i="8"/>
  <c r="P139" i="8"/>
  <c r="O140" i="8"/>
  <c r="P140" i="8"/>
  <c r="O141" i="8"/>
  <c r="P141" i="8"/>
  <c r="O142" i="8"/>
  <c r="P142" i="8"/>
  <c r="O143" i="8"/>
  <c r="P143" i="8"/>
  <c r="O144" i="8"/>
  <c r="P144" i="8"/>
  <c r="O145" i="8"/>
  <c r="P145" i="8"/>
  <c r="O146" i="8"/>
  <c r="P146" i="8"/>
  <c r="O147" i="8"/>
  <c r="P147" i="8"/>
  <c r="O148" i="8"/>
  <c r="P148" i="8"/>
  <c r="O149" i="8"/>
  <c r="P149" i="8"/>
  <c r="O150" i="8"/>
  <c r="P150" i="8"/>
  <c r="O151" i="8"/>
  <c r="P151" i="8"/>
  <c r="O152" i="8"/>
  <c r="P152" i="8"/>
  <c r="O153" i="8"/>
  <c r="P153" i="8"/>
  <c r="O154" i="8"/>
  <c r="P154" i="8"/>
  <c r="O155" i="8"/>
  <c r="P155" i="8"/>
  <c r="O156" i="8"/>
  <c r="P156" i="8"/>
  <c r="O157" i="8"/>
  <c r="P157" i="8"/>
  <c r="O158" i="8"/>
  <c r="P158" i="8"/>
  <c r="O159" i="8"/>
  <c r="P159" i="8"/>
  <c r="O160" i="8"/>
  <c r="P160" i="8"/>
  <c r="O161" i="8"/>
  <c r="P161" i="8"/>
  <c r="O162" i="8"/>
  <c r="P162" i="8"/>
  <c r="O163" i="8"/>
  <c r="P163" i="8"/>
  <c r="O164" i="8"/>
  <c r="P164" i="8"/>
  <c r="O165" i="8"/>
  <c r="P165" i="8"/>
  <c r="O166" i="8"/>
  <c r="P166" i="8"/>
  <c r="O167" i="8"/>
  <c r="P167" i="8"/>
  <c r="O168" i="8"/>
  <c r="P168" i="8"/>
  <c r="O169" i="8"/>
  <c r="P169" i="8"/>
  <c r="O170" i="8"/>
  <c r="P170" i="8"/>
  <c r="O171" i="8"/>
  <c r="P171" i="8"/>
  <c r="O172" i="8"/>
  <c r="P172" i="8"/>
  <c r="O173" i="8"/>
  <c r="P173" i="8"/>
  <c r="O174" i="8"/>
  <c r="P174" i="8"/>
  <c r="O175" i="8"/>
  <c r="P175" i="8"/>
  <c r="O176" i="8"/>
  <c r="P176" i="8"/>
  <c r="O177" i="8"/>
  <c r="P177" i="8"/>
  <c r="O178" i="8"/>
  <c r="P178" i="8"/>
  <c r="O179" i="8"/>
  <c r="P179" i="8"/>
  <c r="O180" i="8"/>
  <c r="P180" i="8"/>
  <c r="O181" i="8"/>
  <c r="P181" i="8"/>
  <c r="O182" i="8"/>
  <c r="P182" i="8"/>
  <c r="O183" i="8"/>
  <c r="P183" i="8"/>
  <c r="O184" i="8"/>
  <c r="P184" i="8"/>
  <c r="O185" i="8"/>
  <c r="P185" i="8"/>
  <c r="O186" i="8"/>
  <c r="P186" i="8"/>
  <c r="O187" i="8"/>
  <c r="P187" i="8"/>
  <c r="O188" i="8"/>
  <c r="P188" i="8"/>
  <c r="O189" i="8"/>
  <c r="P189" i="8"/>
  <c r="O190" i="8"/>
  <c r="P190" i="8"/>
  <c r="O191" i="8"/>
  <c r="P191" i="8"/>
  <c r="O192" i="8"/>
  <c r="P192" i="8"/>
  <c r="O193" i="8"/>
  <c r="P193" i="8"/>
  <c r="O194" i="8"/>
  <c r="P194" i="8"/>
  <c r="O195" i="8"/>
  <c r="P195" i="8"/>
  <c r="O196" i="8"/>
  <c r="P196" i="8"/>
  <c r="O197" i="8"/>
  <c r="P197" i="8"/>
  <c r="O198" i="8"/>
  <c r="P198" i="8"/>
  <c r="O199" i="8"/>
  <c r="P199" i="8"/>
  <c r="O200" i="8"/>
  <c r="P200" i="8"/>
  <c r="O201" i="8"/>
  <c r="P201" i="8"/>
  <c r="O202" i="8"/>
  <c r="P202" i="8"/>
  <c r="O203" i="8"/>
  <c r="P203" i="8"/>
  <c r="O204" i="8"/>
  <c r="P204" i="8"/>
  <c r="O205" i="8"/>
  <c r="P205" i="8"/>
  <c r="O206" i="8"/>
  <c r="P206" i="8"/>
  <c r="O207" i="8"/>
  <c r="P207" i="8"/>
  <c r="O208" i="8"/>
  <c r="P208" i="8"/>
  <c r="O209" i="8"/>
  <c r="P209" i="8"/>
  <c r="O210" i="8"/>
  <c r="P210" i="8"/>
  <c r="O211" i="8"/>
  <c r="P211" i="8"/>
  <c r="O212" i="8"/>
  <c r="P212" i="8"/>
  <c r="O213" i="8"/>
  <c r="P213" i="8"/>
  <c r="O214" i="8"/>
  <c r="P214" i="8"/>
  <c r="O215" i="8"/>
  <c r="P215" i="8"/>
  <c r="O216" i="8"/>
  <c r="P216" i="8"/>
  <c r="O217" i="8"/>
  <c r="P217" i="8"/>
  <c r="O218" i="8"/>
  <c r="P218" i="8"/>
  <c r="O219" i="8"/>
  <c r="P219" i="8"/>
  <c r="O220" i="8"/>
  <c r="P220" i="8"/>
  <c r="O221" i="8"/>
  <c r="P221" i="8"/>
  <c r="O222" i="8"/>
  <c r="P222" i="8"/>
  <c r="O223" i="8"/>
  <c r="P223" i="8"/>
  <c r="O224" i="8"/>
  <c r="P224" i="8"/>
  <c r="O225" i="8"/>
  <c r="P225" i="8"/>
  <c r="O226" i="8"/>
  <c r="P226" i="8"/>
  <c r="O227" i="8"/>
  <c r="P227" i="8"/>
  <c r="O228" i="8"/>
  <c r="P228" i="8"/>
  <c r="O229" i="8"/>
  <c r="P229" i="8"/>
  <c r="O230" i="8"/>
  <c r="P230" i="8"/>
  <c r="O231" i="8"/>
  <c r="P231" i="8"/>
  <c r="O232" i="8"/>
  <c r="P232" i="8"/>
  <c r="O233" i="8"/>
  <c r="P233" i="8"/>
  <c r="P3" i="8"/>
  <c r="O3" i="8"/>
  <c r="O4" i="5"/>
  <c r="P4" i="5"/>
  <c r="O5" i="5"/>
  <c r="P5" i="5"/>
  <c r="O6" i="5"/>
  <c r="P6" i="5"/>
  <c r="O7" i="5"/>
  <c r="P7" i="5"/>
  <c r="O8" i="5"/>
  <c r="P8" i="5"/>
  <c r="O9" i="5"/>
  <c r="P9" i="5"/>
  <c r="O10" i="5"/>
  <c r="P10" i="5"/>
  <c r="O11" i="5"/>
  <c r="P11" i="5"/>
  <c r="O12" i="5"/>
  <c r="P12" i="5"/>
  <c r="O13" i="5"/>
  <c r="P13" i="5"/>
  <c r="O14" i="5"/>
  <c r="P14" i="5"/>
  <c r="O15" i="5"/>
  <c r="P15" i="5"/>
  <c r="O16" i="5"/>
  <c r="P16" i="5"/>
  <c r="O17" i="5"/>
  <c r="P17" i="5"/>
  <c r="O18" i="5"/>
  <c r="P18" i="5"/>
  <c r="O19" i="5"/>
  <c r="P19" i="5"/>
  <c r="O20" i="5"/>
  <c r="P20" i="5"/>
  <c r="O21" i="5"/>
  <c r="P21" i="5"/>
  <c r="O22" i="5"/>
  <c r="P22" i="5"/>
  <c r="O23" i="5"/>
  <c r="P23" i="5"/>
  <c r="O24" i="5"/>
  <c r="P24" i="5"/>
  <c r="O25" i="5"/>
  <c r="P25" i="5"/>
  <c r="O26" i="5"/>
  <c r="P26" i="5"/>
  <c r="O27" i="5"/>
  <c r="P27" i="5"/>
  <c r="O28" i="5"/>
  <c r="P28" i="5"/>
  <c r="O29" i="5"/>
  <c r="P29" i="5"/>
  <c r="O30" i="5"/>
  <c r="P30" i="5"/>
  <c r="O31" i="5"/>
  <c r="P31" i="5"/>
  <c r="O32" i="5"/>
  <c r="P32" i="5"/>
  <c r="O33" i="5"/>
  <c r="P33" i="5"/>
  <c r="O34" i="5"/>
  <c r="P34" i="5"/>
  <c r="O35" i="5"/>
  <c r="P35" i="5"/>
  <c r="O36" i="5"/>
  <c r="P36" i="5"/>
  <c r="O37" i="5"/>
  <c r="P37" i="5"/>
  <c r="O38" i="5"/>
  <c r="P38" i="5"/>
  <c r="O39" i="5"/>
  <c r="P39" i="5"/>
  <c r="O40" i="5"/>
  <c r="P40" i="5"/>
  <c r="O41" i="5"/>
  <c r="P41" i="5"/>
  <c r="O42" i="5"/>
  <c r="P42" i="5"/>
  <c r="O43" i="5"/>
  <c r="P43" i="5"/>
  <c r="O44" i="5"/>
  <c r="P44" i="5"/>
  <c r="O45" i="5"/>
  <c r="P45" i="5"/>
  <c r="O46" i="5"/>
  <c r="P46" i="5"/>
  <c r="O47" i="5"/>
  <c r="P47" i="5"/>
  <c r="O48" i="5"/>
  <c r="P48" i="5"/>
  <c r="O49" i="5"/>
  <c r="P49" i="5"/>
  <c r="O50" i="5"/>
  <c r="P50" i="5"/>
  <c r="O51" i="5"/>
  <c r="P51" i="5"/>
  <c r="O52" i="5"/>
  <c r="P52" i="5"/>
  <c r="O53" i="5"/>
  <c r="P53" i="5"/>
  <c r="O54" i="5"/>
  <c r="P54" i="5"/>
  <c r="O55" i="5"/>
  <c r="P55" i="5"/>
  <c r="O56" i="5"/>
  <c r="P56" i="5"/>
  <c r="O57" i="5"/>
  <c r="P57" i="5"/>
  <c r="O58" i="5"/>
  <c r="P58" i="5"/>
  <c r="O59" i="5"/>
  <c r="P59" i="5"/>
  <c r="O60" i="5"/>
  <c r="P60" i="5"/>
  <c r="O61" i="5"/>
  <c r="P61" i="5"/>
  <c r="O62" i="5"/>
  <c r="P62" i="5"/>
  <c r="O63" i="5"/>
  <c r="P63" i="5"/>
  <c r="O64" i="5"/>
  <c r="P64" i="5"/>
  <c r="O65" i="5"/>
  <c r="P65" i="5"/>
  <c r="O66" i="5"/>
  <c r="P66" i="5"/>
  <c r="O67" i="5"/>
  <c r="P67" i="5"/>
  <c r="O68" i="5"/>
  <c r="P68" i="5"/>
  <c r="O69" i="5"/>
  <c r="P69" i="5"/>
  <c r="O70" i="5"/>
  <c r="P70" i="5"/>
  <c r="O71" i="5"/>
  <c r="P71" i="5"/>
  <c r="O72" i="5"/>
  <c r="P72" i="5"/>
  <c r="O73" i="5"/>
  <c r="P73" i="5"/>
  <c r="O74" i="5"/>
  <c r="P74" i="5"/>
  <c r="O75" i="5"/>
  <c r="P75" i="5"/>
  <c r="O76" i="5"/>
  <c r="P76" i="5"/>
  <c r="O77" i="5"/>
  <c r="P77" i="5"/>
  <c r="O78" i="5"/>
  <c r="P78" i="5"/>
  <c r="O79" i="5"/>
  <c r="P79" i="5"/>
  <c r="O80" i="5"/>
  <c r="P80" i="5"/>
  <c r="O81" i="5"/>
  <c r="P81" i="5"/>
  <c r="O82" i="5"/>
  <c r="P82" i="5"/>
  <c r="O83" i="5"/>
  <c r="P83" i="5"/>
  <c r="O84" i="5"/>
  <c r="P84" i="5"/>
  <c r="O85" i="5"/>
  <c r="P85" i="5"/>
  <c r="O86" i="5"/>
  <c r="P86" i="5"/>
  <c r="O87" i="5"/>
  <c r="P87" i="5"/>
  <c r="O88" i="5"/>
  <c r="P88" i="5"/>
  <c r="O89" i="5"/>
  <c r="P89" i="5"/>
  <c r="O90" i="5"/>
  <c r="P90" i="5"/>
  <c r="O91" i="5"/>
  <c r="P91" i="5"/>
  <c r="O92" i="5"/>
  <c r="P92" i="5"/>
  <c r="O93" i="5"/>
  <c r="P93" i="5"/>
  <c r="O94" i="5"/>
  <c r="P94" i="5"/>
  <c r="O95" i="5"/>
  <c r="P95" i="5"/>
  <c r="O96" i="5"/>
  <c r="P96" i="5"/>
  <c r="O97" i="5"/>
  <c r="P97" i="5"/>
  <c r="O98" i="5"/>
  <c r="P98" i="5"/>
  <c r="O99" i="5"/>
  <c r="P99" i="5"/>
  <c r="O100" i="5"/>
  <c r="P100" i="5"/>
  <c r="O101" i="5"/>
  <c r="P101" i="5"/>
  <c r="O102" i="5"/>
  <c r="P102" i="5"/>
  <c r="O103" i="5"/>
  <c r="P103" i="5"/>
  <c r="O104" i="5"/>
  <c r="P104" i="5"/>
  <c r="O105" i="5"/>
  <c r="P105" i="5"/>
  <c r="O106" i="5"/>
  <c r="P106" i="5"/>
  <c r="O107" i="5"/>
  <c r="P107" i="5"/>
  <c r="O108" i="5"/>
  <c r="P108" i="5"/>
  <c r="O109" i="5"/>
  <c r="P109" i="5"/>
  <c r="O110" i="5"/>
  <c r="P110" i="5"/>
  <c r="O111" i="5"/>
  <c r="P111" i="5"/>
  <c r="O112" i="5"/>
  <c r="P112" i="5"/>
  <c r="O113" i="5"/>
  <c r="P113" i="5"/>
  <c r="O114" i="5"/>
  <c r="P114" i="5"/>
  <c r="O115" i="5"/>
  <c r="P115" i="5"/>
  <c r="O116" i="5"/>
  <c r="P116" i="5"/>
  <c r="O117" i="5"/>
  <c r="P117" i="5"/>
  <c r="O118" i="5"/>
  <c r="P118" i="5"/>
  <c r="O119" i="5"/>
  <c r="P119" i="5"/>
  <c r="O120" i="5"/>
  <c r="P120" i="5"/>
  <c r="O121" i="5"/>
  <c r="P121" i="5"/>
  <c r="O122" i="5"/>
  <c r="P122" i="5"/>
  <c r="O123" i="5"/>
  <c r="P123" i="5"/>
  <c r="O124" i="5"/>
  <c r="P124" i="5"/>
  <c r="O125" i="5"/>
  <c r="P125" i="5"/>
  <c r="O126" i="5"/>
  <c r="P126" i="5"/>
  <c r="O127" i="5"/>
  <c r="P127" i="5"/>
  <c r="O128" i="5"/>
  <c r="P128" i="5"/>
  <c r="O129" i="5"/>
  <c r="P129" i="5"/>
  <c r="O130" i="5"/>
  <c r="P130" i="5"/>
  <c r="O131" i="5"/>
  <c r="P131" i="5"/>
  <c r="O132" i="5"/>
  <c r="P132" i="5"/>
  <c r="O133" i="5"/>
  <c r="P133" i="5"/>
  <c r="O134" i="5"/>
  <c r="P134" i="5"/>
  <c r="O135" i="5"/>
  <c r="P135" i="5"/>
  <c r="O136" i="5"/>
  <c r="P136" i="5"/>
  <c r="O137" i="5"/>
  <c r="P137" i="5"/>
  <c r="O138" i="5"/>
  <c r="P138" i="5"/>
  <c r="O139" i="5"/>
  <c r="P139" i="5"/>
  <c r="O140" i="5"/>
  <c r="P140" i="5"/>
  <c r="O141" i="5"/>
  <c r="P141" i="5"/>
  <c r="O142" i="5"/>
  <c r="P142" i="5"/>
  <c r="O143" i="5"/>
  <c r="P143" i="5"/>
  <c r="O144" i="5"/>
  <c r="P144" i="5"/>
  <c r="O145" i="5"/>
  <c r="P145" i="5"/>
  <c r="O146" i="5"/>
  <c r="P146" i="5"/>
  <c r="O147" i="5"/>
  <c r="P147" i="5"/>
  <c r="O148" i="5"/>
  <c r="P148" i="5"/>
  <c r="O149" i="5"/>
  <c r="P149" i="5"/>
  <c r="O150" i="5"/>
  <c r="P150" i="5"/>
  <c r="O151" i="5"/>
  <c r="P151" i="5"/>
  <c r="O152" i="5"/>
  <c r="P152" i="5"/>
  <c r="O153" i="5"/>
  <c r="P153" i="5"/>
  <c r="O154" i="5"/>
  <c r="P154" i="5"/>
  <c r="O155" i="5"/>
  <c r="P155" i="5"/>
  <c r="O156" i="5"/>
  <c r="P156" i="5"/>
  <c r="O157" i="5"/>
  <c r="P157" i="5"/>
  <c r="O158" i="5"/>
  <c r="P158" i="5"/>
  <c r="O159" i="5"/>
  <c r="P159" i="5"/>
  <c r="O160" i="5"/>
  <c r="P160" i="5"/>
  <c r="O161" i="5"/>
  <c r="P161" i="5"/>
  <c r="O162" i="5"/>
  <c r="P162" i="5"/>
  <c r="O163" i="5"/>
  <c r="P163" i="5"/>
  <c r="O164" i="5"/>
  <c r="P164" i="5"/>
  <c r="O165" i="5"/>
  <c r="P165" i="5"/>
  <c r="O166" i="5"/>
  <c r="P166" i="5"/>
  <c r="O167" i="5"/>
  <c r="P167" i="5"/>
  <c r="O168" i="5"/>
  <c r="P168" i="5"/>
  <c r="O169" i="5"/>
  <c r="P169" i="5"/>
  <c r="O170" i="5"/>
  <c r="P170" i="5"/>
  <c r="O171" i="5"/>
  <c r="P171" i="5"/>
  <c r="O172" i="5"/>
  <c r="P172" i="5"/>
  <c r="O173" i="5"/>
  <c r="P173" i="5"/>
  <c r="O174" i="5"/>
  <c r="P174" i="5"/>
  <c r="O175" i="5"/>
  <c r="P175" i="5"/>
  <c r="O176" i="5"/>
  <c r="P176" i="5"/>
  <c r="O177" i="5"/>
  <c r="P177" i="5"/>
  <c r="O178" i="5"/>
  <c r="P178" i="5"/>
  <c r="O179" i="5"/>
  <c r="P179" i="5"/>
  <c r="O180" i="5"/>
  <c r="P180" i="5"/>
  <c r="O181" i="5"/>
  <c r="P181" i="5"/>
  <c r="O182" i="5"/>
  <c r="P182" i="5"/>
  <c r="O183" i="5"/>
  <c r="P183" i="5"/>
  <c r="O184" i="5"/>
  <c r="P184" i="5"/>
  <c r="O185" i="5"/>
  <c r="P185" i="5"/>
  <c r="O186" i="5"/>
  <c r="P186" i="5"/>
  <c r="O187" i="5"/>
  <c r="P187" i="5"/>
  <c r="O188" i="5"/>
  <c r="P188" i="5"/>
  <c r="O189" i="5"/>
  <c r="P189" i="5"/>
  <c r="O190" i="5"/>
  <c r="P190" i="5"/>
  <c r="O191" i="5"/>
  <c r="P191" i="5"/>
  <c r="O192" i="5"/>
  <c r="P192" i="5"/>
  <c r="O193" i="5"/>
  <c r="P193" i="5"/>
  <c r="O194" i="5"/>
  <c r="P194" i="5"/>
  <c r="O195" i="5"/>
  <c r="P195" i="5"/>
  <c r="O196" i="5"/>
  <c r="P196" i="5"/>
  <c r="O197" i="5"/>
  <c r="P197" i="5"/>
  <c r="O198" i="5"/>
  <c r="P198" i="5"/>
  <c r="O199" i="5"/>
  <c r="P199" i="5"/>
  <c r="O200" i="5"/>
  <c r="P200" i="5"/>
  <c r="O201" i="5"/>
  <c r="P201" i="5"/>
  <c r="O202" i="5"/>
  <c r="P202" i="5"/>
  <c r="O203" i="5"/>
  <c r="P203" i="5"/>
  <c r="O204" i="5"/>
  <c r="P204" i="5"/>
  <c r="O205" i="5"/>
  <c r="P205" i="5"/>
  <c r="O206" i="5"/>
  <c r="P206" i="5"/>
  <c r="O207" i="5"/>
  <c r="P207" i="5"/>
  <c r="O208" i="5"/>
  <c r="P208" i="5"/>
  <c r="O209" i="5"/>
  <c r="P209" i="5"/>
  <c r="O210" i="5"/>
  <c r="P210" i="5"/>
  <c r="O211" i="5"/>
  <c r="P211" i="5"/>
  <c r="O212" i="5"/>
  <c r="P212" i="5"/>
  <c r="O213" i="5"/>
  <c r="P213" i="5"/>
  <c r="O214" i="5"/>
  <c r="P214" i="5"/>
  <c r="O215" i="5"/>
  <c r="P215" i="5"/>
  <c r="O216" i="5"/>
  <c r="P216" i="5"/>
  <c r="O217" i="5"/>
  <c r="P217" i="5"/>
  <c r="O218" i="5"/>
  <c r="P218" i="5"/>
  <c r="O219" i="5"/>
  <c r="P219" i="5"/>
  <c r="O220" i="5"/>
  <c r="P220" i="5"/>
  <c r="O221" i="5"/>
  <c r="P221" i="5"/>
  <c r="O222" i="5"/>
  <c r="P222" i="5"/>
  <c r="O223" i="5"/>
  <c r="P223" i="5"/>
  <c r="O224" i="5"/>
  <c r="P224" i="5"/>
  <c r="O225" i="5"/>
  <c r="P225" i="5"/>
  <c r="O226" i="5"/>
  <c r="P226" i="5"/>
  <c r="O227" i="5"/>
  <c r="P227" i="5"/>
  <c r="O228" i="5"/>
  <c r="P228" i="5"/>
  <c r="O229" i="5"/>
  <c r="P229" i="5"/>
  <c r="O230" i="5"/>
  <c r="P230" i="5"/>
  <c r="O231" i="5"/>
  <c r="P231" i="5"/>
  <c r="O232" i="5"/>
  <c r="P232" i="5"/>
  <c r="O233" i="5"/>
  <c r="P233" i="5"/>
  <c r="O234" i="5"/>
  <c r="P234" i="5"/>
  <c r="O235" i="5"/>
  <c r="P235" i="5"/>
  <c r="O236" i="5"/>
  <c r="P236" i="5"/>
  <c r="O237" i="5"/>
  <c r="P237" i="5"/>
  <c r="O238" i="5"/>
  <c r="P238" i="5"/>
  <c r="O239" i="5"/>
  <c r="P239" i="5"/>
  <c r="O240" i="5"/>
  <c r="P240" i="5"/>
  <c r="O241" i="5"/>
  <c r="P241" i="5"/>
  <c r="O242" i="5"/>
  <c r="P242" i="5"/>
  <c r="O243" i="5"/>
  <c r="P243" i="5"/>
  <c r="O244" i="5"/>
  <c r="P244" i="5"/>
  <c r="O245" i="5"/>
  <c r="P245" i="5"/>
  <c r="O246" i="5"/>
  <c r="P246" i="5"/>
  <c r="O247" i="5"/>
  <c r="P247" i="5"/>
  <c r="O248" i="5"/>
  <c r="P248" i="5"/>
  <c r="O249" i="5"/>
  <c r="P249" i="5"/>
  <c r="O250" i="5"/>
  <c r="P250" i="5"/>
  <c r="O251" i="5"/>
  <c r="P251" i="5"/>
  <c r="O252" i="5"/>
  <c r="P252" i="5"/>
  <c r="O253" i="5"/>
  <c r="P253" i="5"/>
  <c r="O254" i="5"/>
  <c r="P254" i="5"/>
  <c r="O255" i="5"/>
  <c r="P255" i="5"/>
  <c r="O256" i="5"/>
  <c r="P256" i="5"/>
  <c r="O257" i="5"/>
  <c r="P257" i="5"/>
  <c r="O258" i="5"/>
  <c r="P258" i="5"/>
  <c r="O259" i="5"/>
  <c r="P259" i="5"/>
  <c r="O260" i="5"/>
  <c r="P260" i="5"/>
  <c r="O261" i="5"/>
  <c r="P261" i="5"/>
  <c r="O262" i="5"/>
  <c r="P262" i="5"/>
  <c r="O263" i="5"/>
  <c r="P263" i="5"/>
  <c r="O264" i="5"/>
  <c r="P264" i="5"/>
  <c r="O265" i="5"/>
  <c r="P265" i="5"/>
  <c r="O266" i="5"/>
  <c r="P266" i="5"/>
  <c r="O267" i="5"/>
  <c r="P267" i="5"/>
  <c r="O268" i="5"/>
  <c r="P268" i="5"/>
  <c r="O269" i="5"/>
  <c r="P269" i="5"/>
  <c r="O270" i="5"/>
  <c r="P270" i="5"/>
  <c r="P3" i="5"/>
  <c r="O3" i="5"/>
  <c r="F12" i="62" l="1"/>
  <c r="O4" i="62"/>
  <c r="P4" i="62"/>
  <c r="O5" i="62"/>
  <c r="P5" i="62"/>
  <c r="O6" i="62"/>
  <c r="P6" i="62"/>
  <c r="O7" i="62"/>
  <c r="P7" i="62"/>
  <c r="O8" i="62"/>
  <c r="P8" i="62"/>
  <c r="O9" i="62"/>
  <c r="P9" i="62"/>
  <c r="O10" i="62"/>
  <c r="P10" i="62"/>
  <c r="O11" i="62"/>
  <c r="P11" i="62"/>
  <c r="P3" i="62"/>
  <c r="O3" i="62"/>
  <c r="F5" i="61"/>
  <c r="O4" i="61"/>
  <c r="P4" i="61"/>
  <c r="P3" i="61"/>
  <c r="O3" i="61"/>
  <c r="F192" i="60"/>
  <c r="O4" i="60"/>
  <c r="P4" i="60"/>
  <c r="O5" i="60"/>
  <c r="P5" i="60"/>
  <c r="O6" i="60"/>
  <c r="P6" i="60"/>
  <c r="O7" i="60"/>
  <c r="P7" i="60"/>
  <c r="O8" i="60"/>
  <c r="P8" i="60"/>
  <c r="O9" i="60"/>
  <c r="P9" i="60"/>
  <c r="O10" i="60"/>
  <c r="P10" i="60"/>
  <c r="O11" i="60"/>
  <c r="P11" i="60"/>
  <c r="O12" i="60"/>
  <c r="P12" i="60"/>
  <c r="O13" i="60"/>
  <c r="P13" i="60"/>
  <c r="O14" i="60"/>
  <c r="P14" i="60"/>
  <c r="O15" i="60"/>
  <c r="P15" i="60"/>
  <c r="O16" i="60"/>
  <c r="P16" i="60"/>
  <c r="O17" i="60"/>
  <c r="P17" i="60"/>
  <c r="O18" i="60"/>
  <c r="P18" i="60"/>
  <c r="O19" i="60"/>
  <c r="P19" i="60"/>
  <c r="O20" i="60"/>
  <c r="P20" i="60"/>
  <c r="O21" i="60"/>
  <c r="P21" i="60"/>
  <c r="O22" i="60"/>
  <c r="P22" i="60"/>
  <c r="O23" i="60"/>
  <c r="P23" i="60"/>
  <c r="O24" i="60"/>
  <c r="P24" i="60"/>
  <c r="O25" i="60"/>
  <c r="P25" i="60"/>
  <c r="O26" i="60"/>
  <c r="P26" i="60"/>
  <c r="O27" i="60"/>
  <c r="P27" i="60"/>
  <c r="O28" i="60"/>
  <c r="P28" i="60"/>
  <c r="O29" i="60"/>
  <c r="P29" i="60"/>
  <c r="O30" i="60"/>
  <c r="P30" i="60"/>
  <c r="O31" i="60"/>
  <c r="P31" i="60"/>
  <c r="O32" i="60"/>
  <c r="P32" i="60"/>
  <c r="O33" i="60"/>
  <c r="P33" i="60"/>
  <c r="O34" i="60"/>
  <c r="P34" i="60"/>
  <c r="O35" i="60"/>
  <c r="P35" i="60"/>
  <c r="O36" i="60"/>
  <c r="P36" i="60"/>
  <c r="O37" i="60"/>
  <c r="P37" i="60"/>
  <c r="O38" i="60"/>
  <c r="P38" i="60"/>
  <c r="O39" i="60"/>
  <c r="P39" i="60"/>
  <c r="O40" i="60"/>
  <c r="P40" i="60"/>
  <c r="O41" i="60"/>
  <c r="P41" i="60"/>
  <c r="O42" i="60"/>
  <c r="P42" i="60"/>
  <c r="O43" i="60"/>
  <c r="P43" i="60"/>
  <c r="O44" i="60"/>
  <c r="P44" i="60"/>
  <c r="O45" i="60"/>
  <c r="P45" i="60"/>
  <c r="O46" i="60"/>
  <c r="P46" i="60"/>
  <c r="O47" i="60"/>
  <c r="P47" i="60"/>
  <c r="O48" i="60"/>
  <c r="P48" i="60"/>
  <c r="O49" i="60"/>
  <c r="P49" i="60"/>
  <c r="O50" i="60"/>
  <c r="P50" i="60"/>
  <c r="O51" i="60"/>
  <c r="P51" i="60"/>
  <c r="O52" i="60"/>
  <c r="P52" i="60"/>
  <c r="O53" i="60"/>
  <c r="P53" i="60"/>
  <c r="O54" i="60"/>
  <c r="P54" i="60"/>
  <c r="O55" i="60"/>
  <c r="P55" i="60"/>
  <c r="O56" i="60"/>
  <c r="P56" i="60"/>
  <c r="O57" i="60"/>
  <c r="P57" i="60"/>
  <c r="O58" i="60"/>
  <c r="P58" i="60"/>
  <c r="O59" i="60"/>
  <c r="P59" i="60"/>
  <c r="O60" i="60"/>
  <c r="P60" i="60"/>
  <c r="O61" i="60"/>
  <c r="P61" i="60"/>
  <c r="O62" i="60"/>
  <c r="P62" i="60"/>
  <c r="O63" i="60"/>
  <c r="P63" i="60"/>
  <c r="O64" i="60"/>
  <c r="P64" i="60"/>
  <c r="O65" i="60"/>
  <c r="P65" i="60"/>
  <c r="O66" i="60"/>
  <c r="P66" i="60"/>
  <c r="O67" i="60"/>
  <c r="P67" i="60"/>
  <c r="O68" i="60"/>
  <c r="P68" i="60"/>
  <c r="O69" i="60"/>
  <c r="P69" i="60"/>
  <c r="O70" i="60"/>
  <c r="P70" i="60"/>
  <c r="O71" i="60"/>
  <c r="P71" i="60"/>
  <c r="O72" i="60"/>
  <c r="P72" i="60"/>
  <c r="O73" i="60"/>
  <c r="P73" i="60"/>
  <c r="O74" i="60"/>
  <c r="P74" i="60"/>
  <c r="O75" i="60"/>
  <c r="P75" i="60"/>
  <c r="O76" i="60"/>
  <c r="P76" i="60"/>
  <c r="O77" i="60"/>
  <c r="P77" i="60"/>
  <c r="O78" i="60"/>
  <c r="P78" i="60"/>
  <c r="O79" i="60"/>
  <c r="P79" i="60"/>
  <c r="O80" i="60"/>
  <c r="P80" i="60"/>
  <c r="O81" i="60"/>
  <c r="P81" i="60"/>
  <c r="O82" i="60"/>
  <c r="P82" i="60"/>
  <c r="O83" i="60"/>
  <c r="P83" i="60"/>
  <c r="O84" i="60"/>
  <c r="P84" i="60"/>
  <c r="O85" i="60"/>
  <c r="P85" i="60"/>
  <c r="O86" i="60"/>
  <c r="P86" i="60"/>
  <c r="O87" i="60"/>
  <c r="P87" i="60"/>
  <c r="O88" i="60"/>
  <c r="P88" i="60"/>
  <c r="O89" i="60"/>
  <c r="P89" i="60"/>
  <c r="O90" i="60"/>
  <c r="P90" i="60"/>
  <c r="O91" i="60"/>
  <c r="P91" i="60"/>
  <c r="O92" i="60"/>
  <c r="P92" i="60"/>
  <c r="O93" i="60"/>
  <c r="P93" i="60"/>
  <c r="O94" i="60"/>
  <c r="P94" i="60"/>
  <c r="O95" i="60"/>
  <c r="P95" i="60"/>
  <c r="O96" i="60"/>
  <c r="P96" i="60"/>
  <c r="O97" i="60"/>
  <c r="P97" i="60"/>
  <c r="O98" i="60"/>
  <c r="P98" i="60"/>
  <c r="O99" i="60"/>
  <c r="P99" i="60"/>
  <c r="O100" i="60"/>
  <c r="P100" i="60"/>
  <c r="O101" i="60"/>
  <c r="P101" i="60"/>
  <c r="O102" i="60"/>
  <c r="P102" i="60"/>
  <c r="O103" i="60"/>
  <c r="P103" i="60"/>
  <c r="O104" i="60"/>
  <c r="P104" i="60"/>
  <c r="O105" i="60"/>
  <c r="P105" i="60"/>
  <c r="O106" i="60"/>
  <c r="P106" i="60"/>
  <c r="O107" i="60"/>
  <c r="P107" i="60"/>
  <c r="O108" i="60"/>
  <c r="P108" i="60"/>
  <c r="O109" i="60"/>
  <c r="P109" i="60"/>
  <c r="O110" i="60"/>
  <c r="P110" i="60"/>
  <c r="O111" i="60"/>
  <c r="P111" i="60"/>
  <c r="O112" i="60"/>
  <c r="P112" i="60"/>
  <c r="O113" i="60"/>
  <c r="P113" i="60"/>
  <c r="O114" i="60"/>
  <c r="P114" i="60"/>
  <c r="O115" i="60"/>
  <c r="P115" i="60"/>
  <c r="O116" i="60"/>
  <c r="P116" i="60"/>
  <c r="O117" i="60"/>
  <c r="P117" i="60"/>
  <c r="O118" i="60"/>
  <c r="P118" i="60"/>
  <c r="O119" i="60"/>
  <c r="P119" i="60"/>
  <c r="O120" i="60"/>
  <c r="P120" i="60"/>
  <c r="O121" i="60"/>
  <c r="P121" i="60"/>
  <c r="O122" i="60"/>
  <c r="P122" i="60"/>
  <c r="O123" i="60"/>
  <c r="P123" i="60"/>
  <c r="O124" i="60"/>
  <c r="P124" i="60"/>
  <c r="O125" i="60"/>
  <c r="P125" i="60"/>
  <c r="O126" i="60"/>
  <c r="P126" i="60"/>
  <c r="O127" i="60"/>
  <c r="P127" i="60"/>
  <c r="O128" i="60"/>
  <c r="P128" i="60"/>
  <c r="O129" i="60"/>
  <c r="P129" i="60"/>
  <c r="O130" i="60"/>
  <c r="P130" i="60"/>
  <c r="O131" i="60"/>
  <c r="P131" i="60"/>
  <c r="O132" i="60"/>
  <c r="P132" i="60"/>
  <c r="O133" i="60"/>
  <c r="P133" i="60"/>
  <c r="O134" i="60"/>
  <c r="P134" i="60"/>
  <c r="O135" i="60"/>
  <c r="P135" i="60"/>
  <c r="O136" i="60"/>
  <c r="P136" i="60"/>
  <c r="O137" i="60"/>
  <c r="P137" i="60"/>
  <c r="O138" i="60"/>
  <c r="P138" i="60"/>
  <c r="O139" i="60"/>
  <c r="P139" i="60"/>
  <c r="O140" i="60"/>
  <c r="P140" i="60"/>
  <c r="O141" i="60"/>
  <c r="P141" i="60"/>
  <c r="O142" i="60"/>
  <c r="P142" i="60"/>
  <c r="O143" i="60"/>
  <c r="P143" i="60"/>
  <c r="O144" i="60"/>
  <c r="P144" i="60"/>
  <c r="O145" i="60"/>
  <c r="P145" i="60"/>
  <c r="O146" i="60"/>
  <c r="P146" i="60"/>
  <c r="O147" i="60"/>
  <c r="P147" i="60"/>
  <c r="O148" i="60"/>
  <c r="P148" i="60"/>
  <c r="O149" i="60"/>
  <c r="P149" i="60"/>
  <c r="O150" i="60"/>
  <c r="P150" i="60"/>
  <c r="O151" i="60"/>
  <c r="P151" i="60"/>
  <c r="O152" i="60"/>
  <c r="P152" i="60"/>
  <c r="O153" i="60"/>
  <c r="P153" i="60"/>
  <c r="O154" i="60"/>
  <c r="P154" i="60"/>
  <c r="O155" i="60"/>
  <c r="P155" i="60"/>
  <c r="O156" i="60"/>
  <c r="P156" i="60"/>
  <c r="O157" i="60"/>
  <c r="P157" i="60"/>
  <c r="O158" i="60"/>
  <c r="P158" i="60"/>
  <c r="O159" i="60"/>
  <c r="P159" i="60"/>
  <c r="O160" i="60"/>
  <c r="P160" i="60"/>
  <c r="O161" i="60"/>
  <c r="P161" i="60"/>
  <c r="O162" i="60"/>
  <c r="P162" i="60"/>
  <c r="O163" i="60"/>
  <c r="P163" i="60"/>
  <c r="O164" i="60"/>
  <c r="P164" i="60"/>
  <c r="O165" i="60"/>
  <c r="P165" i="60"/>
  <c r="O166" i="60"/>
  <c r="P166" i="60"/>
  <c r="O167" i="60"/>
  <c r="P167" i="60"/>
  <c r="O168" i="60"/>
  <c r="P168" i="60"/>
  <c r="O169" i="60"/>
  <c r="P169" i="60"/>
  <c r="O170" i="60"/>
  <c r="P170" i="60"/>
  <c r="O171" i="60"/>
  <c r="P171" i="60"/>
  <c r="O172" i="60"/>
  <c r="P172" i="60"/>
  <c r="O173" i="60"/>
  <c r="P173" i="60"/>
  <c r="O174" i="60"/>
  <c r="P174" i="60"/>
  <c r="O175" i="60"/>
  <c r="P175" i="60"/>
  <c r="O176" i="60"/>
  <c r="P176" i="60"/>
  <c r="O177" i="60"/>
  <c r="P177" i="60"/>
  <c r="O178" i="60"/>
  <c r="P178" i="60"/>
  <c r="O179" i="60"/>
  <c r="P179" i="60"/>
  <c r="O180" i="60"/>
  <c r="P180" i="60"/>
  <c r="O181" i="60"/>
  <c r="P181" i="60"/>
  <c r="O182" i="60"/>
  <c r="P182" i="60"/>
  <c r="O183" i="60"/>
  <c r="P183" i="60"/>
  <c r="O184" i="60"/>
  <c r="P184" i="60"/>
  <c r="O185" i="60"/>
  <c r="P185" i="60"/>
  <c r="O186" i="60"/>
  <c r="P186" i="60"/>
  <c r="O187" i="60"/>
  <c r="P187" i="60"/>
  <c r="O188" i="60"/>
  <c r="P188" i="60"/>
  <c r="O189" i="60"/>
  <c r="P189" i="60"/>
  <c r="O190" i="60"/>
  <c r="P190" i="60"/>
  <c r="O191" i="60"/>
  <c r="P191" i="60"/>
  <c r="P3" i="60"/>
  <c r="O3" i="60"/>
  <c r="F160" i="59" l="1"/>
  <c r="O4" i="59"/>
  <c r="P4" i="59"/>
  <c r="O5" i="59"/>
  <c r="P5" i="59"/>
  <c r="O6" i="59"/>
  <c r="P6" i="59"/>
  <c r="O7" i="59"/>
  <c r="P7" i="59"/>
  <c r="O8" i="59"/>
  <c r="P8" i="59"/>
  <c r="O9" i="59"/>
  <c r="P9" i="59"/>
  <c r="O10" i="59"/>
  <c r="P10" i="59"/>
  <c r="O11" i="59"/>
  <c r="P11" i="59"/>
  <c r="O12" i="59"/>
  <c r="P12" i="59"/>
  <c r="O13" i="59"/>
  <c r="P13" i="59"/>
  <c r="O14" i="59"/>
  <c r="P14" i="59"/>
  <c r="O15" i="59"/>
  <c r="P15" i="59"/>
  <c r="O16" i="59"/>
  <c r="P16" i="59"/>
  <c r="O17" i="59"/>
  <c r="P17" i="59"/>
  <c r="O18" i="59"/>
  <c r="P18" i="59"/>
  <c r="O19" i="59"/>
  <c r="P19" i="59"/>
  <c r="O20" i="59"/>
  <c r="P20" i="59"/>
  <c r="O21" i="59"/>
  <c r="P21" i="59"/>
  <c r="O22" i="59"/>
  <c r="P22" i="59"/>
  <c r="O23" i="59"/>
  <c r="P23" i="59"/>
  <c r="O24" i="59"/>
  <c r="P24" i="59"/>
  <c r="O25" i="59"/>
  <c r="P25" i="59"/>
  <c r="O26" i="59"/>
  <c r="P26" i="59"/>
  <c r="O27" i="59"/>
  <c r="P27" i="59"/>
  <c r="O28" i="59"/>
  <c r="P28" i="59"/>
  <c r="O29" i="59"/>
  <c r="P29" i="59"/>
  <c r="O30" i="59"/>
  <c r="P30" i="59"/>
  <c r="O31" i="59"/>
  <c r="P31" i="59"/>
  <c r="O32" i="59"/>
  <c r="P32" i="59"/>
  <c r="O33" i="59"/>
  <c r="P33" i="59"/>
  <c r="O34" i="59"/>
  <c r="P34" i="59"/>
  <c r="O35" i="59"/>
  <c r="P35" i="59"/>
  <c r="O36" i="59"/>
  <c r="P36" i="59"/>
  <c r="O37" i="59"/>
  <c r="P37" i="59"/>
  <c r="O38" i="59"/>
  <c r="P38" i="59"/>
  <c r="O39" i="59"/>
  <c r="P39" i="59"/>
  <c r="O40" i="59"/>
  <c r="P40" i="59"/>
  <c r="O41" i="59"/>
  <c r="P41" i="59"/>
  <c r="O42" i="59"/>
  <c r="P42" i="59"/>
  <c r="O43" i="59"/>
  <c r="P43" i="59"/>
  <c r="O44" i="59"/>
  <c r="P44" i="59"/>
  <c r="O45" i="59"/>
  <c r="P45" i="59"/>
  <c r="O46" i="59"/>
  <c r="P46" i="59"/>
  <c r="O47" i="59"/>
  <c r="P47" i="59"/>
  <c r="O48" i="59"/>
  <c r="P48" i="59"/>
  <c r="O49" i="59"/>
  <c r="P49" i="59"/>
  <c r="O50" i="59"/>
  <c r="P50" i="59"/>
  <c r="O51" i="59"/>
  <c r="P51" i="59"/>
  <c r="O52" i="59"/>
  <c r="P52" i="59"/>
  <c r="O53" i="59"/>
  <c r="P53" i="59"/>
  <c r="O54" i="59"/>
  <c r="P54" i="59"/>
  <c r="O55" i="59"/>
  <c r="P55" i="59"/>
  <c r="O56" i="59"/>
  <c r="P56" i="59"/>
  <c r="O57" i="59"/>
  <c r="P57" i="59"/>
  <c r="O58" i="59"/>
  <c r="P58" i="59"/>
  <c r="O59" i="59"/>
  <c r="P59" i="59"/>
  <c r="O60" i="59"/>
  <c r="P60" i="59"/>
  <c r="O61" i="59"/>
  <c r="P61" i="59"/>
  <c r="O62" i="59"/>
  <c r="P62" i="59"/>
  <c r="O63" i="59"/>
  <c r="P63" i="59"/>
  <c r="O64" i="59"/>
  <c r="P64" i="59"/>
  <c r="O65" i="59"/>
  <c r="P65" i="59"/>
  <c r="O66" i="59"/>
  <c r="P66" i="59"/>
  <c r="O67" i="59"/>
  <c r="P67" i="59"/>
  <c r="O68" i="59"/>
  <c r="P68" i="59"/>
  <c r="O69" i="59"/>
  <c r="P69" i="59"/>
  <c r="O70" i="59"/>
  <c r="P70" i="59"/>
  <c r="O71" i="59"/>
  <c r="P71" i="59"/>
  <c r="O72" i="59"/>
  <c r="P72" i="59"/>
  <c r="O73" i="59"/>
  <c r="P73" i="59"/>
  <c r="O74" i="59"/>
  <c r="P74" i="59"/>
  <c r="O75" i="59"/>
  <c r="P75" i="59"/>
  <c r="O76" i="59"/>
  <c r="P76" i="59"/>
  <c r="O77" i="59"/>
  <c r="P77" i="59"/>
  <c r="O78" i="59"/>
  <c r="P78" i="59"/>
  <c r="O79" i="59"/>
  <c r="P79" i="59"/>
  <c r="O80" i="59"/>
  <c r="P80" i="59"/>
  <c r="O81" i="59"/>
  <c r="P81" i="59"/>
  <c r="O82" i="59"/>
  <c r="P82" i="59"/>
  <c r="O83" i="59"/>
  <c r="P83" i="59"/>
  <c r="O84" i="59"/>
  <c r="P84" i="59"/>
  <c r="O85" i="59"/>
  <c r="P85" i="59"/>
  <c r="O86" i="59"/>
  <c r="P86" i="59"/>
  <c r="O87" i="59"/>
  <c r="P87" i="59"/>
  <c r="O88" i="59"/>
  <c r="P88" i="59"/>
  <c r="O89" i="59"/>
  <c r="P89" i="59"/>
  <c r="O90" i="59"/>
  <c r="P90" i="59"/>
  <c r="O91" i="59"/>
  <c r="P91" i="59"/>
  <c r="O92" i="59"/>
  <c r="P92" i="59"/>
  <c r="O93" i="59"/>
  <c r="P93" i="59"/>
  <c r="O94" i="59"/>
  <c r="P94" i="59"/>
  <c r="O95" i="59"/>
  <c r="P95" i="59"/>
  <c r="O96" i="59"/>
  <c r="P96" i="59"/>
  <c r="O97" i="59"/>
  <c r="P97" i="59"/>
  <c r="O98" i="59"/>
  <c r="P98" i="59"/>
  <c r="O99" i="59"/>
  <c r="P99" i="59"/>
  <c r="O100" i="59"/>
  <c r="P100" i="59"/>
  <c r="O101" i="59"/>
  <c r="P101" i="59"/>
  <c r="O102" i="59"/>
  <c r="P102" i="59"/>
  <c r="O103" i="59"/>
  <c r="P103" i="59"/>
  <c r="O104" i="59"/>
  <c r="P104" i="59"/>
  <c r="O105" i="59"/>
  <c r="P105" i="59"/>
  <c r="O106" i="59"/>
  <c r="P106" i="59"/>
  <c r="O107" i="59"/>
  <c r="P107" i="59"/>
  <c r="O108" i="59"/>
  <c r="P108" i="59"/>
  <c r="O109" i="59"/>
  <c r="P109" i="59"/>
  <c r="O110" i="59"/>
  <c r="P110" i="59"/>
  <c r="O111" i="59"/>
  <c r="P111" i="59"/>
  <c r="O112" i="59"/>
  <c r="P112" i="59"/>
  <c r="O113" i="59"/>
  <c r="P113" i="59"/>
  <c r="O114" i="59"/>
  <c r="P114" i="59"/>
  <c r="O115" i="59"/>
  <c r="P115" i="59"/>
  <c r="O116" i="59"/>
  <c r="P116" i="59"/>
  <c r="O117" i="59"/>
  <c r="P117" i="59"/>
  <c r="O118" i="59"/>
  <c r="P118" i="59"/>
  <c r="O119" i="59"/>
  <c r="P119" i="59"/>
  <c r="O120" i="59"/>
  <c r="P120" i="59"/>
  <c r="O121" i="59"/>
  <c r="P121" i="59"/>
  <c r="O122" i="59"/>
  <c r="P122" i="59"/>
  <c r="O123" i="59"/>
  <c r="P123" i="59"/>
  <c r="O124" i="59"/>
  <c r="P124" i="59"/>
  <c r="O125" i="59"/>
  <c r="P125" i="59"/>
  <c r="O126" i="59"/>
  <c r="P126" i="59"/>
  <c r="O127" i="59"/>
  <c r="P127" i="59"/>
  <c r="O128" i="59"/>
  <c r="P128" i="59"/>
  <c r="O129" i="59"/>
  <c r="P129" i="59"/>
  <c r="O130" i="59"/>
  <c r="P130" i="59"/>
  <c r="O131" i="59"/>
  <c r="P131" i="59"/>
  <c r="O132" i="59"/>
  <c r="P132" i="59"/>
  <c r="O133" i="59"/>
  <c r="P133" i="59"/>
  <c r="O134" i="59"/>
  <c r="P134" i="59"/>
  <c r="O135" i="59"/>
  <c r="P135" i="59"/>
  <c r="O136" i="59"/>
  <c r="P136" i="59"/>
  <c r="O137" i="59"/>
  <c r="P137" i="59"/>
  <c r="O138" i="59"/>
  <c r="P138" i="59"/>
  <c r="O139" i="59"/>
  <c r="P139" i="59"/>
  <c r="O140" i="59"/>
  <c r="P140" i="59"/>
  <c r="O141" i="59"/>
  <c r="P141" i="59"/>
  <c r="O142" i="59"/>
  <c r="P142" i="59"/>
  <c r="O143" i="59"/>
  <c r="P143" i="59"/>
  <c r="O144" i="59"/>
  <c r="P144" i="59"/>
  <c r="O145" i="59"/>
  <c r="P145" i="59"/>
  <c r="O146" i="59"/>
  <c r="P146" i="59"/>
  <c r="O147" i="59"/>
  <c r="P147" i="59"/>
  <c r="O148" i="59"/>
  <c r="P148" i="59"/>
  <c r="O149" i="59"/>
  <c r="P149" i="59"/>
  <c r="O150" i="59"/>
  <c r="P150" i="59"/>
  <c r="O151" i="59"/>
  <c r="P151" i="59"/>
  <c r="O152" i="59"/>
  <c r="P152" i="59"/>
  <c r="O153" i="59"/>
  <c r="P153" i="59"/>
  <c r="O154" i="59"/>
  <c r="P154" i="59"/>
  <c r="O155" i="59"/>
  <c r="P155" i="59"/>
  <c r="O156" i="59"/>
  <c r="P156" i="59"/>
  <c r="O157" i="59"/>
  <c r="P157" i="59"/>
  <c r="O158" i="59"/>
  <c r="P158" i="59"/>
  <c r="O159" i="59"/>
  <c r="P159" i="59"/>
  <c r="P3" i="59"/>
  <c r="O3" i="59"/>
  <c r="F48" i="58"/>
  <c r="O4" i="58"/>
  <c r="P4" i="58"/>
  <c r="O5" i="58"/>
  <c r="P5" i="58"/>
  <c r="O6" i="58"/>
  <c r="P6" i="58"/>
  <c r="O7" i="58"/>
  <c r="P7" i="58"/>
  <c r="O8" i="58"/>
  <c r="P8" i="58"/>
  <c r="O9" i="58"/>
  <c r="P9" i="58"/>
  <c r="O10" i="58"/>
  <c r="P10" i="58"/>
  <c r="O11" i="58"/>
  <c r="P11" i="58"/>
  <c r="O12" i="58"/>
  <c r="P12" i="58"/>
  <c r="O13" i="58"/>
  <c r="P13" i="58"/>
  <c r="O14" i="58"/>
  <c r="P14" i="58"/>
  <c r="O15" i="58"/>
  <c r="P15" i="58"/>
  <c r="O16" i="58"/>
  <c r="P16" i="58"/>
  <c r="O17" i="58"/>
  <c r="P17" i="58"/>
  <c r="O18" i="58"/>
  <c r="P18" i="58"/>
  <c r="O19" i="58"/>
  <c r="P19" i="58"/>
  <c r="O20" i="58"/>
  <c r="P20" i="58"/>
  <c r="O21" i="58"/>
  <c r="P21" i="58"/>
  <c r="O22" i="58"/>
  <c r="P22" i="58"/>
  <c r="O23" i="58"/>
  <c r="P23" i="58"/>
  <c r="O24" i="58"/>
  <c r="P24" i="58"/>
  <c r="O25" i="58"/>
  <c r="P25" i="58"/>
  <c r="O26" i="58"/>
  <c r="P26" i="58"/>
  <c r="O27" i="58"/>
  <c r="P27" i="58"/>
  <c r="O28" i="58"/>
  <c r="P28" i="58"/>
  <c r="O29" i="58"/>
  <c r="P29" i="58"/>
  <c r="O30" i="58"/>
  <c r="P30" i="58"/>
  <c r="O31" i="58"/>
  <c r="P31" i="58"/>
  <c r="O32" i="58"/>
  <c r="P32" i="58"/>
  <c r="O33" i="58"/>
  <c r="P33" i="58"/>
  <c r="O34" i="58"/>
  <c r="P34" i="58"/>
  <c r="O35" i="58"/>
  <c r="P35" i="58"/>
  <c r="O36" i="58"/>
  <c r="P36" i="58"/>
  <c r="O37" i="58"/>
  <c r="P37" i="58"/>
  <c r="O38" i="58"/>
  <c r="P38" i="58"/>
  <c r="O39" i="58"/>
  <c r="P39" i="58"/>
  <c r="O40" i="58"/>
  <c r="P40" i="58"/>
  <c r="O41" i="58"/>
  <c r="P41" i="58"/>
  <c r="O42" i="58"/>
  <c r="P42" i="58"/>
  <c r="O43" i="58"/>
  <c r="P43" i="58"/>
  <c r="O44" i="58"/>
  <c r="P44" i="58"/>
  <c r="O45" i="58"/>
  <c r="P45" i="58"/>
  <c r="O46" i="58"/>
  <c r="P46" i="58"/>
  <c r="O47" i="58"/>
  <c r="P47" i="58"/>
  <c r="P3" i="58"/>
  <c r="O3" i="58"/>
  <c r="F335" i="57"/>
  <c r="O4" i="57"/>
  <c r="P4" i="57"/>
  <c r="O5" i="57"/>
  <c r="P5" i="57"/>
  <c r="O6" i="57"/>
  <c r="P6" i="57"/>
  <c r="O7" i="57"/>
  <c r="P7" i="57"/>
  <c r="O8" i="57"/>
  <c r="P8" i="57"/>
  <c r="O9" i="57"/>
  <c r="P9" i="57"/>
  <c r="O10" i="57"/>
  <c r="P10" i="57"/>
  <c r="O11" i="57"/>
  <c r="P11" i="57"/>
  <c r="O12" i="57"/>
  <c r="P12" i="57"/>
  <c r="O13" i="57"/>
  <c r="P13" i="57"/>
  <c r="O14" i="57"/>
  <c r="P14" i="57"/>
  <c r="O15" i="57"/>
  <c r="P15" i="57"/>
  <c r="O16" i="57"/>
  <c r="P16" i="57"/>
  <c r="O17" i="57"/>
  <c r="P17" i="57"/>
  <c r="O18" i="57"/>
  <c r="P18" i="57"/>
  <c r="O19" i="57"/>
  <c r="P19" i="57"/>
  <c r="O20" i="57"/>
  <c r="P20" i="57"/>
  <c r="O21" i="57"/>
  <c r="P21" i="57"/>
  <c r="O22" i="57"/>
  <c r="P22" i="57"/>
  <c r="O23" i="57"/>
  <c r="P23" i="57"/>
  <c r="O24" i="57"/>
  <c r="P24" i="57"/>
  <c r="O25" i="57"/>
  <c r="P25" i="57"/>
  <c r="O26" i="57"/>
  <c r="P26" i="57"/>
  <c r="O27" i="57"/>
  <c r="P27" i="57"/>
  <c r="O28" i="57"/>
  <c r="P28" i="57"/>
  <c r="O29" i="57"/>
  <c r="P29" i="57"/>
  <c r="O30" i="57"/>
  <c r="P30" i="57"/>
  <c r="O31" i="57"/>
  <c r="P31" i="57"/>
  <c r="O32" i="57"/>
  <c r="P32" i="57"/>
  <c r="O33" i="57"/>
  <c r="P33" i="57"/>
  <c r="O34" i="57"/>
  <c r="P34" i="57"/>
  <c r="O35" i="57"/>
  <c r="P35" i="57"/>
  <c r="O36" i="57"/>
  <c r="P36" i="57"/>
  <c r="O37" i="57"/>
  <c r="P37" i="57"/>
  <c r="O38" i="57"/>
  <c r="P38" i="57"/>
  <c r="O39" i="57"/>
  <c r="P39" i="57"/>
  <c r="O40" i="57"/>
  <c r="P40" i="57"/>
  <c r="O41" i="57"/>
  <c r="P41" i="57"/>
  <c r="O42" i="57"/>
  <c r="P42" i="57"/>
  <c r="O43" i="57"/>
  <c r="P43" i="57"/>
  <c r="O44" i="57"/>
  <c r="P44" i="57"/>
  <c r="O45" i="57"/>
  <c r="P45" i="57"/>
  <c r="O46" i="57"/>
  <c r="P46" i="57"/>
  <c r="O47" i="57"/>
  <c r="P47" i="57"/>
  <c r="O48" i="57"/>
  <c r="P48" i="57"/>
  <c r="O49" i="57"/>
  <c r="P49" i="57"/>
  <c r="O50" i="57"/>
  <c r="P50" i="57"/>
  <c r="O51" i="57"/>
  <c r="P51" i="57"/>
  <c r="O52" i="57"/>
  <c r="P52" i="57"/>
  <c r="O53" i="57"/>
  <c r="P53" i="57"/>
  <c r="O54" i="57"/>
  <c r="P54" i="57"/>
  <c r="O55" i="57"/>
  <c r="P55" i="57"/>
  <c r="O56" i="57"/>
  <c r="P56" i="57"/>
  <c r="O57" i="57"/>
  <c r="P57" i="57"/>
  <c r="O58" i="57"/>
  <c r="P58" i="57"/>
  <c r="O59" i="57"/>
  <c r="P59" i="57"/>
  <c r="O60" i="57"/>
  <c r="P60" i="57"/>
  <c r="O61" i="57"/>
  <c r="P61" i="57"/>
  <c r="O62" i="57"/>
  <c r="P62" i="57"/>
  <c r="O63" i="57"/>
  <c r="P63" i="57"/>
  <c r="O64" i="57"/>
  <c r="P64" i="57"/>
  <c r="O65" i="57"/>
  <c r="P65" i="57"/>
  <c r="O66" i="57"/>
  <c r="P66" i="57"/>
  <c r="O67" i="57"/>
  <c r="P67" i="57"/>
  <c r="O68" i="57"/>
  <c r="P68" i="57"/>
  <c r="O69" i="57"/>
  <c r="P69" i="57"/>
  <c r="O70" i="57"/>
  <c r="P70" i="57"/>
  <c r="O71" i="57"/>
  <c r="P71" i="57"/>
  <c r="O72" i="57"/>
  <c r="P72" i="57"/>
  <c r="O73" i="57"/>
  <c r="P73" i="57"/>
  <c r="O74" i="57"/>
  <c r="P74" i="57"/>
  <c r="O75" i="57"/>
  <c r="P75" i="57"/>
  <c r="O76" i="57"/>
  <c r="P76" i="57"/>
  <c r="O77" i="57"/>
  <c r="P77" i="57"/>
  <c r="O78" i="57"/>
  <c r="P78" i="57"/>
  <c r="O79" i="57"/>
  <c r="P79" i="57"/>
  <c r="O80" i="57"/>
  <c r="P80" i="57"/>
  <c r="O81" i="57"/>
  <c r="P81" i="57"/>
  <c r="O82" i="57"/>
  <c r="P82" i="57"/>
  <c r="O83" i="57"/>
  <c r="P83" i="57"/>
  <c r="O84" i="57"/>
  <c r="P84" i="57"/>
  <c r="O85" i="57"/>
  <c r="P85" i="57"/>
  <c r="O86" i="57"/>
  <c r="P86" i="57"/>
  <c r="O87" i="57"/>
  <c r="P87" i="57"/>
  <c r="O88" i="57"/>
  <c r="P88" i="57"/>
  <c r="O89" i="57"/>
  <c r="P89" i="57"/>
  <c r="O90" i="57"/>
  <c r="P90" i="57"/>
  <c r="O91" i="57"/>
  <c r="P91" i="57"/>
  <c r="O92" i="57"/>
  <c r="P92" i="57"/>
  <c r="O93" i="57"/>
  <c r="P93" i="57"/>
  <c r="O94" i="57"/>
  <c r="P94" i="57"/>
  <c r="O95" i="57"/>
  <c r="P95" i="57"/>
  <c r="O96" i="57"/>
  <c r="P96" i="57"/>
  <c r="O97" i="57"/>
  <c r="P97" i="57"/>
  <c r="O98" i="57"/>
  <c r="P98" i="57"/>
  <c r="O99" i="57"/>
  <c r="P99" i="57"/>
  <c r="O100" i="57"/>
  <c r="P100" i="57"/>
  <c r="O101" i="57"/>
  <c r="P101" i="57"/>
  <c r="O102" i="57"/>
  <c r="P102" i="57"/>
  <c r="O103" i="57"/>
  <c r="P103" i="57"/>
  <c r="O104" i="57"/>
  <c r="P104" i="57"/>
  <c r="O105" i="57"/>
  <c r="P105" i="57"/>
  <c r="O106" i="57"/>
  <c r="P106" i="57"/>
  <c r="O107" i="57"/>
  <c r="P107" i="57"/>
  <c r="O108" i="57"/>
  <c r="P108" i="57"/>
  <c r="O109" i="57"/>
  <c r="P109" i="57"/>
  <c r="O110" i="57"/>
  <c r="P110" i="57"/>
  <c r="O111" i="57"/>
  <c r="P111" i="57"/>
  <c r="O112" i="57"/>
  <c r="P112" i="57"/>
  <c r="O113" i="57"/>
  <c r="P113" i="57"/>
  <c r="O114" i="57"/>
  <c r="P114" i="57"/>
  <c r="O115" i="57"/>
  <c r="P115" i="57"/>
  <c r="O116" i="57"/>
  <c r="P116" i="57"/>
  <c r="O117" i="57"/>
  <c r="P117" i="57"/>
  <c r="O118" i="57"/>
  <c r="P118" i="57"/>
  <c r="O119" i="57"/>
  <c r="P119" i="57"/>
  <c r="O120" i="57"/>
  <c r="P120" i="57"/>
  <c r="O121" i="57"/>
  <c r="P121" i="57"/>
  <c r="O122" i="57"/>
  <c r="P122" i="57"/>
  <c r="O123" i="57"/>
  <c r="P123" i="57"/>
  <c r="O124" i="57"/>
  <c r="P124" i="57"/>
  <c r="O125" i="57"/>
  <c r="P125" i="57"/>
  <c r="O126" i="57"/>
  <c r="P126" i="57"/>
  <c r="O127" i="57"/>
  <c r="P127" i="57"/>
  <c r="O128" i="57"/>
  <c r="P128" i="57"/>
  <c r="O129" i="57"/>
  <c r="P129" i="57"/>
  <c r="O130" i="57"/>
  <c r="P130" i="57"/>
  <c r="O131" i="57"/>
  <c r="P131" i="57"/>
  <c r="O132" i="57"/>
  <c r="P132" i="57"/>
  <c r="O133" i="57"/>
  <c r="P133" i="57"/>
  <c r="O134" i="57"/>
  <c r="P134" i="57"/>
  <c r="O135" i="57"/>
  <c r="P135" i="57"/>
  <c r="O136" i="57"/>
  <c r="P136" i="57"/>
  <c r="O137" i="57"/>
  <c r="P137" i="57"/>
  <c r="O138" i="57"/>
  <c r="P138" i="57"/>
  <c r="O139" i="57"/>
  <c r="P139" i="57"/>
  <c r="O140" i="57"/>
  <c r="P140" i="57"/>
  <c r="O141" i="57"/>
  <c r="P141" i="57"/>
  <c r="O142" i="57"/>
  <c r="P142" i="57"/>
  <c r="O143" i="57"/>
  <c r="P143" i="57"/>
  <c r="O144" i="57"/>
  <c r="P144" i="57"/>
  <c r="O145" i="57"/>
  <c r="P145" i="57"/>
  <c r="O146" i="57"/>
  <c r="P146" i="57"/>
  <c r="O147" i="57"/>
  <c r="P147" i="57"/>
  <c r="O148" i="57"/>
  <c r="P148" i="57"/>
  <c r="O149" i="57"/>
  <c r="P149" i="57"/>
  <c r="O150" i="57"/>
  <c r="P150" i="57"/>
  <c r="O151" i="57"/>
  <c r="P151" i="57"/>
  <c r="O152" i="57"/>
  <c r="P152" i="57"/>
  <c r="O153" i="57"/>
  <c r="P153" i="57"/>
  <c r="O154" i="57"/>
  <c r="P154" i="57"/>
  <c r="O155" i="57"/>
  <c r="P155" i="57"/>
  <c r="O156" i="57"/>
  <c r="P156" i="57"/>
  <c r="O157" i="57"/>
  <c r="P157" i="57"/>
  <c r="O158" i="57"/>
  <c r="P158" i="57"/>
  <c r="O159" i="57"/>
  <c r="P159" i="57"/>
  <c r="O160" i="57"/>
  <c r="P160" i="57"/>
  <c r="O161" i="57"/>
  <c r="P161" i="57"/>
  <c r="O162" i="57"/>
  <c r="P162" i="57"/>
  <c r="O163" i="57"/>
  <c r="P163" i="57"/>
  <c r="O164" i="57"/>
  <c r="P164" i="57"/>
  <c r="O165" i="57"/>
  <c r="P165" i="57"/>
  <c r="O166" i="57"/>
  <c r="P166" i="57"/>
  <c r="O167" i="57"/>
  <c r="P167" i="57"/>
  <c r="O168" i="57"/>
  <c r="P168" i="57"/>
  <c r="O169" i="57"/>
  <c r="P169" i="57"/>
  <c r="O170" i="57"/>
  <c r="P170" i="57"/>
  <c r="O171" i="57"/>
  <c r="P171" i="57"/>
  <c r="O172" i="57"/>
  <c r="P172" i="57"/>
  <c r="O173" i="57"/>
  <c r="P173" i="57"/>
  <c r="O174" i="57"/>
  <c r="P174" i="57"/>
  <c r="O175" i="57"/>
  <c r="P175" i="57"/>
  <c r="O176" i="57"/>
  <c r="P176" i="57"/>
  <c r="O177" i="57"/>
  <c r="P177" i="57"/>
  <c r="O178" i="57"/>
  <c r="P178" i="57"/>
  <c r="O179" i="57"/>
  <c r="P179" i="57"/>
  <c r="O180" i="57"/>
  <c r="P180" i="57"/>
  <c r="O181" i="57"/>
  <c r="P181" i="57"/>
  <c r="O182" i="57"/>
  <c r="P182" i="57"/>
  <c r="O183" i="57"/>
  <c r="P183" i="57"/>
  <c r="O184" i="57"/>
  <c r="P184" i="57"/>
  <c r="O185" i="57"/>
  <c r="P185" i="57"/>
  <c r="O186" i="57"/>
  <c r="P186" i="57"/>
  <c r="O187" i="57"/>
  <c r="P187" i="57"/>
  <c r="O188" i="57"/>
  <c r="P188" i="57"/>
  <c r="O189" i="57"/>
  <c r="P189" i="57"/>
  <c r="O190" i="57"/>
  <c r="P190" i="57"/>
  <c r="O191" i="57"/>
  <c r="P191" i="57"/>
  <c r="O192" i="57"/>
  <c r="P192" i="57"/>
  <c r="O193" i="57"/>
  <c r="P193" i="57"/>
  <c r="O194" i="57"/>
  <c r="P194" i="57"/>
  <c r="O195" i="57"/>
  <c r="P195" i="57"/>
  <c r="O196" i="57"/>
  <c r="P196" i="57"/>
  <c r="O197" i="57"/>
  <c r="P197" i="57"/>
  <c r="O198" i="57"/>
  <c r="P198" i="57"/>
  <c r="O199" i="57"/>
  <c r="P199" i="57"/>
  <c r="O200" i="57"/>
  <c r="P200" i="57"/>
  <c r="O201" i="57"/>
  <c r="P201" i="57"/>
  <c r="O202" i="57"/>
  <c r="P202" i="57"/>
  <c r="O203" i="57"/>
  <c r="P203" i="57"/>
  <c r="O204" i="57"/>
  <c r="P204" i="57"/>
  <c r="O205" i="57"/>
  <c r="P205" i="57"/>
  <c r="O206" i="57"/>
  <c r="P206" i="57"/>
  <c r="O207" i="57"/>
  <c r="P207" i="57"/>
  <c r="O208" i="57"/>
  <c r="P208" i="57"/>
  <c r="O209" i="57"/>
  <c r="P209" i="57"/>
  <c r="O210" i="57"/>
  <c r="P210" i="57"/>
  <c r="O211" i="57"/>
  <c r="P211" i="57"/>
  <c r="O212" i="57"/>
  <c r="P212" i="57"/>
  <c r="O213" i="57"/>
  <c r="P213" i="57"/>
  <c r="O214" i="57"/>
  <c r="P214" i="57"/>
  <c r="O215" i="57"/>
  <c r="P215" i="57"/>
  <c r="O216" i="57"/>
  <c r="P216" i="57"/>
  <c r="O217" i="57"/>
  <c r="P217" i="57"/>
  <c r="O218" i="57"/>
  <c r="P218" i="57"/>
  <c r="O219" i="57"/>
  <c r="P219" i="57"/>
  <c r="O220" i="57"/>
  <c r="P220" i="57"/>
  <c r="O221" i="57"/>
  <c r="P221" i="57"/>
  <c r="O222" i="57"/>
  <c r="P222" i="57"/>
  <c r="O223" i="57"/>
  <c r="P223" i="57"/>
  <c r="O224" i="57"/>
  <c r="P224" i="57"/>
  <c r="O225" i="57"/>
  <c r="P225" i="57"/>
  <c r="O226" i="57"/>
  <c r="P226" i="57"/>
  <c r="O227" i="57"/>
  <c r="P227" i="57"/>
  <c r="O228" i="57"/>
  <c r="P228" i="57"/>
  <c r="O229" i="57"/>
  <c r="P229" i="57"/>
  <c r="O230" i="57"/>
  <c r="P230" i="57"/>
  <c r="O231" i="57"/>
  <c r="P231" i="57"/>
  <c r="O232" i="57"/>
  <c r="P232" i="57"/>
  <c r="O233" i="57"/>
  <c r="P233" i="57"/>
  <c r="O234" i="57"/>
  <c r="P234" i="57"/>
  <c r="O235" i="57"/>
  <c r="P235" i="57"/>
  <c r="O236" i="57"/>
  <c r="P236" i="57"/>
  <c r="O237" i="57"/>
  <c r="P237" i="57"/>
  <c r="O238" i="57"/>
  <c r="P238" i="57"/>
  <c r="O239" i="57"/>
  <c r="P239" i="57"/>
  <c r="O240" i="57"/>
  <c r="P240" i="57"/>
  <c r="O241" i="57"/>
  <c r="P241" i="57"/>
  <c r="O242" i="57"/>
  <c r="P242" i="57"/>
  <c r="O243" i="57"/>
  <c r="P243" i="57"/>
  <c r="O244" i="57"/>
  <c r="P244" i="57"/>
  <c r="O245" i="57"/>
  <c r="P245" i="57"/>
  <c r="O246" i="57"/>
  <c r="P246" i="57"/>
  <c r="O247" i="57"/>
  <c r="P247" i="57"/>
  <c r="O248" i="57"/>
  <c r="P248" i="57"/>
  <c r="O249" i="57"/>
  <c r="P249" i="57"/>
  <c r="O250" i="57"/>
  <c r="P250" i="57"/>
  <c r="O251" i="57"/>
  <c r="P251" i="57"/>
  <c r="O252" i="57"/>
  <c r="P252" i="57"/>
  <c r="O253" i="57"/>
  <c r="P253" i="57"/>
  <c r="O254" i="57"/>
  <c r="P254" i="57"/>
  <c r="O255" i="57"/>
  <c r="P255" i="57"/>
  <c r="O256" i="57"/>
  <c r="P256" i="57"/>
  <c r="O257" i="57"/>
  <c r="P257" i="57"/>
  <c r="O258" i="57"/>
  <c r="P258" i="57"/>
  <c r="O259" i="57"/>
  <c r="P259" i="57"/>
  <c r="O260" i="57"/>
  <c r="P260" i="57"/>
  <c r="O261" i="57"/>
  <c r="P261" i="57"/>
  <c r="O262" i="57"/>
  <c r="P262" i="57"/>
  <c r="O263" i="57"/>
  <c r="P263" i="57"/>
  <c r="O264" i="57"/>
  <c r="P264" i="57"/>
  <c r="O265" i="57"/>
  <c r="P265" i="57"/>
  <c r="O266" i="57"/>
  <c r="P266" i="57"/>
  <c r="O267" i="57"/>
  <c r="P267" i="57"/>
  <c r="O268" i="57"/>
  <c r="P268" i="57"/>
  <c r="O269" i="57"/>
  <c r="P269" i="57"/>
  <c r="O270" i="57"/>
  <c r="P270" i="57"/>
  <c r="O271" i="57"/>
  <c r="P271" i="57"/>
  <c r="O272" i="57"/>
  <c r="P272" i="57"/>
  <c r="O273" i="57"/>
  <c r="P273" i="57"/>
  <c r="O274" i="57"/>
  <c r="P274" i="57"/>
  <c r="O275" i="57"/>
  <c r="P275" i="57"/>
  <c r="O276" i="57"/>
  <c r="P276" i="57"/>
  <c r="O277" i="57"/>
  <c r="P277" i="57"/>
  <c r="O278" i="57"/>
  <c r="P278" i="57"/>
  <c r="O279" i="57"/>
  <c r="P279" i="57"/>
  <c r="O280" i="57"/>
  <c r="P280" i="57"/>
  <c r="O281" i="57"/>
  <c r="P281" i="57"/>
  <c r="O282" i="57"/>
  <c r="P282" i="57"/>
  <c r="O283" i="57"/>
  <c r="P283" i="57"/>
  <c r="O284" i="57"/>
  <c r="P284" i="57"/>
  <c r="O285" i="57"/>
  <c r="P285" i="57"/>
  <c r="O286" i="57"/>
  <c r="P286" i="57"/>
  <c r="O287" i="57"/>
  <c r="P287" i="57"/>
  <c r="O288" i="57"/>
  <c r="P288" i="57"/>
  <c r="O289" i="57"/>
  <c r="P289" i="57"/>
  <c r="O290" i="57"/>
  <c r="P290" i="57"/>
  <c r="O291" i="57"/>
  <c r="P291" i="57"/>
  <c r="O292" i="57"/>
  <c r="P292" i="57"/>
  <c r="O293" i="57"/>
  <c r="P293" i="57"/>
  <c r="O294" i="57"/>
  <c r="P294" i="57"/>
  <c r="O295" i="57"/>
  <c r="P295" i="57"/>
  <c r="O296" i="57"/>
  <c r="P296" i="57"/>
  <c r="O297" i="57"/>
  <c r="P297" i="57"/>
  <c r="O298" i="57"/>
  <c r="P298" i="57"/>
  <c r="O299" i="57"/>
  <c r="P299" i="57"/>
  <c r="O300" i="57"/>
  <c r="P300" i="57"/>
  <c r="O301" i="57"/>
  <c r="P301" i="57"/>
  <c r="O302" i="57"/>
  <c r="P302" i="57"/>
  <c r="O303" i="57"/>
  <c r="P303" i="57"/>
  <c r="O304" i="57"/>
  <c r="P304" i="57"/>
  <c r="O305" i="57"/>
  <c r="P305" i="57"/>
  <c r="O306" i="57"/>
  <c r="P306" i="57"/>
  <c r="O307" i="57"/>
  <c r="P307" i="57"/>
  <c r="O308" i="57"/>
  <c r="P308" i="57"/>
  <c r="O309" i="57"/>
  <c r="P309" i="57"/>
  <c r="O310" i="57"/>
  <c r="P310" i="57"/>
  <c r="O311" i="57"/>
  <c r="P311" i="57"/>
  <c r="O312" i="57"/>
  <c r="P312" i="57"/>
  <c r="O313" i="57"/>
  <c r="P313" i="57"/>
  <c r="O314" i="57"/>
  <c r="P314" i="57"/>
  <c r="O315" i="57"/>
  <c r="P315" i="57"/>
  <c r="O316" i="57"/>
  <c r="P316" i="57"/>
  <c r="O317" i="57"/>
  <c r="P317" i="57"/>
  <c r="O318" i="57"/>
  <c r="P318" i="57"/>
  <c r="O319" i="57"/>
  <c r="P319" i="57"/>
  <c r="O320" i="57"/>
  <c r="P320" i="57"/>
  <c r="O321" i="57"/>
  <c r="P321" i="57"/>
  <c r="O322" i="57"/>
  <c r="P322" i="57"/>
  <c r="O323" i="57"/>
  <c r="P323" i="57"/>
  <c r="O324" i="57"/>
  <c r="P324" i="57"/>
  <c r="O325" i="57"/>
  <c r="P325" i="57"/>
  <c r="O326" i="57"/>
  <c r="P326" i="57"/>
  <c r="O327" i="57"/>
  <c r="P327" i="57"/>
  <c r="O328" i="57"/>
  <c r="P328" i="57"/>
  <c r="O329" i="57"/>
  <c r="P329" i="57"/>
  <c r="O330" i="57"/>
  <c r="P330" i="57"/>
  <c r="O331" i="57"/>
  <c r="P331" i="57"/>
  <c r="O332" i="57"/>
  <c r="P332" i="57"/>
  <c r="O333" i="57"/>
  <c r="P333" i="57"/>
  <c r="O334" i="57"/>
  <c r="P334" i="57"/>
  <c r="P3" i="57"/>
  <c r="O3" i="57"/>
  <c r="F139" i="48"/>
  <c r="O4" i="48"/>
  <c r="P4" i="48"/>
  <c r="O5" i="48"/>
  <c r="P5" i="48"/>
  <c r="O6" i="48"/>
  <c r="P6" i="48"/>
  <c r="O7" i="48"/>
  <c r="P7" i="48"/>
  <c r="O8" i="48"/>
  <c r="P8" i="48"/>
  <c r="O9" i="48"/>
  <c r="P9" i="48"/>
  <c r="O10" i="48"/>
  <c r="P10" i="48"/>
  <c r="O11" i="48"/>
  <c r="P11" i="48"/>
  <c r="O12" i="48"/>
  <c r="P12" i="48"/>
  <c r="O13" i="48"/>
  <c r="P13" i="48"/>
  <c r="O14" i="48"/>
  <c r="P14" i="48"/>
  <c r="O15" i="48"/>
  <c r="P15" i="48"/>
  <c r="O16" i="48"/>
  <c r="P16" i="48"/>
  <c r="O17" i="48"/>
  <c r="P17" i="48"/>
  <c r="O18" i="48"/>
  <c r="P18" i="48"/>
  <c r="O19" i="48"/>
  <c r="P19" i="48"/>
  <c r="O20" i="48"/>
  <c r="P20" i="48"/>
  <c r="O21" i="48"/>
  <c r="P21" i="48"/>
  <c r="O22" i="48"/>
  <c r="P22" i="48"/>
  <c r="O23" i="48"/>
  <c r="P23" i="48"/>
  <c r="O24" i="48"/>
  <c r="P24" i="48"/>
  <c r="O25" i="48"/>
  <c r="P25" i="48"/>
  <c r="O26" i="48"/>
  <c r="P26" i="48"/>
  <c r="O27" i="48"/>
  <c r="P27" i="48"/>
  <c r="O28" i="48"/>
  <c r="P28" i="48"/>
  <c r="O29" i="48"/>
  <c r="P29" i="48"/>
  <c r="O30" i="48"/>
  <c r="P30" i="48"/>
  <c r="O31" i="48"/>
  <c r="P31" i="48"/>
  <c r="O32" i="48"/>
  <c r="P32" i="48"/>
  <c r="O33" i="48"/>
  <c r="P33" i="48"/>
  <c r="O34" i="48"/>
  <c r="P34" i="48"/>
  <c r="O35" i="48"/>
  <c r="P35" i="48"/>
  <c r="O36" i="48"/>
  <c r="P36" i="48"/>
  <c r="O37" i="48"/>
  <c r="P37" i="48"/>
  <c r="O38" i="48"/>
  <c r="P38" i="48"/>
  <c r="O39" i="48"/>
  <c r="P39" i="48"/>
  <c r="O40" i="48"/>
  <c r="P40" i="48"/>
  <c r="O41" i="48"/>
  <c r="P41" i="48"/>
  <c r="O42" i="48"/>
  <c r="P42" i="48"/>
  <c r="O43" i="48"/>
  <c r="P43" i="48"/>
  <c r="O44" i="48"/>
  <c r="P44" i="48"/>
  <c r="O45" i="48"/>
  <c r="P45" i="48"/>
  <c r="O46" i="48"/>
  <c r="P46" i="48"/>
  <c r="O47" i="48"/>
  <c r="P47" i="48"/>
  <c r="O48" i="48"/>
  <c r="P48" i="48"/>
  <c r="O49" i="48"/>
  <c r="P49" i="48"/>
  <c r="O50" i="48"/>
  <c r="P50" i="48"/>
  <c r="O51" i="48"/>
  <c r="P51" i="48"/>
  <c r="O52" i="48"/>
  <c r="P52" i="48"/>
  <c r="O53" i="48"/>
  <c r="P53" i="48"/>
  <c r="O54" i="48"/>
  <c r="P54" i="48"/>
  <c r="O55" i="48"/>
  <c r="P55" i="48"/>
  <c r="O56" i="48"/>
  <c r="P56" i="48"/>
  <c r="O57" i="48"/>
  <c r="P57" i="48"/>
  <c r="O58" i="48"/>
  <c r="P58" i="48"/>
  <c r="O59" i="48"/>
  <c r="P59" i="48"/>
  <c r="O60" i="48"/>
  <c r="P60" i="48"/>
  <c r="O61" i="48"/>
  <c r="P61" i="48"/>
  <c r="O62" i="48"/>
  <c r="P62" i="48"/>
  <c r="O63" i="48"/>
  <c r="P63" i="48"/>
  <c r="O64" i="48"/>
  <c r="P64" i="48"/>
  <c r="O65" i="48"/>
  <c r="P65" i="48"/>
  <c r="O66" i="48"/>
  <c r="P66" i="48"/>
  <c r="O67" i="48"/>
  <c r="P67" i="48"/>
  <c r="O68" i="48"/>
  <c r="P68" i="48"/>
  <c r="O69" i="48"/>
  <c r="P69" i="48"/>
  <c r="O70" i="48"/>
  <c r="P70" i="48"/>
  <c r="O71" i="48"/>
  <c r="P71" i="48"/>
  <c r="O72" i="48"/>
  <c r="P72" i="48"/>
  <c r="O73" i="48"/>
  <c r="P73" i="48"/>
  <c r="O74" i="48"/>
  <c r="P74" i="48"/>
  <c r="O75" i="48"/>
  <c r="P75" i="48"/>
  <c r="O76" i="48"/>
  <c r="P76" i="48"/>
  <c r="O77" i="48"/>
  <c r="P77" i="48"/>
  <c r="O78" i="48"/>
  <c r="P78" i="48"/>
  <c r="O79" i="48"/>
  <c r="P79" i="48"/>
  <c r="O80" i="48"/>
  <c r="P80" i="48"/>
  <c r="O81" i="48"/>
  <c r="P81" i="48"/>
  <c r="O82" i="48"/>
  <c r="P82" i="48"/>
  <c r="O83" i="48"/>
  <c r="P83" i="48"/>
  <c r="O84" i="48"/>
  <c r="P84" i="48"/>
  <c r="O85" i="48"/>
  <c r="P85" i="48"/>
  <c r="O86" i="48"/>
  <c r="P86" i="48"/>
  <c r="O87" i="48"/>
  <c r="P87" i="48"/>
  <c r="O88" i="48"/>
  <c r="P88" i="48"/>
  <c r="O89" i="48"/>
  <c r="P89" i="48"/>
  <c r="O90" i="48"/>
  <c r="P90" i="48"/>
  <c r="O91" i="48"/>
  <c r="P91" i="48"/>
  <c r="O92" i="48"/>
  <c r="P92" i="48"/>
  <c r="O93" i="48"/>
  <c r="P93" i="48"/>
  <c r="O94" i="48"/>
  <c r="P94" i="48"/>
  <c r="O95" i="48"/>
  <c r="P95" i="48"/>
  <c r="O96" i="48"/>
  <c r="P96" i="48"/>
  <c r="O97" i="48"/>
  <c r="P97" i="48"/>
  <c r="O98" i="48"/>
  <c r="P98" i="48"/>
  <c r="O99" i="48"/>
  <c r="P99" i="48"/>
  <c r="O100" i="48"/>
  <c r="P100" i="48"/>
  <c r="O101" i="48"/>
  <c r="P101" i="48"/>
  <c r="O102" i="48"/>
  <c r="P102" i="48"/>
  <c r="O103" i="48"/>
  <c r="P103" i="48"/>
  <c r="O104" i="48"/>
  <c r="P104" i="48"/>
  <c r="O105" i="48"/>
  <c r="P105" i="48"/>
  <c r="O106" i="48"/>
  <c r="P106" i="48"/>
  <c r="O107" i="48"/>
  <c r="P107" i="48"/>
  <c r="O108" i="48"/>
  <c r="P108" i="48"/>
  <c r="O109" i="48"/>
  <c r="P109" i="48"/>
  <c r="O110" i="48"/>
  <c r="P110" i="48"/>
  <c r="O111" i="48"/>
  <c r="P111" i="48"/>
  <c r="O112" i="48"/>
  <c r="P112" i="48"/>
  <c r="O113" i="48"/>
  <c r="P113" i="48"/>
  <c r="O114" i="48"/>
  <c r="P114" i="48"/>
  <c r="O115" i="48"/>
  <c r="P115" i="48"/>
  <c r="O116" i="48"/>
  <c r="P116" i="48"/>
  <c r="O117" i="48"/>
  <c r="P117" i="48"/>
  <c r="O118" i="48"/>
  <c r="P118" i="48"/>
  <c r="O119" i="48"/>
  <c r="P119" i="48"/>
  <c r="O120" i="48"/>
  <c r="P120" i="48"/>
  <c r="O121" i="48"/>
  <c r="P121" i="48"/>
  <c r="O122" i="48"/>
  <c r="P122" i="48"/>
  <c r="O123" i="48"/>
  <c r="P123" i="48"/>
  <c r="O124" i="48"/>
  <c r="P124" i="48"/>
  <c r="O125" i="48"/>
  <c r="P125" i="48"/>
  <c r="O126" i="48"/>
  <c r="P126" i="48"/>
  <c r="O127" i="48"/>
  <c r="P127" i="48"/>
  <c r="O128" i="48"/>
  <c r="P128" i="48"/>
  <c r="O129" i="48"/>
  <c r="P129" i="48"/>
  <c r="O130" i="48"/>
  <c r="P130" i="48"/>
  <c r="O131" i="48"/>
  <c r="P131" i="48"/>
  <c r="O132" i="48"/>
  <c r="P132" i="48"/>
  <c r="O133" i="48"/>
  <c r="P133" i="48"/>
  <c r="O134" i="48"/>
  <c r="P134" i="48"/>
  <c r="O135" i="48"/>
  <c r="P135" i="48"/>
  <c r="O136" i="48"/>
  <c r="P136" i="48"/>
  <c r="O137" i="48"/>
  <c r="P137" i="48"/>
  <c r="O138" i="48"/>
  <c r="P138" i="48"/>
  <c r="P3" i="48"/>
  <c r="O3" i="48"/>
  <c r="F153" i="56"/>
  <c r="O4" i="56"/>
  <c r="P4" i="56"/>
  <c r="O5" i="56"/>
  <c r="P5" i="56"/>
  <c r="O6" i="56"/>
  <c r="P6" i="56"/>
  <c r="O7" i="56"/>
  <c r="P7" i="56"/>
  <c r="O8" i="56"/>
  <c r="P8" i="56"/>
  <c r="O9" i="56"/>
  <c r="P9" i="56"/>
  <c r="O10" i="56"/>
  <c r="P10" i="56"/>
  <c r="O11" i="56"/>
  <c r="P11" i="56"/>
  <c r="O12" i="56"/>
  <c r="P12" i="56"/>
  <c r="O13" i="56"/>
  <c r="P13" i="56"/>
  <c r="O14" i="56"/>
  <c r="P14" i="56"/>
  <c r="O15" i="56"/>
  <c r="P15" i="56"/>
  <c r="O16" i="56"/>
  <c r="P16" i="56"/>
  <c r="O17" i="56"/>
  <c r="P17" i="56"/>
  <c r="O18" i="56"/>
  <c r="P18" i="56"/>
  <c r="O19" i="56"/>
  <c r="P19" i="56"/>
  <c r="O20" i="56"/>
  <c r="P20" i="56"/>
  <c r="O21" i="56"/>
  <c r="P21" i="56"/>
  <c r="O22" i="56"/>
  <c r="P22" i="56"/>
  <c r="O23" i="56"/>
  <c r="P23" i="56"/>
  <c r="O24" i="56"/>
  <c r="P24" i="56"/>
  <c r="O25" i="56"/>
  <c r="P25" i="56"/>
  <c r="O26" i="56"/>
  <c r="P26" i="56"/>
  <c r="O27" i="56"/>
  <c r="P27" i="56"/>
  <c r="O28" i="56"/>
  <c r="P28" i="56"/>
  <c r="O29" i="56"/>
  <c r="P29" i="56"/>
  <c r="O30" i="56"/>
  <c r="P30" i="56"/>
  <c r="O31" i="56"/>
  <c r="P31" i="56"/>
  <c r="O32" i="56"/>
  <c r="P32" i="56"/>
  <c r="O33" i="56"/>
  <c r="P33" i="56"/>
  <c r="O34" i="56"/>
  <c r="P34" i="56"/>
  <c r="O35" i="56"/>
  <c r="P35" i="56"/>
  <c r="O36" i="56"/>
  <c r="P36" i="56"/>
  <c r="O37" i="56"/>
  <c r="P37" i="56"/>
  <c r="O38" i="56"/>
  <c r="P38" i="56"/>
  <c r="O39" i="56"/>
  <c r="P39" i="56"/>
  <c r="O40" i="56"/>
  <c r="P40" i="56"/>
  <c r="O41" i="56"/>
  <c r="P41" i="56"/>
  <c r="O42" i="56"/>
  <c r="P42" i="56"/>
  <c r="O43" i="56"/>
  <c r="P43" i="56"/>
  <c r="O44" i="56"/>
  <c r="P44" i="56"/>
  <c r="O45" i="56"/>
  <c r="P45" i="56"/>
  <c r="O46" i="56"/>
  <c r="P46" i="56"/>
  <c r="O47" i="56"/>
  <c r="P47" i="56"/>
  <c r="O48" i="56"/>
  <c r="P48" i="56"/>
  <c r="O49" i="56"/>
  <c r="P49" i="56"/>
  <c r="O50" i="56"/>
  <c r="P50" i="56"/>
  <c r="O51" i="56"/>
  <c r="P51" i="56"/>
  <c r="O52" i="56"/>
  <c r="P52" i="56"/>
  <c r="O53" i="56"/>
  <c r="P53" i="56"/>
  <c r="O54" i="56"/>
  <c r="P54" i="56"/>
  <c r="O55" i="56"/>
  <c r="P55" i="56"/>
  <c r="O56" i="56"/>
  <c r="P56" i="56"/>
  <c r="O57" i="56"/>
  <c r="P57" i="56"/>
  <c r="O58" i="56"/>
  <c r="P58" i="56"/>
  <c r="O59" i="56"/>
  <c r="P59" i="56"/>
  <c r="O60" i="56"/>
  <c r="P60" i="56"/>
  <c r="O61" i="56"/>
  <c r="P61" i="56"/>
  <c r="O62" i="56"/>
  <c r="P62" i="56"/>
  <c r="O63" i="56"/>
  <c r="P63" i="56"/>
  <c r="O64" i="56"/>
  <c r="P64" i="56"/>
  <c r="O65" i="56"/>
  <c r="P65" i="56"/>
  <c r="O66" i="56"/>
  <c r="P66" i="56"/>
  <c r="O67" i="56"/>
  <c r="P67" i="56"/>
  <c r="O68" i="56"/>
  <c r="P68" i="56"/>
  <c r="O69" i="56"/>
  <c r="P69" i="56"/>
  <c r="O70" i="56"/>
  <c r="P70" i="56"/>
  <c r="O71" i="56"/>
  <c r="P71" i="56"/>
  <c r="O72" i="56"/>
  <c r="P72" i="56"/>
  <c r="O73" i="56"/>
  <c r="P73" i="56"/>
  <c r="O74" i="56"/>
  <c r="P74" i="56"/>
  <c r="O75" i="56"/>
  <c r="P75" i="56"/>
  <c r="O76" i="56"/>
  <c r="P76" i="56"/>
  <c r="O77" i="56"/>
  <c r="P77" i="56"/>
  <c r="O78" i="56"/>
  <c r="P78" i="56"/>
  <c r="O79" i="56"/>
  <c r="P79" i="56"/>
  <c r="O80" i="56"/>
  <c r="P80" i="56"/>
  <c r="O81" i="56"/>
  <c r="P81" i="56"/>
  <c r="O82" i="56"/>
  <c r="P82" i="56"/>
  <c r="O83" i="56"/>
  <c r="P83" i="56"/>
  <c r="O84" i="56"/>
  <c r="P84" i="56"/>
  <c r="O85" i="56"/>
  <c r="P85" i="56"/>
  <c r="O86" i="56"/>
  <c r="P86" i="56"/>
  <c r="O87" i="56"/>
  <c r="P87" i="56"/>
  <c r="O88" i="56"/>
  <c r="P88" i="56"/>
  <c r="O89" i="56"/>
  <c r="P89" i="56"/>
  <c r="O90" i="56"/>
  <c r="P90" i="56"/>
  <c r="O91" i="56"/>
  <c r="P91" i="56"/>
  <c r="O92" i="56"/>
  <c r="P92" i="56"/>
  <c r="O93" i="56"/>
  <c r="P93" i="56"/>
  <c r="O94" i="56"/>
  <c r="P94" i="56"/>
  <c r="O95" i="56"/>
  <c r="P95" i="56"/>
  <c r="O96" i="56"/>
  <c r="P96" i="56"/>
  <c r="O97" i="56"/>
  <c r="P97" i="56"/>
  <c r="O98" i="56"/>
  <c r="P98" i="56"/>
  <c r="O99" i="56"/>
  <c r="P99" i="56"/>
  <c r="O100" i="56"/>
  <c r="P100" i="56"/>
  <c r="O101" i="56"/>
  <c r="P101" i="56"/>
  <c r="O102" i="56"/>
  <c r="P102" i="56"/>
  <c r="O103" i="56"/>
  <c r="P103" i="56"/>
  <c r="O104" i="56"/>
  <c r="P104" i="56"/>
  <c r="O105" i="56"/>
  <c r="P105" i="56"/>
  <c r="O106" i="56"/>
  <c r="P106" i="56"/>
  <c r="O107" i="56"/>
  <c r="P107" i="56"/>
  <c r="O108" i="56"/>
  <c r="P108" i="56"/>
  <c r="O109" i="56"/>
  <c r="P109" i="56"/>
  <c r="O110" i="56"/>
  <c r="P110" i="56"/>
  <c r="O111" i="56"/>
  <c r="P111" i="56"/>
  <c r="O112" i="56"/>
  <c r="P112" i="56"/>
  <c r="O113" i="56"/>
  <c r="P113" i="56"/>
  <c r="O114" i="56"/>
  <c r="P114" i="56"/>
  <c r="O115" i="56"/>
  <c r="P115" i="56"/>
  <c r="O116" i="56"/>
  <c r="P116" i="56"/>
  <c r="O117" i="56"/>
  <c r="P117" i="56"/>
  <c r="O118" i="56"/>
  <c r="P118" i="56"/>
  <c r="O119" i="56"/>
  <c r="P119" i="56"/>
  <c r="O120" i="56"/>
  <c r="P120" i="56"/>
  <c r="O121" i="56"/>
  <c r="P121" i="56"/>
  <c r="O122" i="56"/>
  <c r="P122" i="56"/>
  <c r="O123" i="56"/>
  <c r="P123" i="56"/>
  <c r="O124" i="56"/>
  <c r="P124" i="56"/>
  <c r="O125" i="56"/>
  <c r="P125" i="56"/>
  <c r="O126" i="56"/>
  <c r="P126" i="56"/>
  <c r="O127" i="56"/>
  <c r="P127" i="56"/>
  <c r="O128" i="56"/>
  <c r="P128" i="56"/>
  <c r="O129" i="56"/>
  <c r="P129" i="56"/>
  <c r="O130" i="56"/>
  <c r="P130" i="56"/>
  <c r="O131" i="56"/>
  <c r="P131" i="56"/>
  <c r="O132" i="56"/>
  <c r="P132" i="56"/>
  <c r="O133" i="56"/>
  <c r="P133" i="56"/>
  <c r="O134" i="56"/>
  <c r="P134" i="56"/>
  <c r="O135" i="56"/>
  <c r="P135" i="56"/>
  <c r="O136" i="56"/>
  <c r="P136" i="56"/>
  <c r="O137" i="56"/>
  <c r="P137" i="56"/>
  <c r="O138" i="56"/>
  <c r="P138" i="56"/>
  <c r="O139" i="56"/>
  <c r="P139" i="56"/>
  <c r="O140" i="56"/>
  <c r="P140" i="56"/>
  <c r="O141" i="56"/>
  <c r="P141" i="56"/>
  <c r="O142" i="56"/>
  <c r="P142" i="56"/>
  <c r="O143" i="56"/>
  <c r="P143" i="56"/>
  <c r="O144" i="56"/>
  <c r="P144" i="56"/>
  <c r="O145" i="56"/>
  <c r="P145" i="56"/>
  <c r="O146" i="56"/>
  <c r="P146" i="56"/>
  <c r="O147" i="56"/>
  <c r="P147" i="56"/>
  <c r="O148" i="56"/>
  <c r="P148" i="56"/>
  <c r="O149" i="56"/>
  <c r="P149" i="56"/>
  <c r="O150" i="56"/>
  <c r="P150" i="56"/>
  <c r="O151" i="56"/>
  <c r="P151" i="56"/>
  <c r="O152" i="56"/>
  <c r="P152" i="56"/>
  <c r="P3" i="56"/>
  <c r="O3" i="56"/>
  <c r="O4" i="18"/>
  <c r="P4" i="18"/>
  <c r="O5" i="18"/>
  <c r="P5" i="18"/>
  <c r="O6" i="18"/>
  <c r="P6" i="18"/>
  <c r="O7" i="18"/>
  <c r="P7" i="18"/>
  <c r="O8" i="18"/>
  <c r="P8" i="18"/>
  <c r="O9" i="18"/>
  <c r="P9" i="18"/>
  <c r="O10" i="18"/>
  <c r="P10" i="18"/>
  <c r="O11" i="18"/>
  <c r="P11" i="18"/>
  <c r="O12" i="18"/>
  <c r="P12" i="18"/>
  <c r="O13" i="18"/>
  <c r="P13" i="18"/>
  <c r="O14" i="18"/>
  <c r="P14" i="18"/>
  <c r="O15" i="18"/>
  <c r="P15" i="18"/>
  <c r="O16" i="18"/>
  <c r="P16" i="18"/>
  <c r="O17" i="18"/>
  <c r="P17" i="18"/>
  <c r="O18" i="18"/>
  <c r="P18" i="18"/>
  <c r="O19" i="18"/>
  <c r="P19" i="18"/>
  <c r="O20" i="18"/>
  <c r="P20" i="18"/>
  <c r="O21" i="18"/>
  <c r="P21" i="18"/>
  <c r="O22" i="18"/>
  <c r="P22" i="18"/>
  <c r="O23" i="18"/>
  <c r="P23" i="18"/>
  <c r="O24" i="18"/>
  <c r="P24" i="18"/>
  <c r="O25" i="18"/>
  <c r="P25" i="18"/>
  <c r="O26" i="18"/>
  <c r="P26" i="18"/>
  <c r="O27" i="18"/>
  <c r="P27" i="18"/>
  <c r="O28" i="18"/>
  <c r="P28" i="18"/>
  <c r="O29" i="18"/>
  <c r="P29" i="18"/>
  <c r="O30" i="18"/>
  <c r="P30" i="18"/>
  <c r="O31" i="18"/>
  <c r="P31" i="18"/>
  <c r="O32" i="18"/>
  <c r="P32" i="18"/>
  <c r="O33" i="18"/>
  <c r="P33" i="18"/>
  <c r="O34" i="18"/>
  <c r="P34" i="18"/>
  <c r="O35" i="18"/>
  <c r="P35" i="18"/>
  <c r="O36" i="18"/>
  <c r="P36" i="18"/>
  <c r="O37" i="18"/>
  <c r="P37" i="18"/>
  <c r="O38" i="18"/>
  <c r="P38" i="18"/>
  <c r="O39" i="18"/>
  <c r="P39" i="18"/>
  <c r="O40" i="18"/>
  <c r="P40" i="18"/>
  <c r="O41" i="18"/>
  <c r="P41" i="18"/>
  <c r="O42" i="18"/>
  <c r="P42" i="18"/>
  <c r="O43" i="18"/>
  <c r="P43" i="18"/>
  <c r="O44" i="18"/>
  <c r="P44" i="18"/>
  <c r="O45" i="18"/>
  <c r="P45" i="18"/>
  <c r="O46" i="18"/>
  <c r="P46" i="18"/>
  <c r="O47" i="18"/>
  <c r="P47" i="18"/>
  <c r="O48" i="18"/>
  <c r="P48" i="18"/>
  <c r="O49" i="18"/>
  <c r="P49" i="18"/>
  <c r="O50" i="18"/>
  <c r="P50" i="18"/>
  <c r="O51" i="18"/>
  <c r="P51" i="18"/>
  <c r="O52" i="18"/>
  <c r="P52" i="18"/>
  <c r="O53" i="18"/>
  <c r="P53" i="18"/>
  <c r="O54" i="18"/>
  <c r="P54" i="18"/>
  <c r="O55" i="18"/>
  <c r="P55" i="18"/>
  <c r="O56" i="18"/>
  <c r="P56" i="18"/>
  <c r="O57" i="18"/>
  <c r="P57" i="18"/>
  <c r="O58" i="18"/>
  <c r="P58" i="18"/>
  <c r="O59" i="18"/>
  <c r="P59" i="18"/>
  <c r="O60" i="18"/>
  <c r="P60" i="18"/>
  <c r="O61" i="18"/>
  <c r="P61" i="18"/>
  <c r="O62" i="18"/>
  <c r="P62" i="18"/>
  <c r="O63" i="18"/>
  <c r="P63" i="18"/>
  <c r="O64" i="18"/>
  <c r="P64" i="18"/>
  <c r="O65" i="18"/>
  <c r="P65" i="18"/>
  <c r="O66" i="18"/>
  <c r="P66" i="18"/>
  <c r="O67" i="18"/>
  <c r="P67" i="18"/>
  <c r="O68" i="18"/>
  <c r="P68" i="18"/>
  <c r="O69" i="18"/>
  <c r="P69" i="18"/>
  <c r="O70" i="18"/>
  <c r="P70" i="18"/>
  <c r="O71" i="18"/>
  <c r="P71" i="18"/>
  <c r="O72" i="18"/>
  <c r="P72" i="18"/>
  <c r="O73" i="18"/>
  <c r="P73" i="18"/>
  <c r="O74" i="18"/>
  <c r="P74" i="18"/>
  <c r="O75" i="18"/>
  <c r="P75" i="18"/>
  <c r="O76" i="18"/>
  <c r="P76" i="18"/>
  <c r="O77" i="18"/>
  <c r="P77" i="18"/>
  <c r="O78" i="18"/>
  <c r="P78" i="18"/>
  <c r="O79" i="18"/>
  <c r="P79" i="18"/>
  <c r="O80" i="18"/>
  <c r="P80" i="18"/>
  <c r="O81" i="18"/>
  <c r="P81" i="18"/>
  <c r="O82" i="18"/>
  <c r="P82" i="18"/>
  <c r="O83" i="18"/>
  <c r="P83" i="18"/>
  <c r="O84" i="18"/>
  <c r="P84" i="18"/>
  <c r="O85" i="18"/>
  <c r="P85" i="18"/>
  <c r="O86" i="18"/>
  <c r="P86" i="18"/>
  <c r="O87" i="18"/>
  <c r="P87" i="18"/>
  <c r="O88" i="18"/>
  <c r="P88" i="18"/>
  <c r="O89" i="18"/>
  <c r="P89" i="18"/>
  <c r="O90" i="18"/>
  <c r="P90" i="18"/>
  <c r="O91" i="18"/>
  <c r="P91" i="18"/>
  <c r="O92" i="18"/>
  <c r="P92" i="18"/>
  <c r="O93" i="18"/>
  <c r="P93" i="18"/>
  <c r="O94" i="18"/>
  <c r="P94" i="18"/>
  <c r="O95" i="18"/>
  <c r="P95" i="18"/>
  <c r="O96" i="18"/>
  <c r="P96" i="18"/>
  <c r="O97" i="18"/>
  <c r="P97" i="18"/>
  <c r="O98" i="18"/>
  <c r="P98" i="18"/>
  <c r="O99" i="18"/>
  <c r="P99" i="18"/>
  <c r="O100" i="18"/>
  <c r="P100" i="18"/>
  <c r="O101" i="18"/>
  <c r="P101" i="18"/>
  <c r="O102" i="18"/>
  <c r="P102" i="18"/>
  <c r="O103" i="18"/>
  <c r="P103" i="18"/>
  <c r="O104" i="18"/>
  <c r="P104" i="18"/>
  <c r="O105" i="18"/>
  <c r="P105" i="18"/>
  <c r="O106" i="18"/>
  <c r="P106" i="18"/>
  <c r="O107" i="18"/>
  <c r="P107" i="18"/>
  <c r="O108" i="18"/>
  <c r="P108" i="18"/>
  <c r="O109" i="18"/>
  <c r="P109" i="18"/>
  <c r="O110" i="18"/>
  <c r="P110" i="18"/>
  <c r="O111" i="18"/>
  <c r="P111" i="18"/>
  <c r="O112" i="18"/>
  <c r="P112" i="18"/>
  <c r="O113" i="18"/>
  <c r="P113" i="18"/>
  <c r="O114" i="18"/>
  <c r="P114" i="18"/>
  <c r="O115" i="18"/>
  <c r="P115" i="18"/>
  <c r="O116" i="18"/>
  <c r="P116" i="18"/>
  <c r="O117" i="18"/>
  <c r="P117" i="18"/>
  <c r="O118" i="18"/>
  <c r="P118" i="18"/>
  <c r="O119" i="18"/>
  <c r="P119" i="18"/>
  <c r="O120" i="18"/>
  <c r="P120" i="18"/>
  <c r="O121" i="18"/>
  <c r="P121" i="18"/>
  <c r="O122" i="18"/>
  <c r="P122" i="18"/>
  <c r="O123" i="18"/>
  <c r="P123" i="18"/>
  <c r="O124" i="18"/>
  <c r="P124" i="18"/>
  <c r="O125" i="18"/>
  <c r="P125" i="18"/>
  <c r="O126" i="18"/>
  <c r="P126" i="18"/>
  <c r="O127" i="18"/>
  <c r="P127" i="18"/>
  <c r="O128" i="18"/>
  <c r="P128" i="18"/>
  <c r="O129" i="18"/>
  <c r="P129" i="18"/>
  <c r="O130" i="18"/>
  <c r="P130" i="18"/>
  <c r="O131" i="18"/>
  <c r="P131" i="18"/>
  <c r="O132" i="18"/>
  <c r="P132" i="18"/>
  <c r="O133" i="18"/>
  <c r="P133" i="18"/>
  <c r="O134" i="18"/>
  <c r="P134" i="18"/>
  <c r="O135" i="18"/>
  <c r="P135" i="18"/>
  <c r="O136" i="18"/>
  <c r="P136" i="18"/>
  <c r="O137" i="18"/>
  <c r="P137" i="18"/>
  <c r="O138" i="18"/>
  <c r="P138" i="18"/>
  <c r="O139" i="18"/>
  <c r="P139" i="18"/>
  <c r="O140" i="18"/>
  <c r="P140" i="18"/>
  <c r="O141" i="18"/>
  <c r="P141" i="18"/>
  <c r="O142" i="18"/>
  <c r="P142" i="18"/>
  <c r="O143" i="18"/>
  <c r="P143" i="18"/>
  <c r="O144" i="18"/>
  <c r="P144" i="18"/>
  <c r="O145" i="18"/>
  <c r="P145" i="18"/>
  <c r="O146" i="18"/>
  <c r="P146" i="18"/>
  <c r="O147" i="18"/>
  <c r="P147" i="18"/>
  <c r="O148" i="18"/>
  <c r="P148" i="18"/>
  <c r="O149" i="18"/>
  <c r="P149" i="18"/>
  <c r="O150" i="18"/>
  <c r="P150" i="18"/>
  <c r="O151" i="18"/>
  <c r="P151" i="18"/>
  <c r="O152" i="18"/>
  <c r="P152" i="18"/>
  <c r="O153" i="18"/>
  <c r="P153" i="18"/>
  <c r="O154" i="18"/>
  <c r="P154" i="18"/>
  <c r="O155" i="18"/>
  <c r="P155" i="18"/>
  <c r="O156" i="18"/>
  <c r="P156" i="18"/>
  <c r="O157" i="18"/>
  <c r="P157" i="18"/>
  <c r="O158" i="18"/>
  <c r="P158" i="18"/>
  <c r="O159" i="18"/>
  <c r="P159" i="18"/>
  <c r="O160" i="18"/>
  <c r="P160" i="18"/>
  <c r="O161" i="18"/>
  <c r="P161" i="18"/>
  <c r="O162" i="18"/>
  <c r="P162" i="18"/>
  <c r="O163" i="18"/>
  <c r="P163" i="18"/>
  <c r="O164" i="18"/>
  <c r="P164" i="18"/>
  <c r="O165" i="18"/>
  <c r="P165" i="18"/>
  <c r="O166" i="18"/>
  <c r="P166" i="18"/>
  <c r="O167" i="18"/>
  <c r="P167" i="18"/>
  <c r="O168" i="18"/>
  <c r="P168" i="18"/>
  <c r="O169" i="18"/>
  <c r="P169" i="18"/>
  <c r="O170" i="18"/>
  <c r="P170" i="18"/>
  <c r="O171" i="18"/>
  <c r="P171" i="18"/>
  <c r="O172" i="18"/>
  <c r="P172" i="18"/>
  <c r="O173" i="18"/>
  <c r="P173" i="18"/>
  <c r="O174" i="18"/>
  <c r="P174" i="18"/>
  <c r="O175" i="18"/>
  <c r="P175" i="18"/>
  <c r="O176" i="18"/>
  <c r="P176" i="18"/>
  <c r="O177" i="18"/>
  <c r="P177" i="18"/>
  <c r="O178" i="18"/>
  <c r="P178" i="18"/>
  <c r="O179" i="18"/>
  <c r="P179" i="18"/>
  <c r="O180" i="18"/>
  <c r="P180" i="18"/>
  <c r="O181" i="18"/>
  <c r="P181" i="18"/>
  <c r="O182" i="18"/>
  <c r="P182" i="18"/>
  <c r="O183" i="18"/>
  <c r="P183" i="18"/>
  <c r="O184" i="18"/>
  <c r="P184" i="18"/>
  <c r="O185" i="18"/>
  <c r="P185" i="18"/>
  <c r="O186" i="18"/>
  <c r="P186" i="18"/>
  <c r="O187" i="18"/>
  <c r="P187" i="18"/>
  <c r="O188" i="18"/>
  <c r="P188" i="18"/>
  <c r="O189" i="18"/>
  <c r="P189" i="18"/>
  <c r="O190" i="18"/>
  <c r="P190" i="18"/>
  <c r="O191" i="18"/>
  <c r="P191" i="18"/>
  <c r="P3" i="18"/>
  <c r="O3" i="18"/>
  <c r="O4" i="43" l="1"/>
  <c r="P4" i="43"/>
  <c r="P3" i="43"/>
  <c r="O3" i="43"/>
  <c r="O4" i="42"/>
  <c r="P4" i="42"/>
  <c r="O5" i="42"/>
  <c r="P5" i="42"/>
  <c r="P3" i="42"/>
  <c r="O3" i="42"/>
  <c r="O3" i="37" l="1"/>
  <c r="P3" i="37" s="1"/>
  <c r="O4" i="35"/>
  <c r="P4" i="35"/>
  <c r="O5" i="35"/>
  <c r="P5" i="35"/>
  <c r="O6" i="35"/>
  <c r="P6" i="35"/>
  <c r="O7" i="35"/>
  <c r="P7" i="35"/>
  <c r="O8" i="35"/>
  <c r="P8" i="35"/>
  <c r="O9" i="35"/>
  <c r="P9" i="35"/>
  <c r="O10" i="35"/>
  <c r="P10" i="35"/>
  <c r="P3" i="35"/>
  <c r="O3" i="35"/>
  <c r="P3" i="34"/>
  <c r="O3" i="34"/>
  <c r="O4" i="33"/>
  <c r="P4" i="33"/>
  <c r="O5" i="33"/>
  <c r="P5" i="33"/>
  <c r="O6" i="33"/>
  <c r="P6" i="33"/>
  <c r="P3" i="33"/>
  <c r="O3" i="33"/>
  <c r="P3" i="32"/>
  <c r="O3" i="32"/>
  <c r="O4" i="31"/>
  <c r="P4" i="31"/>
  <c r="P3" i="31"/>
  <c r="O3" i="31"/>
  <c r="O4" i="3" l="1"/>
  <c r="P4" i="3"/>
  <c r="O5" i="3"/>
  <c r="P5" i="3"/>
  <c r="O6" i="3"/>
  <c r="P6" i="3"/>
  <c r="O7" i="3"/>
  <c r="P7" i="3"/>
  <c r="O8" i="3"/>
  <c r="P8" i="3"/>
  <c r="O9" i="3"/>
  <c r="P9" i="3"/>
  <c r="O10" i="3"/>
  <c r="P10" i="3"/>
  <c r="O11" i="3"/>
  <c r="P11" i="3"/>
  <c r="O12" i="3"/>
  <c r="P12" i="3"/>
  <c r="O13" i="3"/>
  <c r="P13" i="3"/>
  <c r="O14" i="3"/>
  <c r="P14" i="3"/>
  <c r="O15" i="3"/>
  <c r="P15" i="3"/>
  <c r="O16" i="3"/>
  <c r="P16" i="3"/>
  <c r="O17" i="3"/>
  <c r="P17" i="3"/>
  <c r="O18" i="3"/>
  <c r="P18" i="3"/>
  <c r="O19" i="3"/>
  <c r="P19" i="3"/>
  <c r="O20" i="3"/>
  <c r="P20" i="3"/>
  <c r="O21" i="3"/>
  <c r="P21" i="3"/>
  <c r="O22" i="3"/>
  <c r="P22" i="3"/>
  <c r="O23" i="3"/>
  <c r="P23" i="3"/>
  <c r="O24" i="3"/>
  <c r="P24" i="3"/>
  <c r="O25" i="3"/>
  <c r="P25" i="3"/>
  <c r="O26" i="3"/>
  <c r="P26" i="3"/>
  <c r="O27" i="3"/>
  <c r="P27" i="3"/>
  <c r="O28" i="3"/>
  <c r="P28" i="3"/>
  <c r="O29" i="3"/>
  <c r="P29" i="3"/>
  <c r="O30" i="3"/>
  <c r="P30" i="3"/>
  <c r="O31" i="3"/>
  <c r="P31" i="3"/>
  <c r="O32" i="3"/>
  <c r="P32" i="3"/>
  <c r="O33" i="3"/>
  <c r="P33" i="3"/>
  <c r="O34" i="3"/>
  <c r="P34" i="3"/>
  <c r="O35" i="3"/>
  <c r="P35" i="3"/>
  <c r="O36" i="3"/>
  <c r="P36" i="3"/>
  <c r="O37" i="3"/>
  <c r="P37" i="3"/>
  <c r="O38" i="3"/>
  <c r="P38" i="3"/>
  <c r="O39" i="3"/>
  <c r="P39" i="3"/>
  <c r="O40" i="3"/>
  <c r="P40" i="3"/>
  <c r="O41" i="3"/>
  <c r="P41" i="3"/>
  <c r="O42" i="3"/>
  <c r="P42" i="3"/>
  <c r="O43" i="3"/>
  <c r="P43" i="3"/>
  <c r="O44" i="3"/>
  <c r="P44" i="3"/>
  <c r="O45" i="3"/>
  <c r="P45" i="3"/>
  <c r="O46" i="3"/>
  <c r="P46" i="3"/>
  <c r="O47" i="3"/>
  <c r="P47" i="3"/>
  <c r="O48" i="3"/>
  <c r="P48" i="3"/>
  <c r="O49" i="3"/>
  <c r="P49" i="3"/>
  <c r="O50" i="3"/>
  <c r="P50" i="3"/>
  <c r="O51" i="3"/>
  <c r="P51" i="3"/>
  <c r="O52" i="3"/>
  <c r="P52" i="3"/>
  <c r="O53" i="3"/>
  <c r="P53" i="3"/>
  <c r="O54" i="3"/>
  <c r="P54" i="3"/>
  <c r="O55" i="3"/>
  <c r="P55" i="3"/>
  <c r="O56" i="3"/>
  <c r="P56" i="3"/>
  <c r="O57" i="3"/>
  <c r="P57" i="3"/>
  <c r="O58" i="3"/>
  <c r="P58" i="3"/>
  <c r="O59" i="3"/>
  <c r="P59" i="3"/>
  <c r="O60" i="3"/>
  <c r="P60" i="3"/>
  <c r="O61" i="3"/>
  <c r="P61" i="3"/>
  <c r="O62" i="3"/>
  <c r="P62" i="3"/>
  <c r="O63" i="3"/>
  <c r="P63" i="3"/>
  <c r="O64" i="3"/>
  <c r="P64" i="3"/>
  <c r="O65" i="3"/>
  <c r="P65" i="3"/>
  <c r="O66" i="3"/>
  <c r="P66" i="3"/>
  <c r="O67" i="3"/>
  <c r="P67" i="3"/>
  <c r="O68" i="3"/>
  <c r="P68" i="3"/>
  <c r="O69" i="3"/>
  <c r="P69" i="3"/>
  <c r="O70" i="3"/>
  <c r="P70" i="3"/>
  <c r="O71" i="3"/>
  <c r="P71" i="3"/>
  <c r="O72" i="3"/>
  <c r="P72" i="3"/>
  <c r="O73" i="3"/>
  <c r="P73" i="3"/>
  <c r="O74" i="3"/>
  <c r="P74" i="3"/>
  <c r="O75" i="3"/>
  <c r="P75" i="3"/>
  <c r="O76" i="3"/>
  <c r="P76" i="3"/>
  <c r="O77" i="3"/>
  <c r="P77" i="3"/>
  <c r="O78" i="3"/>
  <c r="P78" i="3"/>
  <c r="O79" i="3"/>
  <c r="P79" i="3"/>
  <c r="O80" i="3"/>
  <c r="P80" i="3"/>
  <c r="O81" i="3"/>
  <c r="P81" i="3"/>
  <c r="O82" i="3"/>
  <c r="P82" i="3"/>
  <c r="O83" i="3"/>
  <c r="P83" i="3"/>
  <c r="O84" i="3"/>
  <c r="P84" i="3"/>
  <c r="O85" i="3"/>
  <c r="P85" i="3"/>
  <c r="O86" i="3"/>
  <c r="P86" i="3"/>
  <c r="O87" i="3"/>
  <c r="P87" i="3"/>
  <c r="O88" i="3"/>
  <c r="P88" i="3"/>
  <c r="O89" i="3"/>
  <c r="P89" i="3"/>
  <c r="O90" i="3"/>
  <c r="P90" i="3"/>
  <c r="O91" i="3"/>
  <c r="P91" i="3"/>
  <c r="O92" i="3"/>
  <c r="P92" i="3"/>
  <c r="O93" i="3"/>
  <c r="P93" i="3"/>
  <c r="O94" i="3"/>
  <c r="P94" i="3"/>
  <c r="O95" i="3"/>
  <c r="P95" i="3"/>
  <c r="O96" i="3"/>
  <c r="P96" i="3"/>
  <c r="O97" i="3"/>
  <c r="P97" i="3"/>
  <c r="O98" i="3"/>
  <c r="P98" i="3"/>
  <c r="O99" i="3"/>
  <c r="P99" i="3"/>
  <c r="O100" i="3"/>
  <c r="P100" i="3"/>
  <c r="O101" i="3"/>
  <c r="P101" i="3"/>
  <c r="O102" i="3"/>
  <c r="P102" i="3"/>
  <c r="O103" i="3"/>
  <c r="P103" i="3"/>
  <c r="O104" i="3"/>
  <c r="P104" i="3"/>
  <c r="O105" i="3"/>
  <c r="P105" i="3"/>
  <c r="O106" i="3"/>
  <c r="P106" i="3"/>
  <c r="O107" i="3"/>
  <c r="P107" i="3"/>
  <c r="O108" i="3"/>
  <c r="P108" i="3"/>
  <c r="O109" i="3"/>
  <c r="P109" i="3"/>
  <c r="O110" i="3"/>
  <c r="P110" i="3"/>
  <c r="O111" i="3"/>
  <c r="P111" i="3"/>
  <c r="O112" i="3"/>
  <c r="P112" i="3"/>
  <c r="O113" i="3"/>
  <c r="P113" i="3"/>
  <c r="O114" i="3"/>
  <c r="P114" i="3"/>
  <c r="O115" i="3"/>
  <c r="P115" i="3"/>
  <c r="O116" i="3"/>
  <c r="P116" i="3"/>
  <c r="O117" i="3"/>
  <c r="P117" i="3"/>
  <c r="O118" i="3"/>
  <c r="P118" i="3"/>
  <c r="O119" i="3"/>
  <c r="P119" i="3"/>
  <c r="O120" i="3"/>
  <c r="P120" i="3"/>
  <c r="O121" i="3"/>
  <c r="P121" i="3"/>
  <c r="O122" i="3"/>
  <c r="P122" i="3"/>
  <c r="O123" i="3"/>
  <c r="P123" i="3"/>
  <c r="O124" i="3"/>
  <c r="P124" i="3"/>
  <c r="O125" i="3"/>
  <c r="P125" i="3"/>
  <c r="O126" i="3"/>
  <c r="P126" i="3"/>
  <c r="O127" i="3"/>
  <c r="P127" i="3"/>
  <c r="O128" i="3"/>
  <c r="P128" i="3"/>
  <c r="O129" i="3"/>
  <c r="P129" i="3"/>
  <c r="O130" i="3"/>
  <c r="P130" i="3"/>
  <c r="O131" i="3"/>
  <c r="P131" i="3"/>
  <c r="O132" i="3"/>
  <c r="P132" i="3"/>
  <c r="O133" i="3"/>
  <c r="P133" i="3"/>
  <c r="O134" i="3"/>
  <c r="P134" i="3"/>
  <c r="O135" i="3"/>
  <c r="P135" i="3"/>
  <c r="O136" i="3"/>
  <c r="P136" i="3"/>
  <c r="O137" i="3"/>
  <c r="P137" i="3"/>
  <c r="O138" i="3"/>
  <c r="P138" i="3"/>
  <c r="O139" i="3"/>
  <c r="P139" i="3"/>
  <c r="O140" i="3"/>
  <c r="P140" i="3"/>
  <c r="O141" i="3"/>
  <c r="P141" i="3"/>
  <c r="O142" i="3"/>
  <c r="P142" i="3"/>
  <c r="O143" i="3"/>
  <c r="P143" i="3"/>
  <c r="O144" i="3"/>
  <c r="P144" i="3"/>
  <c r="O145" i="3"/>
  <c r="P145" i="3"/>
  <c r="O146" i="3"/>
  <c r="P146" i="3"/>
  <c r="O147" i="3"/>
  <c r="P147" i="3"/>
  <c r="O148" i="3"/>
  <c r="P148" i="3"/>
  <c r="O149" i="3"/>
  <c r="P149" i="3"/>
  <c r="O150" i="3"/>
  <c r="P150" i="3"/>
  <c r="O151" i="3"/>
  <c r="P151" i="3"/>
  <c r="O152" i="3"/>
  <c r="P152" i="3"/>
  <c r="O153" i="3"/>
  <c r="P153" i="3"/>
  <c r="O154" i="3"/>
  <c r="P154" i="3"/>
  <c r="O155" i="3"/>
  <c r="P155" i="3"/>
  <c r="O156" i="3"/>
  <c r="P156" i="3"/>
  <c r="O157" i="3"/>
  <c r="P157" i="3"/>
  <c r="O158" i="3"/>
  <c r="P158" i="3"/>
  <c r="O159" i="3"/>
  <c r="P159" i="3"/>
  <c r="O160" i="3"/>
  <c r="P160" i="3"/>
  <c r="O161" i="3"/>
  <c r="P161" i="3"/>
  <c r="O162" i="3"/>
  <c r="P162" i="3"/>
  <c r="O163" i="3"/>
  <c r="P163" i="3"/>
  <c r="O164" i="3"/>
  <c r="P164" i="3"/>
  <c r="O165" i="3"/>
  <c r="P165" i="3"/>
  <c r="O166" i="3"/>
  <c r="P166" i="3"/>
  <c r="O167" i="3"/>
  <c r="P167" i="3"/>
  <c r="O168" i="3"/>
  <c r="P168" i="3"/>
  <c r="O169" i="3"/>
  <c r="P169" i="3"/>
  <c r="O170" i="3"/>
  <c r="P170" i="3"/>
  <c r="O171" i="3"/>
  <c r="P171" i="3"/>
  <c r="O172" i="3"/>
  <c r="P172" i="3"/>
  <c r="O173" i="3"/>
  <c r="P173" i="3"/>
  <c r="O174" i="3"/>
  <c r="P174" i="3"/>
  <c r="O175" i="3"/>
  <c r="P175" i="3"/>
  <c r="O176" i="3"/>
  <c r="P176" i="3"/>
  <c r="O177" i="3"/>
  <c r="P177" i="3"/>
  <c r="O178" i="3"/>
  <c r="P178" i="3"/>
  <c r="O179" i="3"/>
  <c r="P179" i="3"/>
  <c r="O180" i="3"/>
  <c r="P180" i="3"/>
  <c r="O181" i="3"/>
  <c r="P181" i="3"/>
  <c r="O182" i="3"/>
  <c r="P182" i="3"/>
  <c r="O183" i="3"/>
  <c r="P183" i="3"/>
  <c r="O184" i="3"/>
  <c r="P184" i="3"/>
  <c r="O185" i="3"/>
  <c r="P185" i="3"/>
  <c r="O186" i="3"/>
  <c r="P186" i="3"/>
  <c r="O187" i="3"/>
  <c r="P187" i="3"/>
  <c r="O188" i="3"/>
  <c r="P188" i="3"/>
  <c r="O189" i="3"/>
  <c r="P189" i="3"/>
  <c r="O190" i="3"/>
  <c r="P190" i="3"/>
  <c r="O191" i="3"/>
  <c r="P191" i="3"/>
  <c r="O192" i="3"/>
  <c r="P192" i="3"/>
  <c r="O193" i="3"/>
  <c r="P193" i="3"/>
  <c r="O194" i="3"/>
  <c r="P194" i="3"/>
  <c r="O195" i="3"/>
  <c r="P195" i="3"/>
  <c r="O196" i="3"/>
  <c r="P196" i="3"/>
  <c r="O197" i="3"/>
  <c r="P197" i="3"/>
  <c r="O198" i="3"/>
  <c r="P198" i="3"/>
  <c r="O199" i="3"/>
  <c r="P199" i="3"/>
  <c r="O200" i="3"/>
  <c r="P200" i="3"/>
  <c r="O201" i="3"/>
  <c r="P201" i="3"/>
  <c r="O202" i="3"/>
  <c r="P202" i="3"/>
  <c r="O203" i="3"/>
  <c r="P203" i="3"/>
  <c r="O204" i="3"/>
  <c r="P204" i="3"/>
  <c r="O205" i="3"/>
  <c r="P205" i="3"/>
  <c r="O206" i="3"/>
  <c r="P206" i="3"/>
  <c r="O207" i="3"/>
  <c r="P207" i="3"/>
  <c r="O208" i="3"/>
  <c r="P208" i="3"/>
  <c r="O209" i="3"/>
  <c r="P209" i="3"/>
  <c r="O210" i="3"/>
  <c r="P210" i="3"/>
  <c r="O211" i="3"/>
  <c r="P211" i="3"/>
  <c r="O212" i="3"/>
  <c r="P212" i="3"/>
  <c r="O213" i="3"/>
  <c r="P213" i="3"/>
  <c r="O214" i="3"/>
  <c r="P214" i="3"/>
  <c r="O215" i="3"/>
  <c r="P215" i="3"/>
  <c r="O216" i="3"/>
  <c r="P216" i="3"/>
  <c r="O217" i="3"/>
  <c r="P217" i="3"/>
  <c r="O218" i="3"/>
  <c r="P218" i="3"/>
  <c r="O219" i="3"/>
  <c r="P219" i="3"/>
  <c r="O220" i="3"/>
  <c r="P220" i="3"/>
  <c r="O221" i="3"/>
  <c r="P221" i="3"/>
  <c r="O222" i="3"/>
  <c r="P222" i="3"/>
  <c r="O223" i="3"/>
  <c r="P223" i="3"/>
  <c r="O224" i="3"/>
  <c r="P224" i="3"/>
  <c r="O225" i="3"/>
  <c r="P225" i="3"/>
  <c r="O226" i="3"/>
  <c r="P226" i="3"/>
  <c r="O227" i="3"/>
  <c r="P227" i="3"/>
  <c r="O228" i="3"/>
  <c r="P228" i="3"/>
  <c r="O229" i="3"/>
  <c r="P229" i="3"/>
  <c r="O230" i="3"/>
  <c r="P230" i="3"/>
  <c r="O231" i="3"/>
  <c r="P231" i="3"/>
  <c r="O232" i="3"/>
  <c r="P232" i="3"/>
  <c r="O233" i="3"/>
  <c r="P233" i="3"/>
  <c r="O234" i="3"/>
  <c r="P234" i="3"/>
  <c r="O235" i="3"/>
  <c r="P235" i="3"/>
  <c r="O236" i="3"/>
  <c r="P236" i="3"/>
  <c r="O237" i="3"/>
  <c r="P237" i="3"/>
  <c r="O238" i="3"/>
  <c r="P238" i="3"/>
  <c r="O239" i="3"/>
  <c r="P239" i="3"/>
  <c r="O240" i="3"/>
  <c r="P240" i="3"/>
  <c r="O241" i="3"/>
  <c r="P241" i="3"/>
  <c r="O242" i="3"/>
  <c r="P242" i="3"/>
  <c r="O243" i="3"/>
  <c r="P243" i="3"/>
  <c r="O244" i="3"/>
  <c r="P244" i="3"/>
  <c r="O245" i="3"/>
  <c r="P245" i="3"/>
  <c r="O246" i="3"/>
  <c r="P246" i="3"/>
  <c r="O247" i="3"/>
  <c r="P247" i="3"/>
  <c r="O248" i="3"/>
  <c r="P248" i="3"/>
  <c r="O249" i="3"/>
  <c r="P249" i="3"/>
  <c r="O250" i="3"/>
  <c r="P250" i="3"/>
  <c r="O251" i="3"/>
  <c r="P251" i="3"/>
  <c r="O252" i="3"/>
  <c r="P252" i="3"/>
  <c r="O253" i="3"/>
  <c r="P253" i="3"/>
  <c r="O254" i="3"/>
  <c r="P254" i="3"/>
  <c r="O255" i="3"/>
  <c r="P255" i="3"/>
  <c r="O256" i="3"/>
  <c r="P256" i="3"/>
  <c r="O257" i="3"/>
  <c r="P257" i="3"/>
  <c r="O258" i="3"/>
  <c r="P258" i="3"/>
  <c r="O259" i="3"/>
  <c r="P259" i="3"/>
  <c r="O260" i="3"/>
  <c r="P260" i="3"/>
  <c r="O261" i="3"/>
  <c r="P261" i="3"/>
  <c r="O262" i="3"/>
  <c r="P262" i="3"/>
  <c r="O263" i="3"/>
  <c r="P263" i="3"/>
  <c r="O264" i="3"/>
  <c r="P264" i="3"/>
  <c r="O265" i="3"/>
  <c r="P265" i="3"/>
  <c r="O266" i="3"/>
  <c r="P266" i="3"/>
  <c r="O267" i="3"/>
  <c r="P267" i="3"/>
  <c r="O268" i="3"/>
  <c r="P268" i="3"/>
  <c r="O269" i="3"/>
  <c r="P269" i="3"/>
  <c r="O270" i="3"/>
  <c r="P270" i="3"/>
  <c r="O271" i="3"/>
  <c r="P271" i="3"/>
  <c r="O272" i="3"/>
  <c r="P272" i="3"/>
  <c r="O273" i="3"/>
  <c r="P273" i="3"/>
  <c r="O274" i="3"/>
  <c r="P274" i="3"/>
  <c r="O275" i="3"/>
  <c r="P275" i="3"/>
  <c r="P3" i="3"/>
  <c r="O3" i="3"/>
  <c r="F198" i="2"/>
  <c r="O4" i="21" l="1"/>
  <c r="P4" i="21"/>
  <c r="O5" i="21"/>
  <c r="P5" i="21"/>
  <c r="P3" i="21"/>
  <c r="O3" i="21"/>
  <c r="O4" i="13"/>
  <c r="P4" i="13"/>
  <c r="O5" i="13"/>
  <c r="P5" i="13"/>
  <c r="O6" i="13"/>
  <c r="P6" i="13"/>
  <c r="O7" i="13"/>
  <c r="P7" i="13"/>
  <c r="P3" i="13"/>
  <c r="O3" i="13"/>
  <c r="O4" i="9"/>
  <c r="P4" i="9"/>
  <c r="O5" i="9"/>
  <c r="P5" i="9"/>
  <c r="O6" i="9"/>
  <c r="P6" i="9"/>
  <c r="O7" i="9"/>
  <c r="P7" i="9"/>
  <c r="O8" i="9"/>
  <c r="P8" i="9"/>
  <c r="O9" i="9"/>
  <c r="P9" i="9"/>
  <c r="P3" i="9"/>
  <c r="O3" i="9"/>
  <c r="F9" i="11"/>
  <c r="O4" i="11"/>
  <c r="P4" i="11"/>
  <c r="O5" i="11"/>
  <c r="P5" i="11"/>
  <c r="O6" i="11"/>
  <c r="P6" i="11"/>
  <c r="O7" i="11"/>
  <c r="P7" i="11"/>
  <c r="O8" i="11"/>
  <c r="P8" i="11"/>
  <c r="P3" i="11"/>
  <c r="O3" i="11"/>
  <c r="F9" i="4"/>
  <c r="O6" i="4"/>
  <c r="P6" i="4"/>
  <c r="O8" i="4"/>
  <c r="P8" i="4"/>
  <c r="O7" i="4"/>
  <c r="P7" i="4"/>
  <c r="O3" i="4"/>
  <c r="P3" i="4"/>
  <c r="O5" i="4"/>
  <c r="P5" i="4"/>
  <c r="P4" i="4"/>
  <c r="O4" i="4"/>
  <c r="P3" i="22"/>
  <c r="O3" i="22"/>
  <c r="O4" i="23"/>
  <c r="P4" i="23"/>
  <c r="P3" i="23"/>
  <c r="O3" i="23"/>
  <c r="O4" i="14"/>
  <c r="P4" i="14"/>
  <c r="O5" i="14"/>
  <c r="P5" i="14"/>
  <c r="O6" i="14"/>
  <c r="P6" i="14"/>
  <c r="O7" i="14"/>
  <c r="P7" i="14"/>
  <c r="O8" i="14"/>
  <c r="P8" i="14"/>
  <c r="O9" i="14"/>
  <c r="P9" i="14"/>
  <c r="O10" i="14"/>
  <c r="P10" i="14"/>
  <c r="O11" i="14"/>
  <c r="P11" i="14"/>
  <c r="O12" i="14"/>
  <c r="P12" i="14"/>
  <c r="O13" i="14"/>
  <c r="P13" i="14"/>
  <c r="O14" i="14"/>
  <c r="P14" i="14"/>
  <c r="O15" i="14"/>
  <c r="P15" i="14"/>
  <c r="O16" i="14"/>
  <c r="P16" i="14"/>
  <c r="O17" i="14"/>
  <c r="P17" i="14"/>
  <c r="O18" i="14"/>
  <c r="P18" i="14"/>
  <c r="O19" i="14"/>
  <c r="P19" i="14"/>
  <c r="O20" i="14"/>
  <c r="P20" i="14"/>
  <c r="O21" i="14"/>
  <c r="P21" i="14"/>
  <c r="O22" i="14"/>
  <c r="P22" i="14"/>
  <c r="O23" i="14"/>
  <c r="P23" i="14"/>
  <c r="O24" i="14"/>
  <c r="P24" i="14"/>
  <c r="O25" i="14"/>
  <c r="P25" i="14"/>
  <c r="O26" i="14"/>
  <c r="P26" i="14"/>
  <c r="O27" i="14"/>
  <c r="P27" i="14"/>
  <c r="O28" i="14"/>
  <c r="P28" i="14"/>
  <c r="O29" i="14"/>
  <c r="P29" i="14"/>
  <c r="O30" i="14"/>
  <c r="P30" i="14"/>
  <c r="O31" i="14"/>
  <c r="P31" i="14"/>
  <c r="O32" i="14"/>
  <c r="P32" i="14"/>
  <c r="O33" i="14"/>
  <c r="P33" i="14"/>
  <c r="O34" i="14"/>
  <c r="P34" i="14"/>
  <c r="O35" i="14"/>
  <c r="P35" i="14"/>
  <c r="O36" i="14"/>
  <c r="P36" i="14"/>
  <c r="O37" i="14"/>
  <c r="P37" i="14"/>
  <c r="O38" i="14"/>
  <c r="P38" i="14"/>
  <c r="O39" i="14"/>
  <c r="P39" i="14"/>
  <c r="O40" i="14"/>
  <c r="P40" i="14"/>
  <c r="O41" i="14"/>
  <c r="P41" i="14"/>
  <c r="O42" i="14"/>
  <c r="P42" i="14"/>
  <c r="O43" i="14"/>
  <c r="P43" i="14"/>
  <c r="O44" i="14"/>
  <c r="P44" i="14"/>
  <c r="O45" i="14"/>
  <c r="P45" i="14"/>
  <c r="O46" i="14"/>
  <c r="P46" i="14"/>
  <c r="O47" i="14"/>
  <c r="P47" i="14"/>
  <c r="O48" i="14"/>
  <c r="P48" i="14"/>
  <c r="O49" i="14"/>
  <c r="P49" i="14"/>
  <c r="O50" i="14"/>
  <c r="P50" i="14"/>
  <c r="O51" i="14"/>
  <c r="P51" i="14"/>
  <c r="O52" i="14"/>
  <c r="P52" i="14"/>
  <c r="O53" i="14"/>
  <c r="P53" i="14"/>
  <c r="O54" i="14"/>
  <c r="P54" i="14"/>
  <c r="O55" i="14"/>
  <c r="P55" i="14"/>
  <c r="O56" i="14"/>
  <c r="P56" i="14"/>
  <c r="O57" i="14"/>
  <c r="P57" i="14"/>
  <c r="O58" i="14"/>
  <c r="P58" i="14"/>
  <c r="O59" i="14"/>
  <c r="P59" i="14"/>
  <c r="O60" i="14"/>
  <c r="P60" i="14"/>
  <c r="O61" i="14"/>
  <c r="P61" i="14"/>
  <c r="O62" i="14"/>
  <c r="P62" i="14"/>
  <c r="O63" i="14"/>
  <c r="P63" i="14"/>
  <c r="O64" i="14"/>
  <c r="P64" i="14"/>
  <c r="O65" i="14"/>
  <c r="P65" i="14"/>
  <c r="O66" i="14"/>
  <c r="P66" i="14"/>
  <c r="O67" i="14"/>
  <c r="P67" i="14"/>
  <c r="O68" i="14"/>
  <c r="P68" i="14"/>
  <c r="O69" i="14"/>
  <c r="P69" i="14"/>
  <c r="O70" i="14"/>
  <c r="P70" i="14"/>
  <c r="O71" i="14"/>
  <c r="P71" i="14"/>
  <c r="O72" i="14"/>
  <c r="P72" i="14"/>
  <c r="O73" i="14"/>
  <c r="P73" i="14"/>
  <c r="O74" i="14"/>
  <c r="P74" i="14"/>
  <c r="O75" i="14"/>
  <c r="P75" i="14"/>
  <c r="O76" i="14"/>
  <c r="P76" i="14"/>
  <c r="O77" i="14"/>
  <c r="P77" i="14"/>
  <c r="O78" i="14"/>
  <c r="P78" i="14"/>
  <c r="O79" i="14"/>
  <c r="P79" i="14"/>
  <c r="O80" i="14"/>
  <c r="P80" i="14"/>
  <c r="O81" i="14"/>
  <c r="P81" i="14"/>
  <c r="O82" i="14"/>
  <c r="P82" i="14"/>
  <c r="O83" i="14"/>
  <c r="P83" i="14"/>
  <c r="O84" i="14"/>
  <c r="P84" i="14"/>
  <c r="O85" i="14"/>
  <c r="P85" i="14"/>
  <c r="O86" i="14"/>
  <c r="P86" i="14"/>
  <c r="O87" i="14"/>
  <c r="P87" i="14"/>
  <c r="O88" i="14"/>
  <c r="P88" i="14"/>
  <c r="O89" i="14"/>
  <c r="P89" i="14"/>
  <c r="O90" i="14"/>
  <c r="P90" i="14"/>
  <c r="O91" i="14"/>
  <c r="P91" i="14"/>
  <c r="O92" i="14"/>
  <c r="P92" i="14"/>
  <c r="O93" i="14"/>
  <c r="P93" i="14"/>
  <c r="O94" i="14"/>
  <c r="P94" i="14"/>
  <c r="O95" i="14"/>
  <c r="P95" i="14"/>
  <c r="O96" i="14"/>
  <c r="P96" i="14"/>
  <c r="O97" i="14"/>
  <c r="P97" i="14"/>
  <c r="O98" i="14"/>
  <c r="P98" i="14"/>
  <c r="O99" i="14"/>
  <c r="P99" i="14"/>
  <c r="O100" i="14"/>
  <c r="P100" i="14"/>
  <c r="O101" i="14"/>
  <c r="P101" i="14"/>
  <c r="O102" i="14"/>
  <c r="P102" i="14"/>
  <c r="O103" i="14"/>
  <c r="P103" i="14"/>
  <c r="O104" i="14"/>
  <c r="P104" i="14"/>
  <c r="O105" i="14"/>
  <c r="P105" i="14"/>
  <c r="O106" i="14"/>
  <c r="P106" i="14"/>
  <c r="O107" i="14"/>
  <c r="P107" i="14"/>
  <c r="O108" i="14"/>
  <c r="P108" i="14"/>
  <c r="O109" i="14"/>
  <c r="P109" i="14"/>
  <c r="O110" i="14"/>
  <c r="P110" i="14"/>
  <c r="O111" i="14"/>
  <c r="P111" i="14"/>
  <c r="O112" i="14"/>
  <c r="P112" i="14"/>
  <c r="O113" i="14"/>
  <c r="P113" i="14"/>
  <c r="O114" i="14"/>
  <c r="P114" i="14"/>
  <c r="O115" i="14"/>
  <c r="P115" i="14"/>
  <c r="O116" i="14"/>
  <c r="P116" i="14"/>
  <c r="O117" i="14"/>
  <c r="P117" i="14"/>
  <c r="O118" i="14"/>
  <c r="P118" i="14"/>
  <c r="O119" i="14"/>
  <c r="P119" i="14"/>
  <c r="O120" i="14"/>
  <c r="P120" i="14"/>
  <c r="O121" i="14"/>
  <c r="P121" i="14"/>
  <c r="O122" i="14"/>
  <c r="P122" i="14"/>
  <c r="O123" i="14"/>
  <c r="P123" i="14"/>
  <c r="O124" i="14"/>
  <c r="P124" i="14"/>
  <c r="O125" i="14"/>
  <c r="P125" i="14"/>
  <c r="O126" i="14"/>
  <c r="P126" i="14"/>
  <c r="O127" i="14"/>
  <c r="P127" i="14"/>
  <c r="O128" i="14"/>
  <c r="P128" i="14"/>
  <c r="O129" i="14"/>
  <c r="P129" i="14"/>
  <c r="O130" i="14"/>
  <c r="P130" i="14"/>
  <c r="O131" i="14"/>
  <c r="P131" i="14"/>
  <c r="O132" i="14"/>
  <c r="P132" i="14"/>
  <c r="O133" i="14"/>
  <c r="P133" i="14"/>
  <c r="O134" i="14"/>
  <c r="P134" i="14"/>
  <c r="O135" i="14"/>
  <c r="P135" i="14"/>
  <c r="O136" i="14"/>
  <c r="P136" i="14"/>
  <c r="O137" i="14"/>
  <c r="P137" i="14"/>
  <c r="O138" i="14"/>
  <c r="P138" i="14"/>
  <c r="O139" i="14"/>
  <c r="P139" i="14"/>
  <c r="O140" i="14"/>
  <c r="P140" i="14"/>
  <c r="O141" i="14"/>
  <c r="P141" i="14"/>
  <c r="O142" i="14"/>
  <c r="P142" i="14"/>
  <c r="O143" i="14"/>
  <c r="P143" i="14"/>
  <c r="P3" i="14"/>
  <c r="O3" i="14"/>
  <c r="O4" i="19"/>
  <c r="P4" i="19"/>
  <c r="O5" i="19"/>
  <c r="P5" i="19"/>
  <c r="O6" i="19"/>
  <c r="P6" i="19"/>
  <c r="O7" i="19"/>
  <c r="P7" i="19"/>
  <c r="O8" i="19"/>
  <c r="P8" i="19"/>
  <c r="O9" i="19"/>
  <c r="P9" i="19"/>
  <c r="O10" i="19"/>
  <c r="P10" i="19"/>
  <c r="O11" i="19"/>
  <c r="P11" i="19"/>
  <c r="O12" i="19"/>
  <c r="P12" i="19"/>
  <c r="O13" i="19"/>
  <c r="P13" i="19"/>
  <c r="O14" i="19"/>
  <c r="P14" i="19"/>
  <c r="O15" i="19"/>
  <c r="P15" i="19"/>
  <c r="O16" i="19"/>
  <c r="P16" i="19"/>
  <c r="O17" i="19"/>
  <c r="P17" i="19"/>
  <c r="O18" i="19"/>
  <c r="P18" i="19"/>
  <c r="O19" i="19"/>
  <c r="P19" i="19"/>
  <c r="O20" i="19"/>
  <c r="P20" i="19"/>
  <c r="O21" i="19"/>
  <c r="P21" i="19"/>
  <c r="O22" i="19"/>
  <c r="P22" i="19"/>
  <c r="O23" i="19"/>
  <c r="P23" i="19"/>
  <c r="O24" i="19"/>
  <c r="P24" i="19"/>
  <c r="O25" i="19"/>
  <c r="P25" i="19"/>
  <c r="O26" i="19"/>
  <c r="P26" i="19"/>
  <c r="O27" i="19"/>
  <c r="P27" i="19"/>
  <c r="O28" i="19"/>
  <c r="P28" i="19"/>
  <c r="O29" i="19"/>
  <c r="P29" i="19"/>
  <c r="O30" i="19"/>
  <c r="P30" i="19"/>
  <c r="O31" i="19"/>
  <c r="P31" i="19"/>
  <c r="O32" i="19"/>
  <c r="P32" i="19"/>
  <c r="O33" i="19"/>
  <c r="P33" i="19"/>
  <c r="O34" i="19"/>
  <c r="P34" i="19"/>
  <c r="O35" i="19"/>
  <c r="P35" i="19"/>
  <c r="O36" i="19"/>
  <c r="P36" i="19"/>
  <c r="O37" i="19"/>
  <c r="P37" i="19"/>
  <c r="O38" i="19"/>
  <c r="P38" i="19"/>
  <c r="O39" i="19"/>
  <c r="P39" i="19"/>
  <c r="O40" i="19"/>
  <c r="P40" i="19"/>
  <c r="O41" i="19"/>
  <c r="P41" i="19"/>
  <c r="O42" i="19"/>
  <c r="P42" i="19"/>
  <c r="O43" i="19"/>
  <c r="P43" i="19"/>
  <c r="O44" i="19"/>
  <c r="P44" i="19"/>
  <c r="O45" i="19"/>
  <c r="P45" i="19"/>
  <c r="O46" i="19"/>
  <c r="P46" i="19"/>
  <c r="O47" i="19"/>
  <c r="P47" i="19"/>
  <c r="O48" i="19"/>
  <c r="P48" i="19"/>
  <c r="O49" i="19"/>
  <c r="P49" i="19"/>
  <c r="O50" i="19"/>
  <c r="P50" i="19"/>
  <c r="O51" i="19"/>
  <c r="P51" i="19"/>
  <c r="O52" i="19"/>
  <c r="P52" i="19"/>
  <c r="O53" i="19"/>
  <c r="P53" i="19"/>
  <c r="O54" i="19"/>
  <c r="P54" i="19"/>
  <c r="O55" i="19"/>
  <c r="P55" i="19"/>
  <c r="O56" i="19"/>
  <c r="P56" i="19"/>
  <c r="O57" i="19"/>
  <c r="P57" i="19"/>
  <c r="O58" i="19"/>
  <c r="P58" i="19"/>
  <c r="O59" i="19"/>
  <c r="P59" i="19"/>
  <c r="O60" i="19"/>
  <c r="P60" i="19"/>
  <c r="O61" i="19"/>
  <c r="P61" i="19"/>
  <c r="O62" i="19"/>
  <c r="P62" i="19"/>
  <c r="O63" i="19"/>
  <c r="P63" i="19"/>
  <c r="O64" i="19"/>
  <c r="P64" i="19"/>
  <c r="O65" i="19"/>
  <c r="P65" i="19"/>
  <c r="O66" i="19"/>
  <c r="P66" i="19"/>
  <c r="O67" i="19"/>
  <c r="P67" i="19"/>
  <c r="O68" i="19"/>
  <c r="P68" i="19"/>
  <c r="O69" i="19"/>
  <c r="P69" i="19"/>
  <c r="O70" i="19"/>
  <c r="P70" i="19"/>
  <c r="O71" i="19"/>
  <c r="P71" i="19"/>
  <c r="O72" i="19"/>
  <c r="P72" i="19"/>
  <c r="O73" i="19"/>
  <c r="P73" i="19"/>
  <c r="O74" i="19"/>
  <c r="P74" i="19"/>
  <c r="O75" i="19"/>
  <c r="P75" i="19"/>
  <c r="O76" i="19"/>
  <c r="P76" i="19"/>
  <c r="O77" i="19"/>
  <c r="P77" i="19"/>
  <c r="O78" i="19"/>
  <c r="P78" i="19"/>
  <c r="O79" i="19"/>
  <c r="P79" i="19"/>
  <c r="O80" i="19"/>
  <c r="P80" i="19"/>
  <c r="O81" i="19"/>
  <c r="P81" i="19"/>
  <c r="O82" i="19"/>
  <c r="P82" i="19"/>
  <c r="O83" i="19"/>
  <c r="P83" i="19"/>
  <c r="O84" i="19"/>
  <c r="P84" i="19"/>
  <c r="O85" i="19"/>
  <c r="P85" i="19"/>
  <c r="O86" i="19"/>
  <c r="P86" i="19"/>
  <c r="O87" i="19"/>
  <c r="P87" i="19"/>
  <c r="O88" i="19"/>
  <c r="P88" i="19"/>
  <c r="O89" i="19"/>
  <c r="P89" i="19"/>
  <c r="O90" i="19"/>
  <c r="P90" i="19"/>
  <c r="O91" i="19"/>
  <c r="P91" i="19"/>
  <c r="O92" i="19"/>
  <c r="P92" i="19"/>
  <c r="O93" i="19"/>
  <c r="P93" i="19"/>
  <c r="O94" i="19"/>
  <c r="P94" i="19"/>
  <c r="O95" i="19"/>
  <c r="P95" i="19"/>
  <c r="O96" i="19"/>
  <c r="P96" i="19"/>
  <c r="O97" i="19"/>
  <c r="P97" i="19"/>
  <c r="O98" i="19"/>
  <c r="P98" i="19"/>
  <c r="O99" i="19"/>
  <c r="P99" i="19"/>
  <c r="O100" i="19"/>
  <c r="P100" i="19"/>
  <c r="O101" i="19"/>
  <c r="P101" i="19"/>
  <c r="O102" i="19"/>
  <c r="P102" i="19"/>
  <c r="O103" i="19"/>
  <c r="P103" i="19"/>
  <c r="O104" i="19"/>
  <c r="P104" i="19"/>
  <c r="O105" i="19"/>
  <c r="P105" i="19"/>
  <c r="O106" i="19"/>
  <c r="P106" i="19"/>
  <c r="O107" i="19"/>
  <c r="P107" i="19"/>
  <c r="O108" i="19"/>
  <c r="P108" i="19"/>
  <c r="O109" i="19"/>
  <c r="P109" i="19"/>
  <c r="O110" i="19"/>
  <c r="P110" i="19"/>
  <c r="O111" i="19"/>
  <c r="P111" i="19"/>
  <c r="O112" i="19"/>
  <c r="P112" i="19"/>
  <c r="O113" i="19"/>
  <c r="P113" i="19"/>
  <c r="O114" i="19"/>
  <c r="P114" i="19"/>
  <c r="O115" i="19"/>
  <c r="P115" i="19"/>
  <c r="O116" i="19"/>
  <c r="P116" i="19"/>
  <c r="O117" i="19"/>
  <c r="P117" i="19"/>
  <c r="O118" i="19"/>
  <c r="P118" i="19"/>
  <c r="O119" i="19"/>
  <c r="P119" i="19"/>
  <c r="O120" i="19"/>
  <c r="P120" i="19"/>
  <c r="O121" i="19"/>
  <c r="P121" i="19"/>
  <c r="O122" i="19"/>
  <c r="P122" i="19"/>
  <c r="O123" i="19"/>
  <c r="P123" i="19"/>
  <c r="O124" i="19"/>
  <c r="P124" i="19"/>
  <c r="O125" i="19"/>
  <c r="P125" i="19"/>
  <c r="O126" i="19"/>
  <c r="P126" i="19"/>
  <c r="O127" i="19"/>
  <c r="P127" i="19"/>
  <c r="O128" i="19"/>
  <c r="P128" i="19"/>
  <c r="O129" i="19"/>
  <c r="P129" i="19"/>
  <c r="O130" i="19"/>
  <c r="P130" i="19"/>
  <c r="O131" i="19"/>
  <c r="P131" i="19"/>
  <c r="O132" i="19"/>
  <c r="P132" i="19"/>
  <c r="O133" i="19"/>
  <c r="P133" i="19"/>
  <c r="O134" i="19"/>
  <c r="P134" i="19"/>
  <c r="O135" i="19"/>
  <c r="P135" i="19"/>
  <c r="O136" i="19"/>
  <c r="P136" i="19"/>
  <c r="O137" i="19"/>
  <c r="P137" i="19"/>
  <c r="O138" i="19"/>
  <c r="P138" i="19"/>
  <c r="O139" i="19"/>
  <c r="P139" i="19"/>
  <c r="O140" i="19"/>
  <c r="P140" i="19"/>
  <c r="O141" i="19"/>
  <c r="P141" i="19"/>
  <c r="O142" i="19"/>
  <c r="P142" i="19"/>
  <c r="O143" i="19"/>
  <c r="P143" i="19"/>
  <c r="O144" i="19"/>
  <c r="P144" i="19"/>
  <c r="O145" i="19"/>
  <c r="P145" i="19"/>
  <c r="O146" i="19"/>
  <c r="P146" i="19"/>
  <c r="O147" i="19"/>
  <c r="P147" i="19"/>
  <c r="O148" i="19"/>
  <c r="P148" i="19"/>
  <c r="O149" i="19"/>
  <c r="P149" i="19"/>
  <c r="O150" i="19"/>
  <c r="P150" i="19"/>
  <c r="O151" i="19"/>
  <c r="P151" i="19"/>
  <c r="O152" i="19"/>
  <c r="P152" i="19"/>
  <c r="O153" i="19"/>
  <c r="P153" i="19"/>
  <c r="O154" i="19"/>
  <c r="P154" i="19"/>
  <c r="O155" i="19"/>
  <c r="P155" i="19"/>
  <c r="O156" i="19"/>
  <c r="P156" i="19"/>
  <c r="O157" i="19"/>
  <c r="P157" i="19"/>
  <c r="O158" i="19"/>
  <c r="P158" i="19"/>
  <c r="O159" i="19"/>
  <c r="P159" i="19"/>
  <c r="O160" i="19"/>
  <c r="P160" i="19"/>
  <c r="O161" i="19"/>
  <c r="P161" i="19"/>
  <c r="O162" i="19"/>
  <c r="P162" i="19"/>
  <c r="O163" i="19"/>
  <c r="P163" i="19"/>
  <c r="O164" i="19"/>
  <c r="P164" i="19"/>
  <c r="O165" i="19"/>
  <c r="P165" i="19"/>
  <c r="O166" i="19"/>
  <c r="P166" i="19"/>
  <c r="O167" i="19"/>
  <c r="P167" i="19"/>
  <c r="O168" i="19"/>
  <c r="P168" i="19"/>
  <c r="O169" i="19"/>
  <c r="P169" i="19"/>
  <c r="O170" i="19"/>
  <c r="P170" i="19"/>
  <c r="O171" i="19"/>
  <c r="P171" i="19"/>
  <c r="O172" i="19"/>
  <c r="P172" i="19"/>
  <c r="O173" i="19"/>
  <c r="P173" i="19"/>
  <c r="O174" i="19"/>
  <c r="P174" i="19"/>
  <c r="O175" i="19"/>
  <c r="P175" i="19"/>
  <c r="O176" i="19"/>
  <c r="P176" i="19"/>
  <c r="O177" i="19"/>
  <c r="P177" i="19"/>
  <c r="O178" i="19"/>
  <c r="P178" i="19"/>
  <c r="O179" i="19"/>
  <c r="P179" i="19"/>
  <c r="O180" i="19"/>
  <c r="P180" i="19"/>
  <c r="O181" i="19"/>
  <c r="P181" i="19"/>
  <c r="O182" i="19"/>
  <c r="P182" i="19"/>
  <c r="O183" i="19"/>
  <c r="P183" i="19"/>
  <c r="O184" i="19"/>
  <c r="P184" i="19"/>
  <c r="O185" i="19"/>
  <c r="P185" i="19"/>
  <c r="O186" i="19"/>
  <c r="P186" i="19"/>
  <c r="O187" i="19"/>
  <c r="P187" i="19"/>
  <c r="O188" i="19"/>
  <c r="P188" i="19"/>
  <c r="O189" i="19"/>
  <c r="P189" i="19"/>
  <c r="O190" i="19"/>
  <c r="P190" i="19"/>
  <c r="O191" i="19"/>
  <c r="P191" i="19"/>
  <c r="O192" i="19"/>
  <c r="P192" i="19"/>
  <c r="O193" i="19"/>
  <c r="P193" i="19"/>
  <c r="O194" i="19"/>
  <c r="P194" i="19"/>
  <c r="O195" i="19"/>
  <c r="P195" i="19"/>
  <c r="O196" i="19"/>
  <c r="P196" i="19"/>
  <c r="O197" i="19"/>
  <c r="P197" i="19"/>
  <c r="O198" i="19"/>
  <c r="P198" i="19"/>
  <c r="O199" i="19"/>
  <c r="P199" i="19"/>
  <c r="O200" i="19"/>
  <c r="P200" i="19"/>
  <c r="O201" i="19"/>
  <c r="P201" i="19"/>
  <c r="O202" i="19"/>
  <c r="P202" i="19"/>
  <c r="O203" i="19"/>
  <c r="P203" i="19"/>
  <c r="O204" i="19"/>
  <c r="P204" i="19"/>
  <c r="O205" i="19"/>
  <c r="P205" i="19"/>
  <c r="O206" i="19"/>
  <c r="P206" i="19"/>
  <c r="O207" i="19"/>
  <c r="P207" i="19"/>
  <c r="O208" i="19"/>
  <c r="P208" i="19"/>
  <c r="O209" i="19"/>
  <c r="P209" i="19"/>
  <c r="O210" i="19"/>
  <c r="P210" i="19"/>
  <c r="O211" i="19"/>
  <c r="P211" i="19"/>
  <c r="O212" i="19"/>
  <c r="P212" i="19"/>
  <c r="O213" i="19"/>
  <c r="P213" i="19"/>
  <c r="O214" i="19"/>
  <c r="P214" i="19"/>
  <c r="O215" i="19"/>
  <c r="P215" i="19"/>
  <c r="O216" i="19"/>
  <c r="P216" i="19"/>
  <c r="O217" i="19"/>
  <c r="P217" i="19"/>
  <c r="O218" i="19"/>
  <c r="P218" i="19"/>
  <c r="O219" i="19"/>
  <c r="P219" i="19"/>
  <c r="O220" i="19"/>
  <c r="P220" i="19"/>
  <c r="O221" i="19"/>
  <c r="P221" i="19"/>
  <c r="O222" i="19"/>
  <c r="P222" i="19"/>
  <c r="O223" i="19"/>
  <c r="P223" i="19"/>
  <c r="O224" i="19"/>
  <c r="P224" i="19"/>
  <c r="O225" i="19"/>
  <c r="P225" i="19"/>
  <c r="O226" i="19"/>
  <c r="P226" i="19"/>
  <c r="O227" i="19"/>
  <c r="P227" i="19"/>
  <c r="O228" i="19"/>
  <c r="P228" i="19"/>
  <c r="O229" i="19"/>
  <c r="P229" i="19"/>
  <c r="O230" i="19"/>
  <c r="P230" i="19"/>
  <c r="O231" i="19"/>
  <c r="P231" i="19"/>
  <c r="O232" i="19"/>
  <c r="P232" i="19"/>
  <c r="O233" i="19"/>
  <c r="P233" i="19"/>
  <c r="O234" i="19"/>
  <c r="P234" i="19"/>
  <c r="O235" i="19"/>
  <c r="P235" i="19"/>
  <c r="O236" i="19"/>
  <c r="P236" i="19"/>
  <c r="O237" i="19"/>
  <c r="P237" i="19"/>
  <c r="O238" i="19"/>
  <c r="P238" i="19"/>
  <c r="O239" i="19"/>
  <c r="P239" i="19"/>
  <c r="O240" i="19"/>
  <c r="P240" i="19"/>
  <c r="O241" i="19"/>
  <c r="P241" i="19"/>
  <c r="O242" i="19"/>
  <c r="P242" i="19"/>
  <c r="O243" i="19"/>
  <c r="P243" i="19"/>
  <c r="O244" i="19"/>
  <c r="P244" i="19"/>
  <c r="O245" i="19"/>
  <c r="P245" i="19"/>
  <c r="O246" i="19"/>
  <c r="P246" i="19"/>
  <c r="O247" i="19"/>
  <c r="P247" i="19"/>
  <c r="O248" i="19"/>
  <c r="P248" i="19"/>
  <c r="O249" i="19"/>
  <c r="P249" i="19"/>
  <c r="O250" i="19"/>
  <c r="P250" i="19"/>
  <c r="O251" i="19"/>
  <c r="P251" i="19"/>
  <c r="O252" i="19"/>
  <c r="P252" i="19"/>
  <c r="O253" i="19"/>
  <c r="P253" i="19"/>
  <c r="O254" i="19"/>
  <c r="P254" i="19"/>
  <c r="O255" i="19"/>
  <c r="P255" i="19"/>
  <c r="O256" i="19"/>
  <c r="P256" i="19"/>
  <c r="O257" i="19"/>
  <c r="P257" i="19"/>
  <c r="O258" i="19"/>
  <c r="P258" i="19"/>
  <c r="O259" i="19"/>
  <c r="P259" i="19"/>
  <c r="O260" i="19"/>
  <c r="P260" i="19"/>
  <c r="O261" i="19"/>
  <c r="P261" i="19"/>
  <c r="O262" i="19"/>
  <c r="P262" i="19"/>
  <c r="O263" i="19"/>
  <c r="P263" i="19"/>
  <c r="O264" i="19"/>
  <c r="P264" i="19"/>
  <c r="P3" i="19"/>
  <c r="O3" i="19"/>
  <c r="F52" i="24"/>
  <c r="O4" i="24"/>
  <c r="P4" i="24"/>
  <c r="O5" i="24"/>
  <c r="P5" i="24"/>
  <c r="O6" i="24"/>
  <c r="P6" i="24"/>
  <c r="O7" i="24"/>
  <c r="P7" i="24"/>
  <c r="O8" i="24"/>
  <c r="P8" i="24"/>
  <c r="O9" i="24"/>
  <c r="P9" i="24"/>
  <c r="O10" i="24"/>
  <c r="P10" i="24"/>
  <c r="O11" i="24"/>
  <c r="P11" i="24"/>
  <c r="O12" i="24"/>
  <c r="P12" i="24"/>
  <c r="O13" i="24"/>
  <c r="P13" i="24"/>
  <c r="O14" i="24"/>
  <c r="P14" i="24"/>
  <c r="O15" i="24"/>
  <c r="P15" i="24"/>
  <c r="O16" i="24"/>
  <c r="P16" i="24"/>
  <c r="O17" i="24"/>
  <c r="P17" i="24"/>
  <c r="O18" i="24"/>
  <c r="P18" i="24"/>
  <c r="O19" i="24"/>
  <c r="P19" i="24"/>
  <c r="O20" i="24"/>
  <c r="P20" i="24"/>
  <c r="O21" i="24"/>
  <c r="P21" i="24"/>
  <c r="O22" i="24"/>
  <c r="P22" i="24"/>
  <c r="O23" i="24"/>
  <c r="P23" i="24"/>
  <c r="O24" i="24"/>
  <c r="P24" i="24"/>
  <c r="O25" i="24"/>
  <c r="P25" i="24"/>
  <c r="O26" i="24"/>
  <c r="P26" i="24"/>
  <c r="O27" i="24"/>
  <c r="P27" i="24"/>
  <c r="O28" i="24"/>
  <c r="P28" i="24"/>
  <c r="O29" i="24"/>
  <c r="P29" i="24"/>
  <c r="O30" i="24"/>
  <c r="P30" i="24"/>
  <c r="O31" i="24"/>
  <c r="P31" i="24"/>
  <c r="O32" i="24"/>
  <c r="P32" i="24"/>
  <c r="O33" i="24"/>
  <c r="P33" i="24"/>
  <c r="O34" i="24"/>
  <c r="P34" i="24"/>
  <c r="O35" i="24"/>
  <c r="P35" i="24"/>
  <c r="O36" i="24"/>
  <c r="P36" i="24"/>
  <c r="O37" i="24"/>
  <c r="P37" i="24"/>
  <c r="O38" i="24"/>
  <c r="P38" i="24"/>
  <c r="O39" i="24"/>
  <c r="P39" i="24"/>
  <c r="O40" i="24"/>
  <c r="P40" i="24"/>
  <c r="O41" i="24"/>
  <c r="P41" i="24"/>
  <c r="O42" i="24"/>
  <c r="P42" i="24"/>
  <c r="O43" i="24"/>
  <c r="P43" i="24"/>
  <c r="O44" i="24"/>
  <c r="P44" i="24"/>
  <c r="O45" i="24"/>
  <c r="P45" i="24"/>
  <c r="O46" i="24"/>
  <c r="P46" i="24"/>
  <c r="O47" i="24"/>
  <c r="P47" i="24"/>
  <c r="O48" i="24"/>
  <c r="P48" i="24"/>
  <c r="O49" i="24"/>
  <c r="P49" i="24"/>
  <c r="O50" i="24"/>
  <c r="P50" i="24"/>
  <c r="O51" i="24"/>
  <c r="P51" i="24"/>
  <c r="P3" i="24"/>
  <c r="O3" i="24"/>
  <c r="F12" i="25"/>
  <c r="O4" i="25"/>
  <c r="P4" i="25"/>
  <c r="O5" i="25"/>
  <c r="P5" i="25"/>
  <c r="O6" i="25"/>
  <c r="P6" i="25"/>
  <c r="O7" i="25"/>
  <c r="P7" i="25"/>
  <c r="O8" i="25"/>
  <c r="P8" i="25"/>
  <c r="O9" i="25"/>
  <c r="P9" i="25"/>
  <c r="O10" i="25"/>
  <c r="P10" i="25"/>
  <c r="O11" i="25"/>
  <c r="P11" i="25"/>
  <c r="P3" i="25"/>
  <c r="O3" i="25"/>
  <c r="F7" i="26"/>
  <c r="O4" i="26"/>
  <c r="P4" i="26"/>
  <c r="O5" i="26"/>
  <c r="P5" i="26"/>
  <c r="O6" i="26"/>
  <c r="P6" i="26"/>
  <c r="P3" i="26"/>
  <c r="O3" i="26"/>
  <c r="F17" i="6"/>
  <c r="O4" i="6"/>
  <c r="P4" i="6"/>
  <c r="O5" i="6"/>
  <c r="P5" i="6"/>
  <c r="O6" i="6"/>
  <c r="P6" i="6"/>
  <c r="O7" i="6"/>
  <c r="P7" i="6"/>
  <c r="O8" i="6"/>
  <c r="P8" i="6"/>
  <c r="O9" i="6"/>
  <c r="P9" i="6"/>
  <c r="O10" i="6"/>
  <c r="P10" i="6"/>
  <c r="O11" i="6"/>
  <c r="P11" i="6"/>
  <c r="O12" i="6"/>
  <c r="P12" i="6"/>
  <c r="O13" i="6"/>
  <c r="P13" i="6"/>
  <c r="O14" i="6"/>
  <c r="P14" i="6"/>
  <c r="O15" i="6"/>
  <c r="P15" i="6"/>
  <c r="O16" i="6"/>
  <c r="P16" i="6"/>
  <c r="P3" i="6"/>
  <c r="O3" i="6"/>
  <c r="O4" i="27"/>
  <c r="P4" i="27"/>
  <c r="O5" i="27"/>
  <c r="P5" i="27"/>
  <c r="O6" i="27"/>
  <c r="P6" i="27"/>
  <c r="O7" i="27"/>
  <c r="P7" i="27"/>
  <c r="O8" i="27"/>
  <c r="P8" i="27"/>
  <c r="O9" i="27"/>
  <c r="P9" i="27"/>
  <c r="O10" i="27"/>
  <c r="P10" i="27"/>
  <c r="O11" i="27"/>
  <c r="P11" i="27"/>
  <c r="O12" i="27"/>
  <c r="P12" i="27"/>
  <c r="O13" i="27"/>
  <c r="P13" i="27"/>
  <c r="O14" i="27"/>
  <c r="P14" i="27"/>
  <c r="O15" i="27"/>
  <c r="P15" i="27"/>
  <c r="O16" i="27"/>
  <c r="P16" i="27"/>
  <c r="O17" i="27"/>
  <c r="P17" i="27"/>
  <c r="O18" i="27"/>
  <c r="P18" i="27"/>
  <c r="O19" i="27"/>
  <c r="P19" i="27"/>
  <c r="O20" i="27"/>
  <c r="P20" i="27"/>
  <c r="O21" i="27"/>
  <c r="P21" i="27"/>
  <c r="O22" i="27"/>
  <c r="P22" i="27"/>
  <c r="O23" i="27"/>
  <c r="P23" i="27"/>
  <c r="O24" i="27"/>
  <c r="P24" i="27"/>
  <c r="O25" i="27"/>
  <c r="P25" i="27"/>
  <c r="O26" i="27"/>
  <c r="P26" i="27"/>
  <c r="O27" i="27"/>
  <c r="P27" i="27"/>
  <c r="O28" i="27"/>
  <c r="P28" i="27"/>
  <c r="O29" i="27"/>
  <c r="P29" i="27"/>
  <c r="O30" i="27"/>
  <c r="P30" i="27"/>
  <c r="O31" i="27"/>
  <c r="P31" i="27"/>
  <c r="O32" i="27"/>
  <c r="P32" i="27"/>
  <c r="O33" i="27"/>
  <c r="P33" i="27"/>
  <c r="O34" i="27"/>
  <c r="P34" i="27"/>
  <c r="O35" i="27"/>
  <c r="P35" i="27"/>
  <c r="O36" i="27"/>
  <c r="P36" i="27"/>
  <c r="O37" i="27"/>
  <c r="P37" i="27"/>
  <c r="O38" i="27"/>
  <c r="P38" i="27"/>
  <c r="O39" i="27"/>
  <c r="P39" i="27"/>
  <c r="P3" i="27"/>
  <c r="O3" i="27"/>
  <c r="P111" i="1" l="1"/>
  <c r="P109" i="1"/>
  <c r="P105" i="1"/>
  <c r="P77" i="1"/>
  <c r="P75" i="1"/>
  <c r="P74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2" i="1"/>
  <c r="P51" i="1"/>
  <c r="P50" i="1"/>
  <c r="P48" i="1"/>
  <c r="P45" i="1"/>
  <c r="P44" i="1"/>
  <c r="P43" i="1"/>
  <c r="P42" i="1"/>
  <c r="P41" i="1"/>
  <c r="P39" i="1"/>
  <c r="P38" i="1"/>
  <c r="P37" i="1"/>
  <c r="P36" i="1"/>
  <c r="P35" i="1"/>
  <c r="P33" i="1"/>
  <c r="P32" i="1"/>
  <c r="P29" i="1"/>
  <c r="P27" i="1"/>
  <c r="P26" i="1"/>
  <c r="P25" i="1"/>
  <c r="P21" i="1"/>
  <c r="P20" i="1"/>
  <c r="P19" i="1"/>
  <c r="P18" i="1"/>
  <c r="P16" i="1"/>
  <c r="P15" i="1"/>
  <c r="P14" i="1"/>
  <c r="P13" i="1"/>
  <c r="P11" i="1"/>
  <c r="P9" i="1"/>
  <c r="P8" i="1"/>
  <c r="P5" i="1"/>
  <c r="O111" i="1"/>
  <c r="O109" i="1"/>
  <c r="O105" i="1"/>
  <c r="O77" i="1"/>
  <c r="O75" i="1"/>
  <c r="O74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2" i="1"/>
  <c r="O51" i="1"/>
  <c r="O50" i="1"/>
  <c r="O48" i="1"/>
  <c r="O45" i="1"/>
  <c r="O44" i="1"/>
  <c r="O43" i="1"/>
  <c r="O42" i="1"/>
  <c r="O41" i="1"/>
  <c r="O39" i="1"/>
  <c r="O38" i="1"/>
  <c r="O37" i="1"/>
  <c r="O36" i="1"/>
  <c r="O35" i="1"/>
  <c r="O33" i="1"/>
  <c r="O32" i="1"/>
  <c r="O29" i="1"/>
  <c r="O27" i="1"/>
  <c r="O26" i="1"/>
  <c r="O25" i="1"/>
  <c r="O21" i="1"/>
  <c r="O20" i="1"/>
  <c r="O19" i="1"/>
  <c r="O18" i="1"/>
  <c r="O16" i="1"/>
  <c r="O15" i="1"/>
  <c r="O14" i="1"/>
  <c r="O13" i="1"/>
  <c r="O11" i="1"/>
  <c r="O9" i="1"/>
  <c r="O8" i="1"/>
  <c r="O5" i="1"/>
  <c r="P127" i="2" l="1"/>
  <c r="P99" i="2"/>
  <c r="P87" i="2"/>
  <c r="P4" i="2"/>
  <c r="P67" i="2"/>
  <c r="P3" i="2"/>
  <c r="P68" i="2"/>
  <c r="P175" i="2"/>
  <c r="P190" i="2"/>
  <c r="P100" i="2"/>
  <c r="P97" i="2"/>
  <c r="P126" i="2"/>
  <c r="P22" i="2"/>
  <c r="P12" i="2"/>
  <c r="P98" i="2"/>
  <c r="P28" i="2"/>
  <c r="P13" i="2"/>
  <c r="P37" i="2"/>
  <c r="P108" i="2"/>
  <c r="P53" i="2"/>
  <c r="P26" i="2"/>
  <c r="P145" i="2"/>
  <c r="P105" i="2"/>
  <c r="P60" i="2"/>
  <c r="P51" i="2"/>
  <c r="P40" i="2"/>
  <c r="P58" i="2"/>
  <c r="P80" i="2"/>
  <c r="P25" i="2"/>
  <c r="P8" i="2"/>
  <c r="P163" i="2"/>
  <c r="P15" i="2"/>
  <c r="P96" i="2"/>
  <c r="P140" i="2"/>
  <c r="P42" i="2"/>
  <c r="P84" i="2"/>
  <c r="P56" i="2"/>
  <c r="P82" i="2"/>
  <c r="P137" i="2"/>
  <c r="P164" i="2"/>
  <c r="P189" i="2"/>
  <c r="P14" i="2"/>
  <c r="P117" i="2"/>
  <c r="P79" i="2"/>
  <c r="P115" i="2"/>
  <c r="P130" i="2"/>
  <c r="P24" i="2"/>
  <c r="P179" i="2"/>
  <c r="P27" i="2"/>
  <c r="P125" i="2"/>
  <c r="P45" i="2"/>
  <c r="P194" i="2"/>
  <c r="P152" i="2"/>
  <c r="P174" i="2"/>
  <c r="P170" i="2"/>
  <c r="P101" i="2"/>
  <c r="P93" i="2"/>
  <c r="P91" i="2"/>
  <c r="P160" i="2"/>
  <c r="P54" i="2"/>
  <c r="P144" i="2"/>
  <c r="P36" i="2"/>
  <c r="P111" i="2"/>
  <c r="P146" i="2"/>
  <c r="P33" i="2"/>
  <c r="P155" i="2"/>
  <c r="P165" i="2"/>
  <c r="P151" i="2"/>
  <c r="P149" i="2"/>
  <c r="P71" i="2"/>
  <c r="P39" i="2"/>
  <c r="P43" i="2"/>
  <c r="P178" i="2"/>
  <c r="P77" i="2"/>
  <c r="P112" i="2"/>
  <c r="P193" i="2"/>
  <c r="P19" i="2"/>
  <c r="P129" i="2"/>
  <c r="P172" i="2"/>
  <c r="P62" i="2"/>
  <c r="P148" i="2"/>
  <c r="P41" i="2"/>
  <c r="P121" i="2"/>
  <c r="P10" i="2"/>
  <c r="P147" i="2"/>
  <c r="P23" i="2"/>
  <c r="P123" i="2"/>
  <c r="P173" i="2"/>
  <c r="P18" i="2"/>
  <c r="P11" i="2"/>
  <c r="P48" i="2"/>
  <c r="P114" i="2"/>
  <c r="P9" i="2"/>
  <c r="P134" i="2"/>
  <c r="P50" i="2"/>
  <c r="P168" i="2"/>
  <c r="P46" i="2"/>
  <c r="P6" i="2"/>
  <c r="P122" i="2"/>
  <c r="P52" i="2"/>
  <c r="P132" i="2"/>
  <c r="P76" i="2"/>
  <c r="P119" i="2"/>
  <c r="P196" i="2"/>
  <c r="P171" i="2"/>
  <c r="P57" i="2"/>
  <c r="P181" i="2"/>
  <c r="P104" i="2"/>
  <c r="P61" i="2"/>
  <c r="P120" i="2"/>
  <c r="P74" i="2"/>
  <c r="P153" i="2"/>
  <c r="P156" i="2"/>
  <c r="P16" i="2"/>
  <c r="P128" i="2"/>
  <c r="P124" i="2"/>
  <c r="P63" i="2"/>
  <c r="P150" i="2"/>
  <c r="P177" i="2"/>
  <c r="P75" i="2"/>
  <c r="P73" i="2"/>
  <c r="P139" i="2"/>
  <c r="P192" i="2"/>
  <c r="P136" i="2"/>
  <c r="P182" i="2"/>
  <c r="P7" i="2"/>
  <c r="P55" i="2"/>
  <c r="P5" i="2"/>
  <c r="P107" i="2"/>
  <c r="P35" i="2"/>
  <c r="P118" i="2"/>
  <c r="P21" i="2"/>
  <c r="P183" i="2"/>
  <c r="P167" i="2"/>
  <c r="P65" i="2"/>
  <c r="P186" i="2"/>
  <c r="P30" i="2"/>
  <c r="P86" i="2"/>
  <c r="P47" i="2"/>
  <c r="P85" i="2"/>
  <c r="P113" i="2"/>
  <c r="P29" i="2"/>
  <c r="P89" i="2"/>
  <c r="P159" i="2"/>
  <c r="P70" i="2"/>
  <c r="P162" i="2"/>
  <c r="P59" i="2"/>
  <c r="P90" i="2"/>
  <c r="P166" i="2"/>
  <c r="P176" i="2"/>
  <c r="P135" i="2"/>
  <c r="P116" i="2"/>
  <c r="P32" i="2"/>
  <c r="P157" i="2"/>
  <c r="P92" i="2"/>
  <c r="P138" i="2"/>
  <c r="P180" i="2"/>
  <c r="P44" i="2"/>
  <c r="P81" i="2"/>
  <c r="P185" i="2"/>
  <c r="P191" i="2"/>
  <c r="P195" i="2"/>
  <c r="P131" i="2"/>
  <c r="P103" i="2"/>
  <c r="P49" i="2"/>
  <c r="P133" i="2"/>
  <c r="P169" i="2"/>
  <c r="P38" i="2"/>
  <c r="P78" i="2"/>
  <c r="P106" i="2"/>
  <c r="P83" i="2"/>
  <c r="P142" i="2"/>
  <c r="P69" i="2"/>
  <c r="P158" i="2"/>
  <c r="P102" i="2"/>
  <c r="P20" i="2"/>
  <c r="P110" i="2"/>
  <c r="P31" i="2"/>
  <c r="P141" i="2"/>
  <c r="P34" i="2"/>
  <c r="P184" i="2"/>
  <c r="P95" i="2"/>
  <c r="P143" i="2"/>
  <c r="P64" i="2"/>
  <c r="P161" i="2"/>
  <c r="P109" i="2"/>
  <c r="P72" i="2"/>
  <c r="P94" i="2"/>
  <c r="P154" i="2"/>
  <c r="P17" i="2"/>
  <c r="P66" i="2"/>
  <c r="P188" i="2"/>
  <c r="P187" i="2"/>
  <c r="O127" i="2"/>
  <c r="O99" i="2"/>
  <c r="O87" i="2"/>
  <c r="O4" i="2"/>
  <c r="O67" i="2"/>
  <c r="O3" i="2"/>
  <c r="O68" i="2"/>
  <c r="O175" i="2"/>
  <c r="O190" i="2"/>
  <c r="O100" i="2"/>
  <c r="O97" i="2"/>
  <c r="O126" i="2"/>
  <c r="O22" i="2"/>
  <c r="O12" i="2"/>
  <c r="O98" i="2"/>
  <c r="O28" i="2"/>
  <c r="O13" i="2"/>
  <c r="O37" i="2"/>
  <c r="O108" i="2"/>
  <c r="O53" i="2"/>
  <c r="O26" i="2"/>
  <c r="O145" i="2"/>
  <c r="O105" i="2"/>
  <c r="O60" i="2"/>
  <c r="O51" i="2"/>
  <c r="O40" i="2"/>
  <c r="O58" i="2"/>
  <c r="O80" i="2"/>
  <c r="O25" i="2"/>
  <c r="O8" i="2"/>
  <c r="O163" i="2"/>
  <c r="O15" i="2"/>
  <c r="O96" i="2"/>
  <c r="O140" i="2"/>
  <c r="O42" i="2"/>
  <c r="O84" i="2"/>
  <c r="O56" i="2"/>
  <c r="O82" i="2"/>
  <c r="O137" i="2"/>
  <c r="O164" i="2"/>
  <c r="O189" i="2"/>
  <c r="O14" i="2"/>
  <c r="O117" i="2"/>
  <c r="O79" i="2"/>
  <c r="O115" i="2"/>
  <c r="O130" i="2"/>
  <c r="O24" i="2"/>
  <c r="O179" i="2"/>
  <c r="O27" i="2"/>
  <c r="O125" i="2"/>
  <c r="O45" i="2"/>
  <c r="O194" i="2"/>
  <c r="O152" i="2"/>
  <c r="O174" i="2"/>
  <c r="O170" i="2"/>
  <c r="O101" i="2"/>
  <c r="O93" i="2"/>
  <c r="O91" i="2"/>
  <c r="O160" i="2"/>
  <c r="O54" i="2"/>
  <c r="O144" i="2"/>
  <c r="O36" i="2"/>
  <c r="O111" i="2"/>
  <c r="O146" i="2"/>
  <c r="O33" i="2"/>
  <c r="O155" i="2"/>
  <c r="O165" i="2"/>
  <c r="O151" i="2"/>
  <c r="O149" i="2"/>
  <c r="O71" i="2"/>
  <c r="O39" i="2"/>
  <c r="O43" i="2"/>
  <c r="O178" i="2"/>
  <c r="O77" i="2"/>
  <c r="O112" i="2"/>
  <c r="O193" i="2"/>
  <c r="O19" i="2"/>
  <c r="O129" i="2"/>
  <c r="O172" i="2"/>
  <c r="O62" i="2"/>
  <c r="O148" i="2"/>
  <c r="O41" i="2"/>
  <c r="O121" i="2"/>
  <c r="O10" i="2"/>
  <c r="O147" i="2"/>
  <c r="O23" i="2"/>
  <c r="O123" i="2"/>
  <c r="O173" i="2"/>
  <c r="O18" i="2"/>
  <c r="O11" i="2"/>
  <c r="O48" i="2"/>
  <c r="O114" i="2"/>
  <c r="O9" i="2"/>
  <c r="O134" i="2"/>
  <c r="O50" i="2"/>
  <c r="O168" i="2"/>
  <c r="O46" i="2"/>
  <c r="O6" i="2"/>
  <c r="O122" i="2"/>
  <c r="O52" i="2"/>
  <c r="O132" i="2"/>
  <c r="O76" i="2"/>
  <c r="O119" i="2"/>
  <c r="O196" i="2"/>
  <c r="O171" i="2"/>
  <c r="O57" i="2"/>
  <c r="O181" i="2"/>
  <c r="O104" i="2"/>
  <c r="O61" i="2"/>
  <c r="O120" i="2"/>
  <c r="O74" i="2"/>
  <c r="O153" i="2"/>
  <c r="O156" i="2"/>
  <c r="O16" i="2"/>
  <c r="O128" i="2"/>
  <c r="O124" i="2"/>
  <c r="O63" i="2"/>
  <c r="O150" i="2"/>
  <c r="O177" i="2"/>
  <c r="O75" i="2"/>
  <c r="O73" i="2"/>
  <c r="O139" i="2"/>
  <c r="O192" i="2"/>
  <c r="O136" i="2"/>
  <c r="O182" i="2"/>
  <c r="O7" i="2"/>
  <c r="O55" i="2"/>
  <c r="O5" i="2"/>
  <c r="O107" i="2"/>
  <c r="O35" i="2"/>
  <c r="O118" i="2"/>
  <c r="O21" i="2"/>
  <c r="O183" i="2"/>
  <c r="O167" i="2"/>
  <c r="O65" i="2"/>
  <c r="O186" i="2"/>
  <c r="O30" i="2"/>
  <c r="O86" i="2"/>
  <c r="O47" i="2"/>
  <c r="O85" i="2"/>
  <c r="O113" i="2"/>
  <c r="O29" i="2"/>
  <c r="O89" i="2"/>
  <c r="O159" i="2"/>
  <c r="O70" i="2"/>
  <c r="O162" i="2"/>
  <c r="O59" i="2"/>
  <c r="O90" i="2"/>
  <c r="O166" i="2"/>
  <c r="O176" i="2"/>
  <c r="O135" i="2"/>
  <c r="O116" i="2"/>
  <c r="O32" i="2"/>
  <c r="O157" i="2"/>
  <c r="O92" i="2"/>
  <c r="O138" i="2"/>
  <c r="O180" i="2"/>
  <c r="O44" i="2"/>
  <c r="O81" i="2"/>
  <c r="O185" i="2"/>
  <c r="O191" i="2"/>
  <c r="O195" i="2"/>
  <c r="O131" i="2"/>
  <c r="O103" i="2"/>
  <c r="O49" i="2"/>
  <c r="O133" i="2"/>
  <c r="O169" i="2"/>
  <c r="O38" i="2"/>
  <c r="O78" i="2"/>
  <c r="O106" i="2"/>
  <c r="O83" i="2"/>
  <c r="O142" i="2"/>
  <c r="O69" i="2"/>
  <c r="O158" i="2"/>
  <c r="O102" i="2"/>
  <c r="O20" i="2"/>
  <c r="O110" i="2"/>
  <c r="O31" i="2"/>
  <c r="O141" i="2"/>
  <c r="O34" i="2"/>
  <c r="O184" i="2"/>
  <c r="O95" i="2"/>
  <c r="O143" i="2"/>
  <c r="O64" i="2"/>
  <c r="O161" i="2"/>
  <c r="O109" i="2"/>
  <c r="O72" i="2"/>
  <c r="O94" i="2"/>
  <c r="O154" i="2"/>
  <c r="O17" i="2"/>
  <c r="O66" i="2"/>
  <c r="O188" i="2"/>
  <c r="O187" i="2"/>
  <c r="P88" i="2"/>
  <c r="O88" i="2"/>
  <c r="P4" i="20" l="1"/>
  <c r="P5" i="20"/>
  <c r="P6" i="20"/>
  <c r="P7" i="20"/>
  <c r="P8" i="20"/>
  <c r="P9" i="20"/>
  <c r="P10" i="20"/>
  <c r="P11" i="20"/>
  <c r="P12" i="20"/>
  <c r="P13" i="20"/>
  <c r="P14" i="20"/>
  <c r="P15" i="20"/>
  <c r="P16" i="20"/>
  <c r="P17" i="20"/>
  <c r="P18" i="20"/>
  <c r="P19" i="20"/>
  <c r="P20" i="20"/>
  <c r="P21" i="20"/>
  <c r="P22" i="20"/>
  <c r="P23" i="20"/>
  <c r="P24" i="20"/>
  <c r="P25" i="20"/>
  <c r="P26" i="20"/>
  <c r="P27" i="20"/>
  <c r="P28" i="20"/>
  <c r="P29" i="20"/>
  <c r="P30" i="20"/>
  <c r="P31" i="20"/>
  <c r="P32" i="20"/>
  <c r="P33" i="20"/>
  <c r="P34" i="20"/>
  <c r="P35" i="20"/>
  <c r="P36" i="20"/>
  <c r="P37" i="20"/>
  <c r="P38" i="20"/>
  <c r="P39" i="20"/>
  <c r="P40" i="20"/>
  <c r="P41" i="20"/>
  <c r="P42" i="20"/>
  <c r="P43" i="20"/>
  <c r="P44" i="20"/>
  <c r="P45" i="20"/>
  <c r="P46" i="20"/>
  <c r="P47" i="20"/>
  <c r="P48" i="20"/>
  <c r="P49" i="20"/>
  <c r="P50" i="20"/>
  <c r="P51" i="20"/>
  <c r="P52" i="20"/>
  <c r="P53" i="20"/>
  <c r="P54" i="20"/>
  <c r="P55" i="20"/>
  <c r="P56" i="20"/>
  <c r="P57" i="20"/>
  <c r="P58" i="20"/>
  <c r="P59" i="20"/>
  <c r="P60" i="20"/>
  <c r="P61" i="20"/>
  <c r="P62" i="20"/>
  <c r="P63" i="20"/>
  <c r="P64" i="20"/>
  <c r="P65" i="20"/>
  <c r="P66" i="20"/>
  <c r="P67" i="20"/>
  <c r="P68" i="20"/>
  <c r="P69" i="20"/>
  <c r="P70" i="20"/>
  <c r="P71" i="20"/>
  <c r="P72" i="20"/>
  <c r="P73" i="20"/>
  <c r="P74" i="20"/>
  <c r="P75" i="20"/>
  <c r="P76" i="20"/>
  <c r="P77" i="20"/>
  <c r="P78" i="20"/>
  <c r="P79" i="20"/>
  <c r="P80" i="20"/>
  <c r="P81" i="20"/>
  <c r="P82" i="20"/>
  <c r="P83" i="20"/>
  <c r="P84" i="20"/>
  <c r="P85" i="20"/>
  <c r="P86" i="20"/>
  <c r="P87" i="20"/>
  <c r="P88" i="20"/>
  <c r="P89" i="20"/>
  <c r="P90" i="20"/>
  <c r="P91" i="20"/>
  <c r="P92" i="20"/>
  <c r="P93" i="20"/>
  <c r="P94" i="20"/>
  <c r="P95" i="20"/>
  <c r="P96" i="20"/>
  <c r="P97" i="20"/>
  <c r="P98" i="20"/>
  <c r="P99" i="20"/>
  <c r="P100" i="20"/>
  <c r="P101" i="20"/>
  <c r="P102" i="20"/>
  <c r="P103" i="20"/>
  <c r="P104" i="20"/>
  <c r="P105" i="20"/>
  <c r="P106" i="20"/>
  <c r="P107" i="20"/>
  <c r="P108" i="20"/>
  <c r="P109" i="20"/>
  <c r="P110" i="20"/>
  <c r="P111" i="20"/>
  <c r="P112" i="20"/>
  <c r="P113" i="20"/>
  <c r="P114" i="20"/>
  <c r="P115" i="20"/>
  <c r="P116" i="20"/>
  <c r="P117" i="20"/>
  <c r="P118" i="20"/>
  <c r="P119" i="20"/>
  <c r="P120" i="20"/>
  <c r="P121" i="20"/>
  <c r="P122" i="20"/>
  <c r="P123" i="20"/>
  <c r="P124" i="20"/>
  <c r="P125" i="20"/>
  <c r="P126" i="20"/>
  <c r="P127" i="20"/>
  <c r="P128" i="20"/>
  <c r="P129" i="20"/>
  <c r="P130" i="20"/>
  <c r="P131" i="20"/>
  <c r="P132" i="20"/>
  <c r="P133" i="20"/>
  <c r="P134" i="20"/>
  <c r="P135" i="20"/>
  <c r="P136" i="20"/>
  <c r="P137" i="20"/>
  <c r="P138" i="20"/>
  <c r="P139" i="20"/>
  <c r="P140" i="20"/>
  <c r="P141" i="20"/>
  <c r="P142" i="20"/>
  <c r="P143" i="20"/>
  <c r="P144" i="20"/>
  <c r="P145" i="20"/>
  <c r="P146" i="20"/>
  <c r="P147" i="20"/>
  <c r="P148" i="20"/>
  <c r="P149" i="20"/>
  <c r="P150" i="20"/>
  <c r="P151" i="20"/>
  <c r="P152" i="20"/>
  <c r="P153" i="20"/>
  <c r="P154" i="20"/>
  <c r="P155" i="20"/>
  <c r="P156" i="20"/>
  <c r="P157" i="20"/>
  <c r="P158" i="20"/>
  <c r="P159" i="20"/>
  <c r="P160" i="20"/>
  <c r="P161" i="20"/>
  <c r="P162" i="20"/>
  <c r="P163" i="20"/>
  <c r="P164" i="20"/>
  <c r="P165" i="20"/>
  <c r="P166" i="20"/>
  <c r="P167" i="20"/>
  <c r="P168" i="20"/>
  <c r="P169" i="20"/>
  <c r="P170" i="20"/>
  <c r="P171" i="20"/>
  <c r="P172" i="20"/>
  <c r="P173" i="20"/>
  <c r="P174" i="20"/>
  <c r="P175" i="20"/>
  <c r="P176" i="20"/>
  <c r="P177" i="20"/>
  <c r="P178" i="20"/>
  <c r="P179" i="20"/>
  <c r="P180" i="20"/>
  <c r="P181" i="20"/>
  <c r="P182" i="20"/>
  <c r="P183" i="20"/>
  <c r="P184" i="20"/>
  <c r="P185" i="20"/>
  <c r="P186" i="20"/>
  <c r="P187" i="20"/>
  <c r="P188" i="20"/>
  <c r="P189" i="20"/>
  <c r="P190" i="20"/>
  <c r="P191" i="20"/>
  <c r="P192" i="20"/>
  <c r="P193" i="20"/>
  <c r="P194" i="20"/>
  <c r="P195" i="20"/>
  <c r="P196" i="20"/>
  <c r="P197" i="20"/>
  <c r="P198" i="20"/>
  <c r="P199" i="20"/>
  <c r="P200" i="20"/>
  <c r="P201" i="20"/>
  <c r="P202" i="20"/>
  <c r="P203" i="20"/>
  <c r="P204" i="20"/>
  <c r="P205" i="20"/>
  <c r="P206" i="20"/>
  <c r="P207" i="20"/>
  <c r="P208" i="20"/>
  <c r="P209" i="20"/>
  <c r="P210" i="20"/>
  <c r="P211" i="20"/>
  <c r="P212" i="20"/>
  <c r="P213" i="20"/>
  <c r="P214" i="20"/>
  <c r="P215" i="20"/>
  <c r="P216" i="20"/>
  <c r="P217" i="20"/>
  <c r="P218" i="20"/>
  <c r="P219" i="20"/>
  <c r="P220" i="20"/>
  <c r="P221" i="20"/>
  <c r="P222" i="20"/>
  <c r="P223" i="20"/>
  <c r="P224" i="20"/>
  <c r="P225" i="20"/>
  <c r="P226" i="20"/>
  <c r="P227" i="20"/>
  <c r="P228" i="20"/>
  <c r="P229" i="20"/>
  <c r="P230" i="20"/>
  <c r="P231" i="20"/>
  <c r="P232" i="20"/>
  <c r="P233" i="20"/>
  <c r="P234" i="20"/>
  <c r="P235" i="20"/>
  <c r="P236" i="20"/>
  <c r="P237" i="20"/>
  <c r="P238" i="20"/>
  <c r="P239" i="20"/>
  <c r="P240" i="20"/>
  <c r="P241" i="20"/>
  <c r="P242" i="20"/>
  <c r="P243" i="20"/>
  <c r="P244" i="20"/>
  <c r="P245" i="20"/>
  <c r="P246" i="20"/>
  <c r="P247" i="20"/>
  <c r="P248" i="20"/>
  <c r="P249" i="20"/>
  <c r="P3" i="20"/>
  <c r="O4" i="20"/>
  <c r="O5" i="20"/>
  <c r="O6" i="20"/>
  <c r="O7" i="20"/>
  <c r="O8" i="20"/>
  <c r="O9" i="20"/>
  <c r="O10" i="20"/>
  <c r="O11" i="20"/>
  <c r="O12" i="20"/>
  <c r="O13" i="20"/>
  <c r="O14" i="20"/>
  <c r="O15" i="20"/>
  <c r="O16" i="20"/>
  <c r="O17" i="20"/>
  <c r="O18" i="20"/>
  <c r="O19" i="20"/>
  <c r="O20" i="20"/>
  <c r="O21" i="20"/>
  <c r="O22" i="20"/>
  <c r="O23" i="20"/>
  <c r="O24" i="20"/>
  <c r="O25" i="20"/>
  <c r="O26" i="20"/>
  <c r="O27" i="20"/>
  <c r="O28" i="20"/>
  <c r="O29" i="20"/>
  <c r="O30" i="20"/>
  <c r="O31" i="20"/>
  <c r="O32" i="20"/>
  <c r="O33" i="20"/>
  <c r="O34" i="20"/>
  <c r="O35" i="20"/>
  <c r="O36" i="20"/>
  <c r="O37" i="20"/>
  <c r="O38" i="20"/>
  <c r="O39" i="20"/>
  <c r="O40" i="20"/>
  <c r="O41" i="20"/>
  <c r="O42" i="20"/>
  <c r="O43" i="20"/>
  <c r="O44" i="20"/>
  <c r="O45" i="20"/>
  <c r="O46" i="20"/>
  <c r="O47" i="20"/>
  <c r="O48" i="20"/>
  <c r="O49" i="20"/>
  <c r="O50" i="20"/>
  <c r="O51" i="20"/>
  <c r="O52" i="20"/>
  <c r="O53" i="20"/>
  <c r="O54" i="20"/>
  <c r="O55" i="20"/>
  <c r="O56" i="20"/>
  <c r="O57" i="20"/>
  <c r="O58" i="20"/>
  <c r="O59" i="20"/>
  <c r="O60" i="20"/>
  <c r="O61" i="20"/>
  <c r="O62" i="20"/>
  <c r="O63" i="20"/>
  <c r="O64" i="20"/>
  <c r="O65" i="20"/>
  <c r="O66" i="20"/>
  <c r="O67" i="20"/>
  <c r="O68" i="20"/>
  <c r="O69" i="20"/>
  <c r="O70" i="20"/>
  <c r="O71" i="20"/>
  <c r="O72" i="20"/>
  <c r="O73" i="20"/>
  <c r="O74" i="20"/>
  <c r="O75" i="20"/>
  <c r="O76" i="20"/>
  <c r="O77" i="20"/>
  <c r="O78" i="20"/>
  <c r="O79" i="20"/>
  <c r="O80" i="20"/>
  <c r="O81" i="20"/>
  <c r="O82" i="20"/>
  <c r="O83" i="20"/>
  <c r="O84" i="20"/>
  <c r="O85" i="20"/>
  <c r="O86" i="20"/>
  <c r="O87" i="20"/>
  <c r="O88" i="20"/>
  <c r="O89" i="20"/>
  <c r="O90" i="20"/>
  <c r="O91" i="20"/>
  <c r="O92" i="20"/>
  <c r="O93" i="20"/>
  <c r="O94" i="20"/>
  <c r="O95" i="20"/>
  <c r="O96" i="20"/>
  <c r="O97" i="20"/>
  <c r="O98" i="20"/>
  <c r="O99" i="20"/>
  <c r="O100" i="20"/>
  <c r="O101" i="20"/>
  <c r="O102" i="20"/>
  <c r="O103" i="20"/>
  <c r="O104" i="20"/>
  <c r="O105" i="20"/>
  <c r="O106" i="20"/>
  <c r="O107" i="20"/>
  <c r="O108" i="20"/>
  <c r="O109" i="20"/>
  <c r="O110" i="20"/>
  <c r="O111" i="20"/>
  <c r="O112" i="20"/>
  <c r="O113" i="20"/>
  <c r="O114" i="20"/>
  <c r="O115" i="20"/>
  <c r="O116" i="20"/>
  <c r="O117" i="20"/>
  <c r="O118" i="20"/>
  <c r="O119" i="20"/>
  <c r="O120" i="20"/>
  <c r="O121" i="20"/>
  <c r="O122" i="20"/>
  <c r="O123" i="20"/>
  <c r="O124" i="20"/>
  <c r="O125" i="20"/>
  <c r="O126" i="20"/>
  <c r="O127" i="20"/>
  <c r="O128" i="20"/>
  <c r="O129" i="20"/>
  <c r="O130" i="20"/>
  <c r="O131" i="20"/>
  <c r="O132" i="20"/>
  <c r="O133" i="20"/>
  <c r="O134" i="20"/>
  <c r="O135" i="20"/>
  <c r="O136" i="20"/>
  <c r="O137" i="20"/>
  <c r="O138" i="20"/>
  <c r="O139" i="20"/>
  <c r="O140" i="20"/>
  <c r="O141" i="20"/>
  <c r="O142" i="20"/>
  <c r="O143" i="20"/>
  <c r="O144" i="20"/>
  <c r="O145" i="20"/>
  <c r="O146" i="20"/>
  <c r="O147" i="20"/>
  <c r="O148" i="20"/>
  <c r="O149" i="20"/>
  <c r="O150" i="20"/>
  <c r="O151" i="20"/>
  <c r="O152" i="20"/>
  <c r="O153" i="20"/>
  <c r="O154" i="20"/>
  <c r="O155" i="20"/>
  <c r="O156" i="20"/>
  <c r="O157" i="20"/>
  <c r="O158" i="20"/>
  <c r="O159" i="20"/>
  <c r="O160" i="20"/>
  <c r="O161" i="20"/>
  <c r="O162" i="20"/>
  <c r="O163" i="20"/>
  <c r="O164" i="20"/>
  <c r="O165" i="20"/>
  <c r="O166" i="20"/>
  <c r="O167" i="20"/>
  <c r="O168" i="20"/>
  <c r="O169" i="20"/>
  <c r="O170" i="20"/>
  <c r="O171" i="20"/>
  <c r="O172" i="20"/>
  <c r="O173" i="20"/>
  <c r="O174" i="20"/>
  <c r="O175" i="20"/>
  <c r="O176" i="20"/>
  <c r="O177" i="20"/>
  <c r="O178" i="20"/>
  <c r="O179" i="20"/>
  <c r="O180" i="20"/>
  <c r="O181" i="20"/>
  <c r="O182" i="20"/>
  <c r="O183" i="20"/>
  <c r="O184" i="20"/>
  <c r="O185" i="20"/>
  <c r="O186" i="20"/>
  <c r="O187" i="20"/>
  <c r="O188" i="20"/>
  <c r="O189" i="20"/>
  <c r="O190" i="20"/>
  <c r="O191" i="20"/>
  <c r="O192" i="20"/>
  <c r="O193" i="20"/>
  <c r="O194" i="20"/>
  <c r="O195" i="20"/>
  <c r="O196" i="20"/>
  <c r="O197" i="20"/>
  <c r="O198" i="20"/>
  <c r="O199" i="20"/>
  <c r="O200" i="20"/>
  <c r="O201" i="20"/>
  <c r="O202" i="20"/>
  <c r="O203" i="20"/>
  <c r="O204" i="20"/>
  <c r="O205" i="20"/>
  <c r="O206" i="20"/>
  <c r="O207" i="20"/>
  <c r="O208" i="20"/>
  <c r="O209" i="20"/>
  <c r="O210" i="20"/>
  <c r="O211" i="20"/>
  <c r="O212" i="20"/>
  <c r="O213" i="20"/>
  <c r="O214" i="20"/>
  <c r="O215" i="20"/>
  <c r="O216" i="20"/>
  <c r="O217" i="20"/>
  <c r="O218" i="20"/>
  <c r="O219" i="20"/>
  <c r="O220" i="20"/>
  <c r="O221" i="20"/>
  <c r="O222" i="20"/>
  <c r="O223" i="20"/>
  <c r="O224" i="20"/>
  <c r="O225" i="20"/>
  <c r="O226" i="20"/>
  <c r="O227" i="20"/>
  <c r="O228" i="20"/>
  <c r="O229" i="20"/>
  <c r="O230" i="20"/>
  <c r="O231" i="20"/>
  <c r="O232" i="20"/>
  <c r="O233" i="20"/>
  <c r="O234" i="20"/>
  <c r="O235" i="20"/>
  <c r="O236" i="20"/>
  <c r="O237" i="20"/>
  <c r="O238" i="20"/>
  <c r="O239" i="20"/>
  <c r="O240" i="20"/>
  <c r="O241" i="20"/>
  <c r="O242" i="20"/>
  <c r="O243" i="20"/>
  <c r="O244" i="20"/>
  <c r="O245" i="20"/>
  <c r="O246" i="20"/>
  <c r="O247" i="20"/>
  <c r="O248" i="20"/>
  <c r="O249" i="20"/>
  <c r="O3" i="20"/>
  <c r="F303" i="16" l="1"/>
  <c r="O299" i="16"/>
  <c r="O298" i="16"/>
  <c r="O294" i="16"/>
  <c r="O290" i="16"/>
  <c r="O288" i="16"/>
  <c r="O287" i="16"/>
  <c r="O286" i="16"/>
  <c r="O284" i="16"/>
  <c r="O282" i="16"/>
  <c r="O281" i="16"/>
  <c r="O280" i="16"/>
  <c r="O279" i="16"/>
  <c r="O277" i="16"/>
  <c r="O276" i="16"/>
  <c r="O275" i="16"/>
  <c r="O274" i="16"/>
  <c r="O273" i="16"/>
  <c r="O272" i="16"/>
  <c r="O271" i="16"/>
  <c r="O270" i="16"/>
  <c r="O268" i="16"/>
  <c r="O266" i="16"/>
  <c r="O263" i="16"/>
  <c r="O262" i="16"/>
  <c r="O260" i="16"/>
  <c r="O259" i="16"/>
  <c r="O258" i="16"/>
  <c r="O257" i="16"/>
  <c r="O256" i="16"/>
  <c r="O253" i="16"/>
  <c r="O251" i="16"/>
  <c r="O249" i="16"/>
  <c r="O248" i="16"/>
  <c r="O245" i="16"/>
  <c r="O242" i="16"/>
  <c r="O239" i="16"/>
  <c r="O238" i="16"/>
  <c r="O237" i="16"/>
  <c r="O234" i="16"/>
  <c r="O233" i="16"/>
  <c r="O232" i="16"/>
  <c r="O231" i="16"/>
  <c r="O229" i="16"/>
  <c r="O227" i="16"/>
  <c r="O226" i="16"/>
  <c r="O224" i="16"/>
  <c r="O223" i="16"/>
  <c r="O222" i="16"/>
  <c r="O221" i="16"/>
  <c r="O220" i="16"/>
  <c r="O219" i="16"/>
  <c r="O218" i="16"/>
  <c r="O217" i="16"/>
  <c r="O215" i="16"/>
  <c r="O214" i="16"/>
  <c r="O213" i="16"/>
  <c r="O212" i="16"/>
  <c r="O211" i="16"/>
  <c r="O210" i="16"/>
  <c r="O207" i="16"/>
  <c r="O206" i="16"/>
  <c r="O205" i="16"/>
  <c r="O203" i="16"/>
  <c r="O202" i="16"/>
  <c r="O201" i="16"/>
  <c r="O200" i="16"/>
  <c r="O199" i="16"/>
  <c r="O198" i="16"/>
  <c r="O197" i="16"/>
  <c r="O196" i="16"/>
  <c r="O194" i="16"/>
  <c r="O193" i="16"/>
  <c r="O192" i="16"/>
  <c r="O191" i="16"/>
  <c r="O190" i="16"/>
  <c r="O187" i="16"/>
  <c r="O186" i="16"/>
  <c r="O184" i="16"/>
  <c r="O183" i="16"/>
  <c r="O181" i="16"/>
  <c r="O180" i="16"/>
  <c r="O179" i="16"/>
  <c r="O177" i="16"/>
  <c r="O175" i="16"/>
  <c r="O174" i="16"/>
  <c r="O173" i="16"/>
  <c r="O172" i="16"/>
  <c r="O170" i="16"/>
  <c r="O169" i="16"/>
  <c r="O168" i="16"/>
  <c r="O167" i="16"/>
  <c r="O166" i="16"/>
  <c r="O165" i="16"/>
  <c r="O164" i="16"/>
  <c r="O162" i="16"/>
  <c r="O161" i="16"/>
  <c r="O160" i="16"/>
  <c r="O159" i="16"/>
  <c r="O157" i="16"/>
  <c r="O156" i="16"/>
  <c r="O153" i="16"/>
  <c r="O151" i="16"/>
  <c r="O150" i="16"/>
  <c r="O149" i="16"/>
  <c r="O148" i="16"/>
  <c r="O147" i="16"/>
  <c r="O146" i="16"/>
  <c r="O145" i="16"/>
  <c r="O144" i="16"/>
  <c r="O143" i="16"/>
  <c r="O142" i="16"/>
  <c r="O141" i="16"/>
  <c r="O140" i="16"/>
  <c r="O139" i="16"/>
  <c r="O137" i="16"/>
  <c r="O135" i="16"/>
  <c r="O134" i="16"/>
  <c r="O130" i="16"/>
  <c r="O129" i="16"/>
  <c r="O128" i="16"/>
  <c r="O127" i="16"/>
  <c r="O125" i="16"/>
  <c r="O124" i="16"/>
  <c r="O123" i="16"/>
  <c r="O122" i="16"/>
  <c r="O119" i="16"/>
  <c r="O118" i="16"/>
  <c r="O117" i="16"/>
  <c r="O116" i="16"/>
  <c r="O114" i="16"/>
  <c r="O113" i="16"/>
  <c r="O112" i="16"/>
  <c r="O110" i="16"/>
  <c r="O109" i="16"/>
  <c r="O107" i="16"/>
  <c r="O106" i="16"/>
  <c r="O105" i="16"/>
  <c r="O104" i="16"/>
  <c r="O103" i="16"/>
  <c r="O102" i="16"/>
  <c r="O101" i="16"/>
  <c r="O100" i="16"/>
  <c r="O99" i="16"/>
  <c r="O98" i="16"/>
  <c r="O97" i="16"/>
  <c r="O96" i="16"/>
  <c r="O95" i="16"/>
  <c r="O94" i="16"/>
  <c r="O93" i="16"/>
  <c r="O92" i="16"/>
  <c r="O91" i="16"/>
  <c r="O90" i="16"/>
  <c r="O89" i="16"/>
  <c r="O88" i="16"/>
  <c r="O87" i="16"/>
  <c r="O86" i="16"/>
  <c r="O85" i="16"/>
  <c r="O84" i="16"/>
  <c r="O83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7" i="16"/>
  <c r="O66" i="16"/>
  <c r="O65" i="16"/>
  <c r="O64" i="16"/>
  <c r="O63" i="16"/>
  <c r="O62" i="16"/>
  <c r="O61" i="16"/>
  <c r="O60" i="16"/>
  <c r="O59" i="16"/>
  <c r="O58" i="16"/>
  <c r="O57" i="16"/>
  <c r="O56" i="16"/>
  <c r="O55" i="16"/>
  <c r="O54" i="16"/>
  <c r="O53" i="16"/>
  <c r="O52" i="16"/>
  <c r="O51" i="16"/>
  <c r="O50" i="16"/>
  <c r="O49" i="16"/>
  <c r="O48" i="16"/>
  <c r="O47" i="16"/>
  <c r="O46" i="16"/>
  <c r="O45" i="16"/>
  <c r="O44" i="16"/>
  <c r="O43" i="16"/>
  <c r="O42" i="16"/>
  <c r="O41" i="16"/>
  <c r="O40" i="16"/>
  <c r="O39" i="16"/>
  <c r="O38" i="16"/>
  <c r="O37" i="16"/>
  <c r="O36" i="16"/>
  <c r="O35" i="16"/>
  <c r="O34" i="16"/>
  <c r="O33" i="16"/>
  <c r="O32" i="16"/>
  <c r="O31" i="16"/>
  <c r="O30" i="16"/>
  <c r="O29" i="16"/>
  <c r="O28" i="16"/>
  <c r="O27" i="16"/>
  <c r="O26" i="16"/>
  <c r="O25" i="16"/>
  <c r="O24" i="16"/>
  <c r="O23" i="16"/>
  <c r="O22" i="16"/>
  <c r="O21" i="16"/>
  <c r="O20" i="16"/>
  <c r="O19" i="16"/>
  <c r="O18" i="16"/>
  <c r="O17" i="16"/>
  <c r="O16" i="16"/>
  <c r="O15" i="16"/>
  <c r="O14" i="16"/>
  <c r="O13" i="16"/>
  <c r="O12" i="16"/>
  <c r="O11" i="16"/>
  <c r="O10" i="16"/>
  <c r="O9" i="16"/>
  <c r="O8" i="16"/>
  <c r="O7" i="16"/>
  <c r="O6" i="16"/>
  <c r="O5" i="16"/>
  <c r="O4" i="16"/>
  <c r="P299" i="16"/>
  <c r="P298" i="16"/>
  <c r="P294" i="16"/>
  <c r="P290" i="16"/>
  <c r="P288" i="16"/>
  <c r="P287" i="16"/>
  <c r="P286" i="16"/>
  <c r="P284" i="16"/>
  <c r="P282" i="16"/>
  <c r="P281" i="16"/>
  <c r="P280" i="16"/>
  <c r="P279" i="16"/>
  <c r="P277" i="16"/>
  <c r="P276" i="16"/>
  <c r="P275" i="16"/>
  <c r="P274" i="16"/>
  <c r="P273" i="16"/>
  <c r="P272" i="16"/>
  <c r="P271" i="16"/>
  <c r="P270" i="16"/>
  <c r="P268" i="16"/>
  <c r="P266" i="16"/>
  <c r="P263" i="16"/>
  <c r="P262" i="16"/>
  <c r="P260" i="16"/>
  <c r="P259" i="16"/>
  <c r="P258" i="16"/>
  <c r="P257" i="16"/>
  <c r="P256" i="16"/>
  <c r="P253" i="16"/>
  <c r="P251" i="16"/>
  <c r="P249" i="16"/>
  <c r="P248" i="16"/>
  <c r="P245" i="16"/>
  <c r="P242" i="16"/>
  <c r="P239" i="16"/>
  <c r="P238" i="16"/>
  <c r="P237" i="16"/>
  <c r="P234" i="16"/>
  <c r="P233" i="16"/>
  <c r="P232" i="16"/>
  <c r="P231" i="16"/>
  <c r="P229" i="16"/>
  <c r="P227" i="16"/>
  <c r="P226" i="16"/>
  <c r="P224" i="16"/>
  <c r="P223" i="16"/>
  <c r="P222" i="16"/>
  <c r="P221" i="16"/>
  <c r="P220" i="16"/>
  <c r="P219" i="16"/>
  <c r="P218" i="16"/>
  <c r="P217" i="16"/>
  <c r="P215" i="16"/>
  <c r="P214" i="16"/>
  <c r="P213" i="16"/>
  <c r="P212" i="16"/>
  <c r="P211" i="16"/>
  <c r="P210" i="16"/>
  <c r="P207" i="16"/>
  <c r="P206" i="16"/>
  <c r="P205" i="16"/>
  <c r="P203" i="16"/>
  <c r="P202" i="16"/>
  <c r="P201" i="16"/>
  <c r="P200" i="16"/>
  <c r="P199" i="16"/>
  <c r="P198" i="16"/>
  <c r="P197" i="16"/>
  <c r="P196" i="16"/>
  <c r="P194" i="16"/>
  <c r="P193" i="16"/>
  <c r="P192" i="16"/>
  <c r="P191" i="16"/>
  <c r="P190" i="16"/>
  <c r="P187" i="16"/>
  <c r="P186" i="16"/>
  <c r="P184" i="16"/>
  <c r="P183" i="16"/>
  <c r="P181" i="16"/>
  <c r="P180" i="16"/>
  <c r="P179" i="16"/>
  <c r="P177" i="16"/>
  <c r="P175" i="16"/>
  <c r="P174" i="16"/>
  <c r="P173" i="16"/>
  <c r="P172" i="16"/>
  <c r="P170" i="16"/>
  <c r="P169" i="16"/>
  <c r="P168" i="16"/>
  <c r="P167" i="16"/>
  <c r="P166" i="16"/>
  <c r="P165" i="16"/>
  <c r="P164" i="16"/>
  <c r="P162" i="16"/>
  <c r="P161" i="16"/>
  <c r="P160" i="16"/>
  <c r="P159" i="16"/>
  <c r="P157" i="16"/>
  <c r="P156" i="16"/>
  <c r="P153" i="16"/>
  <c r="P151" i="16"/>
  <c r="P150" i="16"/>
  <c r="P149" i="16"/>
  <c r="P148" i="16"/>
  <c r="P147" i="16"/>
  <c r="P146" i="16"/>
  <c r="P145" i="16"/>
  <c r="P144" i="16"/>
  <c r="P143" i="16"/>
  <c r="P142" i="16"/>
  <c r="P141" i="16"/>
  <c r="P140" i="16"/>
  <c r="P139" i="16"/>
  <c r="P137" i="16"/>
  <c r="P135" i="16"/>
  <c r="P134" i="16"/>
  <c r="P130" i="16"/>
  <c r="P129" i="16"/>
  <c r="P128" i="16"/>
  <c r="P127" i="16"/>
  <c r="P125" i="16"/>
  <c r="P124" i="16"/>
  <c r="P123" i="16"/>
  <c r="P122" i="16"/>
  <c r="P119" i="16"/>
  <c r="P118" i="16"/>
  <c r="P117" i="16"/>
  <c r="P116" i="16"/>
  <c r="P114" i="16"/>
  <c r="P113" i="16"/>
  <c r="P112" i="16"/>
  <c r="P110" i="16"/>
  <c r="P109" i="16"/>
  <c r="P107" i="16"/>
  <c r="P106" i="16"/>
  <c r="P105" i="16"/>
  <c r="P104" i="16"/>
  <c r="P103" i="16"/>
  <c r="P102" i="16"/>
  <c r="P101" i="16"/>
  <c r="P100" i="16"/>
  <c r="P99" i="16"/>
  <c r="P98" i="16"/>
  <c r="P97" i="16"/>
  <c r="P96" i="16"/>
  <c r="P95" i="16"/>
  <c r="P94" i="16"/>
  <c r="P93" i="16"/>
  <c r="P92" i="16"/>
  <c r="P91" i="16"/>
  <c r="P90" i="16"/>
  <c r="P89" i="16"/>
  <c r="P88" i="16"/>
  <c r="P87" i="16"/>
  <c r="P86" i="16"/>
  <c r="P85" i="16"/>
  <c r="P84" i="16"/>
  <c r="P83" i="16"/>
  <c r="P81" i="16"/>
  <c r="P80" i="16"/>
  <c r="P79" i="16"/>
  <c r="P78" i="16"/>
  <c r="P77" i="16"/>
  <c r="P76" i="16"/>
  <c r="P75" i="16"/>
  <c r="P74" i="16"/>
  <c r="P73" i="16"/>
  <c r="P72" i="16"/>
  <c r="P71" i="16"/>
  <c r="P70" i="16"/>
  <c r="P69" i="16"/>
  <c r="P68" i="16"/>
  <c r="P67" i="16"/>
  <c r="P66" i="16"/>
  <c r="P65" i="16"/>
  <c r="P64" i="16"/>
  <c r="P63" i="16"/>
  <c r="P62" i="16"/>
  <c r="P61" i="16"/>
  <c r="P60" i="16"/>
  <c r="P59" i="16"/>
  <c r="P58" i="16"/>
  <c r="P57" i="16"/>
  <c r="P56" i="16"/>
  <c r="P55" i="16"/>
  <c r="P54" i="16"/>
  <c r="P53" i="16"/>
  <c r="P52" i="16"/>
  <c r="P51" i="16"/>
  <c r="P50" i="16"/>
  <c r="P49" i="16"/>
  <c r="P48" i="16"/>
  <c r="P47" i="16"/>
  <c r="P46" i="16"/>
  <c r="P45" i="16"/>
  <c r="P44" i="16"/>
  <c r="P43" i="16"/>
  <c r="P42" i="16"/>
  <c r="P41" i="16"/>
  <c r="P40" i="16"/>
  <c r="P39" i="16"/>
  <c r="P38" i="16"/>
  <c r="P37" i="16"/>
  <c r="P36" i="16"/>
  <c r="P35" i="16"/>
  <c r="P34" i="16"/>
  <c r="P33" i="16"/>
  <c r="P32" i="16"/>
  <c r="P31" i="16"/>
  <c r="P30" i="16"/>
  <c r="P29" i="16"/>
  <c r="P28" i="16"/>
  <c r="P27" i="16"/>
  <c r="P26" i="16"/>
  <c r="P25" i="16"/>
  <c r="P24" i="16"/>
  <c r="P23" i="16"/>
  <c r="P22" i="16"/>
  <c r="P21" i="16"/>
  <c r="P20" i="16"/>
  <c r="P19" i="16"/>
  <c r="P18" i="16"/>
  <c r="P17" i="16"/>
  <c r="P16" i="16"/>
  <c r="P15" i="16"/>
  <c r="P14" i="16"/>
  <c r="P13" i="16"/>
  <c r="P12" i="16"/>
  <c r="P11" i="16"/>
  <c r="P10" i="16"/>
  <c r="P9" i="16"/>
  <c r="P8" i="16"/>
  <c r="P7" i="16"/>
  <c r="P6" i="16"/>
  <c r="P5" i="16"/>
  <c r="P4" i="16"/>
  <c r="P3" i="16"/>
  <c r="O3" i="16"/>
  <c r="F40" i="27" l="1"/>
  <c r="F7" i="28"/>
  <c r="F72" i="29"/>
  <c r="F250" i="20"/>
  <c r="F265" i="19" l="1"/>
  <c r="F302" i="16"/>
  <c r="F182" i="15"/>
  <c r="F192" i="18" l="1"/>
  <c r="F301" i="16" l="1"/>
  <c r="F181" i="15" l="1"/>
  <c r="F144" i="14"/>
  <c r="F8" i="13"/>
  <c r="F62" i="12"/>
  <c r="F246" i="10"/>
  <c r="F10" i="9"/>
  <c r="F234" i="8"/>
  <c r="F271" i="5" l="1"/>
  <c r="F197" i="2"/>
</calcChain>
</file>

<file path=xl/sharedStrings.xml><?xml version="1.0" encoding="utf-8"?>
<sst xmlns="http://schemas.openxmlformats.org/spreadsheetml/2006/main" count="17458" uniqueCount="1034">
  <si>
    <t>YEDİTEPE ÜNİV. - (İngilizce) (Burslu)</t>
  </si>
  <si>
    <t>Vakıf</t>
  </si>
  <si>
    <t>BEZM-İ ÂLEM VAKIF ÜNİV. - (Burslu)</t>
  </si>
  <si>
    <t>HACETTEPE ÜNİV. - (Ücretsiz)</t>
  </si>
  <si>
    <t>Devlet</t>
  </si>
  <si>
    <t>İSTANBUL MEDİPOL ÜNİV. - (Burslu)</t>
  </si>
  <si>
    <t>BAŞKENT ÜNİV. - (Burslu)</t>
  </si>
  <si>
    <t>İSTANBUL ÜNİV. - (İngilizce)(Ücretsiz)</t>
  </si>
  <si>
    <t>İSTANBUL ÜNİV. - (Ücretsiz)</t>
  </si>
  <si>
    <t>İSTANBUL MEDİPOL ÜNİV. - (İngilizce) (Burslu)</t>
  </si>
  <si>
    <t>EGE ÜNİV. - (Ücretsiz)</t>
  </si>
  <si>
    <t>BAŞKENT ÜNİV. - (İngilizce) (Burslu)</t>
  </si>
  <si>
    <t>ANKARA ÜNİV. - (Ücretsiz)</t>
  </si>
  <si>
    <t>MARMARA ÜNİV. - (İngilizce)(Ücretsiz)</t>
  </si>
  <si>
    <t>GAZİ ÜNİV. - (Ücretsiz)</t>
  </si>
  <si>
    <t>AKDENİZ ÜNİV. - (Ücretsiz)</t>
  </si>
  <si>
    <t>BİRUNİ ÜNİV. - (Burslu)</t>
  </si>
  <si>
    <t>ESKİŞEHİR OSMANGAZİ ÜNİV. - (Ücretsiz)</t>
  </si>
  <si>
    <t>İZMİR KATİP ÇELEBİ ÜNİV. - (Ücretsiz)</t>
  </si>
  <si>
    <t>SAĞLIK BİLİMLERİ ÜNİV. - (Ücretsiz)</t>
  </si>
  <si>
    <t>ANKARA YILDIRIM BEYAZIT ÜNİV. - (Ücretsiz)</t>
  </si>
  <si>
    <t>BİRUNİ ÜNİV. - (İngilizce) (Burslu)</t>
  </si>
  <si>
    <t>BAŞKENT ÜNİV. - (%50 İndirimli)</t>
  </si>
  <si>
    <t>İSTANBUL OKAN ÜNİV. - (Burslu)</t>
  </si>
  <si>
    <t>ÇUKUROVA ÜNİV. - (Ücretsiz)</t>
  </si>
  <si>
    <t>İZMİR KATİP ÇELEBİ ÜNİV. - (İngilizce)(Ücretsiz)</t>
  </si>
  <si>
    <t>SAĞLIK BİLİMLERİ ÜNİV. - (Ankara)(Ücretsiz)</t>
  </si>
  <si>
    <t>BEYKENT ÜNİV. - (Burslu)</t>
  </si>
  <si>
    <t>KOCAELİ ÜNİV. - (Ücretsiz)</t>
  </si>
  <si>
    <t>İSTANBUL AYDIN ÜNİV. - (Burslu)</t>
  </si>
  <si>
    <t>İSTANBUL YENİ YÜZYIL ÜNİV. - (Burslu)</t>
  </si>
  <si>
    <t>SELÇUK ÜNİV. - (Ücretsiz)</t>
  </si>
  <si>
    <t>ONDOKUZ MAYIS ÜNİV. - (Ücretsiz)</t>
  </si>
  <si>
    <t>İSTANBUL OKAN ÜNİV. - (İngilizce) (Burslu)</t>
  </si>
  <si>
    <t>ERCİYES ÜNİV. - (Ücretsiz)</t>
  </si>
  <si>
    <t>İSTANBUL MEDENİYET ÜNİV. - (Ücretsiz)</t>
  </si>
  <si>
    <t>AYDIN ADNAN MENDERES ÜNİV. - (Ücretsiz)</t>
  </si>
  <si>
    <t>İZMİR DEMOKRASİ ÜNİV. - (Ücretsiz)</t>
  </si>
  <si>
    <t>MERSİN ÜNİV. - (Ücretsiz)</t>
  </si>
  <si>
    <t>BAŞKENT ÜNİV. - (İngilizce) (%50 İndirimli)</t>
  </si>
  <si>
    <t>PAMUKKALE ÜNİV. - (Ücretsiz)</t>
  </si>
  <si>
    <t>TRAKYA ÜNİV. - (Ücretsiz)</t>
  </si>
  <si>
    <t>SÜLEYMAN DEMİREL ÜNİV. - (Ücretsiz)</t>
  </si>
  <si>
    <t>ÇANAKKALE ONSEKİZ MART ÜNİV. - (Ücretsiz)</t>
  </si>
  <si>
    <t>GAZİANTEP ÜNİV. - (Ücretsiz)</t>
  </si>
  <si>
    <t>ALTINBAŞ ÜNİV. - (Burslu)</t>
  </si>
  <si>
    <t>İSTANBUL KENT ÜNİV. - (Burslu)</t>
  </si>
  <si>
    <t>BOLU ABANT İZZET BAYSAL ÜNİV. - (Ücretsiz)</t>
  </si>
  <si>
    <t>BAŞKENT ÜNİV. - (%25 İndirimli)</t>
  </si>
  <si>
    <t>NECMETTİN ERBAKAN ÜNİV. - (Ücretsiz)</t>
  </si>
  <si>
    <t>İNÖNÜ ÜNİV. - (Ücretsiz)</t>
  </si>
  <si>
    <t>KARADENİZ TEKNİK ÜNİV. - (Ücretsiz)</t>
  </si>
  <si>
    <t>BEZM-İ ÂLEM VAKIF ÜNİV. - (%50 İndirimli)</t>
  </si>
  <si>
    <t>SAKARYA ÜNİV. - (Ücretsiz)</t>
  </si>
  <si>
    <t>ALANYA ALAADDİN KEYKUBAT ÜNİV. - (Ücretsiz)</t>
  </si>
  <si>
    <t>KIRIKKALE ÜNİV. - (Ücretsiz)</t>
  </si>
  <si>
    <t>DİCLE ÜNİV. - (Ücretsiz)</t>
  </si>
  <si>
    <t>UŞAK ÜNİV. - (Ücretsiz)</t>
  </si>
  <si>
    <t>HATAY MUSTAFA KEMAL ÜNİV. - (Ücretsiz)</t>
  </si>
  <si>
    <t>ZONGULDAK BÜLENT ECEVİT ÜNİV. - (Ücretsiz)</t>
  </si>
  <si>
    <t>AFYONKARAHİSAR SAĞLIK BİLİMLERİ ÜNİV. - (Ücretsiz)</t>
  </si>
  <si>
    <t>ATATÜRK ÜNİV. - (Ücretsiz)</t>
  </si>
  <si>
    <t>ORDU ÜNİV. - (Ücretsiz)</t>
  </si>
  <si>
    <t>SİVAS CUMHURİYET ÜNİV. - (Ücretsiz)</t>
  </si>
  <si>
    <t>KÜTAHYA SAĞLIK BİLİMLERİ ÜNİV. - (Ücretsiz)</t>
  </si>
  <si>
    <t>KAHRAMANMARAŞ SÜTÇÜ İMAM ÜNİV. - (Ücretsiz)</t>
  </si>
  <si>
    <t>FIRAT ÜNİV. - (Ücretsiz)</t>
  </si>
  <si>
    <t>KARABÜK ÜNİV. - (Ücretsiz)</t>
  </si>
  <si>
    <t>TOKAT GAZİOSMANPAŞA ÜNİV. - (Ücretsiz)</t>
  </si>
  <si>
    <t>RECEP TAYYİP ERDOĞAN ÜNİV. - (Ücretsiz)</t>
  </si>
  <si>
    <t>ADIYAMAN ÜNİV. - (Ücretsiz)</t>
  </si>
  <si>
    <t>VAN YÜZÜNCÜ YIL ÜNİV. - (Ücretsiz)</t>
  </si>
  <si>
    <t>YAKIN DOĞU ÜNİV. - (Burslu)</t>
  </si>
  <si>
    <t>KKTC</t>
  </si>
  <si>
    <t>HARRAN ÜNİV. - (Ücretsiz)</t>
  </si>
  <si>
    <t>ERZİNCAN BİNALİ YILDIRIM ÜNİV. - (Ücretsiz)</t>
  </si>
  <si>
    <t>İSTANBUL AYDIN ÜNİV. - (%50 İndirimli)</t>
  </si>
  <si>
    <t>BİNGÖL ÜNİV. - (Ücretsiz)</t>
  </si>
  <si>
    <t>GİRNE ÜNİV. - (Burslu)</t>
  </si>
  <si>
    <t>KIBRIS SAĞLIK VE TOPLUM BİLİMLERİ ÜNİV. - (Burslu)</t>
  </si>
  <si>
    <t>LEFKE AVRUPA ÜNİV. - (Burslu)</t>
  </si>
  <si>
    <t>ADA KENT ÜNİV. - (Burslu)</t>
  </si>
  <si>
    <t>YAKIN DOĞU ÜNİV. - (İngilizce) (Burslu)</t>
  </si>
  <si>
    <t>BİRUNİ ÜNİV. - (%50 İndirimli)</t>
  </si>
  <si>
    <t>İSTANBUL OKAN ÜNİV. - (%50 İndirimli)</t>
  </si>
  <si>
    <t>ALTINBAŞ ÜNİV. - (%50 İndirimli)</t>
  </si>
  <si>
    <t>İSTANBUL MEDİPOL ÜNİV. - (%50 İndirimli)</t>
  </si>
  <si>
    <t>ADA KENT ÜNİV. - (%50 İndirimli)</t>
  </si>
  <si>
    <t>LEFKE AVRUPA ÜNİV. - (Ücretli)</t>
  </si>
  <si>
    <t>İSTANBUL MEDİPOL ÜNİV. - (%25 İndirimli)</t>
  </si>
  <si>
    <t>İSTANBUL OKAN ÜNİV. - (İngilizce) (%50 İndirimli)</t>
  </si>
  <si>
    <t>BAŞKENT ÜNİV. - (Ücretli)</t>
  </si>
  <si>
    <t>BEYKENT ÜNİV. - (%50 İndirimli)</t>
  </si>
  <si>
    <t>İSTANBUL MEDİPOL ÜNİV. - (İngilizce) (%50 İndirimli)</t>
  </si>
  <si>
    <t>BEZM-İ ÂLEM VAKIF ÜNİV. - (%25 İndirimli)</t>
  </si>
  <si>
    <t>İSTANBUL MEDİPOL ÜNİV. - (İngilizce) (%25 İndirimli)</t>
  </si>
  <si>
    <t>ADA KENT ÜNİV. - (%25 İndirimli)</t>
  </si>
  <si>
    <t>BAŞKENT ÜNİV. - (İngilizce) (Ücretli)</t>
  </si>
  <si>
    <t>BİRUNİ ÜNİV. - (İngilizce) (%50 İndirimli)</t>
  </si>
  <si>
    <t>ALTINBAŞ ÜNİV. - (%25 İndirimli)</t>
  </si>
  <si>
    <t>İSTANBUL YENİ YÜZYIL ÜNİV. - (Ücretli)</t>
  </si>
  <si>
    <t>İSTANBUL OKAN ÜNİV. - (Ücretli)</t>
  </si>
  <si>
    <t>ADA KENT ÜNİV. - (Ücretli)</t>
  </si>
  <si>
    <t>BİRUNİ ÜNİV. - (%25 İndirimli)</t>
  </si>
  <si>
    <t>İSTANBUL KENT ÜNİV. - (%25 İndirimli)</t>
  </si>
  <si>
    <t>İZMİR KATİP ÇELEBİ ÜNİV. - (KKTC Uyruklu)(Ücretsiz)</t>
  </si>
  <si>
    <t>YEDİTEPE ÜNİV. - (İngilizce) (Ücretli)</t>
  </si>
  <si>
    <t>BEYKENT ÜNİV. - (%25 İndirimli)</t>
  </si>
  <si>
    <t>KIBRIS SAĞLIK VE TOPLUM BİLİMLERİ ÜNİV. - (%25 İndirimli)</t>
  </si>
  <si>
    <t>ESKİŞEHİR OSMANGAZİ ÜNİV. - (KKTC Uyruklu)(Ücretsiz)</t>
  </si>
  <si>
    <t>BEYKENT ÜNİV. - (Ücretli)</t>
  </si>
  <si>
    <t>BOLU ABANT İZZET BAYSAL ÜNİV. - (KKTC Uyruklu)(Ücretsiz)</t>
  </si>
  <si>
    <t>BİRUNİ ÜNİV. - (İngilizce) (%25 İndirimli)</t>
  </si>
  <si>
    <t>İSTANBUL OKAN ÜNİV. - (İngilizce) (Ücretli)</t>
  </si>
  <si>
    <t>İSTANBUL AYDIN ÜNİV. - (Ücretli)</t>
  </si>
  <si>
    <t>ALTINBAŞ ÜNİV. - (Ücretli)</t>
  </si>
  <si>
    <t>YAKIN DOĞU ÜNİV. - (Ücretli)</t>
  </si>
  <si>
    <t>GİRNE ÜNİV. - (Ücretli)</t>
  </si>
  <si>
    <t>YAKIN DOĞU ÜNİV. - (İngilizce) (Ücretli)</t>
  </si>
  <si>
    <t>Üniversite</t>
  </si>
  <si>
    <t>KOÇ ÜNİV. - (İngilizce) (Burslu)</t>
  </si>
  <si>
    <t>İSTANBUL ÜNİV.-CERRAHPAŞA - (İngilizce)(Ücretsiz)</t>
  </si>
  <si>
    <t>ACIBADEM MEHMET ALİ AYDINLAR ÜNİV. - (İngilizce) (Burslu)</t>
  </si>
  <si>
    <t>HACETTEPE ÜNİV. - (İngilizce)(Ücretsiz)</t>
  </si>
  <si>
    <t>ACIBADEM MEHMET ALİ AYDINLAR ÜNİV. - (İngilizce) (%50 İndirimli)</t>
  </si>
  <si>
    <t>TOBB EKONOMİ VE TEKNOLOJİ ÜNİV. - (Burslu)</t>
  </si>
  <si>
    <t>İSTANBUL ÜNİV.-CERRAHPAŞA - (Ücretsiz)</t>
  </si>
  <si>
    <t>KOÇ ÜNİV. - (İngilizce) (%50 İndirimli)</t>
  </si>
  <si>
    <t>BAHÇEŞEHİR ÜNİV. - (İngilizce) (Burslu)</t>
  </si>
  <si>
    <t>ANKARA ÜNİV. - (İngilizce)(Ücretsiz)</t>
  </si>
  <si>
    <t>İSTİNYE ÜNİV. - (İngilizce) (Burslu)</t>
  </si>
  <si>
    <t>İSTİNYE ÜNİV. - (Burslu)</t>
  </si>
  <si>
    <t>DOKUZ EYLÜL ÜNİV. - (Ücretsiz)</t>
  </si>
  <si>
    <t>GAZİ ÜNİV. - (İngilizce)(Ücretsiz)</t>
  </si>
  <si>
    <t>BAŞKENT ÜNİV. - (%75 İndirimli)</t>
  </si>
  <si>
    <t>İSTANBUL ÜNİV. - (İngilizce) (KKTC Uyruklu)(Ücretsiz)</t>
  </si>
  <si>
    <t>MALTEPE ÜNİV. - (İngilizce) (Burslu)</t>
  </si>
  <si>
    <t>BURSA ULUDAĞ ÜNİV. - (Ücretsiz)</t>
  </si>
  <si>
    <t>İSTANBUL BİLİM ÜNİV. - (Burslu)</t>
  </si>
  <si>
    <t>MALTEPE ÜNİV. - (Burslu)</t>
  </si>
  <si>
    <t>YEDİTEPE ÜNİV. - (İngilizce) (%50 İndirimli)</t>
  </si>
  <si>
    <t>ANKARA YILDIRIM BEYAZIT ÜNİV. - (İngilizce)(Ücretsiz)</t>
  </si>
  <si>
    <t>İZMİR EKONOMİ ÜNİV. - (İngilizce) (Burslu)</t>
  </si>
  <si>
    <t>KTO KARATAY ÜNİV. - (Burslu)</t>
  </si>
  <si>
    <t>UFUK ÜNİV. - (Burslu)</t>
  </si>
  <si>
    <t>YÜKSEK İHTİSAS ÜNİV. - (Burslu)</t>
  </si>
  <si>
    <t>TOBB EKONOMİ VE TEKNOLOJİ ÜNİV. - (%50 İndirimli)</t>
  </si>
  <si>
    <t>MANİSA CELÂL BAYAR ÜNİV. - (Ücretsiz)</t>
  </si>
  <si>
    <t>İZMİR BAKIRÇAY ÜNİV. - (Ücretsiz)</t>
  </si>
  <si>
    <t>ONDOKUZ MAYIS ÜNİV. - (İngilizce)(Ücretsiz)</t>
  </si>
  <si>
    <t>HALİÇ ÜNİV. - (Burslu)</t>
  </si>
  <si>
    <t>BİRUNİ ÜNİV. - (%75 İndirimli)</t>
  </si>
  <si>
    <t>YÜKSEK İHTİSAS ÜNİV. - (%75 İndirimli)</t>
  </si>
  <si>
    <t>KTO KARATAY ÜNİV. - (%75 İndirimli)</t>
  </si>
  <si>
    <t>MUĞLA SITKI KOÇMAN ÜNİV. - (Ücretsiz)</t>
  </si>
  <si>
    <t>MUĞLA SITKI KOÇMAN ÜNİV. - (İngilizce)(Ücretsiz)</t>
  </si>
  <si>
    <t>BALIKESİR ÜNİV. - (Ücretsiz)</t>
  </si>
  <si>
    <t>TEKİRDAĞ NAMIK KEMAL ÜNİV. - (Ücretsiz)</t>
  </si>
  <si>
    <t>AMASYA ÜNİV. - (Ücretsiz)</t>
  </si>
  <si>
    <t>DOĞU AKDENİZ ÜNİV. - (İngilizce) UOLP-Marmara Üniversitesi) (T.C. Vatandaşları) (Burslu)</t>
  </si>
  <si>
    <t>İZMİR EKONOMİ ÜNİV. - (İngilizce) (%50 İndirimli)</t>
  </si>
  <si>
    <t>AKSARAY ÜNİV. - (Ücretsiz)</t>
  </si>
  <si>
    <t>LOKMAN HEKİM ÜNİV. - (Burslu)</t>
  </si>
  <si>
    <t>DOKUZ EYLÜL ÜNİV. - (KKTC Uyruklu)(Ücretsiz)</t>
  </si>
  <si>
    <t>SANKO ÜNİV. - (Burslu)</t>
  </si>
  <si>
    <t>KASTAMONU ÜNİV. - (Ücretsiz)</t>
  </si>
  <si>
    <t>DÜZCE ÜNİV. - (Ücretsiz)</t>
  </si>
  <si>
    <t>İNÖNÜ ÜNİV. - (İngilizce)(Ücretsiz)</t>
  </si>
  <si>
    <t>İSTİNYE ÜNİV. - (%50 İndirimli)</t>
  </si>
  <si>
    <t>GAZİANTEP ÜNİV. - (İngilizce)(Ücretsiz)</t>
  </si>
  <si>
    <t>ATATÜRK ÜNİV. - (İngilizce)(Ücretsiz)</t>
  </si>
  <si>
    <t>KTO KARATAY ÜNİV. - (%50 İndirimli)</t>
  </si>
  <si>
    <t>KIRŞEHİR AHİ EVRAN ÜNİV. - (Ücretsiz)</t>
  </si>
  <si>
    <t>GİRESUN ÜNİV. - (Ücretsiz)</t>
  </si>
  <si>
    <t>NİĞDE ÖMER HALİSDEMİR ÜNİV. - (Ücretsiz)</t>
  </si>
  <si>
    <t>HİTİT ÜNİV. - (Ücretsiz)</t>
  </si>
  <si>
    <t>MALTEPE ÜNİV. - (İngilizce) (%50 İndirimli)</t>
  </si>
  <si>
    <t>YOZGAT BOZOK ÜNİV. - (Ücretsiz)</t>
  </si>
  <si>
    <t>MALTEPE ÜNİV. - (%50 İndirimli)</t>
  </si>
  <si>
    <t>AĞRI İBRAHİM ÇEÇEN ÜNİV. - (Ücretsiz)</t>
  </si>
  <si>
    <t>İSTİNYE ÜNİV. - (İngilizce) (%50 İndirimli)</t>
  </si>
  <si>
    <t>KAFKAS ÜNİV. - (Ücretsiz)</t>
  </si>
  <si>
    <t>BAHÇEŞEHİR ÜNİV. - (İngilizce) (%50 İndirimli)</t>
  </si>
  <si>
    <t>SANKO ÜNİV. - (%50 İndirimli)</t>
  </si>
  <si>
    <t>DOĞU AKDENİZ ÜNİV. - (İngilizce) UOLP-Marmara Üniversitesi) (T.C. Vatandaşları) (%50 İndirimli)</t>
  </si>
  <si>
    <t>İZMİR EKONOMİ ÜNİV. - (İngilizce) (%25 İndirimli)</t>
  </si>
  <si>
    <t>İSTANBUL MEDİPOL ÜNİV. - (Ücretli)</t>
  </si>
  <si>
    <t>SAĞLIK BİLİMLERİ ÜNİV. - (Ankara) Kız) (Milli Savunma Bakanlığı Adına)(Ücretsiz)</t>
  </si>
  <si>
    <t>HALİÇ ÜNİV. - (%50 İndirimli)</t>
  </si>
  <si>
    <t>SAĞLIK BİLİMLERİ ÜNİV. - (İstanbul) Kız) (Milli Savunma Bakanlığı Adına)(Ücretsiz)</t>
  </si>
  <si>
    <t>GAZİ ÜNİV. - (KKTC Uyruklu)(Ücretsiz)</t>
  </si>
  <si>
    <t>SANKO ÜNİV. - (%25 İndirimli)</t>
  </si>
  <si>
    <t>TOBB EKONOMİ VE TEKNOLOJİ ÜNİV. - (Ücretli)</t>
  </si>
  <si>
    <t>MALTEPE ÜNİV. - (%25 İndirimli)</t>
  </si>
  <si>
    <t>İZMİR EKONOMİ ÜNİV. - (İngilizce) (Ücretli)</t>
  </si>
  <si>
    <t>SAĞLIK BİLİMLERİ ÜNİV. - (Ankara) Erkek) (İçişleri Bakanlığı Adına)(Ücretsiz)</t>
  </si>
  <si>
    <t>MALTEPE ÜNİV. - (İngilizce) (%25 İndirimli)</t>
  </si>
  <si>
    <t>UFUK ÜNİV. - (Ücretli)</t>
  </si>
  <si>
    <t>ÇUKUROVA ÜNİV. - (KKTC Uyruklu)(Ücretsiz)</t>
  </si>
  <si>
    <t>İSTANBUL BİLİM ÜNİV. - (%50 İndirimli)</t>
  </si>
  <si>
    <t>YAKIN DOĞU ÜNİV. - (İngilizce) (%50 İndirimli)</t>
  </si>
  <si>
    <t>YÜKSEK İHTİSAS ÜNİV. - (Ücretli)</t>
  </si>
  <si>
    <t>KTO KARATAY ÜNİV. - (Ücretli)</t>
  </si>
  <si>
    <t>İSTİNYE ÜNİV. - (%25 İndirimli)</t>
  </si>
  <si>
    <t>DOĞU AKDENİZ ÜNİV. - (İngilizce) UOLP-Marmara Üniversitesi) (T.C. Vatandaşları) (Ücretli)</t>
  </si>
  <si>
    <t>LOKMAN HEKİM ÜNİV. - (%25 İndirimli)</t>
  </si>
  <si>
    <t>SANKO ÜNİV. - (Ücretli)</t>
  </si>
  <si>
    <t>İSTANBUL AYDIN ÜNİV. - (%25 İndirimli)</t>
  </si>
  <si>
    <t>İSTİNYE ÜNİV. - (İngilizce) (%25 İndirimli)</t>
  </si>
  <si>
    <t>İSTANBUL MEDENİYET ÜNİV. - (KKTC Uyruklu)(Ücretsiz)</t>
  </si>
  <si>
    <t>MALTEPE ÜNİV. - (Ücretli)</t>
  </si>
  <si>
    <t>HALİÇ ÜNİV. - (%25 İndirimli)</t>
  </si>
  <si>
    <t>SAĞLIK BİLİMLERİ ÜNİV. - (Ankara) Erkek) (Milli Savunma Bakanlığı Adına)(Ücretsiz)</t>
  </si>
  <si>
    <t>AZERBAYCAN TIP ÜNİV. - (Ücretli)</t>
  </si>
  <si>
    <t>Yurtdışı</t>
  </si>
  <si>
    <t>İSTİNYE ÜNİV. - (Ücretli)</t>
  </si>
  <si>
    <t>MALTEPE ÜNİV. - (İngilizce) (Ücretli)</t>
  </si>
  <si>
    <t>YAKIN DOĞU ÜNİV. - (İngilizce) (%25 İndirimli)</t>
  </si>
  <si>
    <t>MANİSA CELÂL BAYAR ÜNİV. - (KKTC Uyruklu)(Ücretsiz)</t>
  </si>
  <si>
    <t>GİRNE ÜNİV. - (%25 İndirimli)</t>
  </si>
  <si>
    <t>SAĞLIK BİLİMLERİ ÜNİV. - (İstanbul) Erkek) (Milli Savunma Bakanlığı Adına)(Ücretsiz)</t>
  </si>
  <si>
    <t>İSTİNYE ÜNİV. - (İngilizce) (Ücretli)</t>
  </si>
  <si>
    <t>HALİÇ ÜNİV. - (Ücretli)</t>
  </si>
  <si>
    <t>PAMUKKALE ÜNİV. - (KKTC Uyruklu)(Ücretsiz)</t>
  </si>
  <si>
    <t>ATATÜRK ÜNİV. - (KKTC Uyruklu)(Ücretsiz)</t>
  </si>
  <si>
    <t>BOĞAZİÇİ ÜNİV. - (İngilizce)(Ücretsiz)</t>
  </si>
  <si>
    <t>İSTANBUL TEKNİK ÜNİV. - (İngilizce)(Ücretsiz)</t>
  </si>
  <si>
    <t>ORTA DOĞU TEKNİK ÜNİV. - (İngilizce)(Ücretsiz)</t>
  </si>
  <si>
    <t>İSTANBUL TEKNİK ÜNİV. - (Ücretsiz)</t>
  </si>
  <si>
    <t>ÖZYEĞİN ÜNİV. - (İngilizce) (Burslu)</t>
  </si>
  <si>
    <t>YILDIZ TEKNİK ÜNİV. - (İngilizce)(Ücretsiz)</t>
  </si>
  <si>
    <t>YILDIZ TEKNİK ÜNİV. - (Ücretsiz)</t>
  </si>
  <si>
    <t>İSTANBUL BİLGİ ÜNİV. - (İngilizce) (Burslu)</t>
  </si>
  <si>
    <t>MEF ÜNİV. - (İngilizce) (Burslu)</t>
  </si>
  <si>
    <t>İZMİR YÜKSEK TEKNOLOJİ ENSTİTÜSÜ - (İngilizce)(Ücretsiz)</t>
  </si>
  <si>
    <t>TÜRK-ALMAN ÜNİV. - (Almanca)(Ücretsiz)</t>
  </si>
  <si>
    <t>ORTA DOĞU TEKNİK ÜNİV. - (İngilizce) (Burslu)</t>
  </si>
  <si>
    <t>ABDULLAH GÜL ÜNİV. - (Ücretsiz)</t>
  </si>
  <si>
    <t>İSTANBUL KÜLTÜR ÜNİV. - (İngilizce) (Burslu)</t>
  </si>
  <si>
    <t>YAŞAR ÜNİV. - (İngilizce) (Burslu)</t>
  </si>
  <si>
    <t>ÇANKAYA ÜNİV. - (İngilizce) (Burslu)</t>
  </si>
  <si>
    <t>FATİH SULTAN MEHMET VAKIF ÜNİV. - (Burslu)</t>
  </si>
  <si>
    <t>ESKİŞEHİR TEKNİK ÜNİV. - (Ücretsiz)</t>
  </si>
  <si>
    <t>GEBZE TEKNİK ÜNİV. - (İngilizce)(Ücretsiz)</t>
  </si>
  <si>
    <t>ATILIM ÜNİV. - (İngilizce) (Burslu)</t>
  </si>
  <si>
    <t>İSTANBUL ŞEHİR ÜNİV. - (İngilizce) (Burslu)</t>
  </si>
  <si>
    <t>KARADENİZ TEKNİK ÜNİV. - (İngilizce)(Ücretsiz)</t>
  </si>
  <si>
    <t>İSTANBUL KÜLTÜR ÜNİV. - (Burslu)</t>
  </si>
  <si>
    <t>IŞIK ÜNİV. - (İngilizce) (Burslu)</t>
  </si>
  <si>
    <t>BEYKENT ÜNİV. - (İngilizce) (Burslu)</t>
  </si>
  <si>
    <t>İSTANBUL TİCARET ÜNİV. - (Burslu)</t>
  </si>
  <si>
    <t>DOKUZ EYLÜL ÜNİV. - (İÖ)</t>
  </si>
  <si>
    <t>BURSA TEKNİK ÜNİV. - (Ücretsiz)</t>
  </si>
  <si>
    <t>İSTANBUL AYDIN ÜNİV. - (İngilizce) (Burslu)</t>
  </si>
  <si>
    <t>ANTALYA BİLİM ÜNİV. - (İngilizce) (Burslu)</t>
  </si>
  <si>
    <t>NİŞANTAŞI ÜNİV. - (İngilizce) (Burslu)</t>
  </si>
  <si>
    <t>IŞIK ÜNİV. - (Burslu)</t>
  </si>
  <si>
    <t>YAŞAR ÜNİV. - (İngilizce) (%50 İndirimli)</t>
  </si>
  <si>
    <t>DOĞUŞ ÜNİV. - (Burslu)</t>
  </si>
  <si>
    <t>ESKİŞEHİR OSMANGAZİ ÜNİV. - (İÖ)</t>
  </si>
  <si>
    <t>İSTANBUL GELİŞİM ÜNİV. - (Burslu)</t>
  </si>
  <si>
    <t>KONYA TEKNİK ÜNİV. - (Ücretsiz)</t>
  </si>
  <si>
    <t>MEF ÜNİV. - (İngilizce) (%75 İndirimli)</t>
  </si>
  <si>
    <t>KOCAELİ ÜNİV. - (İÖ)</t>
  </si>
  <si>
    <t>AYDIN ADNAN MENDERES ÜNİV. - (İngilizce)(Ücretsiz)</t>
  </si>
  <si>
    <t>NİŞANTAŞI ÜNİV. - (Burslu)</t>
  </si>
  <si>
    <t>DOĞU AKDENİZ ÜNİV. - (İngilizce) (Burslu)</t>
  </si>
  <si>
    <t>İSTANBUL GELİŞİM ÜNİV. - (İngilizce) (Burslu)</t>
  </si>
  <si>
    <t>İSTANBUL GEDİK ÜNİV. - (Burslu)</t>
  </si>
  <si>
    <t>ALTINBAŞ ÜNİV. - (İngilizce) (Burslu)</t>
  </si>
  <si>
    <t>İSTANBUL AREL ÜNİV. - (Burslu)</t>
  </si>
  <si>
    <t>SAKARYA ÜNİV. - (İÖ)</t>
  </si>
  <si>
    <t>HASAN KALYONCU ÜNİV. - (İngilizce) (Burslu)</t>
  </si>
  <si>
    <t>İSTANBUL RUMELİ ÜNİV. - (Burslu)</t>
  </si>
  <si>
    <t>İSTANBUL ESENYURT ÜNİV. - (Burslu)</t>
  </si>
  <si>
    <t>NUH NACİ YAZGAN ÜNİV. - (Burslu)</t>
  </si>
  <si>
    <t>SAKARYA UYGULAMALI BİLİMLER ÜNİV. - (Ücretsiz)</t>
  </si>
  <si>
    <t>ÇUKUROVA ÜNİV. - (İÖ)</t>
  </si>
  <si>
    <t>İSTANBUL TEKNİK ÜNİV. - (İngilizce) UOLP-SUNY Buffalo) (Ücretli)</t>
  </si>
  <si>
    <t>AVRASYA ÜNİV. - (Burslu)</t>
  </si>
  <si>
    <t>ORTA DOĞU TEKNİK ÜNİV. - (İngilizce) (%75 İndirimli)</t>
  </si>
  <si>
    <t>ATILIM ÜNİV. - (İngilizce) (%50 İndirimli)</t>
  </si>
  <si>
    <t>PAMUKKALE ÜNİV. - (İÖ)</t>
  </si>
  <si>
    <t>KONYA TEKNİK ÜNİV. - (İÖ)</t>
  </si>
  <si>
    <t>TOROS ÜNİV. - (Burslu)</t>
  </si>
  <si>
    <t>KÜTAHYA DUMLUPINAR ÜNİV. - (Ücretsiz)</t>
  </si>
  <si>
    <t>ERCİYES ÜNİV. - (İÖ)</t>
  </si>
  <si>
    <t>MANİSA CELÂL BAYAR ÜNİV. - (İÖ)</t>
  </si>
  <si>
    <t>AFYON KOCATEPE ÜNİV. - (Ücretsiz)</t>
  </si>
  <si>
    <t>ADANA BİLİM VE TEKNOLOJİ ÜNİV. - (İngilizce)(Ücretsiz)</t>
  </si>
  <si>
    <t>SAKARYA UYGULAMALI BİLİMLER ÜNİV. - (İÖ)</t>
  </si>
  <si>
    <t>BALIKESİR ÜNİV. - (İÖ)</t>
  </si>
  <si>
    <t>DOĞU AKDENİZ ÜNİV. - (Burslu)</t>
  </si>
  <si>
    <t>ÇANKAYA ÜNİV. - (İngilizce) (%50 İndirimli)</t>
  </si>
  <si>
    <t>ANTALYA BİLİM ÜNİV. - (İngilizce) (%75 İndirimli)</t>
  </si>
  <si>
    <t>KIRIKKALE ÜNİV. - (İÖ)</t>
  </si>
  <si>
    <t>İSTANBUL GELİŞİM ÜNİV. - (İngilizce) (%50 İndirimli)</t>
  </si>
  <si>
    <t>GAZİANTEP ÜNİV. - (İngilizce) (İÖ)</t>
  </si>
  <si>
    <t>SÜLEYMAN DEMİREL ÜNİV. - (İÖ)</t>
  </si>
  <si>
    <t>MALTEPE ÜNİV. - (İngilizce) (%75 İndirimli)</t>
  </si>
  <si>
    <t>ÖZYEĞİN ÜNİV. - (İngilizce) (%50 İndirimli)</t>
  </si>
  <si>
    <t>ISPARTA UYGULAMALI BİLİMLER ÜNİV. - (Ücretsiz)</t>
  </si>
  <si>
    <t>KÜTAHYA DUMLUPINAR ÜNİV. - (İÖ)</t>
  </si>
  <si>
    <t>BİLECİK ŞEYH EDEBALİ ÜNİV. - (Ücretsiz)</t>
  </si>
  <si>
    <t>ERZURUM TEKNİK ÜNİV. - (Ücretsiz)</t>
  </si>
  <si>
    <t>KIRKLARELİ ÜNİV. - (Ücretsiz)</t>
  </si>
  <si>
    <t>GİRNE ÜNİV. - (İngilizce) (Burslu)</t>
  </si>
  <si>
    <t>DİCLE ÜNİV. - (İÖ)</t>
  </si>
  <si>
    <t>İSKENDERUN TEKNİK ÜNİV. - (Ücretsiz)</t>
  </si>
  <si>
    <t>BURDUR MEHMET AKİF ERSOY ÜNİV. - (Ücretsiz)</t>
  </si>
  <si>
    <t>ÖZYEĞİN ÜNİV. - (İngilizce) (%25 İndirimli)</t>
  </si>
  <si>
    <t>AFYON KOCATEPE ÜNİV. - (İÖ)</t>
  </si>
  <si>
    <t>FATİH SULTAN MEHMET VAKIF ÜNİV. - (%50 İndirimli)</t>
  </si>
  <si>
    <t>İNÖNÜ ÜNİV. - (İÖ)</t>
  </si>
  <si>
    <t>KARABÜK ÜNİV. - (İÖ)</t>
  </si>
  <si>
    <t>ATATÜRK ÜNİV. - (İÖ)</t>
  </si>
  <si>
    <t>FIRAT ÜNİV. - (İÖ)</t>
  </si>
  <si>
    <t>BARTIN ÜNİV. - (Ücretsiz)</t>
  </si>
  <si>
    <t>ZONGULDAK BÜLENT ECEVİT ÜNİV. - (İÖ)</t>
  </si>
  <si>
    <t>UŞAK ÜNİV. - (İÖ)</t>
  </si>
  <si>
    <t>ISPARTA UYGULAMALI BİLİMLER ÜNİV. - (İÖ)</t>
  </si>
  <si>
    <t>HASAN KALYONCU ÜNİV. - (İngilizce) (Ücretli)</t>
  </si>
  <si>
    <t>İSTANBUL BİLGİ ÜNİV. - (İngilizce) (%50 İndirimli)</t>
  </si>
  <si>
    <t>DÜZCE ÜNİV. - (İÖ)</t>
  </si>
  <si>
    <t>SİVAS CUMHURİYET ÜNİV. - (İÖ)</t>
  </si>
  <si>
    <t>NEVŞEHİR HACI BEKTAŞ VELİ ÜNİV. - (Ücretsiz)</t>
  </si>
  <si>
    <t>ERZURUM TEKNİK ÜNİV. - (İÖ)</t>
  </si>
  <si>
    <t>İSTANBUL KÜLTÜR ÜNİV. - (%25 İndirimli)</t>
  </si>
  <si>
    <t>FATİH SULTAN MEHMET VAKIF ÜNİV. - (%25 İndirimli)</t>
  </si>
  <si>
    <t>OSMANİYE KORKUT ATA ÜNİV. - (Ücretsiz)</t>
  </si>
  <si>
    <t>KARAMANOĞLU MEHMETBEY ÜNİV. - (Ücretsiz)</t>
  </si>
  <si>
    <t>İSTANBUL ESENYURT ÜNİV. - (%75 İndirimli)</t>
  </si>
  <si>
    <t>ÇANKIRI KARATEKİN ÜNİV. - (Ücretsiz)</t>
  </si>
  <si>
    <t>NİĞDE ÖMER HALİSDEMİR ÜNİV. - (İÖ)</t>
  </si>
  <si>
    <t>AKSARAY ÜNİV. - (İÖ)</t>
  </si>
  <si>
    <t>KAHRAMANMARAŞ SÜTÇÜ İMAM ÜNİV. - (İÖ)</t>
  </si>
  <si>
    <t>İSKENDERUN TEKNİK ÜNİV. - (İÖ)</t>
  </si>
  <si>
    <t>İSTANBUL GEDİK ÜNİV. - (%75 İndirimli)</t>
  </si>
  <si>
    <t>HASAN KALYONCU ÜNİV. - (İngilizce) (%50 İndirimli)</t>
  </si>
  <si>
    <t>ATILIM ÜNİV. - (İngilizce) (%25 İndirimli)</t>
  </si>
  <si>
    <t>ÇANKAYA ÜNİV. - (İngilizce) (%25 İndirimli)</t>
  </si>
  <si>
    <t>BARTIN ÜNİV. - (İÖ)</t>
  </si>
  <si>
    <t>GÜMÜŞHANE ÜNİV. - (Ücretsiz)</t>
  </si>
  <si>
    <t>ALTINBAŞ ÜNİV. - (İngilizce) (%75 İndirimli)</t>
  </si>
  <si>
    <t>BATMAN ÜNİV. - (Ücretsiz)</t>
  </si>
  <si>
    <t>DOĞU AKDENİZ ÜNİV. - (%50 İndirimli)</t>
  </si>
  <si>
    <t>IŞIK ÜNİV. - (İngilizce) (%50 İndirimli)</t>
  </si>
  <si>
    <t>GİRNE AMERİKAN ÜNİV. - (İngilizce) (Burslu)</t>
  </si>
  <si>
    <t>HARRAN ÜNİV. - (İÖ)</t>
  </si>
  <si>
    <t>İSTANBUL ŞEHİR ÜNİV. - (İngilizce) (%50 İndirimli)</t>
  </si>
  <si>
    <t>MUNZUR ÜNİV. - (Ücretsiz)</t>
  </si>
  <si>
    <t>IŞIK ÜNİV. - (%50 İndirimli)</t>
  </si>
  <si>
    <t>NUH NACİ YAZGAN ÜNİV. - (%50 İndirimli)</t>
  </si>
  <si>
    <t>DOĞU AKDENİZ ÜNİV. - (Ücretli)</t>
  </si>
  <si>
    <t>LEFKE AVRUPA ÜNİV. - (İngilizce) (Burslu)</t>
  </si>
  <si>
    <t>YAŞAR ÜNİV. - (İngilizce) (%25 İndirimli)</t>
  </si>
  <si>
    <t>OSMANİYE KORKUT ATA ÜNİV. - (İÖ)</t>
  </si>
  <si>
    <t>İSTANBUL ESENYURT ÜNİV. - (%50 İndirimli)</t>
  </si>
  <si>
    <t>İSTİNYE ÜNİV. - (İngilizce) (%75 İndirimli)</t>
  </si>
  <si>
    <t>IŞIK ÜNİV. - (%75 İndirimli)</t>
  </si>
  <si>
    <t>BAYBURT ÜNİV. - (Ücretsiz)</t>
  </si>
  <si>
    <t>ULUSLARARASI KIBRIS ÜNİV. - (Burslu)</t>
  </si>
  <si>
    <t>ATILIM ÜNİV. - (İngilizce) (Ücretli)</t>
  </si>
  <si>
    <t>İSTANBUL KÜLTÜR ÜNİV. - (İngilizce) (%50 İndirimli)</t>
  </si>
  <si>
    <t>YAKIN DOĞU ÜNİV. - (%75 İndirimli)</t>
  </si>
  <si>
    <t>ORTA DOĞU TEKNİK ÜNİV. - (İngilizce) (%50 İndirimli)</t>
  </si>
  <si>
    <t>ULUSLARARASI KIBRIS ÜNİV. - (İngilizce) (Burslu)</t>
  </si>
  <si>
    <t>DOĞU AKDENİZ ÜNİV. - (İngilizce) (Ücretli)</t>
  </si>
  <si>
    <t>SİİRT ÜNİV. - (Ücretsiz)</t>
  </si>
  <si>
    <t>DOĞUŞ ÜNİV. - (%50 İndirimli)</t>
  </si>
  <si>
    <t>YOZGAT BOZOK ÜNİV. - (İÖ)</t>
  </si>
  <si>
    <t>DOĞU AKDENİZ ÜNİV. - (İngilizce) (%50 İndirimli)</t>
  </si>
  <si>
    <t>GÜMÜŞHANE ÜNİV. - (İÖ)</t>
  </si>
  <si>
    <t>BİTLİS EREN ÜNİV. - (Ücretsiz)</t>
  </si>
  <si>
    <t>YAŞAR ÜNİV. - (İngilizce) (Ücretli)</t>
  </si>
  <si>
    <t>IŞIK ÜNİV. - (İngilizce) (%75 İndirimli)</t>
  </si>
  <si>
    <t>HASAN KALYONCU ÜNİV. - (İngilizce) (%25 İndirimli)</t>
  </si>
  <si>
    <t>İSTANBUL KÜLTÜR ÜNİV. - (%50 İndirimli)</t>
  </si>
  <si>
    <t>İSTANBUL AREL ÜNİV. - (%50 İndirimli)</t>
  </si>
  <si>
    <t>İSTANBUL RUMELİ ÜNİV. - (%75 İndirimli)</t>
  </si>
  <si>
    <t>ALTINBAŞ ÜNİV. - (%75 İndirimli)</t>
  </si>
  <si>
    <t>MEF ÜNİV. - (İngilizce) (%50 İndirimli)</t>
  </si>
  <si>
    <t>NİŞANTAŞI ÜNİV. - (%50 İndirimli)</t>
  </si>
  <si>
    <t>AVRASYA ÜNİV. - (Ücretli)</t>
  </si>
  <si>
    <t>BEYKENT ÜNİV. - (İngilizce) (%50 İndirimli)</t>
  </si>
  <si>
    <t>YEDİTEPE ÜNİV. - (İngilizce) (%25 İndirimli)</t>
  </si>
  <si>
    <t>ERZİNCAN BİNALİ YILDIRIM ÜNİV. - (İÖ)</t>
  </si>
  <si>
    <t>İSTANBUL GELİŞİM ÜNİV. - (%50 İndirimli)</t>
  </si>
  <si>
    <t>İSTANBUL BİLGİ ÜNİV. - (İngilizce) (%25 İndirimli)</t>
  </si>
  <si>
    <t>HAKKARİ ÜNİV. - (Ücretsiz)</t>
  </si>
  <si>
    <t>ÇANKAYA ÜNİV. - (İngilizce) (Ücretli)</t>
  </si>
  <si>
    <t>NUH NACİ YAZGAN ÜNİV. - (Ücretli)</t>
  </si>
  <si>
    <t>İSTANBUL TİCARET ÜNİV. - (%50 İndirimli)</t>
  </si>
  <si>
    <t>IĞDIR ÜNİV. - (Ücretsiz)</t>
  </si>
  <si>
    <t>BAHÇEŞEHİR ÜNİV. - (İngilizce) (Ücretli)</t>
  </si>
  <si>
    <t>ŞIRNAK ÜNİV. - (Ücretsiz)</t>
  </si>
  <si>
    <t>BİTLİS EREN ÜNİV. - (İÖ)</t>
  </si>
  <si>
    <t>İSTANBUL GEDİK ÜNİV. - (%50 İndirimli)</t>
  </si>
  <si>
    <t>IĞDIR ÜNİV. - (İÖ)</t>
  </si>
  <si>
    <t>İSTANBUL AYDIN ÜNİV. - (İngilizce) (%50 İndirimli)</t>
  </si>
  <si>
    <t>TOROS ÜNİV. - (%50 İndirimli)</t>
  </si>
  <si>
    <t>KİLİS 7 ARALIK ÜNİV. - (Ücretsiz)</t>
  </si>
  <si>
    <t>NİŞANTAŞI ÜNİV. - (İngilizce) (%75 İndirimli)</t>
  </si>
  <si>
    <t>ANTALYA BİLİM ÜNİV. - (İngilizce) (%50 İndirimli)</t>
  </si>
  <si>
    <t>BAYBURT ÜNİV. - (İÖ)</t>
  </si>
  <si>
    <t>GAZİ ÜNİV. - (M.T.O.K.)(Ücretsiz)</t>
  </si>
  <si>
    <t>KARADENİZ TEKNİK ÜNİV. - (M.T.O.K.)(Ücretsiz)</t>
  </si>
  <si>
    <t>SAKARYA UYGULAMALI BİLİMLER ÜNİV. - (M.T.O.K.)(Ücretsiz)</t>
  </si>
  <si>
    <t>SAKARYA UYGULAMALI BİLİMLER ÜNİV. - (M.T.O.K.) (İÖ)</t>
  </si>
  <si>
    <t>DÜZCE ÜNİV. - (M.T.O.K.)(Ücretsiz)</t>
  </si>
  <si>
    <t>ISPARTA UYGULAMALI BİLİMLER ÜNİV. - (M.T.O.K.)(Ücretsiz)</t>
  </si>
  <si>
    <t>İHSAN DOĞRAMACI BİLKENT ÜNİV. - (İngilizce) (Burslu)</t>
  </si>
  <si>
    <t>İHSAN DOĞRAMACI BİLKENT ÜNİV. - (İngilizce) (%50 İndirimli)</t>
  </si>
  <si>
    <t>TOBB EKONOMİ VE TEKNOLOJİ ÜNİV. - (%75 İndirimli)</t>
  </si>
  <si>
    <t>KOÇ ÜNİV. - (İngilizce) (%25 İndirimli)</t>
  </si>
  <si>
    <t>İHSAN DOĞRAMACI BİLKENT ÜNİV. - (İngilizce) (Ücretli)</t>
  </si>
  <si>
    <t>KADİR HAS ÜNİV. - (İngilizce) (Burslu)</t>
  </si>
  <si>
    <t>DOKUZ EYLÜL ÜNİV. - (İngilizce)(Ücretsiz)</t>
  </si>
  <si>
    <t>ESKİŞEHİR TEKNİK ÜNİV. - (İngilizce)(Ücretsiz)</t>
  </si>
  <si>
    <t>MARMARA ÜNİV. - (Ücretsiz)</t>
  </si>
  <si>
    <t>ESKİŞEHİR OSMANGAZİ ÜNİV. - (İngilizce)(Ücretsiz)</t>
  </si>
  <si>
    <t>İSTANBUL TİCARET ÜNİV. - (İngilizce) (Burslu)</t>
  </si>
  <si>
    <t>YAŞAR ÜNİV. - İngilizce-(Fransızca) UOLP ECAM-Lyon) (Burslu)</t>
  </si>
  <si>
    <t>TÜRK HAVA KURUMU ÜNİV. - (İngilizce) (Burslu)</t>
  </si>
  <si>
    <t>ÇUKUROVA ÜNİV. - (İngilizce)(Ücretsiz)</t>
  </si>
  <si>
    <t>İSTANBUL SABAHATTİN ZAİM ÜNİV. - (Burslu)</t>
  </si>
  <si>
    <t>ESKİŞEHİR OSMANGAZİ ÜNİV. - (İngilizce) (İÖ)</t>
  </si>
  <si>
    <t>PİRİ REİS ÜNİV. - (İngilizce) (Burslu)</t>
  </si>
  <si>
    <t>KOÇ ÜNİV. - (İngilizce) (Ücretli)</t>
  </si>
  <si>
    <t>ÇUKUROVA ÜNİV. - (İngilizce) (İÖ)</t>
  </si>
  <si>
    <t>BURSA ULUDAĞ ÜNİV. - (İÖ)</t>
  </si>
  <si>
    <t>AKDENİZ ÜNİV. - (İÖ)</t>
  </si>
  <si>
    <t>İSTANBUL AREL ÜNİV. - (İngilizce) (Burslu)</t>
  </si>
  <si>
    <t>KADİR HAS ÜNİV. - (İngilizce) (%75 İndirimli)</t>
  </si>
  <si>
    <t>İSTANBUL KÜLTÜR ÜNİV. - (İngilizce) (%75 İndirimli)</t>
  </si>
  <si>
    <t>TOROS ÜNİV. - (İngilizce) (Burslu)</t>
  </si>
  <si>
    <t>İSTANBUL SABAHATTİN ZAİM ÜNİV. - (%75 İndirimli)</t>
  </si>
  <si>
    <t>İSTANBUL TİCARET ÜNİV. - (İngilizce) (%75 İndirimli)</t>
  </si>
  <si>
    <t>KARABÜK ÜNİV. - (İngilizce)(Ücretsiz)</t>
  </si>
  <si>
    <t>ALANYA ALAADDİN KEYKUBAT ÜNİV. - (İngilizce)(Ücretsiz)</t>
  </si>
  <si>
    <t>İSTANBUL AYVANSARAY ÜNİV. - (Burslu)</t>
  </si>
  <si>
    <t>SELÇUK ÜNİV. - (İÖ)</t>
  </si>
  <si>
    <t>İSTANBUL SABAHATTİN ZAİM ÜNİV. - (%50 İndirimli)</t>
  </si>
  <si>
    <t>YAŞAR ÜNİV. - İngilizce-(Fransızca) UOLP ECAM-Lyon) (%50 İndirimli)</t>
  </si>
  <si>
    <t>İSTANBUL AYDIN ÜNİV. - (İngilizce) (%75 İndirimli)</t>
  </si>
  <si>
    <t>İSTANBUL AREL ÜNİV. - (İngilizce) (%50 İndirimli)</t>
  </si>
  <si>
    <t>NUH NACİ YAZGAN ÜNİV. - (%75 İndirimli)</t>
  </si>
  <si>
    <t>PİRİ REİS ÜNİV. - (İngilizce) (%75 İndirimli)</t>
  </si>
  <si>
    <t>BEYKENT ÜNİV. - (%75 İndirimli)</t>
  </si>
  <si>
    <t>TÜRK HAVA KURUMU ÜNİV. - (İngilizce) (%50 İndirimli)</t>
  </si>
  <si>
    <t>TOROS ÜNİV. - (İngilizce) (%50 İndirimli)</t>
  </si>
  <si>
    <t>DOĞU AKDENİZ ÜNİV. - (İngilizce) (%75 İndirimli)</t>
  </si>
  <si>
    <t>NİŞANTAŞI ÜNİV. - (%75 İndirimli)</t>
  </si>
  <si>
    <t>TÜRK HAVA KURUMU ÜNİV. - (İngilizce) (%25 İndirimli)</t>
  </si>
  <si>
    <t>İSTANBUL YENİ YÜZYIL ÜNİV. - (%75 İndirimli)</t>
  </si>
  <si>
    <t>AMASYA ÜNİV. - (İÖ)</t>
  </si>
  <si>
    <t>KARAMANOĞLU MEHMETBEY ÜNİV. - (İÖ)</t>
  </si>
  <si>
    <t>ÇANKIRI KARATEKİN ÜNİV. - (İÖ)</t>
  </si>
  <si>
    <t>İSTANBUL TİCARET ÜNİV. - (İngilizce) (%50 İndirimli)</t>
  </si>
  <si>
    <t>HİTİT ÜNİV. - (İÖ)</t>
  </si>
  <si>
    <t>İSTANBUL GELİŞİM ÜNİV. - (%75 İndirimli)</t>
  </si>
  <si>
    <t>HALİÇ ÜNİV. - (%75 İndirimli)</t>
  </si>
  <si>
    <t>Yılı</t>
  </si>
  <si>
    <t>Türü</t>
  </si>
  <si>
    <t>Katsayı</t>
  </si>
  <si>
    <t>Yerleşen Son Kişi</t>
  </si>
  <si>
    <t>Yerl.</t>
  </si>
  <si>
    <t>TYT Türkçe</t>
  </si>
  <si>
    <t>TYT Sosyal</t>
  </si>
  <si>
    <t>TYT Mat</t>
  </si>
  <si>
    <t>TYT Fen</t>
  </si>
  <si>
    <t>AYT Mat</t>
  </si>
  <si>
    <t>AYT Fizik</t>
  </si>
  <si>
    <t>AYT Kimya</t>
  </si>
  <si>
    <t>AYT Biyoloji</t>
  </si>
  <si>
    <t>ELEKTRİK ELEKTRONİK MÜHENDİSLİĞİ</t>
  </si>
  <si>
    <t>MARMARA ÜNİV. - (M.T.O.K.)(Ücretsiz)</t>
  </si>
  <si>
    <t>SELÇUK ÜNİV. - (M.T.O.K.)(Ücretsiz)</t>
  </si>
  <si>
    <t>SELÇUK ÜNİV. - (M.T.O.K.) (İÖ)</t>
  </si>
  <si>
    <t>AMASYA ÜNİV. - (M.T.O.K.)(Ücretsiz)</t>
  </si>
  <si>
    <t>AFYON KOCATEPE ÜNİV. - (M.T.O.K.) (İÖ)</t>
  </si>
  <si>
    <t>KÜTAHYA DUMLUPINAR ÜNİV. - (M.T.O.K.)(Ücretsiz)</t>
  </si>
  <si>
    <t>ISPARTA UYGULAMALI BİLİMLER ÜNİV. - (M.T.O.K.) (İÖ)</t>
  </si>
  <si>
    <t>AFYON KOCATEPE ÜNİV. - (M.T.O.K.)(Ücretsiz)</t>
  </si>
  <si>
    <t>DÜZCE ÜNİV. - (M.T.O.K.) (İÖ)</t>
  </si>
  <si>
    <t xml:space="preserve">İNŞAAT MÜHENSİLİĞİ </t>
  </si>
  <si>
    <t>DİŞ HEKİMLİĞİ</t>
  </si>
  <si>
    <t>Yerleşen Aday</t>
  </si>
  <si>
    <t>Yerleşen</t>
  </si>
  <si>
    <t>DOĞUŞ ÜNİV. - (İngilizce) (Burslu)</t>
  </si>
  <si>
    <t>ÇUKUROVA ÜNİV. - (İngilizce) (KKTC Uyruklu)(Ücretsiz)</t>
  </si>
  <si>
    <t>TRAKYA ÜNİV. - (İÖ)</t>
  </si>
  <si>
    <t>BEYKENT ÜNİV. - (İngilizce) (%75 İndirimli)</t>
  </si>
  <si>
    <t>TEKİRDAĞ NAMIK KEMAL ÜNİV. - (İÖ)</t>
  </si>
  <si>
    <t>İSTANBUL AYDIN ÜNİV. - (%75 İndirimli)</t>
  </si>
  <si>
    <t>PİRİ REİS ÜNİV. - (İngilizce) (%50 İndirimli)</t>
  </si>
  <si>
    <t>DOĞUŞ ÜNİV. - (%75 İndirimli)</t>
  </si>
  <si>
    <t>KASTAMONU ÜNİV. - (İÖ)</t>
  </si>
  <si>
    <t>DOĞUŞ ÜNİV. - (İngilizce) (%75 İndirimli)</t>
  </si>
  <si>
    <t>KIRŞEHİR AHİ EVRAN ÜNİV. - (İÖ)</t>
  </si>
  <si>
    <t>NECMETTİN ERBAKAN ÜNİV. - (İÖ)</t>
  </si>
  <si>
    <t>MAKİNE MÜHENDİSLİĞİ</t>
  </si>
  <si>
    <t>GALATASARAY ÜNİV. - (Ücretsiz)</t>
  </si>
  <si>
    <t>AKDENİZ ÜNİV. - (İngilizce)(Ücretsiz)</t>
  </si>
  <si>
    <t>ÜSKÜDAR ÜNİV. - (İngilizce) (Burslu)</t>
  </si>
  <si>
    <t>MANİSA CELÂL BAYAR ÜNİV. - (İngilizce)(Ücretsiz)</t>
  </si>
  <si>
    <t>BEYKOZ ÜNİV. - (İngilizce) (Burslu)</t>
  </si>
  <si>
    <t>MANİSA CELÂL BAYAR ÜNİV. - (İngilizce) (İÖ)</t>
  </si>
  <si>
    <t>YALOVA ÜNİV. - (Ücretsiz)</t>
  </si>
  <si>
    <t>ÜSKÜDAR ÜNİV. - (İngilizce) (%75 İndirimli)</t>
  </si>
  <si>
    <t>BEYKOZ ÜNİV. - (İngilizce) (%75 İndirimli)</t>
  </si>
  <si>
    <t>KADİR HAS ÜNİV. - (İngilizce) (%50 İndirimli)</t>
  </si>
  <si>
    <t>GİRNE AMERİKAN ÜNİV. - (Burslu)</t>
  </si>
  <si>
    <t>HOCA AHMET YESEVİ ULUSLARARASI TÜRK-KAZAK ÜNİV. - (Uzaktan Öğretim) (Ücretli)</t>
  </si>
  <si>
    <t>DÜZCE ÜNİV. - (KKTC Uyruklu)(Ücretsiz)</t>
  </si>
  <si>
    <t>DOĞU AKDENİZ ÜNİV. - (%75 İndirimli)</t>
  </si>
  <si>
    <t>HOCA AHMET YESEVİ ULUSLARARASI TÜRK-KAZAK ÜNİV. - (Ücretli)</t>
  </si>
  <si>
    <t>LEFKE AVRUPA ÜNİV. - (%75 İndirimli)</t>
  </si>
  <si>
    <t>ULUSLARARASI FİNAL ÜNİV. - (İngilizce) (Burslu)</t>
  </si>
  <si>
    <t>KIRGIZİSTAN-TÜRKİYE MANAS ÜNİV. - (Ücretli)</t>
  </si>
  <si>
    <t>MUŞ ALPARSLAN ÜNİV. - (Ücretsiz)</t>
  </si>
  <si>
    <t>AVRASYA ÜNİV. - (%75 İndirimli)</t>
  </si>
  <si>
    <t>İSTANBUL ŞEHİR ÜNİV. - (İngilizce) (%25 İndirimli)</t>
  </si>
  <si>
    <t>DOĞUŞ ÜNİV. - (İngilizce) (%50 İndirimli)</t>
  </si>
  <si>
    <t>BEYKOZ ÜNİV. - (İngilizce) (%50 İndirimli)</t>
  </si>
  <si>
    <t>İSTİNYE ÜNİV. - (%75 İndirimli)</t>
  </si>
  <si>
    <t>ÜSKÜDAR ÜNİV. - (İngilizce) (%50 İndirimli)</t>
  </si>
  <si>
    <t>ADA KENT ÜNİV. - (İngilizce) (Burslu)</t>
  </si>
  <si>
    <t>LEFKE AVRUPA ÜNİV. - (İngilizce) (%75 İndirimli)</t>
  </si>
  <si>
    <t>FIRAT ÜNİV. - (İngilizce) UOLP-Sam Houston State) (Ücretli)</t>
  </si>
  <si>
    <t>LEFKE AVRUPA ÜNİV. - (İngilizce) (%50 İndirimli)</t>
  </si>
  <si>
    <t>YAKIN DOĞU ÜNİV. - (İngilizce) (%75 İndirimli)</t>
  </si>
  <si>
    <t>MANİSA CELÂL BAYAR ÜNİV. - (M.T.O.K.)(Ücretsiz)</t>
  </si>
  <si>
    <t>MANİSA CELÂL BAYAR ÜNİV. - (M.T.O.K.) (İÖ)</t>
  </si>
  <si>
    <t>FIRAT ÜNİV. - (M.T.O.K.) (İÖ)</t>
  </si>
  <si>
    <t>FIRAT ÜNİV. - (M.T.O.K.)(Ücretsiz)</t>
  </si>
  <si>
    <t>ACIBADEM MEHMET ALİ AYDINLAR ÜNİV. - (Burslu)</t>
  </si>
  <si>
    <t>BAHÇEŞEHİR ÜNİV. - (Burslu)</t>
  </si>
  <si>
    <t>İSTANBUL BİLGİ ÜNİV. - (Burslu)</t>
  </si>
  <si>
    <t>BAHÇEŞEHİR ÜNİV. - (%50 İndirimli)</t>
  </si>
  <si>
    <t>ÜSKÜDAR ÜNİV. - (Burslu)</t>
  </si>
  <si>
    <t>İSTANBUL YENİ YÜZYIL ÜNİV. - (İngilizce) (Burslu)</t>
  </si>
  <si>
    <t>HASAN KALYONCU ÜNİV. - (Burslu)</t>
  </si>
  <si>
    <t>ÜSKÜDAR ÜNİV. - (%75 İndirimli)</t>
  </si>
  <si>
    <t>YÜKSEK İHTİSAS ÜNİV. - (%50 İndirimli)</t>
  </si>
  <si>
    <t>BANDIRMA ONYEDİ EYLÜL ÜNİV. - (Ücretsiz)</t>
  </si>
  <si>
    <t>HASAN KALYONCU ÜNİV. - (%50 İndirimli)</t>
  </si>
  <si>
    <t>ARTVİN ÇORUH ÜNİV. - (Ücretsiz)</t>
  </si>
  <si>
    <t>ÜSKÜDAR ÜNİV. - (%50 İndirimli)</t>
  </si>
  <si>
    <t>İSTANBUL BİLGİ ÜNİV. - (%50 İndirimli)</t>
  </si>
  <si>
    <t>YÜKSEK İHTİSAS ÜNİV. - (%25 İndirimli)</t>
  </si>
  <si>
    <t>ACIBADEM MEHMET ALİ AYDINLAR ÜNİV. - (%25 İndirimli)</t>
  </si>
  <si>
    <t>İSTANBUL YENİ YÜZYIL ÜNİV. - (İngilizce) (%50 İndirimli)</t>
  </si>
  <si>
    <t>BAHÇEŞEHİR ÜNİV. - (İngilizce) (%25 İndirimli)</t>
  </si>
  <si>
    <t>HASAN KALYONCU ÜNİV. - (%25 İndirimli)</t>
  </si>
  <si>
    <t>İSTANBUL KENT ÜNİV. - (%50 İndirimli)</t>
  </si>
  <si>
    <t>İSTANBUL BİLGİ ÜNİV. - (%25 İndirimli)</t>
  </si>
  <si>
    <t>İSTANBUL YENİ YÜZYIL ÜNİV. - (İngilizce) (Ücretli)</t>
  </si>
  <si>
    <t>ULUSLARARASI KIBRIS ÜNİV. - (%50 İndirimli)</t>
  </si>
  <si>
    <t>BAHÇEŞEHİR ÜNİV. - (%25 İndirimli)</t>
  </si>
  <si>
    <t>ULUSLARARASI KIBRIS ÜNİV. - (%75 İndirimli)</t>
  </si>
  <si>
    <t>LEFKE AVRUPA ÜNİV. - (%50 İndirimli)</t>
  </si>
  <si>
    <t>İSTANBUL SABAHATTİN ZAİM ÜNİV. - (%25 İndirimli)</t>
  </si>
  <si>
    <t>İSTANBUL YENİ YÜZYIL ÜNİV. - (İngilizce) (%25 İndirimli)</t>
  </si>
  <si>
    <t>HASAN KALYONCU ÜNİV. - (Ücretli)</t>
  </si>
  <si>
    <t>BAHÇEŞEHİR ÜNİV. - (Ücretli)</t>
  </si>
  <si>
    <t>ULUSLARARASI KIBRIS ÜNİV. - (Ücretli)</t>
  </si>
  <si>
    <t>ÜSKÜDAR ÜNİV. - (Ücretli)</t>
  </si>
  <si>
    <t>İSTANBUL GEDİK ÜNİV. - (%25 İndirimli)</t>
  </si>
  <si>
    <t>İSTANBUL BİLİM ÜNİV. - (Ücretli)</t>
  </si>
  <si>
    <t>YAKIN DOĞU ÜNİV. - (%50 İndirimli)</t>
  </si>
  <si>
    <t>ACIBADEM MEHMET ALİ AYDINLAR ÜNİV. - (%50 İndirimli)</t>
  </si>
  <si>
    <t>AFYONKARAHİSAR SAĞLIK BİLİMLERİ ÜNİV. - (İÖ)</t>
  </si>
  <si>
    <t>ULUSLARARASI FİNAL ÜNİV. - (Burslu)</t>
  </si>
  <si>
    <t>GİRNE AMERİKAN ÜNİV. - (Ücretli)</t>
  </si>
  <si>
    <t>İSTANBUL YENİ YÜZYIL ÜNİV. - (%25 İndirimli)</t>
  </si>
  <si>
    <t>GİRNE AMERİKAN ÜNİV. - (%75 İndirimli)</t>
  </si>
  <si>
    <t>LEFKE AVRUPA ÜNİV. - (İngilizce) (Ücretli)</t>
  </si>
  <si>
    <t>GİRNE ÜNİV. - (%75 İndirimli)</t>
  </si>
  <si>
    <t>ULUSLARARASI FİNAL ÜNİV. - (%50 İndirimli)</t>
  </si>
  <si>
    <t>DOKUZ EYLÜL ÜNİV. - (Ücretsiz)(YGS-2)</t>
  </si>
  <si>
    <t>İSTANBUL MEDİPOL ÜNİV. - (Burslu)(YGS-2)</t>
  </si>
  <si>
    <t>KTO KARATAY ÜNİV. - (Burslu)(YGS-2)</t>
  </si>
  <si>
    <t>BEYKENT ÜNİV. - (Burslu)(YGS-2)</t>
  </si>
  <si>
    <t>HALİÇ ÜNİV. - (Burslu)(YGS-2)</t>
  </si>
  <si>
    <t>İSTANBUL GELİŞİM ÜNİV. - (İngilizce) (Burslu)(YGS-2)</t>
  </si>
  <si>
    <t>BOLU ABANT İZZET BAYSAL ÜNİV. - (Ücretsiz)(YGS-2)</t>
  </si>
  <si>
    <t>KTO KARATAY ÜNİV. - (%75 İndirimli)(YGS-2)</t>
  </si>
  <si>
    <t>PAMUKKALE ÜNİV. - (Ücretsiz)(YGS-2)</t>
  </si>
  <si>
    <t>İSTANBUL GELİŞİM ÜNİV. - (Burslu)(YGS-2)</t>
  </si>
  <si>
    <t>İSTANBUL AREL ÜNİV. - (Burslu)(YGS-2)</t>
  </si>
  <si>
    <t>İSTANBUL RUMELİ ÜNİV. - (Burslu)(YGS-2)</t>
  </si>
  <si>
    <t>KIRŞEHİR AHİ EVRAN ÜNİV. - (Ücretsiz)(YGS-2)</t>
  </si>
  <si>
    <t>HATAY MUSTAFA KEMAL ÜNİV. - (Ücretsiz)(YGS-2)</t>
  </si>
  <si>
    <t>RECEP TAYYİP ERDOĞAN ÜNİV. - (Ücretsiz)(YGS-2)</t>
  </si>
  <si>
    <t>KTO KARATAY ÜNİV. - (%50 İndirimli)(YGS-2)</t>
  </si>
  <si>
    <t>KAPADOKYA ÜNİV. - (Burslu)</t>
  </si>
  <si>
    <t>KIBRIS SAĞLIK VE TOPLUM BİLİMLERİ ÜNİV. - (Burslu)(YGS-2)</t>
  </si>
  <si>
    <t>ULUSLARARASI KIBRIS ÜNİV. - (Burslu)(YGS-2)</t>
  </si>
  <si>
    <t>İSTANBUL MEDİPOL ÜNİV. - (%50 İndirimli)(YGS-2)</t>
  </si>
  <si>
    <t>HALİÇ ÜNİV. - (Ücretli)(YGS-2)</t>
  </si>
  <si>
    <t>KIBRIS İLİM ÜNİV. - (Burslu)(YGS-2)</t>
  </si>
  <si>
    <t>İSTANBUL AREL ÜNİV. - (%50 İndirimli)(YGS-2)</t>
  </si>
  <si>
    <t>BEYKENT ÜNİV. - (%50 İndirimli)(YGS-2)</t>
  </si>
  <si>
    <t>İSTANBUL GELİŞİM ÜNİV. - (Ücretli)(YGS-2)</t>
  </si>
  <si>
    <t>KAPADOKYA ÜNİV. - (%50 İndirimli)</t>
  </si>
  <si>
    <t>İSTANBUL RUMELİ ÜNİV. - (Ücretli)(YGS-2)</t>
  </si>
  <si>
    <t>HALİÇ ÜNİV. - (%50 İndirimli)(YGS-2)</t>
  </si>
  <si>
    <t>KAPADOKYA ÜNİV. - (Ücretli)</t>
  </si>
  <si>
    <t>İSTANBUL AREL ÜNİV. - (%25 İndirimli)(YGS-2)</t>
  </si>
  <si>
    <t>KIBRIS SAĞLIK VE TOPLUM BİLİMLERİ ÜNİV. - (%75 İndirimli)(YGS-2)</t>
  </si>
  <si>
    <t>ULUSLARARASI KIBRIS ÜNİV. - (%75 İndirimli)(YGS-2)</t>
  </si>
  <si>
    <t>İSTANBUL RUMELİ ÜNİV. - (%50 İndirimli)(YGS-2)</t>
  </si>
  <si>
    <t>İSTANBUL GELİŞİM ÜNİV. - (İngilizce) (%50 İndirimli)(YGS-2)</t>
  </si>
  <si>
    <t>HALİÇ ÜNİV. - (%25 İndirimli)(YGS-2)</t>
  </si>
  <si>
    <t>İSTANBUL AREL ÜNİV. - (Ücretli)(YGS-2)</t>
  </si>
  <si>
    <t>KTO KARATAY ÜNİV. - (Ücretli)(YGS-2)</t>
  </si>
  <si>
    <t>KIBRIS İLİM ÜNİV. - (%75 İndirimli)(YGS-2)</t>
  </si>
  <si>
    <t>FİZYOTERAPİ VE REHABİLİTASYON</t>
  </si>
  <si>
    <t>TED ÜNİV. - (İngilizce) (Burslu)</t>
  </si>
  <si>
    <t>İBN HALDUN ÜNİV. - (İngilizce) (Burslu)</t>
  </si>
  <si>
    <t>İSTANBUL ŞEHİR ÜNİV. - (Burslu)</t>
  </si>
  <si>
    <t>İSTANBUL 29 MAYIS ÜNİV. - (Burslu)</t>
  </si>
  <si>
    <t>İSTANBUL SABAHATTİN ZAİM ÜNİV. - (İngilizce) (Burslu)</t>
  </si>
  <si>
    <t>ULUSLARARASI SARAYBOSNA ÜNİV. - (Burslu)</t>
  </si>
  <si>
    <t>ÇAĞ ÜNİV. - (İngilizce) (Burslu)</t>
  </si>
  <si>
    <t>BEYKOZ ÜNİV. - (Burslu)</t>
  </si>
  <si>
    <t>TED ÜNİV. - (İngilizce) (%50 İndirimli)</t>
  </si>
  <si>
    <t>BEYKOZ ÜNİV. - (%75 İndirimli)</t>
  </si>
  <si>
    <t>UFUK ÜNİV. - (%50 İndirimli)</t>
  </si>
  <si>
    <t>ÇAĞ ÜNİV. - (İngilizce) (%50 İndirimli)</t>
  </si>
  <si>
    <t>NUH NACİ YAZGAN ÜNİV. - (%25 İndirimli)</t>
  </si>
  <si>
    <t>İSTANBUL 29 MAYIS ÜNİV. - (%50 İndirimli)</t>
  </si>
  <si>
    <t>KIBRIS SOSYAL BİLİMLER ÜNİV. - (Burslu)</t>
  </si>
  <si>
    <t>KIBRIS İLİM ÜNİV. - (Burslu)</t>
  </si>
  <si>
    <t>İSTANBUL ŞEHİR ÜNİV. - (%50 İndirimli)</t>
  </si>
  <si>
    <t>TED ÜNİV. - (İngilizce) (%25 İndirimli)</t>
  </si>
  <si>
    <t>ÇAĞ ÜNİV. - (İngilizce) (%25 İndirimli)</t>
  </si>
  <si>
    <t>İSTANBUL SABAHATTİN ZAİM ÜNİV. - (İngilizce) (%50 İndirimli)</t>
  </si>
  <si>
    <t>KAPADOKYA ÜNİV. - (%25 İndirimli)</t>
  </si>
  <si>
    <t>İSTANBUL TİCARET ÜNİV. - (%25 İndirimli)</t>
  </si>
  <si>
    <t>BEYKOZ ÜNİV. - (%50 İndirimli)</t>
  </si>
  <si>
    <t>KIBRIS SOSYAL BİLİMLER ÜNİV. - (%75 İndirimli)</t>
  </si>
  <si>
    <t>ÜSKÜDAR ÜNİV. - (%25 İndirimli)</t>
  </si>
  <si>
    <t>KIBRIS İLİM ÜNİV. - (%75 İndirimli)</t>
  </si>
  <si>
    <t>İSTANBUL AREL ÜNİV. - (%25 İndirimli)</t>
  </si>
  <si>
    <t>ÇAĞ ÜNİV. - (İngilizce) (Ücretli)</t>
  </si>
  <si>
    <t>TED ÜNİV. - (İngilizce) (Ücretli)</t>
  </si>
  <si>
    <t>İSTANBUL SABAHATTİN ZAİM ÜNİV. - (İngilizce) (%25 İndirimli)</t>
  </si>
  <si>
    <t>İSTANBUL RUMELİ ÜNİV. - (%50 İndirimli)</t>
  </si>
  <si>
    <t>İSTANBUL BİLGİ ÜNİV. - (İngilizce) (Ücretli)</t>
  </si>
  <si>
    <t>DOĞUŞ ÜNİV. - (%25 İndirimli)</t>
  </si>
  <si>
    <t>İSTANBUL GELİŞİM ÜNİV. - (%25 İndirimli)</t>
  </si>
  <si>
    <t>ULUSLARARASI KIBRIS ÜNİV. - (İngilizce) (%75 İndirimli)</t>
  </si>
  <si>
    <t>KIBRIS İLİM ÜNİV. - (%50 İndirimli)</t>
  </si>
  <si>
    <t>İSTANBUL AYVANSARAY ÜNİV. - (%50 İndirimli)</t>
  </si>
  <si>
    <t>ALTINBAŞ ÜNİV. - (İngilizce) (%50 İndirimli)</t>
  </si>
  <si>
    <t>FATİH SULTAN MEHMET VAKIF ÜNİV. - (Ücretli)</t>
  </si>
  <si>
    <t>KIBRIS SAĞLIK VE TOPLUM BİLİMLERİ ÜNİV. - (%75 İndirimli)</t>
  </si>
  <si>
    <t>DOĞUŞ ÜNİV. - (İngilizce) (%25 İndirimli)</t>
  </si>
  <si>
    <t>İSTANBUL TİCARET ÜNİV. - (Ücretli)</t>
  </si>
  <si>
    <t>KADİR HAS ÜNİV. - (İngilizce) (%25 İndirimli)</t>
  </si>
  <si>
    <t>İSTANBUL GELİŞİM ÜNİV. - (Ücretli)</t>
  </si>
  <si>
    <t>ALTINBAŞ ÜNİV. - (İngilizce) (Ücretli)</t>
  </si>
  <si>
    <t>ÜSKÜDAR ÜNİV. - (İngilizce) (%25 İndirimli)</t>
  </si>
  <si>
    <t>GİRNE AMERİKAN ÜNİV. - (İngilizce) (%75 İndirimli)</t>
  </si>
  <si>
    <t>İSTANBUL 29 MAYIS ÜNİV. - (%25 İndirimli)</t>
  </si>
  <si>
    <t>ULUSLARARASI BALKAN ÜNİV. - (%50 İndirimli)</t>
  </si>
  <si>
    <t>İSTANBUL GEDİK ÜNİV. - (Ücretli)</t>
  </si>
  <si>
    <t>KADİR HAS ÜNİV. - (İngilizce) (Ücretli)</t>
  </si>
  <si>
    <t>GİRNE AMERİKAN ÜNİV. - (İngilizce) (%50 İndirimli)</t>
  </si>
  <si>
    <t>TOROS ÜNİV. - (Ücretli)</t>
  </si>
  <si>
    <t>ULUSLARARASI SARAYBOSNA ÜNİV. - (%75 İndirimli)</t>
  </si>
  <si>
    <t>İSTANBUL GELİŞİM ÜNİV. - (İngilizce) (%25 İndirimli)</t>
  </si>
  <si>
    <t>ULUSLARARASI FİNAL ÜNİV. - (İngilizce) (%50 İndirimli)</t>
  </si>
  <si>
    <t>GİRNE ÜNİV. - (%50 İndirimli)</t>
  </si>
  <si>
    <t>İSTANBUL KÜLTÜR ÜNİV. - (Ücretli)</t>
  </si>
  <si>
    <t>ALTINBAŞ ÜNİV. - (İngilizce) (%25 İndirimli)</t>
  </si>
  <si>
    <t>ULUSLARARASI FİNAL ÜNİV. - (İngilizce) (Ücretli)</t>
  </si>
  <si>
    <t>İSTANBUL ŞEHİR ÜNİV. - (%25 İndirimli)</t>
  </si>
  <si>
    <t>ULUSLARARASI KIBRIS ÜNİV. - (İngilizce) (%50 İndirimli)</t>
  </si>
  <si>
    <t>ACIBADEM MEHMET ALİ AYDINLAR ÜNİV. - (Ücretli)</t>
  </si>
  <si>
    <t>İSTANBUL RUMELİ ÜNİV. - (Ücretli)</t>
  </si>
  <si>
    <t>DOĞUŞ ÜNİV. - (İngilizce) (Ücretli)</t>
  </si>
  <si>
    <t>GİRNE AMERİKAN ÜNİV. - (İngilizce) (Ücretli)</t>
  </si>
  <si>
    <t>MEF ÜNİV. - (İngilizce) (%25 İndirimli)</t>
  </si>
  <si>
    <t>ÜSKÜDAR ÜNİV. - (İngilizce) (Ücretli)</t>
  </si>
  <si>
    <t>ULUSLARARASI KIBRIS ÜNİV. - (İngilizce) (Ücretli)</t>
  </si>
  <si>
    <t>IŞIK ÜNİV. - (Ücretli)</t>
  </si>
  <si>
    <t>KIBRIS SOSYAL BİLİMLER ÜNİV. - (Ücretli)</t>
  </si>
  <si>
    <t>IŞIK ÜNİV. - (İngilizce) (Ücretli)</t>
  </si>
  <si>
    <t>İSTANBUL ŞEHİR ÜNİV. - (İngilizce) (Ücretli)</t>
  </si>
  <si>
    <t>İSTANBUL ŞEHİR ÜNİV. - (Ücretli)</t>
  </si>
  <si>
    <t>İSTANBUL GELİŞİM ÜNİV. - (İngilizce) (Ücretli)</t>
  </si>
  <si>
    <t>BAKÜ DEVLET ÜNİV. - (Ücretli)</t>
  </si>
  <si>
    <t>NİŞANTAŞI ÜNİV. - (İngilizce) (Ücretli)</t>
  </si>
  <si>
    <t>ULUSLARARASI FİNAL ÜNİV. - (Ücretli)</t>
  </si>
  <si>
    <t>İSTANBUL AREL ÜNİV. - (Ücretli)</t>
  </si>
  <si>
    <t>ULUSLARARASI SARAYBOSNA ÜNİV. - (%50 İndirimli)</t>
  </si>
  <si>
    <t>İSTANBUL ESENYURT ÜNİV. - (Ücretli)</t>
  </si>
  <si>
    <t>ULUSLARARASI BALKAN ÜNİV. - (%25 İndirimli)</t>
  </si>
  <si>
    <t>GİRNE AMERİKAN ÜNİV. - (%50 İndirimli)</t>
  </si>
  <si>
    <t>İSTANBUL RUMELİ ÜNİV. - (%25 İndirimli)</t>
  </si>
  <si>
    <t>KIBRIS SOSYAL BİLİMLER ÜNİV. - (%50 İndirimli)</t>
  </si>
  <si>
    <t>DOĞUŞ ÜNİV. - (Ücretli)</t>
  </si>
  <si>
    <t>NİŞANTAŞI ÜNİV. - (Ücretli)</t>
  </si>
  <si>
    <t>AYT Türkçe</t>
  </si>
  <si>
    <t>AYT Tarih1</t>
  </si>
  <si>
    <t>AYT Coğrafya1</t>
  </si>
  <si>
    <t>Bilgisayar Mühendisliği (M.T.O.K.) SAY</t>
  </si>
  <si>
    <t xml:space="preserve"> Bilişim Sistemleri Mühendisliği (M.T.O.K.) SAY</t>
  </si>
  <si>
    <t>Biyomedikal Mühendisliği (M.T.O.K.) SAY</t>
  </si>
  <si>
    <t xml:space="preserve">Adli Bilişim Mühendisliği (M.T.O.K.) SAY   </t>
  </si>
  <si>
    <t>Elektrik-Elektronik Mühendisliği (M.T.O.K.) SAY</t>
  </si>
  <si>
    <t>Bilişim Sistemleri Mühendisliği (M.T.O.K.) SAY</t>
  </si>
  <si>
    <t xml:space="preserve">Elektrik-Elektronik Mühendisliği (M.T.O.K.) SAY </t>
  </si>
  <si>
    <t>Endüstriyel Tasarım Mühendisliği (M.T.O.K.) SAY</t>
  </si>
  <si>
    <t xml:space="preserve">Enerji Sistemleri Mühendisliği (M.T.O.K.) SAY </t>
  </si>
  <si>
    <t xml:space="preserve"> İmalat Mühendisliği (M.T.O.K.) SAY </t>
  </si>
  <si>
    <t xml:space="preserve">Adli Bilişim Mühendisliği (M.T.O.K.) SAY    </t>
  </si>
  <si>
    <t>Mekatronik Mühendisliği (M.T.O.K.) SAY</t>
  </si>
  <si>
    <t>KOÇ ÜNİV. - (Burslu)</t>
  </si>
  <si>
    <t>İHSAN DOĞRAMACI BİLKENT ÜNİV. - (Burslu)</t>
  </si>
  <si>
    <t>YEDİTEPE ÜNİV. - (Burslu)</t>
  </si>
  <si>
    <t>ÖZYEĞİN ÜNİV. - (Burslu)</t>
  </si>
  <si>
    <t>İHSAN DOĞRAMACI BİLKENT ÜNİV. - (%50 İndirimli)</t>
  </si>
  <si>
    <t>İBN HALDUN ÜNİV. - (Burslu)</t>
  </si>
  <si>
    <t>İSTANBUL ÜNİV. - (İÖ)</t>
  </si>
  <si>
    <t>ANKARA HACI BAYRAM VELİ ÜNİV. - (Ücretsiz)</t>
  </si>
  <si>
    <t>MARMARA ÜNİV. - (İÖ)</t>
  </si>
  <si>
    <t>KADİR HAS ÜNİV. - (Burslu)</t>
  </si>
  <si>
    <t>TÜRK-ALMAN ÜNİV. - (Ücretsiz)</t>
  </si>
  <si>
    <t>ÇANKAYA ÜNİV. - (Burslu)</t>
  </si>
  <si>
    <t>MEF ÜNİV. - (Burslu)</t>
  </si>
  <si>
    <t>İZMİR EKONOMİ ÜNİV. - (Burslu)</t>
  </si>
  <si>
    <t>ANADOLU ÜNİV. - (Ücretsiz)</t>
  </si>
  <si>
    <t>YAŞAR ÜNİV. - (Burslu)</t>
  </si>
  <si>
    <t>ALTINBAŞ ÜNİV. - (UOLP-Köln Üniversitesi) (Burslu)</t>
  </si>
  <si>
    <t>ANKARA SOSYAL BİLİMLER ÜNİV. - (Ücretsiz)</t>
  </si>
  <si>
    <t>ATILIM ÜNİV. - (Burslu)</t>
  </si>
  <si>
    <t>YAŞAR ÜNİV. - (%50 İndirimli)</t>
  </si>
  <si>
    <t>ANTALYA BİLİM ÜNİV. - (Burslu)</t>
  </si>
  <si>
    <t>TRABZON ÜNİV. - (Ücretsiz)</t>
  </si>
  <si>
    <t>ÇAĞ ÜNİV. - (Burslu)</t>
  </si>
  <si>
    <t>ÖZYEĞİN ÜNİV. - (%50 İndirimli)</t>
  </si>
  <si>
    <t>İHSAN DOĞRAMACI BİLKENT ÜNİV. - (Ücretli)</t>
  </si>
  <si>
    <t>ÇANKAYA ÜNİV. - (%50 İndirimli)</t>
  </si>
  <si>
    <t>YAŞAR ÜNİV. - (%25 İndirimli)</t>
  </si>
  <si>
    <t>YEDİTEPE ÜNİV. - (%50 İndirimli)</t>
  </si>
  <si>
    <t>ÇAĞ ÜNİV. - (%50 İndirimli)</t>
  </si>
  <si>
    <t>UFUK ÜNİV. - (%25 İndirimli)</t>
  </si>
  <si>
    <t>KADİR HAS ÜNİV. - (%50 İndirimli)</t>
  </si>
  <si>
    <t>MEF ÜNİV. - (%50 İndirimli)</t>
  </si>
  <si>
    <t>KOÇ ÜNİV. - (Ücretli)</t>
  </si>
  <si>
    <t>ANTALYA BİLİM ÜNİV. - (%50 İndirimli)</t>
  </si>
  <si>
    <t>ÇAĞ ÜNİV. - (%25 İndirimli)</t>
  </si>
  <si>
    <t>ALTINBAŞ ÜNİV. - (UOLP-Köln Üniversitesi) (%50 İndirimli)</t>
  </si>
  <si>
    <t>ÇANKAYA ÜNİV. - (Ücretli)</t>
  </si>
  <si>
    <t>ÇAĞ ÜNİV. - (Ücretli)</t>
  </si>
  <si>
    <t>ANTALYA BİLİM ÜNİV. - (%25 İndirimli)</t>
  </si>
  <si>
    <t>ANTALYA BİLİM ÜNİV. - (Ücretli)</t>
  </si>
  <si>
    <t>YAŞAR ÜNİV. - (Ücretli)</t>
  </si>
  <si>
    <t>YAKIN DOĞU ÜNİV. - (%25 İndirimli)</t>
  </si>
  <si>
    <t>ATILIM ÜNİV. - (Ücretli)</t>
  </si>
  <si>
    <t>KADİR HAS ÜNİV. - (%25 İndirimli)</t>
  </si>
  <si>
    <t>ÖZYEĞİN ÜNİV. - (%25 İndirimli)</t>
  </si>
  <si>
    <t>İZMİR EKONOMİ ÜNİV. - (Ücretli)</t>
  </si>
  <si>
    <t>ALTINBAŞ ÜNİV. - (UOLP-Köln Üniversitesi) (%25 İndirimli)</t>
  </si>
  <si>
    <t>YEDİTEPE ÜNİV. - (Ücretli)</t>
  </si>
  <si>
    <t>İSTANBUL BİLGİ ÜNİV. - (Ücretli)</t>
  </si>
  <si>
    <t>ÖZYEĞİN ÜNİV. - (Ücretli)</t>
  </si>
  <si>
    <t>KADİR HAS ÜNİV. - (Ücretli)</t>
  </si>
  <si>
    <t>KIBRIS SOSYAL BİLİMLER ÜNİV. - (%25 İndirimli)</t>
  </si>
  <si>
    <t>KIBRIS İLİM ÜNİV. - (Ücretli)</t>
  </si>
  <si>
    <t>MEF ÜNİV. - (%25 İndirimli)</t>
  </si>
  <si>
    <t>TOROS ÜNİV. - (Burslu)(YGS-2) - Hemşirelik ve Sağlık Hizmetleri</t>
  </si>
  <si>
    <t>TOROS ÜNİV. - (%50 İndirimli)(YGS-2)  - Hemşirelik ve Sağlık Hizmetleri</t>
  </si>
  <si>
    <t>TOROS ÜNİV. - (Ücretli)(YGS-2)  - Hemşirelik ve Sağlık Hizmetleri</t>
  </si>
  <si>
    <t>LOKMAN HEKİM ÜNİV. - (Burslu)  - Hemşirelik ve Sağlık Hizmetleri</t>
  </si>
  <si>
    <t>LOKMAN HEKİM ÜNİV. - (%25 İndirimli)  - Hemşirelik ve Sağlık Hizmetleri</t>
  </si>
  <si>
    <t>KAHRAMANMARAŞ SÜTÇÜ İMAM ÜNİV. - (Ücretsiz)(YGS-2)</t>
  </si>
  <si>
    <t>BALIKESİR ÜNİV. - (Ücretsiz)(YGS-2)</t>
  </si>
  <si>
    <t>KİLİS 7 ARALIK ÜNİV. - (Ücretsiz)(YGS-2)</t>
  </si>
  <si>
    <t>HİTİT ÜNİV. - (Ücretsiz)(YGS-2)</t>
  </si>
  <si>
    <t>İZMİR EKONOMİ ÜNİV. - (%50 İndirimli)</t>
  </si>
  <si>
    <t>İZMİR EKONOMİ ÜNİV. - (%25 İndirimli)</t>
  </si>
  <si>
    <t>İSTANBUL YENİ YÜZYIL ÜNİV. - (%50 İndirimli)</t>
  </si>
  <si>
    <t>DİCLE ÜNİV. - (Ücretsiz)(YGS-2)</t>
  </si>
  <si>
    <t>BİTLİS EREN ÜNİV. - (Ücretsiz)(YGS-2)</t>
  </si>
  <si>
    <t>ADIYAMAN ÜNİV. - (Ücretsiz)(YGS-2)</t>
  </si>
  <si>
    <t>UFUK ÜNİV. - (Burslu)(YGS-2)</t>
  </si>
  <si>
    <t>İSTANBUL BİLİM ÜNİV. - (Burslu)(YGS-2)</t>
  </si>
  <si>
    <t>VAN YÜZÜNCÜ YIL ÜNİV. - (Ücretsiz)(YGS-2)</t>
  </si>
  <si>
    <t>MARDİN ARTUKLU ÜNİV. - (Ücretsiz)(YGS-2)</t>
  </si>
  <si>
    <t>SELÇUK ÜNİV. - (Ücretsiz)(YGS-2)</t>
  </si>
  <si>
    <t>MALTEPE ÜNİV. - (Burslu)(YGS-2)</t>
  </si>
  <si>
    <t>BATMAN ÜNİV. - (Ücretsiz)(YGS-2)</t>
  </si>
  <si>
    <t>ÇANAKKALE ONSEKİZ MART ÜNİV. - (Ücretsiz)(YGS-2)</t>
  </si>
  <si>
    <t>SİİRT ÜNİV. - (Ücretsiz)(YGS-2)</t>
  </si>
  <si>
    <t>MUNZUR ÜNİV. - (Ücretsiz)(YGS-2)</t>
  </si>
  <si>
    <t>OSMANİYE KORKUT ATA ÜNİV. - (Ücretsiz)(YGS-2)</t>
  </si>
  <si>
    <t>TEKİRDAĞ NAMIK KEMAL ÜNİV. - (Ücretsiz)(YGS-2)</t>
  </si>
  <si>
    <t>NEVŞEHİR HACI BEKTAŞ VELİ ÜNİV. - (Ücretsiz)(YGS-2)</t>
  </si>
  <si>
    <t>MUŞ ALPARSLAN ÜNİV. - (Ücretsiz)(YGS-2)</t>
  </si>
  <si>
    <t>HARRAN ÜNİV. - (Ücretsiz)(YGS-2)</t>
  </si>
  <si>
    <t>UŞAK ÜNİV. - (Ücretsiz)(YGS-2)</t>
  </si>
  <si>
    <t>BURDUR MEHMET AKİF ERSOY ÜNİV. - (Ücretsiz)(YGS-2)</t>
  </si>
  <si>
    <t>SİİRT ÜNİV. - (İÖ)(YGS-2)</t>
  </si>
  <si>
    <t>KIRKLARELİ ÜNİV. - (Ücretsiz)(YGS-2)</t>
  </si>
  <si>
    <t>NİĞDE ÖMER HALİSDEMİR ÜNİV. - (Ücretsiz)(YGS-2)</t>
  </si>
  <si>
    <t>BİLECİK ŞEYH EDEBALİ ÜNİV. - (Ücretsiz)(YGS-2)</t>
  </si>
  <si>
    <t>AĞRI İBRAHİM ÇEÇEN ÜNİV. - (Ücretsiz)(YGS-2)</t>
  </si>
  <si>
    <t>SİNOP ÜNİV. - (Ücretsiz)(YGS-2)</t>
  </si>
  <si>
    <t>TRAKYA ÜNİV. - (Ücretsiz)(YGS-2)</t>
  </si>
  <si>
    <t>BURDUR MEHMET AKİF ERSOY ÜNİV. - (İÖ)(YGS-2)</t>
  </si>
  <si>
    <t>KIRŞEHİR AHİ EVRAN ÜNİV. - (İÖ)(YGS-2)</t>
  </si>
  <si>
    <t>SİVAS CUMHURİYET ÜNİV. - (Ücretsiz)(YGS-2)</t>
  </si>
  <si>
    <t>LEFKE AVRUPA ÜNİV. - (Burslu)(YGS-2)</t>
  </si>
  <si>
    <t>MALTEPE ÜNİV. - (%50 İndirimli)(YGS-2)</t>
  </si>
  <si>
    <t>GİRNE AMERİKAN ÜNİV. - (Burslu)(YGS-2)</t>
  </si>
  <si>
    <t>LEFKE AVRUPA ÜNİV. - (İngilizce) (Burslu)(YGS-2)</t>
  </si>
  <si>
    <t>İSTANBUL BİLİM ÜNİV. - (%50 İndirimli)(YGS-2)</t>
  </si>
  <si>
    <t>ULUSLARARASI KIBRIS ÜNİV. - (Ücretli)(YGS-2)</t>
  </si>
  <si>
    <t>MALTEPE ÜNİV. - (%25 İndirimli)(YGS-2)</t>
  </si>
  <si>
    <t>İSTANBUL GELİŞİM ÜNİV. - (%50 İndirimli)(YGS-2)</t>
  </si>
  <si>
    <t>GİRNE AMERİKAN ÜNİV. - (%75 İndirimli)(YGS-2)</t>
  </si>
  <si>
    <t>UFUK ÜNİV. - (Ücretli)(YGS-2)</t>
  </si>
  <si>
    <t>MALTEPE ÜNİV. - (Ücretli)(YGS-2)</t>
  </si>
  <si>
    <t>GİRNE AMERİKAN ÜNİV. - (Ücretli)(YGS-2)</t>
  </si>
  <si>
    <t>LEFKE AVRUPA ÜNİV. - (%50 İndirimli)(YGS-2)</t>
  </si>
  <si>
    <t>LEFKE AVRUPA ÜNİV. - (İngilizce) (%75 İndirimli)(YGS-2)</t>
  </si>
  <si>
    <t>İSTANBUL GELİŞİM ÜNİV. - (%25 İndirimli)(YGS-2)</t>
  </si>
  <si>
    <t>İSTANBUL BİLİM ÜNİV. - (Ücretli)(YGS-2)</t>
  </si>
  <si>
    <t>ULUSLARARASI KIBRIS ÜNİV. - (%50 İndirimli)(YGS-2)</t>
  </si>
  <si>
    <t>GİRNE AMERİKAN ÜNİV. - (%50 İndirimli)(YGS-2)</t>
  </si>
  <si>
    <t xml:space="preserve"> Kuyumculuk ve Mücevher Tasarımı (M.T.O.K.) EA</t>
  </si>
  <si>
    <t>Moda Tasarımı (M.T.O.K.) EA</t>
  </si>
  <si>
    <t>Tekstil Tasarımı (M.T.O.K.) EA</t>
  </si>
  <si>
    <t>El Sanatları (M.T.O.K.) SÖZ</t>
  </si>
  <si>
    <t xml:space="preserve"> Geleneksel Türk Sanatları (M.T.O.K.)  SÖZ</t>
  </si>
  <si>
    <t xml:space="preserve">Görsel Sanatlar (M.T.O.K.) SÖZ  </t>
  </si>
  <si>
    <t>Giyim Üretim Teknolojisi Alanı</t>
  </si>
  <si>
    <t xml:space="preserve">Elektrik Elektronik Alanı </t>
  </si>
  <si>
    <t>Bilişim Teknolojileri Alanı</t>
  </si>
  <si>
    <t>Enerji Sistemleri Mühendisliği (M.T.O.K.) SAY</t>
  </si>
  <si>
    <t xml:space="preserve">İmalat Mühendisliği (M.T.O.K.) SAY </t>
  </si>
  <si>
    <t>Makine Mühendisliği (M.T.O.K.) SAY</t>
  </si>
  <si>
    <t>Makine ve İmalat Mühendisliği (M.T.O.K.) SAY</t>
  </si>
  <si>
    <t xml:space="preserve">Mekatronik Mühendisliği (M.T.O.K.) SAY </t>
  </si>
  <si>
    <t>Metalurji ve Malzeme Mühendisliği (M.T.O.K.) SAY</t>
  </si>
  <si>
    <t xml:space="preserve">Biyomedikal Mühendisliği (M.T.O.K.) SAY      </t>
  </si>
  <si>
    <t xml:space="preserve">Otomotiv Mühendisliği (M.T.O.K.) SAY </t>
  </si>
  <si>
    <t>Makine Teknolojileri Alanı</t>
  </si>
  <si>
    <t xml:space="preserve">Metalurji ve Malzeme Mühendisliği (M.T.O.K.) SAY </t>
  </si>
  <si>
    <t>Metal Teknolojileri Alanı</t>
  </si>
  <si>
    <t xml:space="preserve">Görsel Sanatlar (M.T.O.K.) SÖZ </t>
  </si>
  <si>
    <t>Mobilya ve Dekorasyon Alanı</t>
  </si>
  <si>
    <t>Tesisat Teknolojisi ve İklimlendirme Alanı</t>
  </si>
  <si>
    <t>MİMAR SİNAN GÜZEL SANATLAR ÜNİV. - (Ücretsiz)</t>
  </si>
  <si>
    <t>GEBZE TEKNİK ÜNİV. - (Ücretsiz)</t>
  </si>
  <si>
    <t>TOBB EKONOMİ VE TEKNOLOJİ ÜNİV. - (%25 İndirimli)</t>
  </si>
  <si>
    <t>ALANYA HAMDULLAH EMİN PAŞA ÜNİV. - (İngilizce) (Burslu)</t>
  </si>
  <si>
    <t>ATILIM ÜNİV. - (%50 İndirimli)</t>
  </si>
  <si>
    <t>ALANYA HAMDULLAH EMİN PAŞA ÜNİV. - (Burslu)</t>
  </si>
  <si>
    <t>ADANA BİLİM VE TEKNOLOJİ ÜNİV. - (Ücretsiz)</t>
  </si>
  <si>
    <t>BEYKENT ÜNİV. - (İngilizce) (Ücretli)</t>
  </si>
  <si>
    <t>MARDİN ARTUKLU ÜNİV. - (Ücretsiz)</t>
  </si>
  <si>
    <t>ATILIM ÜNİV. - (%25 İndirimli)</t>
  </si>
  <si>
    <t>ÖZYEĞİN ÜNİV. - (İngilizce) (Ücretli)</t>
  </si>
  <si>
    <t>ALANYA HAMDULLAH EMİN PAŞA ÜNİV. - (%50 İndirimli)</t>
  </si>
  <si>
    <t>AZERBAYCAN MİMARLIK VE İNŞAAT ÜNİV. - (Ücretli)</t>
  </si>
  <si>
    <t>KIBRIS AMERİKAN ÜNİV. - (İngilizce) (Ücretli)</t>
  </si>
  <si>
    <t>BEYKENT ÜNİV. - (İngilizce) (%25 İndirimli)</t>
  </si>
  <si>
    <t>ANTALYA BİLİM ÜNİV. - (İngilizce) (%25 İndirimli)</t>
  </si>
  <si>
    <t>ALANYA HAMDULLAH EMİN PAŞA ÜNİV. - (İngilizce) (%50 İndirimli)</t>
  </si>
  <si>
    <t>ALANYA HAMDULLAH EMİN PAŞA ÜNİV. - (%25 İndirimli)</t>
  </si>
  <si>
    <t>KIBRIS AMERİKAN ÜNİV. - (İngilizce) (Burslu)</t>
  </si>
  <si>
    <t>İSTANBUL KÜLTÜR ÜNİV. - (İngilizce) (%25 İndirimli)</t>
  </si>
  <si>
    <t>ANTALYA BİLİM ÜNİV. - (İngilizce) (Ücretli)</t>
  </si>
  <si>
    <t>NİŞANTAŞI ÜNİV. - (İngilizce) (%50 İndirimli)</t>
  </si>
  <si>
    <t>PAMUKKALE ÜNİV. - (M.T.O.K.) (İÖ)</t>
  </si>
  <si>
    <t>PAMUKKALE ÜNİV. - (M.T.O.K.)(Ücretsiz)</t>
  </si>
  <si>
    <t>KOCAELİ ÜNİV. - (M.T.O.K.)(Ücretsiz)</t>
  </si>
  <si>
    <t>BİRUNİ ÜNİV. - (İngilizce) (%75 İndirimli)</t>
  </si>
  <si>
    <t>İSTANBUL TEKNİK ÜNİV. - (İngilizce) UOLP-SUNY Binghamton) (Ücretli)</t>
  </si>
  <si>
    <t>ATILIM ÜNİV. - (İngilizce) (%75 İndirimli)</t>
  </si>
  <si>
    <t>TARSUS ÜNİV. - (Ücretsiz)</t>
  </si>
  <si>
    <t>SİNOP ÜNİV. - (Ücretsiz)</t>
  </si>
  <si>
    <t>İSTANBUL GEDİK ÜNİV. - (İngilizce) (Burslu)</t>
  </si>
  <si>
    <t>TYT Ortalama</t>
  </si>
  <si>
    <t>AYT Ortalama</t>
  </si>
  <si>
    <t xml:space="preserve">TYT Ortalama </t>
  </si>
  <si>
    <t xml:space="preserve">AYT Ortalama </t>
  </si>
  <si>
    <t>MUĞLA SITKI KOÇMAN ÜNİV. - (M.T.O.K.)(Ücretsiz)</t>
  </si>
  <si>
    <t>KARABÜK ÜNİV. - (M.T.O.K.)(Ücretsiz)</t>
  </si>
  <si>
    <t>ANKARA HACI BAYRAM VELİ ÜNİV. - (M.T.O.K.)(Ücretsiz)</t>
  </si>
  <si>
    <t>devlet</t>
  </si>
  <si>
    <t>AYT TDE</t>
  </si>
  <si>
    <t>AYT Tar1</t>
  </si>
  <si>
    <t>AYT Coğ1</t>
  </si>
  <si>
    <t>AYT Tar2</t>
  </si>
  <si>
    <t>AYT Coğ2</t>
  </si>
  <si>
    <t>AYT Fel</t>
  </si>
  <si>
    <t>AYT Din</t>
  </si>
  <si>
    <t>AYDIN ADNAN MENDERES ÜNİV. - (İÖ)</t>
  </si>
  <si>
    <t>ÇANAKKALE ONSEKİZ MART ÜNİV. - (İÖ)</t>
  </si>
  <si>
    <t>BURDUR MEHMET AKİF ERSOY ÜNİV. - (İÖ)</t>
  </si>
  <si>
    <t>GİRESUN ÜNİV. - (İÖ)</t>
  </si>
  <si>
    <t>MALTEPE ÜNİV. - (%75 İndirimli)</t>
  </si>
  <si>
    <t>TED ÜNİV. - (İngilizce) (%75 İndirimli)</t>
  </si>
  <si>
    <t>KAFKAS ÜNİV. - (İÖ)</t>
  </si>
  <si>
    <t>İSTANBUL TEKNİK ÜNİV. - (İngilizce) UOLP-SUNY New Paltz) (%50 İndirimli)</t>
  </si>
  <si>
    <t>ORTA DOĞU TEKNİK ÜNİV. - (İngilizce) UOLP-SUNY Binghamton) (%50 İndirimli)</t>
  </si>
  <si>
    <t>ORTA DOĞU TEKNİK ÜNİV. - (İngilizce) UOLP-SUNY Binghamton) (Ücretli)</t>
  </si>
  <si>
    <t>MARMARA ÜNİV. - (Almanca)(Ücretsiz)</t>
  </si>
  <si>
    <t>ABDULLAH GÜL ÜNİV. - (İngilizce)(Ücretsiz)</t>
  </si>
  <si>
    <t>ANKARA HACI BAYRAM VELİ ÜNİV. - (İngilizce)(Ücretsiz)</t>
  </si>
  <si>
    <t>HALİÇ ÜNİV. - (İngilizce) (Burslu)</t>
  </si>
  <si>
    <t>İSTANBUL TEKNİK ÜNİV. - (İngilizce) UOLP-SUNY New Paltz) (Ücretli)</t>
  </si>
  <si>
    <t>ANADOLU ÜNİV. - (İngilizce)(Ücretsiz)</t>
  </si>
  <si>
    <t>ANKARA SOSYAL BİLİMLER ÜNİV. - (İngilizce)(Ücretsiz)</t>
  </si>
  <si>
    <t>İSTANBUL MEDENİYET ÜNİV. - (İngilizce)(Ücretsiz)</t>
  </si>
  <si>
    <t>BURSA ULUDAĞ ÜNİV. - (İngilizce)(Ücretsiz)</t>
  </si>
  <si>
    <t>TÜRK HAVA KURUMU ÜNİV. - (Burslu)</t>
  </si>
  <si>
    <t>İSTANBUL ESENYURT ÜNİV. - (İngilizce) (Burslu)</t>
  </si>
  <si>
    <t>PAMUKKALE ÜNİV. - (İngilizce)(Ücretsiz)</t>
  </si>
  <si>
    <t>SELÇUK ÜNİV. - (İngilizce)(Ücretsiz)</t>
  </si>
  <si>
    <t>İSTANBUL TİCARET ÜNİV. - (%75 İndirimli)</t>
  </si>
  <si>
    <t>YALOVA ÜNİV. - (İngilizce)(Ücretsiz)</t>
  </si>
  <si>
    <t>HATAY MUSTAFA KEMAL ÜNİV. - (İÖ)</t>
  </si>
  <si>
    <t>DOKUZ EYLÜL ÜNİV. - (İngilizce) UOLP-New York Eyalet Üniversitesi (SUNY Albany) (Ücretli)</t>
  </si>
  <si>
    <t>ATILIM ÜNİV. - (%75 İndirimli)</t>
  </si>
  <si>
    <t>UFUK ÜNİV. - (%75 İndirimli)</t>
  </si>
  <si>
    <t>BAŞKENT ÜNİV. - (İngilizce) (%25 İndirimli)</t>
  </si>
  <si>
    <t>YEDİTEPE ÜNİV. - (İngilizce) UOLP- North Carolina Wilmington Üniversitesi (UNCW)(Ücretli)</t>
  </si>
  <si>
    <t>HALİÇ ÜNİV. - (İngilizce) (%75 İndirimli)</t>
  </si>
  <si>
    <t>BOLU ABANT İZZET BAYSAL ÜNİV. - (İÖ)</t>
  </si>
  <si>
    <t>TÜRK HAVA KURUMU ÜNİV. - (%50 İndirimli)</t>
  </si>
  <si>
    <t>İSTANBUL GELİŞİM ÜNİV. - (İngilizce) (%75 İndirimli)</t>
  </si>
  <si>
    <t>ORTA DOĞU TEKNİK ÜNİV. - (İngilizce) UOLP-SUNY New Paltz) (Ücretli)</t>
  </si>
  <si>
    <t>MUĞLA SITKI KOÇMAN ÜNİV. - (İÖ)</t>
  </si>
  <si>
    <t>KARADENİZ TEKNİK ÜNİV. - (İÖ)</t>
  </si>
  <si>
    <t>İSTANBUL KÜLTÜR ÜNİV. - (%75 İndirimli)</t>
  </si>
  <si>
    <t>İSTANBUL ÜNİV. - (Uzaktan Öğretim)</t>
  </si>
  <si>
    <t>ANADOLU ÜNİV. - (İngilizce) UOLP-SUNY Empire State College) (Ücretli)</t>
  </si>
  <si>
    <t>AFYON KOCATEPE ÜNİV. - (İngilizce)(Ücretsiz)</t>
  </si>
  <si>
    <t>YALOVA ÜNİV. - (İÖ)</t>
  </si>
  <si>
    <t>ALANYA ALAADDİN KEYKUBAT ÜNİV. - (İÖ)</t>
  </si>
  <si>
    <t>GAZİANTEP ÜNİV. - (İÖ)</t>
  </si>
  <si>
    <t>BANDIRMA ONYEDİ EYLÜL ÜNİV. - (İÖ)</t>
  </si>
  <si>
    <t>İSTANBUL 29 MAYIS ÜNİV. - (İngilizce) (Burslu)</t>
  </si>
  <si>
    <t>İSTANBUL ŞEHİR ÜNİV. - (İngilizce) (%75 İndirimli)</t>
  </si>
  <si>
    <t>ANKARA SOSYAL BİLİMLER ÜNİV. - (İngilizce) (KKTC Uyruklu)(Ücretsiz)</t>
  </si>
  <si>
    <t>İSTANBUL 29 MAYIS ÜNİV. - (İngilizce) (%50 İndirimli)</t>
  </si>
  <si>
    <t>EGE ÜNİV. - (İÖ)</t>
  </si>
  <si>
    <t>ÇANAKKALE ONSEKİZ MART ÜNİV. - (İngilizce)(Ücretsiz)</t>
  </si>
  <si>
    <t>İSTANBUL AREL ÜNİV. - (İngilizce) (Ücretli)</t>
  </si>
  <si>
    <t>AYDIN ADNAN MENDERES ÜNİV. - (İngilizce) (İÖ)</t>
  </si>
  <si>
    <t>İSTANBUL GEDİK ÜNİV. - (İngilizce) (%50 İndirimli)</t>
  </si>
  <si>
    <t>KIRKLARELİ ÜNİV. - (İÖ)</t>
  </si>
  <si>
    <t>NEVŞEHİR HACI BEKTAŞ VELİ ÜNİV. - (İÖ)</t>
  </si>
  <si>
    <t>ÇAĞ ÜNİV. - (İngilizce) (%75 İndirimli)</t>
  </si>
  <si>
    <t>NECMETTİN ERBAKAN ÜNİV. - (İngilizce)(Ücretsiz)</t>
  </si>
  <si>
    <t>TÜRK HAVA KURUMU ÜNİV. - (İngilizce) (Ücretli)</t>
  </si>
  <si>
    <t>GİRNE ÜNİV. - (İngilizce) (%50 İndirimli)</t>
  </si>
  <si>
    <t>AYDIN ADNAN MENDERES ÜNİV. - (KKTC Uyruklu)(Ücretsiz)</t>
  </si>
  <si>
    <t>İZMİR YÜKSEK TEKNOLOJİ ENSTİTÜSÜ - (İngilizce) (KKTC Uyruklu)(Ücretsiz)</t>
  </si>
  <si>
    <t>BOLU ABANT İZZET BAYSAL ÜNİV. - (İngilizce)(Ücretsiz)</t>
  </si>
  <si>
    <t>ÇANKIRI KARATEKİN ÜNİV. - (İngilizce)(Ücretsiz)</t>
  </si>
  <si>
    <t>BURSA ULUDAĞ ÜNİV. - (KKTC Uyruklu)(Ücretsiz)</t>
  </si>
  <si>
    <t>ACIBADEM MEHMET ALİ AYDINLAR ÜNİV. - (İngilizce) (%25 İndirimli)</t>
  </si>
  <si>
    <t>ESKİŞEHİR TEKNİK ÜNİV. - (KKTC Uyruklu)(Ücretsiz)</t>
  </si>
  <si>
    <t>GİRNE ÜNİV. - (İngilizce) (%25 İndirimli)</t>
  </si>
  <si>
    <t>ORTA DOĞU TEKNİK ÜNİV. - (İngilizce) (KKTC Uyruklu)(Ücretsiz)</t>
  </si>
  <si>
    <t>İSTANBUL ÜNİV. - (KKTC Uyruklu)(Ücretsiz)</t>
  </si>
  <si>
    <t>BOĞAZİÇİ ÜNİV. - (İngilizce) (KKTC Uyruklu)(Ücretsiz)</t>
  </si>
  <si>
    <t>BAŞKENT ÜNİV. - (İngilizce) (%75 İndirimli)</t>
  </si>
  <si>
    <t>SİİRT ÜNİV. - (İngilizce)(Ücretsiz)</t>
  </si>
  <si>
    <t>ANADOLU ÜNİV. - (İngilizce) UOLP-SUNY Cortland) (Ücretli)</t>
  </si>
  <si>
    <t>PAMUKKALE ÜNİV. - (İngilizce) (İÖ)</t>
  </si>
  <si>
    <t>MERSİN ÜNİV. - (İÖ)</t>
  </si>
  <si>
    <t>MUĞLA SITKI KOÇMAN ÜNİV. - (İngilizce) (İÖ)</t>
  </si>
  <si>
    <t>YEDİTEPE ÜNİV. - (Fransızca) (Burslu)</t>
  </si>
  <si>
    <t>İSTANBUL ŞEHİR ÜNİV. - (%75 İndirimli)</t>
  </si>
  <si>
    <t>İSTANBUL SABAHATTİN ZAİM ÜNİV. - (İngilizce) (%75 İndirimli)</t>
  </si>
  <si>
    <t>İSTANBUL ESENYURT ÜNİV. - (İngilizce) (%75 İndirimli)</t>
  </si>
  <si>
    <t>YEDİTEPE ÜNİV. - (Fransızca) (%50 İndirimli)</t>
  </si>
  <si>
    <t>TOKAT GAZİOSMANPAŞA ÜNİV. - (İÖ)</t>
  </si>
  <si>
    <t>MERSİN ÜNİV. - (KKTC Uyruklu)(Ücretsiz)</t>
  </si>
  <si>
    <t>ANTALYA AKEV ÜNİV. - (Burslu)</t>
  </si>
  <si>
    <t>ANTALYA AKEV ÜNİV. - (%75 İndirimli)</t>
  </si>
  <si>
    <t>ANTALYA AKEV ÜNİV. - (%50 İndirimli)</t>
  </si>
  <si>
    <t>ANADOLU ÜNİV. - (İngilizce) UOLP-ABD State University of New York University at Albany) (Ücretli)</t>
  </si>
  <si>
    <t>ARTVİN ÇORUH ÜNİV. - (İÖ)</t>
  </si>
  <si>
    <t>ARDAHAN ÜNİV. - (Ücretsiz)</t>
  </si>
  <si>
    <t>BİNGÖL ÜNİV. - (İÖ)</t>
  </si>
  <si>
    <t>İSTANBUL KÜLTÜR ÜNİV. - (İngilizce) (Ücretli)</t>
  </si>
  <si>
    <t>MARMARA ÜNİV. - (Fransızca)(Ücretsiz)</t>
  </si>
  <si>
    <t>AVRASYA ÜNİV. - (%50 İndirimli)</t>
  </si>
  <si>
    <t>KIBRIS AMERİKAN ÜNİV. - (İngilizce) (%75 İndirimli)</t>
  </si>
  <si>
    <t>İNÖNÜ ÜNİV. - (Uzaktan Öğretim)</t>
  </si>
  <si>
    <t>BİLECİK ŞEYH EDEBALİ ÜNİV. - (İÖ)</t>
  </si>
  <si>
    <t>ORDU ÜNİV. - (İÖ)</t>
  </si>
  <si>
    <t>HİTİT ÜNİV. - (İngilizce)(Ücretsiz)</t>
  </si>
  <si>
    <t>SİNOP ÜNİV. - (İÖ)</t>
  </si>
  <si>
    <t>İZMİR BAKIRÇAY ÜNİV. - (İngilizce)(Ücretsiz)</t>
  </si>
  <si>
    <t>ANKARA HACI BAYRAM VELİ ÜNİV. - (KKTC Uyruklu)(Ücretsiz)</t>
  </si>
  <si>
    <t>MANİSA CELÂL BAYAR ÜNİV. - (Uzaktan Öğretim)</t>
  </si>
  <si>
    <t>ADIYAMAN ÜNİV. - (İÖ)</t>
  </si>
  <si>
    <t>Sütun1</t>
  </si>
  <si>
    <t>ANTALYA AKEV ÜNİV. - (Ücretli)</t>
  </si>
  <si>
    <t>ONDOKUZ MAYIS ÜNİV. - (İÖ)</t>
  </si>
  <si>
    <t>FATİH SULTAN MEHMET VAKIF ÜNİV. - (Arapça) (Burslu)</t>
  </si>
  <si>
    <t>İSTANBUL SABAHATTİN ZAİM ÜNİV. - (Arapça) (Burslu)</t>
  </si>
  <si>
    <t>FATİH SULTAN MEHMET VAKIF ÜNİV. - (Arapça) (%50 İndirimli)</t>
  </si>
  <si>
    <t>FATİH SULTAN MEHMET VAKIF ÜNİV. - (Arapça) (%25 İndirimli)</t>
  </si>
  <si>
    <t>İSTANBUL SABAHATTİN ZAİM ÜNİV. - (Arapça) (%75 İndirimli)</t>
  </si>
  <si>
    <t>YALOVA ÜNİV. - (Arapça)(Ücretsiz)</t>
  </si>
  <si>
    <t>İSTANBUL SABAHATTİN ZAİM ÜNİV. - (Arapça) (%50 İndirimli)</t>
  </si>
  <si>
    <t>AĞRI İBRAHİM ÇEÇEN ÜNİV. - (İÖ)</t>
  </si>
  <si>
    <t>MARMARA ÜNİV. - (Arapça)(Ücretsiz)</t>
  </si>
  <si>
    <t>İSTANBUL ÜNİV. - (Arapça)(Ücretsiz)</t>
  </si>
  <si>
    <t>NECMETTİN ERBAKAN ÜNİV. - (Arapça)(Ücretsiz)</t>
  </si>
  <si>
    <t>TRABZON ÜNİV. - (İÖ)</t>
  </si>
  <si>
    <t>ATATÜRK ÜNİV. - (Arapça)(Ücretsiz)</t>
  </si>
  <si>
    <t>KAHRAMANMARAŞ SÜTÇÜ İMAM ÜNİV. - (Arapça)(Ücretsiz)</t>
  </si>
  <si>
    <t>MARDİN ARTUKLU ÜNİV. - (Arapça)(Ücretsiz)</t>
  </si>
  <si>
    <t>RECEP TAYYİP ERDOĞAN ÜNİV. - (İÖ)</t>
  </si>
  <si>
    <t>KİLİS 7 ARALIK ÜNİV. - (İÖ)</t>
  </si>
  <si>
    <t>SİİRT ÜNİV. - (İÖ)</t>
  </si>
  <si>
    <t>İSTANBUL BİLGİ ÜNİV. - (İngilizce) (%75 İndirimli)</t>
  </si>
  <si>
    <t>ARDAHAN ÜNİV. - (İÖ)</t>
  </si>
  <si>
    <t>ÇAĞ ÜNİV. - (%75 İndirimli)</t>
  </si>
  <si>
    <t>ÇANKAYA ÜNİV. - (%25 İndirimli)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</si>
</sst>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9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6"/>
      <color theme="1"/>
      <name val="Calibri"/>
      <family val="2"/>
      <charset val="162"/>
      <scheme val="minor"/>
    </font>
    <font>
      <b/>
      <sz val="18"/>
      <color theme="1"/>
      <name val="Calibri"/>
      <family val="2"/>
      <charset val="162"/>
      <scheme val="minor"/>
    </font>
    <font>
      <b/>
      <i/>
      <sz val="11"/>
      <color theme="1"/>
      <name val="Cambria"/>
      <family val="1"/>
      <charset val="162"/>
      <scheme val="major"/>
    </font>
    <font>
      <b/>
      <i/>
      <sz val="16"/>
      <color theme="1"/>
      <name val="Cambria"/>
      <family val="1"/>
      <charset val="162"/>
      <scheme val="major"/>
    </font>
    <font>
      <b/>
      <i/>
      <sz val="7"/>
      <color rgb="FF333333"/>
      <name val="Cambria"/>
      <family val="1"/>
      <charset val="162"/>
      <scheme val="major"/>
    </font>
    <font>
      <b/>
      <i/>
      <sz val="11"/>
      <color theme="1"/>
      <name val="Calibri"/>
      <family val="2"/>
      <charset val="162"/>
      <scheme val="minor"/>
    </font>
    <font>
      <b/>
      <i/>
      <sz val="7"/>
      <color theme="1"/>
      <name val="Cambria"/>
      <family val="1"/>
      <charset val="162"/>
      <scheme val="major"/>
    </font>
    <font>
      <b/>
      <i/>
      <sz val="18"/>
      <color theme="1"/>
      <name val="Cambria"/>
      <family val="1"/>
      <charset val="162"/>
      <scheme val="major"/>
    </font>
    <font>
      <u/>
      <sz val="11"/>
      <color theme="10"/>
      <name val="Calibri"/>
      <family val="2"/>
      <charset val="162"/>
      <scheme val="minor"/>
    </font>
    <font>
      <i/>
      <sz val="24"/>
      <name val="Cambria"/>
      <family val="1"/>
      <charset val="162"/>
      <scheme val="major"/>
    </font>
    <font>
      <b/>
      <i/>
      <sz val="10"/>
      <color theme="1"/>
      <name val="Cambria"/>
      <family val="1"/>
      <charset val="162"/>
      <scheme val="major"/>
    </font>
    <font>
      <b/>
      <sz val="12"/>
      <color theme="1"/>
      <name val="Calibri"/>
      <family val="2"/>
      <charset val="162"/>
      <scheme val="minor"/>
    </font>
    <font>
      <b/>
      <i/>
      <sz val="8"/>
      <color theme="1"/>
      <name val="Cambria"/>
      <family val="1"/>
      <charset val="162"/>
      <scheme val="major"/>
    </font>
    <font>
      <i/>
      <sz val="11"/>
      <color theme="1"/>
      <name val="Calibri"/>
      <family val="2"/>
      <charset val="162"/>
      <scheme val="minor"/>
    </font>
    <font>
      <b/>
      <sz val="18"/>
      <color rgb="FFFF0000"/>
      <name val="Calibri"/>
      <family val="2"/>
      <charset val="162"/>
      <scheme val="minor"/>
    </font>
    <font>
      <b/>
      <i/>
      <sz val="7"/>
      <name val="Cambria"/>
      <family val="1"/>
      <charset val="162"/>
      <scheme val="major"/>
    </font>
    <font>
      <b/>
      <i/>
      <sz val="7"/>
      <color theme="0"/>
      <name val="Cambria"/>
      <family val="1"/>
      <charset val="162"/>
      <scheme val="major"/>
    </font>
    <font>
      <b/>
      <i/>
      <sz val="11"/>
      <color theme="0"/>
      <name val="Cambria"/>
      <family val="1"/>
      <charset val="162"/>
      <scheme val="major"/>
    </font>
    <font>
      <b/>
      <i/>
      <sz val="11"/>
      <name val="Cambria"/>
      <family val="1"/>
      <charset val="162"/>
      <scheme val="major"/>
    </font>
    <font>
      <b/>
      <sz val="9"/>
      <color rgb="FF333333"/>
      <name val="Arial"/>
      <family val="2"/>
      <charset val="162"/>
    </font>
    <font>
      <b/>
      <sz val="9"/>
      <color rgb="FF333333"/>
      <name val="Cambria"/>
      <family val="1"/>
      <charset val="162"/>
      <scheme val="major"/>
    </font>
    <font>
      <sz val="11"/>
      <color theme="1"/>
      <name val="Cambria"/>
      <family val="1"/>
      <charset val="162"/>
      <scheme val="major"/>
    </font>
    <font>
      <b/>
      <i/>
      <sz val="9"/>
      <color theme="1"/>
      <name val="Cambria"/>
      <family val="1"/>
      <charset val="162"/>
      <scheme val="major"/>
    </font>
    <font>
      <i/>
      <sz val="11"/>
      <color theme="1"/>
      <name val="Cambria"/>
      <family val="1"/>
      <charset val="162"/>
      <scheme val="major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mbria"/>
      <family val="1"/>
      <charset val="162"/>
      <scheme val="major"/>
    </font>
    <font>
      <sz val="18"/>
      <color theme="1"/>
      <name val="Calibri"/>
      <family val="2"/>
      <charset val="162"/>
      <scheme val="minor"/>
    </font>
  </fonts>
  <fills count="6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CC66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 style="medium">
        <color rgb="FFDDDDDD"/>
      </top>
      <bottom style="medium">
        <color rgb="FFDDDDDD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227">
    <xf numFmtId="0" fontId="0" fillId="0" borderId="0" xfId="0"/>
    <xf numFmtId="0" fontId="0" fillId="0" borderId="1" xfId="0" applyBorder="1"/>
    <xf numFmtId="0" fontId="4" fillId="3" borderId="1" xfId="0" applyFont="1" applyFill="1" applyBorder="1"/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vertical="center"/>
    </xf>
    <xf numFmtId="0" fontId="0" fillId="3" borderId="1" xfId="0" applyFill="1" applyBorder="1"/>
    <xf numFmtId="0" fontId="1" fillId="3" borderId="1" xfId="0" applyFont="1" applyFill="1" applyBorder="1"/>
    <xf numFmtId="0" fontId="7" fillId="3" borderId="1" xfId="0" applyFont="1" applyFill="1" applyBorder="1"/>
    <xf numFmtId="0" fontId="8" fillId="5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4" fillId="0" borderId="2" xfId="0" applyFont="1" applyBorder="1" applyAlignment="1">
      <alignment horizontal="center" vertical="center" wrapText="1"/>
    </xf>
    <xf numFmtId="0" fontId="0" fillId="7" borderId="1" xfId="0" applyFill="1" applyBorder="1"/>
    <xf numFmtId="0" fontId="7" fillId="3" borderId="3" xfId="0" applyFont="1" applyFill="1" applyBorder="1"/>
    <xf numFmtId="0" fontId="0" fillId="9" borderId="0" xfId="0" applyFill="1"/>
    <xf numFmtId="0" fontId="0" fillId="0" borderId="0" xfId="0" applyAlignment="1">
      <alignment wrapText="1"/>
    </xf>
    <xf numFmtId="0" fontId="4" fillId="11" borderId="1" xfId="0" applyFont="1" applyFill="1" applyBorder="1"/>
    <xf numFmtId="0" fontId="8" fillId="12" borderId="1" xfId="0" applyFont="1" applyFill="1" applyBorder="1" applyAlignment="1">
      <alignment horizontal="center" vertical="center" wrapText="1"/>
    </xf>
    <xf numFmtId="0" fontId="4" fillId="12" borderId="1" xfId="0" applyFont="1" applyFill="1" applyBorder="1"/>
    <xf numFmtId="0" fontId="8" fillId="13" borderId="1" xfId="0" applyFont="1" applyFill="1" applyBorder="1" applyAlignment="1">
      <alignment horizontal="center" vertical="center"/>
    </xf>
    <xf numFmtId="0" fontId="4" fillId="13" borderId="1" xfId="0" applyFont="1" applyFill="1" applyBorder="1"/>
    <xf numFmtId="0" fontId="8" fillId="3" borderId="1" xfId="0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center" vertical="center"/>
    </xf>
    <xf numFmtId="0" fontId="4" fillId="10" borderId="1" xfId="0" applyFont="1" applyFill="1" applyBorder="1"/>
    <xf numFmtId="0" fontId="12" fillId="0" borderId="1" xfId="0" applyFont="1" applyBorder="1" applyAlignment="1">
      <alignment horizontal="center" vertical="center" wrapText="1"/>
    </xf>
    <xf numFmtId="0" fontId="8" fillId="14" borderId="1" xfId="0" applyFont="1" applyFill="1" applyBorder="1" applyAlignment="1">
      <alignment horizontal="center" vertical="center"/>
    </xf>
    <xf numFmtId="0" fontId="4" fillId="14" borderId="1" xfId="0" applyFont="1" applyFill="1" applyBorder="1"/>
    <xf numFmtId="0" fontId="4" fillId="15" borderId="1" xfId="0" applyFont="1" applyFill="1" applyBorder="1"/>
    <xf numFmtId="0" fontId="8" fillId="16" borderId="1" xfId="0" applyFont="1" applyFill="1" applyBorder="1" applyAlignment="1">
      <alignment horizontal="center" vertical="center"/>
    </xf>
    <xf numFmtId="0" fontId="4" fillId="16" borderId="1" xfId="0" applyFont="1" applyFill="1" applyBorder="1"/>
    <xf numFmtId="0" fontId="1" fillId="0" borderId="0" xfId="0" applyFont="1"/>
    <xf numFmtId="0" fontId="13" fillId="0" borderId="0" xfId="0" applyFont="1"/>
    <xf numFmtId="0" fontId="4" fillId="17" borderId="1" xfId="0" applyFont="1" applyFill="1" applyBorder="1"/>
    <xf numFmtId="0" fontId="8" fillId="18" borderId="1" xfId="0" applyFont="1" applyFill="1" applyBorder="1" applyAlignment="1">
      <alignment horizontal="center" vertical="center"/>
    </xf>
    <xf numFmtId="0" fontId="4" fillId="18" borderId="1" xfId="0" applyFont="1" applyFill="1" applyBorder="1"/>
    <xf numFmtId="0" fontId="0" fillId="0" borderId="2" xfId="0" applyBorder="1"/>
    <xf numFmtId="0" fontId="4" fillId="0" borderId="3" xfId="0" applyFont="1" applyBorder="1" applyAlignment="1">
      <alignment horizontal="center" vertical="center" wrapText="1"/>
    </xf>
    <xf numFmtId="0" fontId="8" fillId="19" borderId="1" xfId="0" applyFont="1" applyFill="1" applyBorder="1" applyAlignment="1">
      <alignment horizontal="center" vertical="center"/>
    </xf>
    <xf numFmtId="0" fontId="4" fillId="19" borderId="1" xfId="0" applyFont="1" applyFill="1" applyBorder="1"/>
    <xf numFmtId="0" fontId="8" fillId="19" borderId="5" xfId="0" applyFont="1" applyFill="1" applyBorder="1" applyAlignment="1">
      <alignment horizontal="center" vertical="center"/>
    </xf>
    <xf numFmtId="0" fontId="0" fillId="20" borderId="1" xfId="0" applyFill="1" applyBorder="1"/>
    <xf numFmtId="0" fontId="14" fillId="0" borderId="1" xfId="0" applyFont="1" applyBorder="1" applyAlignment="1">
      <alignment horizontal="center" vertical="center" wrapText="1"/>
    </xf>
    <xf numFmtId="0" fontId="14" fillId="20" borderId="1" xfId="0" applyFont="1" applyFill="1" applyBorder="1" applyAlignment="1">
      <alignment horizontal="center" vertical="center" wrapText="1"/>
    </xf>
    <xf numFmtId="0" fontId="8" fillId="21" borderId="1" xfId="0" applyFont="1" applyFill="1" applyBorder="1" applyAlignment="1">
      <alignment horizontal="center" vertical="center" wrapText="1"/>
    </xf>
    <xf numFmtId="0" fontId="0" fillId="21" borderId="1" xfId="0" applyFill="1" applyBorder="1"/>
    <xf numFmtId="0" fontId="8" fillId="22" borderId="1" xfId="0" applyFont="1" applyFill="1" applyBorder="1" applyAlignment="1">
      <alignment horizontal="center" vertical="center" wrapText="1"/>
    </xf>
    <xf numFmtId="0" fontId="4" fillId="22" borderId="1" xfId="0" applyFont="1" applyFill="1" applyBorder="1"/>
    <xf numFmtId="0" fontId="8" fillId="17" borderId="1" xfId="0" applyFont="1" applyFill="1" applyBorder="1" applyAlignment="1">
      <alignment horizontal="center" vertical="center" wrapText="1"/>
    </xf>
    <xf numFmtId="0" fontId="8" fillId="17" borderId="5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4" fillId="4" borderId="1" xfId="0" applyFont="1" applyFill="1" applyBorder="1"/>
    <xf numFmtId="0" fontId="0" fillId="3" borderId="3" xfId="0" applyFill="1" applyBorder="1"/>
    <xf numFmtId="0" fontId="8" fillId="23" borderId="1" xfId="0" applyFont="1" applyFill="1" applyBorder="1" applyAlignment="1">
      <alignment horizontal="center" vertical="center" wrapText="1"/>
    </xf>
    <xf numFmtId="0" fontId="8" fillId="23" borderId="5" xfId="0" applyFont="1" applyFill="1" applyBorder="1" applyAlignment="1">
      <alignment horizontal="center" vertical="center" wrapText="1"/>
    </xf>
    <xf numFmtId="0" fontId="8" fillId="24" borderId="1" xfId="0" applyFont="1" applyFill="1" applyBorder="1" applyAlignment="1">
      <alignment horizontal="center" vertical="center"/>
    </xf>
    <xf numFmtId="0" fontId="4" fillId="24" borderId="1" xfId="0" applyFont="1" applyFill="1" applyBorder="1"/>
    <xf numFmtId="0" fontId="8" fillId="0" borderId="4" xfId="0" applyFont="1" applyBorder="1" applyAlignment="1">
      <alignment horizontal="center" vertical="center" wrapText="1"/>
    </xf>
    <xf numFmtId="0" fontId="15" fillId="0" borderId="0" xfId="0" applyFont="1"/>
    <xf numFmtId="0" fontId="8" fillId="23" borderId="4" xfId="0" applyFont="1" applyFill="1" applyBorder="1" applyAlignment="1">
      <alignment horizontal="center" vertical="center" wrapText="1"/>
    </xf>
    <xf numFmtId="0" fontId="4" fillId="23" borderId="1" xfId="0" applyFont="1" applyFill="1" applyBorder="1"/>
    <xf numFmtId="0" fontId="14" fillId="12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/>
    </xf>
    <xf numFmtId="0" fontId="8" fillId="21" borderId="1" xfId="0" applyFont="1" applyFill="1" applyBorder="1" applyAlignment="1">
      <alignment horizontal="center" vertical="center"/>
    </xf>
    <xf numFmtId="0" fontId="4" fillId="21" borderId="1" xfId="0" applyFont="1" applyFill="1" applyBorder="1"/>
    <xf numFmtId="0" fontId="4" fillId="0" borderId="4" xfId="0" applyFont="1" applyBorder="1" applyAlignment="1">
      <alignment horizontal="center" vertical="center" wrapText="1"/>
    </xf>
    <xf numFmtId="0" fontId="8" fillId="10" borderId="4" xfId="0" applyFont="1" applyFill="1" applyBorder="1" applyAlignment="1">
      <alignment horizontal="center" vertical="center" wrapText="1"/>
    </xf>
    <xf numFmtId="0" fontId="8" fillId="10" borderId="5" xfId="0" applyFont="1" applyFill="1" applyBorder="1" applyAlignment="1">
      <alignment horizontal="center" vertical="center" wrapText="1"/>
    </xf>
    <xf numFmtId="0" fontId="4" fillId="6" borderId="1" xfId="0" applyFont="1" applyFill="1" applyBorder="1"/>
    <xf numFmtId="0" fontId="8" fillId="12" borderId="5" xfId="0" applyFont="1" applyFill="1" applyBorder="1" applyAlignment="1">
      <alignment horizontal="center" vertical="center" wrapText="1"/>
    </xf>
    <xf numFmtId="0" fontId="18" fillId="25" borderId="1" xfId="0" applyFont="1" applyFill="1" applyBorder="1" applyAlignment="1">
      <alignment horizontal="center" vertical="center" wrapText="1"/>
    </xf>
    <xf numFmtId="0" fontId="19" fillId="25" borderId="1" xfId="0" applyFont="1" applyFill="1" applyBorder="1"/>
    <xf numFmtId="0" fontId="17" fillId="22" borderId="1" xfId="0" applyFont="1" applyFill="1" applyBorder="1" applyAlignment="1">
      <alignment horizontal="center" vertical="center" wrapText="1"/>
    </xf>
    <xf numFmtId="0" fontId="20" fillId="22" borderId="0" xfId="0" applyFont="1" applyFill="1"/>
    <xf numFmtId="0" fontId="17" fillId="7" borderId="1" xfId="0" applyFont="1" applyFill="1" applyBorder="1" applyAlignment="1">
      <alignment horizontal="center" vertical="center" wrapText="1"/>
    </xf>
    <xf numFmtId="0" fontId="17" fillId="23" borderId="1" xfId="0" applyFont="1" applyFill="1" applyBorder="1" applyAlignment="1">
      <alignment horizontal="center" vertical="center" wrapText="1"/>
    </xf>
    <xf numFmtId="0" fontId="20" fillId="23" borderId="1" xfId="0" applyFont="1" applyFill="1" applyBorder="1"/>
    <xf numFmtId="0" fontId="4" fillId="20" borderId="1" xfId="0" applyFont="1" applyFill="1" applyBorder="1"/>
    <xf numFmtId="0" fontId="4" fillId="7" borderId="1" xfId="0" applyFont="1" applyFill="1" applyBorder="1"/>
    <xf numFmtId="0" fontId="17" fillId="26" borderId="1" xfId="0" applyFont="1" applyFill="1" applyBorder="1" applyAlignment="1">
      <alignment horizontal="center" vertical="center" wrapText="1"/>
    </xf>
    <xf numFmtId="0" fontId="4" fillId="26" borderId="1" xfId="0" applyFont="1" applyFill="1" applyBorder="1"/>
    <xf numFmtId="0" fontId="1" fillId="23" borderId="1" xfId="0" applyFont="1" applyFill="1" applyBorder="1"/>
    <xf numFmtId="0" fontId="21" fillId="2" borderId="9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 wrapText="1"/>
    </xf>
    <xf numFmtId="0" fontId="22" fillId="21" borderId="1" xfId="0" applyFont="1" applyFill="1" applyBorder="1" applyAlignment="1">
      <alignment horizontal="center" vertical="center" wrapText="1"/>
    </xf>
    <xf numFmtId="0" fontId="23" fillId="21" borderId="1" xfId="0" applyFont="1" applyFill="1" applyBorder="1"/>
    <xf numFmtId="0" fontId="24" fillId="16" borderId="1" xfId="0" applyFont="1" applyFill="1" applyBorder="1" applyAlignment="1">
      <alignment horizontal="center" vertical="center" wrapText="1"/>
    </xf>
    <xf numFmtId="0" fontId="24" fillId="16" borderId="1" xfId="0" applyFont="1" applyFill="1" applyBorder="1"/>
    <xf numFmtId="0" fontId="0" fillId="0" borderId="0" xfId="0" applyFont="1"/>
    <xf numFmtId="0" fontId="24" fillId="27" borderId="1" xfId="0" applyFont="1" applyFill="1" applyBorder="1"/>
    <xf numFmtId="0" fontId="25" fillId="0" borderId="1" xfId="0" applyFont="1" applyBorder="1"/>
    <xf numFmtId="0" fontId="24" fillId="27" borderId="1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15" borderId="1" xfId="0" applyFont="1" applyFill="1" applyBorder="1" applyAlignment="1">
      <alignment horizontal="center" vertical="center" wrapText="1"/>
    </xf>
    <xf numFmtId="0" fontId="14" fillId="15" borderId="1" xfId="0" applyFont="1" applyFill="1" applyBorder="1" applyAlignment="1">
      <alignment horizontal="center" wrapText="1"/>
    </xf>
    <xf numFmtId="0" fontId="4" fillId="28" borderId="1" xfId="0" applyFont="1" applyFill="1" applyBorder="1"/>
    <xf numFmtId="0" fontId="4" fillId="29" borderId="1" xfId="0" applyFont="1" applyFill="1" applyBorder="1"/>
    <xf numFmtId="0" fontId="12" fillId="29" borderId="1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/>
    <xf numFmtId="0" fontId="12" fillId="30" borderId="1" xfId="0" applyFont="1" applyFill="1" applyBorder="1" applyAlignment="1">
      <alignment horizontal="right" vertical="center" wrapText="1"/>
    </xf>
    <xf numFmtId="0" fontId="4" fillId="30" borderId="1" xfId="0" applyFont="1" applyFill="1" applyBorder="1" applyAlignment="1">
      <alignment horizontal="right" vertical="center"/>
    </xf>
    <xf numFmtId="0" fontId="12" fillId="28" borderId="1" xfId="0" applyFont="1" applyFill="1" applyBorder="1" applyAlignment="1">
      <alignment horizontal="right" vertical="center" wrapText="1"/>
    </xf>
    <xf numFmtId="0" fontId="4" fillId="28" borderId="1" xfId="0" applyFont="1" applyFill="1" applyBorder="1" applyAlignment="1">
      <alignment horizontal="right" vertical="center"/>
    </xf>
    <xf numFmtId="0" fontId="1" fillId="3" borderId="3" xfId="0" applyFont="1" applyFill="1" applyBorder="1"/>
    <xf numFmtId="0" fontId="4" fillId="31" borderId="1" xfId="0" applyFont="1" applyFill="1" applyBorder="1" applyAlignment="1">
      <alignment horizontal="right"/>
    </xf>
    <xf numFmtId="0" fontId="4" fillId="31" borderId="1" xfId="0" applyFont="1" applyFill="1" applyBorder="1" applyAlignment="1">
      <alignment horizontal="right" vertical="center"/>
    </xf>
    <xf numFmtId="0" fontId="8" fillId="26" borderId="1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5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4" fillId="11" borderId="1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/>
    <xf numFmtId="0" fontId="3" fillId="9" borderId="12" xfId="0" applyFont="1" applyFill="1" applyBorder="1" applyAlignment="1"/>
    <xf numFmtId="0" fontId="3" fillId="9" borderId="13" xfId="0" applyFont="1" applyFill="1" applyBorder="1" applyAlignment="1"/>
    <xf numFmtId="0" fontId="8" fillId="27" borderId="1" xfId="0" applyFont="1" applyFill="1" applyBorder="1" applyAlignment="1">
      <alignment horizontal="center" vertical="center"/>
    </xf>
    <xf numFmtId="0" fontId="4" fillId="27" borderId="1" xfId="0" applyFont="1" applyFill="1" applyBorder="1"/>
    <xf numFmtId="0" fontId="9" fillId="9" borderId="8" xfId="0" applyFont="1" applyFill="1" applyBorder="1" applyAlignment="1"/>
    <xf numFmtId="0" fontId="9" fillId="9" borderId="7" xfId="0" applyFont="1" applyFill="1" applyBorder="1" applyAlignment="1"/>
    <xf numFmtId="0" fontId="17" fillId="32" borderId="1" xfId="0" applyFont="1" applyFill="1" applyBorder="1" applyAlignment="1">
      <alignment horizontal="center" vertical="center" wrapText="1"/>
    </xf>
    <xf numFmtId="0" fontId="4" fillId="32" borderId="1" xfId="0" applyFont="1" applyFill="1" applyBorder="1"/>
    <xf numFmtId="0" fontId="17" fillId="27" borderId="1" xfId="0" applyFont="1" applyFill="1" applyBorder="1" applyAlignment="1">
      <alignment horizontal="center" vertical="center" wrapText="1"/>
    </xf>
    <xf numFmtId="0" fontId="17" fillId="33" borderId="1" xfId="0" applyFont="1" applyFill="1" applyBorder="1" applyAlignment="1">
      <alignment horizontal="center" vertical="center" wrapText="1"/>
    </xf>
    <xf numFmtId="0" fontId="4" fillId="33" borderId="1" xfId="0" applyFont="1" applyFill="1" applyBorder="1"/>
    <xf numFmtId="0" fontId="17" fillId="34" borderId="1" xfId="0" applyFont="1" applyFill="1" applyBorder="1" applyAlignment="1">
      <alignment horizontal="center" vertical="center" wrapText="1"/>
    </xf>
    <xf numFmtId="0" fontId="4" fillId="34" borderId="1" xfId="0" applyFont="1" applyFill="1" applyBorder="1"/>
    <xf numFmtId="0" fontId="7" fillId="3" borderId="0" xfId="0" applyFont="1" applyFill="1"/>
    <xf numFmtId="0" fontId="17" fillId="14" borderId="1" xfId="0" applyFont="1" applyFill="1" applyBorder="1" applyAlignment="1">
      <alignment horizontal="center" vertical="center" wrapText="1"/>
    </xf>
    <xf numFmtId="0" fontId="4" fillId="5" borderId="1" xfId="0" applyFont="1" applyFill="1" applyBorder="1"/>
    <xf numFmtId="0" fontId="17" fillId="35" borderId="1" xfId="0" applyFont="1" applyFill="1" applyBorder="1" applyAlignment="1">
      <alignment horizontal="center" vertical="center" wrapText="1"/>
    </xf>
    <xf numFmtId="0" fontId="4" fillId="35" borderId="1" xfId="0" applyFont="1" applyFill="1" applyBorder="1"/>
    <xf numFmtId="0" fontId="17" fillId="36" borderId="1" xfId="0" applyFont="1" applyFill="1" applyBorder="1" applyAlignment="1">
      <alignment horizontal="center" vertical="center" wrapText="1"/>
    </xf>
    <xf numFmtId="0" fontId="4" fillId="36" borderId="1" xfId="0" applyFont="1" applyFill="1" applyBorder="1"/>
    <xf numFmtId="0" fontId="17" fillId="37" borderId="1" xfId="0" applyFont="1" applyFill="1" applyBorder="1" applyAlignment="1">
      <alignment horizontal="center" vertical="center" wrapText="1"/>
    </xf>
    <xf numFmtId="0" fontId="4" fillId="37" borderId="1" xfId="0" applyFont="1" applyFill="1" applyBorder="1"/>
    <xf numFmtId="0" fontId="17" fillId="38" borderId="1" xfId="0" applyFont="1" applyFill="1" applyBorder="1" applyAlignment="1">
      <alignment horizontal="center" vertical="center" wrapText="1"/>
    </xf>
    <xf numFmtId="0" fontId="4" fillId="38" borderId="1" xfId="0" applyFont="1" applyFill="1" applyBorder="1"/>
    <xf numFmtId="0" fontId="17" fillId="20" borderId="1" xfId="0" applyFont="1" applyFill="1" applyBorder="1" applyAlignment="1">
      <alignment horizontal="center" vertical="center" wrapText="1"/>
    </xf>
    <xf numFmtId="0" fontId="24" fillId="37" borderId="1" xfId="0" applyFont="1" applyFill="1" applyBorder="1" applyAlignment="1">
      <alignment horizontal="right" vertical="center" wrapText="1"/>
    </xf>
    <xf numFmtId="0" fontId="8" fillId="31" borderId="1" xfId="0" applyFont="1" applyFill="1" applyBorder="1" applyAlignment="1">
      <alignment horizontal="center" vertical="center" wrapText="1"/>
    </xf>
    <xf numFmtId="0" fontId="8" fillId="39" borderId="1" xfId="0" applyFont="1" applyFill="1" applyBorder="1" applyAlignment="1">
      <alignment horizontal="center" vertical="center" wrapText="1"/>
    </xf>
    <xf numFmtId="0" fontId="4" fillId="39" borderId="1" xfId="0" applyFont="1" applyFill="1" applyBorder="1" applyAlignment="1">
      <alignment horizontal="right" vertical="center"/>
    </xf>
    <xf numFmtId="0" fontId="4" fillId="39" borderId="1" xfId="0" applyFont="1" applyFill="1" applyBorder="1"/>
    <xf numFmtId="0" fontId="4" fillId="4" borderId="1" xfId="0" applyFont="1" applyFill="1" applyBorder="1" applyAlignment="1">
      <alignment horizontal="right" vertical="center"/>
    </xf>
    <xf numFmtId="0" fontId="4" fillId="31" borderId="1" xfId="0" applyFont="1" applyFill="1" applyBorder="1"/>
    <xf numFmtId="0" fontId="8" fillId="36" borderId="1" xfId="0" applyFont="1" applyFill="1" applyBorder="1" applyAlignment="1">
      <alignment horizontal="center" vertical="center" wrapText="1"/>
    </xf>
    <xf numFmtId="0" fontId="4" fillId="36" borderId="1" xfId="0" applyFont="1" applyFill="1" applyBorder="1" applyAlignment="1">
      <alignment horizontal="right" vertical="center"/>
    </xf>
    <xf numFmtId="0" fontId="8" fillId="40" borderId="1" xfId="0" applyFont="1" applyFill="1" applyBorder="1" applyAlignment="1">
      <alignment horizontal="center" vertical="center" wrapText="1"/>
    </xf>
    <xf numFmtId="0" fontId="4" fillId="40" borderId="1" xfId="0" applyFont="1" applyFill="1" applyBorder="1" applyAlignment="1">
      <alignment horizontal="right" vertical="center"/>
    </xf>
    <xf numFmtId="0" fontId="4" fillId="40" borderId="1" xfId="0" applyFont="1" applyFill="1" applyBorder="1"/>
    <xf numFmtId="0" fontId="8" fillId="41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42" borderId="1" xfId="0" applyFont="1" applyFill="1" applyBorder="1" applyAlignment="1">
      <alignment horizontal="center" vertical="center" wrapText="1"/>
    </xf>
    <xf numFmtId="0" fontId="4" fillId="42" borderId="1" xfId="0" applyFont="1" applyFill="1" applyBorder="1" applyAlignment="1">
      <alignment horizontal="right" vertical="center"/>
    </xf>
    <xf numFmtId="0" fontId="4" fillId="42" borderId="1" xfId="0" applyFont="1" applyFill="1" applyBorder="1"/>
    <xf numFmtId="0" fontId="8" fillId="7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right" vertical="center"/>
    </xf>
    <xf numFmtId="0" fontId="8" fillId="43" borderId="1" xfId="0" applyFont="1" applyFill="1" applyBorder="1" applyAlignment="1">
      <alignment horizontal="center" vertical="center" wrapText="1"/>
    </xf>
    <xf numFmtId="0" fontId="4" fillId="43" borderId="1" xfId="0" applyFont="1" applyFill="1" applyBorder="1"/>
    <xf numFmtId="0" fontId="4" fillId="41" borderId="1" xfId="0" applyFont="1" applyFill="1" applyBorder="1"/>
    <xf numFmtId="0" fontId="8" fillId="44" borderId="1" xfId="0" applyFont="1" applyFill="1" applyBorder="1" applyAlignment="1">
      <alignment horizontal="center" vertical="center" wrapText="1"/>
    </xf>
    <xf numFmtId="0" fontId="4" fillId="44" borderId="1" xfId="0" applyFont="1" applyFill="1" applyBorder="1"/>
    <xf numFmtId="0" fontId="8" fillId="45" borderId="1" xfId="0" applyFont="1" applyFill="1" applyBorder="1" applyAlignment="1">
      <alignment horizontal="center" vertical="center" wrapText="1"/>
    </xf>
    <xf numFmtId="0" fontId="4" fillId="45" borderId="1" xfId="0" applyFont="1" applyFill="1" applyBorder="1"/>
    <xf numFmtId="0" fontId="8" fillId="46" borderId="1" xfId="0" applyFont="1" applyFill="1" applyBorder="1" applyAlignment="1">
      <alignment horizontal="center" vertical="center" wrapText="1"/>
    </xf>
    <xf numFmtId="0" fontId="4" fillId="46" borderId="1" xfId="0" applyFont="1" applyFill="1" applyBorder="1"/>
    <xf numFmtId="0" fontId="0" fillId="42" borderId="0" xfId="0" applyFill="1"/>
    <xf numFmtId="0" fontId="8" fillId="47" borderId="1" xfId="0" applyFont="1" applyFill="1" applyBorder="1" applyAlignment="1">
      <alignment horizontal="center" vertical="center" wrapText="1"/>
    </xf>
    <xf numFmtId="0" fontId="4" fillId="47" borderId="1" xfId="0" applyFont="1" applyFill="1" applyBorder="1"/>
    <xf numFmtId="0" fontId="8" fillId="24" borderId="1" xfId="0" applyFont="1" applyFill="1" applyBorder="1" applyAlignment="1">
      <alignment horizontal="center" vertical="center" wrapText="1"/>
    </xf>
    <xf numFmtId="0" fontId="8" fillId="27" borderId="1" xfId="0" applyFont="1" applyFill="1" applyBorder="1" applyAlignment="1">
      <alignment horizontal="center" vertical="center" wrapText="1"/>
    </xf>
    <xf numFmtId="0" fontId="8" fillId="48" borderId="1" xfId="0" applyFont="1" applyFill="1" applyBorder="1" applyAlignment="1">
      <alignment horizontal="center" vertical="center" wrapText="1"/>
    </xf>
    <xf numFmtId="0" fontId="4" fillId="48" borderId="1" xfId="0" applyFont="1" applyFill="1" applyBorder="1"/>
    <xf numFmtId="0" fontId="8" fillId="49" borderId="1" xfId="0" applyFont="1" applyFill="1" applyBorder="1" applyAlignment="1">
      <alignment horizontal="center" vertical="center" wrapText="1"/>
    </xf>
    <xf numFmtId="0" fontId="4" fillId="49" borderId="1" xfId="0" applyFont="1" applyFill="1" applyBorder="1"/>
    <xf numFmtId="0" fontId="8" fillId="50" borderId="1" xfId="0" applyFont="1" applyFill="1" applyBorder="1" applyAlignment="1">
      <alignment horizontal="center" vertical="center" wrapText="1"/>
    </xf>
    <xf numFmtId="0" fontId="4" fillId="50" borderId="1" xfId="0" applyFont="1" applyFill="1" applyBorder="1"/>
    <xf numFmtId="0" fontId="8" fillId="20" borderId="1" xfId="0" applyFont="1" applyFill="1" applyBorder="1" applyAlignment="1">
      <alignment horizontal="center" vertical="center" wrapText="1"/>
    </xf>
    <xf numFmtId="0" fontId="8" fillId="51" borderId="1" xfId="0" applyFont="1" applyFill="1" applyBorder="1" applyAlignment="1">
      <alignment horizontal="center" vertical="center" wrapText="1"/>
    </xf>
    <xf numFmtId="0" fontId="4" fillId="51" borderId="1" xfId="0" applyFont="1" applyFill="1" applyBorder="1"/>
    <xf numFmtId="0" fontId="8" fillId="52" borderId="1" xfId="0" applyFont="1" applyFill="1" applyBorder="1" applyAlignment="1">
      <alignment horizontal="center" vertical="center" wrapText="1"/>
    </xf>
    <xf numFmtId="0" fontId="4" fillId="52" borderId="1" xfId="0" applyFont="1" applyFill="1" applyBorder="1"/>
    <xf numFmtId="0" fontId="24" fillId="16" borderId="1" xfId="0" applyFont="1" applyFill="1" applyBorder="1" applyAlignment="1">
      <alignment vertical="center" wrapText="1"/>
    </xf>
    <xf numFmtId="0" fontId="17" fillId="16" borderId="1" xfId="0" applyFont="1" applyFill="1" applyBorder="1" applyAlignment="1">
      <alignment horizontal="center" vertical="center" wrapText="1"/>
    </xf>
    <xf numFmtId="0" fontId="24" fillId="32" borderId="1" xfId="0" applyFont="1" applyFill="1" applyBorder="1" applyAlignment="1">
      <alignment horizontal="center" vertical="center" wrapText="1"/>
    </xf>
    <xf numFmtId="0" fontId="24" fillId="32" borderId="1" xfId="0" applyFont="1" applyFill="1" applyBorder="1" applyAlignment="1">
      <alignment wrapText="1"/>
    </xf>
    <xf numFmtId="0" fontId="0" fillId="53" borderId="0" xfId="0" applyFill="1"/>
    <xf numFmtId="0" fontId="0" fillId="43" borderId="0" xfId="0" applyFill="1"/>
    <xf numFmtId="0" fontId="0" fillId="54" borderId="0" xfId="0" applyFill="1"/>
    <xf numFmtId="0" fontId="0" fillId="55" borderId="0" xfId="0" applyFill="1"/>
    <xf numFmtId="0" fontId="0" fillId="56" borderId="0" xfId="0" applyFill="1"/>
    <xf numFmtId="0" fontId="0" fillId="25" borderId="0" xfId="0" applyFill="1"/>
    <xf numFmtId="0" fontId="0" fillId="4" borderId="0" xfId="0" applyFill="1"/>
    <xf numFmtId="0" fontId="0" fillId="57" borderId="0" xfId="0" applyFill="1"/>
    <xf numFmtId="0" fontId="26" fillId="23" borderId="0" xfId="0" applyFont="1" applyFill="1"/>
    <xf numFmtId="0" fontId="4" fillId="3" borderId="4" xfId="0" applyFont="1" applyFill="1" applyBorder="1"/>
    <xf numFmtId="0" fontId="17" fillId="58" borderId="1" xfId="0" applyFont="1" applyFill="1" applyBorder="1" applyAlignment="1">
      <alignment horizontal="center" vertical="center" wrapText="1"/>
    </xf>
    <xf numFmtId="0" fontId="4" fillId="58" borderId="1" xfId="0" applyFont="1" applyFill="1" applyBorder="1"/>
    <xf numFmtId="0" fontId="8" fillId="59" borderId="1" xfId="0" applyFont="1" applyFill="1" applyBorder="1" applyAlignment="1">
      <alignment horizontal="center" vertical="center"/>
    </xf>
    <xf numFmtId="0" fontId="4" fillId="59" borderId="1" xfId="0" applyFont="1" applyFill="1" applyBorder="1"/>
    <xf numFmtId="0" fontId="11" fillId="9" borderId="6" xfId="1" applyFont="1" applyFill="1" applyBorder="1" applyAlignment="1">
      <alignment horizontal="center" vertical="center"/>
    </xf>
    <xf numFmtId="0" fontId="11" fillId="9" borderId="0" xfId="1" applyFont="1" applyFill="1" applyBorder="1" applyAlignment="1">
      <alignment horizontal="center" vertical="center"/>
    </xf>
    <xf numFmtId="0" fontId="5" fillId="9" borderId="6" xfId="0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0" fontId="9" fillId="9" borderId="6" xfId="0" applyFont="1" applyFill="1" applyBorder="1" applyAlignment="1">
      <alignment horizontal="center"/>
    </xf>
    <xf numFmtId="0" fontId="9" fillId="9" borderId="0" xfId="0" applyFont="1" applyFill="1" applyBorder="1" applyAlignment="1">
      <alignment horizontal="center"/>
    </xf>
    <xf numFmtId="0" fontId="3" fillId="9" borderId="6" xfId="0" applyFont="1" applyFill="1" applyBorder="1" applyAlignment="1">
      <alignment horizontal="center"/>
    </xf>
    <xf numFmtId="0" fontId="3" fillId="9" borderId="0" xfId="0" applyFont="1" applyFill="1" applyBorder="1" applyAlignment="1">
      <alignment horizontal="center"/>
    </xf>
    <xf numFmtId="0" fontId="3" fillId="9" borderId="8" xfId="0" applyFont="1" applyFill="1" applyBorder="1" applyAlignment="1">
      <alignment horizontal="center"/>
    </xf>
    <xf numFmtId="0" fontId="3" fillId="9" borderId="7" xfId="0" applyFont="1" applyFill="1" applyBorder="1" applyAlignment="1">
      <alignment horizontal="center"/>
    </xf>
    <xf numFmtId="0" fontId="9" fillId="9" borderId="8" xfId="0" applyFont="1" applyFill="1" applyBorder="1" applyAlignment="1">
      <alignment horizontal="center"/>
    </xf>
    <xf numFmtId="0" fontId="9" fillId="9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Alignment="1">
      <alignment horizontal="center"/>
    </xf>
    <xf numFmtId="0" fontId="9" fillId="9" borderId="1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28" fillId="9" borderId="8" xfId="0" applyFont="1" applyFill="1" applyBorder="1" applyAlignment="1">
      <alignment horizontal="center"/>
    </xf>
    <xf numFmtId="0" fontId="28" fillId="9" borderId="7" xfId="0" applyFont="1" applyFill="1" applyBorder="1" applyAlignment="1">
      <alignment horizontal="center"/>
    </xf>
    <xf numFmtId="0" fontId="16" fillId="9" borderId="8" xfId="0" applyFont="1" applyFill="1" applyBorder="1" applyAlignment="1">
      <alignment horizontal="center"/>
    </xf>
    <xf numFmtId="0" fontId="16" fillId="9" borderId="7" xfId="0" applyFont="1" applyFill="1" applyBorder="1" applyAlignment="1">
      <alignment horizontal="center"/>
    </xf>
    <xf numFmtId="0" fontId="0" fillId="0" borderId="0" xfId="0" applyBorder="1" applyAlignment="1">
      <alignment horizontal="center"/>
    </xf>
  </cellXfs>
  <cellStyles count="2">
    <cellStyle name="Köprü" xfId="1" builtinId="8"/>
    <cellStyle name="Normal" xfId="0" builtinId="0"/>
  </cellStyles>
  <dxfs count="3">
    <dxf>
      <fill>
        <patternFill patternType="solid">
          <fgColor indexed="64"/>
          <bgColor rgb="FFCCFFFF"/>
        </patternFill>
      </fill>
    </dxf>
    <dxf>
      <fill>
        <patternFill patternType="solid">
          <fgColor indexed="64"/>
          <bgColor rgb="FFCCFFFF"/>
        </patternFill>
      </fill>
    </dxf>
    <dxf>
      <fill>
        <patternFill patternType="solid">
          <fgColor indexed="64"/>
          <bgColor rgb="FFCCFFFF"/>
        </patternFill>
      </fill>
    </dxf>
  </dxfs>
  <tableStyles count="0" defaultTableStyle="TableStyleMedium2" defaultPivotStyle="PivotStyleLight16"/>
  <colors>
    <mruColors>
      <color rgb="FF33CC33"/>
      <color rgb="FF00CC00"/>
      <color rgb="FF00CCFF"/>
      <color rgb="FFFF00FF"/>
      <color rgb="FF00FF00"/>
      <color rgb="FF0066FF"/>
      <color rgb="FFCCFFFF"/>
      <color rgb="FFFF9999"/>
      <color rgb="FFFF0066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Teknoloji Fak&#252;lteleri'!A1"/><Relationship Id="rId3" Type="http://schemas.openxmlformats.org/officeDocument/2006/relationships/image" Target="../media/image2.jpeg"/><Relationship Id="rId7" Type="http://schemas.openxmlformats.org/officeDocument/2006/relationships/image" Target="../media/image4.jpeg"/><Relationship Id="rId2" Type="http://schemas.openxmlformats.org/officeDocument/2006/relationships/hyperlink" Target="#'Say&#305;sal Lisans '!A1"/><Relationship Id="rId1" Type="http://schemas.openxmlformats.org/officeDocument/2006/relationships/image" Target="../media/image1.png"/><Relationship Id="rId6" Type="http://schemas.openxmlformats.org/officeDocument/2006/relationships/hyperlink" Target="#'S&#246;zel Puan T&#252;r&#252;'!A1"/><Relationship Id="rId5" Type="http://schemas.openxmlformats.org/officeDocument/2006/relationships/image" Target="../media/image3.jpeg"/><Relationship Id="rId4" Type="http://schemas.openxmlformats.org/officeDocument/2006/relationships/hyperlink" Target="#'E&#351;it A&#287;&#305;rl&#305;k Lisans Programlar&#305;'!A1"/><Relationship Id="rId9" Type="http://schemas.openxmlformats.org/officeDocument/2006/relationships/image" Target="../media/image5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Ana Sayfa'!A1"/><Relationship Id="rId3" Type="http://schemas.openxmlformats.org/officeDocument/2006/relationships/hyperlink" Target="#'Metalurji ve Malzeme M&#252;h. MTOK'!A1"/><Relationship Id="rId7" Type="http://schemas.openxmlformats.org/officeDocument/2006/relationships/hyperlink" Target="#'Teknoloji Fak&#252;lteleri'!A1"/><Relationship Id="rId2" Type="http://schemas.openxmlformats.org/officeDocument/2006/relationships/hyperlink" Target="#'&#304;malat M&#252;h. MTOK'!A1"/><Relationship Id="rId1" Type="http://schemas.openxmlformats.org/officeDocument/2006/relationships/image" Target="../media/image16.jpeg"/><Relationship Id="rId6" Type="http://schemas.openxmlformats.org/officeDocument/2006/relationships/hyperlink" Target="#'Say&#305;sal Lisans '!A1"/><Relationship Id="rId5" Type="http://schemas.openxmlformats.org/officeDocument/2006/relationships/hyperlink" Target="#'S&#246;zel Puan T&#252;r&#252;'!A1"/><Relationship Id="rId4" Type="http://schemas.openxmlformats.org/officeDocument/2006/relationships/hyperlink" Target="#'E&#351;it A&#287;&#305;rl&#305;k Lisans Programlar&#305;'!A1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hyperlink" Target="#'S&#246;zel Puan T&#252;r&#252;'!A1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hyperlink" Target="#'S&#246;zel Puan T&#252;r&#252;'!A1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hyperlink" Target="#'S&#246;zel Puan T&#252;r&#252;'!A1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hyperlink" Target="#'S&#246;zel Puan T&#252;r&#252;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hyperlink" Target="#'S&#246;zel Puan T&#252;r&#252;'!A1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hyperlink" Target="#'S&#246;zel Puan T&#252;r&#252;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hyperlink" Target="#'S&#246;zel Puan T&#252;r&#252;'!A1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hyperlink" Target="#'S&#246;zel Puan T&#252;r&#252;'!A1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eg"/><Relationship Id="rId1" Type="http://schemas.openxmlformats.org/officeDocument/2006/relationships/hyperlink" Target="#'S&#246;zel Puan T&#252;r&#252;'!A1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hyperlink" Target="#'S&#246;zel Puan T&#252;r&#252;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E&#351;it A&#287;&#305;rl&#305;k Lisans Programlar&#305;'!A1"/><Relationship Id="rId7" Type="http://schemas.openxmlformats.org/officeDocument/2006/relationships/hyperlink" Target="#'Ana Sayfa'!A1"/><Relationship Id="rId2" Type="http://schemas.openxmlformats.org/officeDocument/2006/relationships/hyperlink" Target="#'G&#246;rsel Sanatlar MTOK'!A1"/><Relationship Id="rId1" Type="http://schemas.openxmlformats.org/officeDocument/2006/relationships/image" Target="../media/image17.jpeg"/><Relationship Id="rId6" Type="http://schemas.openxmlformats.org/officeDocument/2006/relationships/hyperlink" Target="#'Teknoloji Fak&#252;lteleri'!A1"/><Relationship Id="rId5" Type="http://schemas.openxmlformats.org/officeDocument/2006/relationships/hyperlink" Target="#'Say&#305;sal Lisans '!A1"/><Relationship Id="rId4" Type="http://schemas.openxmlformats.org/officeDocument/2006/relationships/hyperlink" Target="#'S&#246;zel Puan T&#252;r&#252;'!A1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hyperlink" Target="#'S&#246;zel Puan T&#252;r&#252;'!A1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hyperlink" Target="#'S&#246;zel Puan T&#252;r&#252;'!A1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hyperlink" Target="#'S&#246;zel Puan T&#252;r&#252;'!A1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hyperlink" Target="#'S&#246;zel Puan T&#252;r&#252;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'Makine M&#252;hendisli&#287;i MTOK'!A1"/><Relationship Id="rId3" Type="http://schemas.openxmlformats.org/officeDocument/2006/relationships/hyperlink" Target="#'E&#351;it A&#287;&#305;rl&#305;k Lisans Programlar&#305;'!A1"/><Relationship Id="rId7" Type="http://schemas.openxmlformats.org/officeDocument/2006/relationships/hyperlink" Target="#'Ana Sayfa'!A1"/><Relationship Id="rId2" Type="http://schemas.openxmlformats.org/officeDocument/2006/relationships/hyperlink" Target="#'Enerji Sistemleri  M&#252;h. MTOK'!A1"/><Relationship Id="rId1" Type="http://schemas.openxmlformats.org/officeDocument/2006/relationships/image" Target="../media/image18.jpeg"/><Relationship Id="rId6" Type="http://schemas.openxmlformats.org/officeDocument/2006/relationships/hyperlink" Target="#'Teknoloji Fak&#252;lteleri'!A1"/><Relationship Id="rId5" Type="http://schemas.openxmlformats.org/officeDocument/2006/relationships/hyperlink" Target="#'Say&#305;sal Lisans '!A1"/><Relationship Id="rId4" Type="http://schemas.openxmlformats.org/officeDocument/2006/relationships/hyperlink" Target="#'S&#246;zel Puan T&#252;r&#252;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Yaz&#305;l&#305;m M&#252;hendisli&#287;i'!A1"/><Relationship Id="rId13" Type="http://schemas.openxmlformats.org/officeDocument/2006/relationships/hyperlink" Target="#'Bili&#351;im Sistemleri M&#252;hendisli&#287;i'!A1"/><Relationship Id="rId18" Type="http://schemas.openxmlformats.org/officeDocument/2006/relationships/hyperlink" Target="#'Fizyoterapi ve Rehabilitasyon'!A1"/><Relationship Id="rId26" Type="http://schemas.openxmlformats.org/officeDocument/2006/relationships/hyperlink" Target="#'Fizik &#214;&#287;retmenli&#287;i'!A1"/><Relationship Id="rId39" Type="http://schemas.openxmlformats.org/officeDocument/2006/relationships/hyperlink" Target="#'G&#305;da M&#252;hendisli&#287;i'!A1"/><Relationship Id="rId3" Type="http://schemas.openxmlformats.org/officeDocument/2006/relationships/hyperlink" Target="#'Di&#351; Hekimli&#287;i'!A1"/><Relationship Id="rId21" Type="http://schemas.openxmlformats.org/officeDocument/2006/relationships/hyperlink" Target="#'N&#252;kleer Enerji M&#252;hendisli&#287;i'!A1"/><Relationship Id="rId34" Type="http://schemas.openxmlformats.org/officeDocument/2006/relationships/hyperlink" Target="#Fizik!A1"/><Relationship Id="rId7" Type="http://schemas.openxmlformats.org/officeDocument/2006/relationships/hyperlink" Target="#'Bilgisayar M&#252;hendisli&#287;i'!A1"/><Relationship Id="rId12" Type="http://schemas.openxmlformats.org/officeDocument/2006/relationships/hyperlink" Target="#'End&#252;striyel Tasar&#305;m M&#252;hendisli&#287;'!A1"/><Relationship Id="rId17" Type="http://schemas.openxmlformats.org/officeDocument/2006/relationships/hyperlink" Target="#'Molek&#252;ler Biyoloji ve Genetik'!A1"/><Relationship Id="rId25" Type="http://schemas.openxmlformats.org/officeDocument/2006/relationships/hyperlink" Target="#'Matematik &#214;&#287;retmenli&#287;i'!A1"/><Relationship Id="rId33" Type="http://schemas.openxmlformats.org/officeDocument/2006/relationships/hyperlink" Target="#'ilk&#246;&#287;retim matemetik &#246;&#287;retmenli'!A1"/><Relationship Id="rId38" Type="http://schemas.openxmlformats.org/officeDocument/2006/relationships/hyperlink" Target="#'Ana Sayfa'!A1"/><Relationship Id="rId2" Type="http://schemas.openxmlformats.org/officeDocument/2006/relationships/hyperlink" Target="#T&#305;p!A1"/><Relationship Id="rId16" Type="http://schemas.openxmlformats.org/officeDocument/2006/relationships/hyperlink" Target="#'End&#252;stri M&#252;hendisli&#287;i'!A1"/><Relationship Id="rId20" Type="http://schemas.openxmlformats.org/officeDocument/2006/relationships/hyperlink" Target="#Ebelik!A1"/><Relationship Id="rId29" Type="http://schemas.openxmlformats.org/officeDocument/2006/relationships/hyperlink" Target="#Matematik!A1"/><Relationship Id="rId1" Type="http://schemas.openxmlformats.org/officeDocument/2006/relationships/image" Target="../media/image6.png"/><Relationship Id="rId6" Type="http://schemas.openxmlformats.org/officeDocument/2006/relationships/hyperlink" Target="#'Makine M&#252;hendisli&#287;i'!A1"/><Relationship Id="rId11" Type="http://schemas.openxmlformats.org/officeDocument/2006/relationships/hyperlink" Target="#'Enerji Sistemleri M&#252;hen.'!A1"/><Relationship Id="rId24" Type="http://schemas.openxmlformats.org/officeDocument/2006/relationships/hyperlink" Target="#Mimarl&#305;k!A1"/><Relationship Id="rId32" Type="http://schemas.openxmlformats.org/officeDocument/2006/relationships/hyperlink" Target="#'Beslenme ve Diyetetik'!A1"/><Relationship Id="rId37" Type="http://schemas.openxmlformats.org/officeDocument/2006/relationships/hyperlink" Target="#'Teknoloji Fak&#252;lteleri MTOK'!A1"/><Relationship Id="rId40" Type="http://schemas.openxmlformats.org/officeDocument/2006/relationships/hyperlink" Target="#Eczac&#305;l&#305;k!A1"/><Relationship Id="rId5" Type="http://schemas.openxmlformats.org/officeDocument/2006/relationships/hyperlink" Target="#'Elektrik Elektronik M&#252;hendisli&#287;'!A1"/><Relationship Id="rId15" Type="http://schemas.openxmlformats.org/officeDocument/2006/relationships/hyperlink" Target="#'Adli Bili&#351;im M&#252;hendisli&#287;i'!A1"/><Relationship Id="rId23" Type="http://schemas.openxmlformats.org/officeDocument/2006/relationships/hyperlink" Target="#Plotaj!A1"/><Relationship Id="rId28" Type="http://schemas.openxmlformats.org/officeDocument/2006/relationships/hyperlink" Target="#'Kimya &#214;&#287;retmenli&#287;i'!A1"/><Relationship Id="rId36" Type="http://schemas.openxmlformats.org/officeDocument/2006/relationships/hyperlink" Target="#'S&#246;zel Puan T&#252;r&#252;'!A1"/><Relationship Id="rId10" Type="http://schemas.openxmlformats.org/officeDocument/2006/relationships/hyperlink" Target="#'&#304;malat M&#252;hendisli&#287;i'!A1"/><Relationship Id="rId19" Type="http://schemas.openxmlformats.org/officeDocument/2006/relationships/hyperlink" Target="#Hem&#351;irelik!A1"/><Relationship Id="rId31" Type="http://schemas.openxmlformats.org/officeDocument/2006/relationships/hyperlink" Target="#'Havac&#305;l&#305;k ve Uzay M&#252;hendisli&#287;i'!A1"/><Relationship Id="rId4" Type="http://schemas.openxmlformats.org/officeDocument/2006/relationships/hyperlink" Target="#'&#304;n&#351;aat M&#252;hendisli&#287;i'!A1"/><Relationship Id="rId9" Type="http://schemas.openxmlformats.org/officeDocument/2006/relationships/hyperlink" Target="#'Mekatronik M&#252;hendisli&#287;i'!A1"/><Relationship Id="rId14" Type="http://schemas.openxmlformats.org/officeDocument/2006/relationships/hyperlink" Target="#'Biyomedikal M&#252;hendisli&#287;i'!A1"/><Relationship Id="rId22" Type="http://schemas.openxmlformats.org/officeDocument/2006/relationships/hyperlink" Target="#'U&#231;ak M&#252;hendisli&#287;i'!A1"/><Relationship Id="rId27" Type="http://schemas.openxmlformats.org/officeDocument/2006/relationships/hyperlink" Target="#'Biyoloji &#214;&#287;retmenli&#287;i'!A1"/><Relationship Id="rId30" Type="http://schemas.openxmlformats.org/officeDocument/2006/relationships/hyperlink" Target="#Kimya!A1"/><Relationship Id="rId35" Type="http://schemas.openxmlformats.org/officeDocument/2006/relationships/hyperlink" Target="#'E&#351;it A&#287;&#305;rl&#305;k Lisans Programlar&#305;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Teknoloji Fak&#252;lteleri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Uluslararas&#305; &#304;li&#351;kiler'!A1"/><Relationship Id="rId13" Type="http://schemas.openxmlformats.org/officeDocument/2006/relationships/hyperlink" Target="#'Siyaset Bilimi ve Kamu'!A1"/><Relationship Id="rId18" Type="http://schemas.openxmlformats.org/officeDocument/2006/relationships/hyperlink" Target="#'Bankac&#305;l&#305;k ve Finans'!A1"/><Relationship Id="rId26" Type="http://schemas.openxmlformats.org/officeDocument/2006/relationships/hyperlink" Target="#'Ana Sayfa'!A1"/><Relationship Id="rId3" Type="http://schemas.openxmlformats.org/officeDocument/2006/relationships/hyperlink" Target="#Psikoloji!A1"/><Relationship Id="rId21" Type="http://schemas.openxmlformats.org/officeDocument/2006/relationships/hyperlink" Target="#'Kamu Y&#246;netimi'!A1"/><Relationship Id="rId7" Type="http://schemas.openxmlformats.org/officeDocument/2006/relationships/hyperlink" Target="#Ekonomi!A1"/><Relationship Id="rId12" Type="http://schemas.openxmlformats.org/officeDocument/2006/relationships/hyperlink" Target="#'Ulsa. Tic. ve &#304;&#351;let.'!A1"/><Relationship Id="rId17" Type="http://schemas.openxmlformats.org/officeDocument/2006/relationships/hyperlink" Target="#'Sa&#287;l&#305;k Y&#246;netimi'!A1"/><Relationship Id="rId25" Type="http://schemas.openxmlformats.org/officeDocument/2006/relationships/hyperlink" Target="#'Teknoloji Fak&#252;lteleri MTOK'!A1"/><Relationship Id="rId2" Type="http://schemas.openxmlformats.org/officeDocument/2006/relationships/hyperlink" Target="#Hukuk!A1"/><Relationship Id="rId16" Type="http://schemas.openxmlformats.org/officeDocument/2006/relationships/hyperlink" Target="#'Ulsa. Finans'!A1"/><Relationship Id="rId20" Type="http://schemas.openxmlformats.org/officeDocument/2006/relationships/hyperlink" Target="#'&#199;ocuk Geli&#351;imi'!A1"/><Relationship Id="rId1" Type="http://schemas.openxmlformats.org/officeDocument/2006/relationships/image" Target="../media/image7.png"/><Relationship Id="rId6" Type="http://schemas.openxmlformats.org/officeDocument/2006/relationships/hyperlink" Target="#&#304;ktisat!A1"/><Relationship Id="rId11" Type="http://schemas.openxmlformats.org/officeDocument/2006/relationships/hyperlink" Target="#'&#304;&#231; Mimarl&#305;k ve &#199;evre Tasar&#305;m&#305;'!A1"/><Relationship Id="rId24" Type="http://schemas.openxmlformats.org/officeDocument/2006/relationships/hyperlink" Target="#'S&#246;zel Puan T&#252;r&#252;'!A1"/><Relationship Id="rId5" Type="http://schemas.openxmlformats.org/officeDocument/2006/relationships/hyperlink" Target="#'s&#305;n&#305;f &#246;&#287;retmenli&#287;i'!A1"/><Relationship Id="rId15" Type="http://schemas.openxmlformats.org/officeDocument/2006/relationships/hyperlink" Target="#'Y&#246;netim Bili&#351;im Sistemleri'!A1"/><Relationship Id="rId23" Type="http://schemas.openxmlformats.org/officeDocument/2006/relationships/hyperlink" Target="#'Say&#305;sal Lisans '!A1"/><Relationship Id="rId10" Type="http://schemas.openxmlformats.org/officeDocument/2006/relationships/hyperlink" Target="#Sosyoloji!A1"/><Relationship Id="rId19" Type="http://schemas.openxmlformats.org/officeDocument/2006/relationships/hyperlink" Target="#Felsefe!A1"/><Relationship Id="rId4" Type="http://schemas.openxmlformats.org/officeDocument/2006/relationships/hyperlink" Target="#'Rehberlik ve Psikolojik Dan&#305;&#351;ma'!A1"/><Relationship Id="rId9" Type="http://schemas.openxmlformats.org/officeDocument/2006/relationships/hyperlink" Target="#'Siyasel Bilimi ve Uluslaras&#305; &#304;l'!A1"/><Relationship Id="rId14" Type="http://schemas.openxmlformats.org/officeDocument/2006/relationships/hyperlink" Target="#'Havac&#305;l&#305;k Y&#246;netimi'!A1"/><Relationship Id="rId22" Type="http://schemas.openxmlformats.org/officeDocument/2006/relationships/hyperlink" Target="#'Felsefe Grubu &#214;&#287;rt.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'Teknoloji Fak&#252;lteleri'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'Teknoloji Fak&#252;lteleri'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'Teknoloji Fak&#252;lteleri'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'Teknoloji Fak&#252;lteleri'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'Teknoloji Fak&#252;lteleri MTOK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t&#252;rk&#231;e &#246;&#287;retmenli&#287;i'!A1"/><Relationship Id="rId13" Type="http://schemas.openxmlformats.org/officeDocument/2006/relationships/hyperlink" Target="#'G&#246;rsel &#304;leti&#351;im Tasar&#305;m&#305;'!A1"/><Relationship Id="rId18" Type="http://schemas.openxmlformats.org/officeDocument/2006/relationships/hyperlink" Target="#'T&#252;rk Dili ve Edb.'!A1"/><Relationship Id="rId26" Type="http://schemas.openxmlformats.org/officeDocument/2006/relationships/hyperlink" Target="#'Ana Sayfa'!A1"/><Relationship Id="rId3" Type="http://schemas.openxmlformats.org/officeDocument/2006/relationships/image" Target="../media/image9.jpeg"/><Relationship Id="rId21" Type="http://schemas.openxmlformats.org/officeDocument/2006/relationships/hyperlink" Target="#'Halkla &#304;li&#351;kiler ve Reklamc&#305;l&#305;k'!A1"/><Relationship Id="rId7" Type="http://schemas.openxmlformats.org/officeDocument/2006/relationships/hyperlink" Target="#'tarih &#246;&#287;retmenli&#287;i'!A1"/><Relationship Id="rId12" Type="http://schemas.openxmlformats.org/officeDocument/2006/relationships/hyperlink" Target="#'Halkla &#304;li&#351;kiler Tan&#305;t&#305;m'!A1"/><Relationship Id="rId17" Type="http://schemas.openxmlformats.org/officeDocument/2006/relationships/hyperlink" Target="#Co&#287;rafya!A1"/><Relationship Id="rId25" Type="http://schemas.openxmlformats.org/officeDocument/2006/relationships/hyperlink" Target="#'Teknoloji Fak&#252;lteleri MTOK'!A1"/><Relationship Id="rId2" Type="http://schemas.openxmlformats.org/officeDocument/2006/relationships/hyperlink" Target="#'&#246;zel e&#287;itim &#246;&#287;retmenli&#287;i'!A1"/><Relationship Id="rId16" Type="http://schemas.openxmlformats.org/officeDocument/2006/relationships/hyperlink" Target="#Tarih!A1"/><Relationship Id="rId20" Type="http://schemas.openxmlformats.org/officeDocument/2006/relationships/hyperlink" Target="#Gazetecilik!A1"/><Relationship Id="rId1" Type="http://schemas.openxmlformats.org/officeDocument/2006/relationships/image" Target="../media/image8.jpeg"/><Relationship Id="rId6" Type="http://schemas.openxmlformats.org/officeDocument/2006/relationships/hyperlink" Target="#'sosyal bilgiler &#246;&#287;retmenli&#287;i'!A1"/><Relationship Id="rId11" Type="http://schemas.openxmlformats.org/officeDocument/2006/relationships/hyperlink" Target="#'Radyo Televizyon ve Sinema'!A1"/><Relationship Id="rId24" Type="http://schemas.openxmlformats.org/officeDocument/2006/relationships/hyperlink" Target="#'E&#351;it A&#287;&#305;rl&#305;k Lisans Programlar&#305;'!A1"/><Relationship Id="rId5" Type="http://schemas.openxmlformats.org/officeDocument/2006/relationships/hyperlink" Target="#'Co&#287;rafya &#246;&#287;retmenli&#287;i'!A1"/><Relationship Id="rId15" Type="http://schemas.openxmlformats.org/officeDocument/2006/relationships/hyperlink" Target="#'Gastronomi ve Mutfak Sanatlar&#305;'!A1"/><Relationship Id="rId23" Type="http://schemas.openxmlformats.org/officeDocument/2006/relationships/hyperlink" Target="#'Say&#305;sal Lisans '!A1"/><Relationship Id="rId10" Type="http://schemas.openxmlformats.org/officeDocument/2006/relationships/hyperlink" Target="#'Medya ve G&#246;rsel Sanatlar'!A1"/><Relationship Id="rId19" Type="http://schemas.openxmlformats.org/officeDocument/2006/relationships/hyperlink" Target="#'Sinema ve Televizyon'!A1"/><Relationship Id="rId4" Type="http://schemas.openxmlformats.org/officeDocument/2006/relationships/hyperlink" Target="#'okul &#246;ncesi &#246;&#287;retmenli&#287;i'!A1"/><Relationship Id="rId9" Type="http://schemas.openxmlformats.org/officeDocument/2006/relationships/hyperlink" Target="#'t&#252;rk dili ve edebiyat &#246;&#287;retmenl'!A1"/><Relationship Id="rId14" Type="http://schemas.openxmlformats.org/officeDocument/2006/relationships/hyperlink" Target="#'&#304;slami &#304;limler'!A1"/><Relationship Id="rId22" Type="http://schemas.openxmlformats.org/officeDocument/2006/relationships/hyperlink" Target="#'&#304;leti&#351;im Tasar&#305;m&#305;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'Teknoloji Fak&#252;lteleri'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'Teknoloji Fak&#252;lteleri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'Teknoloji Fak&#252;lteleri'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'Elkektrik Elektronik MTOK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'Teknoloji Fak&#252;lteleri'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'Teknoloji Fak&#252;lteleri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'Teknoloji Fak&#252;lteleri'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'Teknoloji Fak&#252;lteleri'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'Teknoloji Fak&#252;lteleri'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'Teknoloji Fak&#252;lteleri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Tesisat MTOK'!A1"/><Relationship Id="rId3" Type="http://schemas.openxmlformats.org/officeDocument/2006/relationships/hyperlink" Target="#'Elkektrik Elektronik MTOK'!A1"/><Relationship Id="rId7" Type="http://schemas.openxmlformats.org/officeDocument/2006/relationships/hyperlink" Target="#'Metal Teknoloji MTOK'!A1"/><Relationship Id="rId12" Type="http://schemas.openxmlformats.org/officeDocument/2006/relationships/hyperlink" Target="#'Ana Sayfa'!A1"/><Relationship Id="rId2" Type="http://schemas.openxmlformats.org/officeDocument/2006/relationships/hyperlink" Target="#'Bili&#351;im MTOK'!A1"/><Relationship Id="rId1" Type="http://schemas.openxmlformats.org/officeDocument/2006/relationships/image" Target="../media/image10.png"/><Relationship Id="rId6" Type="http://schemas.openxmlformats.org/officeDocument/2006/relationships/hyperlink" Target="#'Mobilya MTOK'!A1"/><Relationship Id="rId11" Type="http://schemas.openxmlformats.org/officeDocument/2006/relationships/hyperlink" Target="#'Say&#305;sal Lisans '!A1"/><Relationship Id="rId5" Type="http://schemas.openxmlformats.org/officeDocument/2006/relationships/hyperlink" Target="#'Giyim &#220;retim MTOK'!A1"/><Relationship Id="rId10" Type="http://schemas.openxmlformats.org/officeDocument/2006/relationships/hyperlink" Target="#'S&#246;zel Puan T&#252;r&#252;'!A1"/><Relationship Id="rId4" Type="http://schemas.openxmlformats.org/officeDocument/2006/relationships/hyperlink" Target="#'Makine Teknolojisi MTOK'!A1"/><Relationship Id="rId9" Type="http://schemas.openxmlformats.org/officeDocument/2006/relationships/hyperlink" Target="#'E&#351;it A&#287;&#305;rl&#305;k Lisans Programlar&#305;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'Teknoloji Fak&#252;lteleri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'Teknoloji Fak&#252;lteleri'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'Teknoloji Fak&#252;lteleri'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'Teknoloji Fak&#252;lteleri'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'Teknoloji Fak&#252;lteleri'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'Teknoloji Fak&#252;lteleri'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S&#246;zel Puan T&#252;r&#252;'!A1"/><Relationship Id="rId3" Type="http://schemas.openxmlformats.org/officeDocument/2006/relationships/hyperlink" Target="#'Bilgisayar M&#252;hendisli&#287;i MTOK'!A1"/><Relationship Id="rId7" Type="http://schemas.openxmlformats.org/officeDocument/2006/relationships/hyperlink" Target="#'E&#351;it A&#287;&#305;rl&#305;k Lisans Programlar&#305;'!A1"/><Relationship Id="rId2" Type="http://schemas.openxmlformats.org/officeDocument/2006/relationships/hyperlink" Target="#'Adli Bili&#351;im M&#252;hendi MTOK'!A1"/><Relationship Id="rId1" Type="http://schemas.openxmlformats.org/officeDocument/2006/relationships/image" Target="../media/image11.png"/><Relationship Id="rId6" Type="http://schemas.openxmlformats.org/officeDocument/2006/relationships/hyperlink" Target="#'Elektrik Elektronik MTOK'!A1"/><Relationship Id="rId11" Type="http://schemas.openxmlformats.org/officeDocument/2006/relationships/hyperlink" Target="#'Ana Sayfa'!A1"/><Relationship Id="rId5" Type="http://schemas.openxmlformats.org/officeDocument/2006/relationships/hyperlink" Target="#'Biyomedikal M&#252;hendisli&#287;i MTOK'!A1"/><Relationship Id="rId10" Type="http://schemas.openxmlformats.org/officeDocument/2006/relationships/hyperlink" Target="#'Teknoloji Fak&#252;lteleri'!A1"/><Relationship Id="rId4" Type="http://schemas.openxmlformats.org/officeDocument/2006/relationships/hyperlink" Target="#'Bili&#351;im Sistemleri M&#252;h. MTOK'!A1"/><Relationship Id="rId9" Type="http://schemas.openxmlformats.org/officeDocument/2006/relationships/hyperlink" Target="#'Say&#305;sal Lisans '!A1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hyperlink" Target="#'Say&#305;sal Lisans 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End&#252;striyel Tasar&#305;m M&#252;hendisli&#287;'!A1"/><Relationship Id="rId13" Type="http://schemas.openxmlformats.org/officeDocument/2006/relationships/hyperlink" Target="#'Say&#305;sal Lisans '!A1"/><Relationship Id="rId3" Type="http://schemas.openxmlformats.org/officeDocument/2006/relationships/hyperlink" Target="#'Bilgisayar M&#252;hendisli&#287;i MTOK'!A1"/><Relationship Id="rId7" Type="http://schemas.openxmlformats.org/officeDocument/2006/relationships/hyperlink" Target="#'Enerji Sistemleri  M&#252;h. MTOK'!A1"/><Relationship Id="rId12" Type="http://schemas.openxmlformats.org/officeDocument/2006/relationships/hyperlink" Target="#'S&#246;zel Puan T&#252;r&#252;'!A1"/><Relationship Id="rId2" Type="http://schemas.openxmlformats.org/officeDocument/2006/relationships/hyperlink" Target="#'Adli Bili&#351;im M&#252;hendi MTOK'!A1"/><Relationship Id="rId1" Type="http://schemas.openxmlformats.org/officeDocument/2006/relationships/image" Target="../media/image12.png"/><Relationship Id="rId6" Type="http://schemas.openxmlformats.org/officeDocument/2006/relationships/hyperlink" Target="#'Elektrik Elektronik MTOK'!A1"/><Relationship Id="rId11" Type="http://schemas.openxmlformats.org/officeDocument/2006/relationships/hyperlink" Target="#'E&#351;it A&#287;&#305;rl&#305;k Lisans Programlar&#305;'!A1"/><Relationship Id="rId5" Type="http://schemas.openxmlformats.org/officeDocument/2006/relationships/hyperlink" Target="#'Biyomedikal M&#252;hendisli&#287;i MTOK'!A1"/><Relationship Id="rId15" Type="http://schemas.openxmlformats.org/officeDocument/2006/relationships/hyperlink" Target="#'Ana Sayfa'!A1"/><Relationship Id="rId10" Type="http://schemas.openxmlformats.org/officeDocument/2006/relationships/hyperlink" Target="#'Mekatronik M&#252;hendisli&#287;i MTOK'!A1"/><Relationship Id="rId4" Type="http://schemas.openxmlformats.org/officeDocument/2006/relationships/hyperlink" Target="#'Bili&#351;im Sistemleri M&#252;h. MTOK'!A1"/><Relationship Id="rId9" Type="http://schemas.openxmlformats.org/officeDocument/2006/relationships/hyperlink" Target="#'&#304;malat M&#252;h. MTOK'!A1"/><Relationship Id="rId14" Type="http://schemas.openxmlformats.org/officeDocument/2006/relationships/hyperlink" Target="#'Teknoloji Fak&#252;lteleri'!A1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hyperlink" Target="#'E&#351;it A&#287;&#305;rl&#305;k Lisans Programlar&#305;'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hyperlink" Target="#'E&#351;it A&#287;&#305;rl&#305;k Lisans Programlar&#305;'!A1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hyperlink" Target="#'E&#351;it A&#287;&#305;rl&#305;k Lisans Programlar&#305;'!A1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hyperlink" Target="#'E&#351;it A&#287;&#305;rl&#305;k Lisans Programlar&#305;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hyperlink" Target="#'E&#351;it A&#287;&#305;rl&#305;k Lisans Programlar&#305;'!A1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hyperlink" Target="#'E&#351;it A&#287;&#305;rl&#305;k Lisans Programlar&#305;'!A1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hyperlink" Target="#'E&#351;it A&#287;&#305;rl&#305;k Lisans Programlar&#305;'!A1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hyperlink" Target="#'E&#351;it A&#287;&#305;rl&#305;k Lisans Programlar&#305;'!A1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hyperlink" Target="#'E&#351;it A&#287;&#305;rl&#305;k Lisans Programlar&#305;'!A1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hyperlink" Target="#'E&#351;it A&#287;&#305;rl&#305;k Lisans Programlar&#305;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Makine M&#252;h. G.'!A1"/><Relationship Id="rId13" Type="http://schemas.openxmlformats.org/officeDocument/2006/relationships/hyperlink" Target="#'Ana Sayfa'!A1"/><Relationship Id="rId3" Type="http://schemas.openxmlformats.org/officeDocument/2006/relationships/hyperlink" Target="#'Kuyumculuk ve M&#252;cev. MTOK'!A1"/><Relationship Id="rId7" Type="http://schemas.openxmlformats.org/officeDocument/2006/relationships/hyperlink" Target="#'Geleneksel T&#252;rk Sanatlar&#305;'!A1"/><Relationship Id="rId12" Type="http://schemas.openxmlformats.org/officeDocument/2006/relationships/hyperlink" Target="#'Teknoloji Fak&#252;lteleri'!A1"/><Relationship Id="rId2" Type="http://schemas.openxmlformats.org/officeDocument/2006/relationships/hyperlink" Target="#'G&#246;rsel Sanatlar MTOK'!A1"/><Relationship Id="rId1" Type="http://schemas.openxmlformats.org/officeDocument/2006/relationships/image" Target="../media/image13.png"/><Relationship Id="rId6" Type="http://schemas.openxmlformats.org/officeDocument/2006/relationships/hyperlink" Target="#'El Sanatlar&#305; MTOK'!A1"/><Relationship Id="rId11" Type="http://schemas.openxmlformats.org/officeDocument/2006/relationships/hyperlink" Target="#'Say&#305;sal Lisans '!A1"/><Relationship Id="rId5" Type="http://schemas.openxmlformats.org/officeDocument/2006/relationships/hyperlink" Target="#'Tesktil Tasar&#305;m MTOK'!A1"/><Relationship Id="rId10" Type="http://schemas.openxmlformats.org/officeDocument/2006/relationships/hyperlink" Target="#'S&#246;zel Puan T&#252;r&#252;'!A1"/><Relationship Id="rId4" Type="http://schemas.openxmlformats.org/officeDocument/2006/relationships/hyperlink" Target="#'Moda Tasar&#305;m MTOK'!A1"/><Relationship Id="rId9" Type="http://schemas.openxmlformats.org/officeDocument/2006/relationships/hyperlink" Target="#'E&#351;it A&#287;&#305;rl&#305;k Lisans Programlar&#305;'!A1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hyperlink" Target="#'E&#351;it A&#287;&#305;rl&#305;k Lisans Programlar&#305;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hyperlink" Target="#'E&#351;it A&#287;&#305;rl&#305;k Lisans Programlar&#305;'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hyperlink" Target="#'E&#351;it A&#287;&#305;rl&#305;k Lisans Programlar&#305;'!A1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hyperlink" Target="#'E&#351;it A&#287;&#305;rl&#305;k Lisans Programlar&#305;'!A1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hyperlink" Target="#'E&#351;it A&#287;&#305;rl&#305;k Lisans Programlar&#305;'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hyperlink" Target="#'E&#351;it A&#287;&#305;rl&#305;k Lisans Programlar&#305;'!A1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hyperlink" Target="#'E&#351;it A&#287;&#305;rl&#305;k Lisans Programlar&#305;'!A1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hyperlink" Target="#'E&#351;it A&#287;&#305;rl&#305;k Lisans Programlar&#305;'!A1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hyperlink" Target="#'E&#351;it A&#287;&#305;rl&#305;k Lisans Programlar&#305;'!A1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hyperlink" Target="#'E&#351;it A&#287;&#305;rl&#305;k Lisans Programlar&#305;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&#304;malat M&#252;h. MTOK'!A1"/><Relationship Id="rId13" Type="http://schemas.openxmlformats.org/officeDocument/2006/relationships/hyperlink" Target="#'Say&#305;sal Lisans '!A1"/><Relationship Id="rId3" Type="http://schemas.openxmlformats.org/officeDocument/2006/relationships/image" Target="../media/image15.jpeg"/><Relationship Id="rId7" Type="http://schemas.openxmlformats.org/officeDocument/2006/relationships/hyperlink" Target="#'Enerji Sistemleri  M&#252;h. MTOK'!A1"/><Relationship Id="rId12" Type="http://schemas.openxmlformats.org/officeDocument/2006/relationships/hyperlink" Target="#'S&#246;zel Puan T&#252;r&#252;'!A1"/><Relationship Id="rId2" Type="http://schemas.openxmlformats.org/officeDocument/2006/relationships/hyperlink" Target="#'Metalurji ve Malzeme M&#252;h. MTOK'!A1"/><Relationship Id="rId1" Type="http://schemas.openxmlformats.org/officeDocument/2006/relationships/image" Target="../media/image14.png"/><Relationship Id="rId6" Type="http://schemas.openxmlformats.org/officeDocument/2006/relationships/hyperlink" Target="#'End&#252;striyel Tasar&#305;m M&#252;hendisli&#287;'!A1"/><Relationship Id="rId11" Type="http://schemas.openxmlformats.org/officeDocument/2006/relationships/hyperlink" Target="#'E&#351;it A&#287;&#305;rl&#305;k Lisans Programlar&#305;'!A1"/><Relationship Id="rId5" Type="http://schemas.openxmlformats.org/officeDocument/2006/relationships/hyperlink" Target="#'Makine M&#252;hendisli&#287;i MTOK'!A1"/><Relationship Id="rId15" Type="http://schemas.openxmlformats.org/officeDocument/2006/relationships/hyperlink" Target="#'Ana Sayfa'!A1"/><Relationship Id="rId10" Type="http://schemas.openxmlformats.org/officeDocument/2006/relationships/hyperlink" Target="#'Otomotiv M&#252;h. MTOK'!A1"/><Relationship Id="rId4" Type="http://schemas.openxmlformats.org/officeDocument/2006/relationships/hyperlink" Target="#'Biyomedikal M&#252;hendisli&#287;i MTOK'!A1"/><Relationship Id="rId9" Type="http://schemas.openxmlformats.org/officeDocument/2006/relationships/hyperlink" Target="#'Mekatronik M&#252;hendisli&#287;i MTOK'!A1"/><Relationship Id="rId14" Type="http://schemas.openxmlformats.org/officeDocument/2006/relationships/hyperlink" Target="#'Teknoloji Fak&#252;lteleri'!A1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hyperlink" Target="#'E&#351;it A&#287;&#305;rl&#305;k Lisans Programlar&#305;'!A1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hyperlink" Target="#'E&#351;it A&#287;&#305;rl&#305;k Lisans Programlar&#305;'!A1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hyperlink" Target="#'E&#351;it A&#287;&#305;rl&#305;k Lisans Programlar&#305;'!A1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hyperlink" Target="#'S&#246;zel Puan T&#252;r&#252;'!A1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hyperlink" Target="#'S&#246;zel Puan T&#252;r&#252;'!A1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hyperlink" Target="#'S&#246;zel Puan T&#252;r&#252;'!A1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hyperlink" Target="#'S&#246;zel Puan T&#252;r&#252;'!A1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hyperlink" Target="#'S&#246;zel Puan T&#252;r&#252;'!A1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hyperlink" Target="#'S&#246;zel Puan T&#252;r&#252;'!A1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hyperlink" Target="#'S&#246;zel Puan T&#252;r&#252;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0</xdr:rowOff>
    </xdr:from>
    <xdr:to>
      <xdr:col>21</xdr:col>
      <xdr:colOff>15240</xdr:colOff>
      <xdr:row>33</xdr:row>
      <xdr:rowOff>167641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0"/>
          <a:ext cx="12169140" cy="6202681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525780</xdr:colOff>
      <xdr:row>8</xdr:row>
      <xdr:rowOff>152399</xdr:rowOff>
    </xdr:from>
    <xdr:to>
      <xdr:col>7</xdr:col>
      <xdr:colOff>205740</xdr:colOff>
      <xdr:row>14</xdr:row>
      <xdr:rowOff>99060</xdr:rowOff>
    </xdr:to>
    <xdr:pic>
      <xdr:nvPicPr>
        <xdr:cNvPr id="4" name="Resim 3" descr="C:\Users\Hp\Desktop\MTOK-KAPAK-SAY.jpg">
          <a:hlinkClick xmlns:r="http://schemas.openxmlformats.org/officeDocument/2006/relationships" r:id="rId2"/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380" y="1615439"/>
          <a:ext cx="3337560" cy="1043941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510540</xdr:colOff>
      <xdr:row>15</xdr:row>
      <xdr:rowOff>53339</xdr:rowOff>
    </xdr:from>
    <xdr:to>
      <xdr:col>7</xdr:col>
      <xdr:colOff>198120</xdr:colOff>
      <xdr:row>21</xdr:row>
      <xdr:rowOff>60960</xdr:rowOff>
    </xdr:to>
    <xdr:pic>
      <xdr:nvPicPr>
        <xdr:cNvPr id="6" name="Resim 5" descr="C:\Users\Hp\Desktop\MTOK-KAPAK-EA.jpg">
          <a:hlinkClick xmlns:r="http://schemas.openxmlformats.org/officeDocument/2006/relationships" r:id="rId4"/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" y="2796539"/>
          <a:ext cx="3345180" cy="1104901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533400</xdr:colOff>
      <xdr:row>22</xdr:row>
      <xdr:rowOff>30479</xdr:rowOff>
    </xdr:from>
    <xdr:to>
      <xdr:col>7</xdr:col>
      <xdr:colOff>175260</xdr:colOff>
      <xdr:row>28</xdr:row>
      <xdr:rowOff>60960</xdr:rowOff>
    </xdr:to>
    <xdr:pic>
      <xdr:nvPicPr>
        <xdr:cNvPr id="7" name="Resim 6" descr="C:\Users\Hp\Desktop\MTOK-KAPAK-SÖZEL.jpg">
          <a:hlinkClick xmlns:r="http://schemas.openxmlformats.org/officeDocument/2006/relationships" r:id="rId6"/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4053839"/>
          <a:ext cx="3299460" cy="1127761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12</xdr:col>
      <xdr:colOff>15239</xdr:colOff>
      <xdr:row>15</xdr:row>
      <xdr:rowOff>91438</xdr:rowOff>
    </xdr:from>
    <xdr:to>
      <xdr:col>17</xdr:col>
      <xdr:colOff>167640</xdr:colOff>
      <xdr:row>21</xdr:row>
      <xdr:rowOff>111757</xdr:rowOff>
    </xdr:to>
    <xdr:pic>
      <xdr:nvPicPr>
        <xdr:cNvPr id="8" name="Resim 7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330439" y="2834638"/>
          <a:ext cx="3200401" cy="111759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0</xdr:row>
      <xdr:rowOff>137160</xdr:rowOff>
    </xdr:from>
    <xdr:to>
      <xdr:col>20</xdr:col>
      <xdr:colOff>601980</xdr:colOff>
      <xdr:row>30</xdr:row>
      <xdr:rowOff>30480</xdr:rowOff>
    </xdr:to>
    <xdr:pic>
      <xdr:nvPicPr>
        <xdr:cNvPr id="5" name="Resim 4" descr="C:\Users\Hp\Desktop\METAL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137160"/>
          <a:ext cx="12176760" cy="537972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2</xdr:col>
      <xdr:colOff>327660</xdr:colOff>
      <xdr:row>7</xdr:row>
      <xdr:rowOff>91440</xdr:rowOff>
    </xdr:from>
    <xdr:to>
      <xdr:col>6</xdr:col>
      <xdr:colOff>441960</xdr:colOff>
      <xdr:row>14</xdr:row>
      <xdr:rowOff>15240</xdr:rowOff>
    </xdr:to>
    <xdr:sp macro="" textlink="">
      <xdr:nvSpPr>
        <xdr:cNvPr id="6" name="Oval 5">
          <a:hlinkClick xmlns:r="http://schemas.openxmlformats.org/officeDocument/2006/relationships" r:id="rId2"/>
        </xdr:cNvPr>
        <xdr:cNvSpPr/>
      </xdr:nvSpPr>
      <xdr:spPr>
        <a:xfrm>
          <a:off x="1546860" y="1371600"/>
          <a:ext cx="2552700" cy="1203960"/>
        </a:xfrm>
        <a:prstGeom prst="ellipse">
          <a:avLst/>
        </a:prstGeom>
        <a:solidFill>
          <a:srgbClr val="00CC00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İMALAT MÜHENDİSLİĞİ</a:t>
          </a:r>
        </a:p>
      </xdr:txBody>
    </xdr:sp>
    <xdr:clientData/>
  </xdr:twoCellAnchor>
  <xdr:twoCellAnchor>
    <xdr:from>
      <xdr:col>8</xdr:col>
      <xdr:colOff>274320</xdr:colOff>
      <xdr:row>15</xdr:row>
      <xdr:rowOff>53340</xdr:rowOff>
    </xdr:from>
    <xdr:to>
      <xdr:col>12</xdr:col>
      <xdr:colOff>388620</xdr:colOff>
      <xdr:row>21</xdr:row>
      <xdr:rowOff>160020</xdr:rowOff>
    </xdr:to>
    <xdr:sp macro="" textlink="">
      <xdr:nvSpPr>
        <xdr:cNvPr id="10" name="Oval 9">
          <a:hlinkClick xmlns:r="http://schemas.openxmlformats.org/officeDocument/2006/relationships" r:id="rId3"/>
        </xdr:cNvPr>
        <xdr:cNvSpPr/>
      </xdr:nvSpPr>
      <xdr:spPr>
        <a:xfrm>
          <a:off x="5151120" y="2796540"/>
          <a:ext cx="2552700" cy="1203960"/>
        </a:xfrm>
        <a:prstGeom prst="ellipse">
          <a:avLst/>
        </a:prstGeom>
        <a:solidFill>
          <a:srgbClr val="00CC00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METALURJİ</a:t>
          </a:r>
          <a:r>
            <a:rPr lang="tr-TR" sz="1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VE MALZEME MÜHENDİSLİĞİ</a:t>
          </a:r>
          <a:endParaRPr lang="tr-TR" sz="1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+mj-lt"/>
          </a:endParaRPr>
        </a:p>
      </xdr:txBody>
    </xdr:sp>
    <xdr:clientData/>
  </xdr:twoCellAnchor>
  <xdr:twoCellAnchor>
    <xdr:from>
      <xdr:col>16</xdr:col>
      <xdr:colOff>121920</xdr:colOff>
      <xdr:row>20</xdr:row>
      <xdr:rowOff>36369</xdr:rowOff>
    </xdr:from>
    <xdr:to>
      <xdr:col>17</xdr:col>
      <xdr:colOff>160020</xdr:colOff>
      <xdr:row>21</xdr:row>
      <xdr:rowOff>59229</xdr:rowOff>
    </xdr:to>
    <xdr:sp macro="" textlink="">
      <xdr:nvSpPr>
        <xdr:cNvPr id="11" name="Yuvarlatılmış Dikdörtgen 10">
          <a:hlinkClick xmlns:r="http://schemas.openxmlformats.org/officeDocument/2006/relationships" r:id="rId4"/>
        </xdr:cNvPr>
        <xdr:cNvSpPr/>
      </xdr:nvSpPr>
      <xdr:spPr>
        <a:xfrm>
          <a:off x="9875520" y="3693969"/>
          <a:ext cx="647700" cy="2057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EA</a:t>
          </a:r>
        </a:p>
      </xdr:txBody>
    </xdr:sp>
    <xdr:clientData/>
  </xdr:twoCellAnchor>
  <xdr:twoCellAnchor>
    <xdr:from>
      <xdr:col>16</xdr:col>
      <xdr:colOff>121920</xdr:colOff>
      <xdr:row>21</xdr:row>
      <xdr:rowOff>135429</xdr:rowOff>
    </xdr:from>
    <xdr:to>
      <xdr:col>17</xdr:col>
      <xdr:colOff>160020</xdr:colOff>
      <xdr:row>22</xdr:row>
      <xdr:rowOff>158289</xdr:rowOff>
    </xdr:to>
    <xdr:sp macro="" textlink="">
      <xdr:nvSpPr>
        <xdr:cNvPr id="12" name="Yuvarlatılmış Dikdörtgen 11">
          <a:hlinkClick xmlns:r="http://schemas.openxmlformats.org/officeDocument/2006/relationships" r:id="rId5"/>
        </xdr:cNvPr>
        <xdr:cNvSpPr/>
      </xdr:nvSpPr>
      <xdr:spPr>
        <a:xfrm>
          <a:off x="9875520" y="3975909"/>
          <a:ext cx="647700" cy="2057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SÖZ</a:t>
          </a:r>
        </a:p>
      </xdr:txBody>
    </xdr:sp>
    <xdr:clientData/>
  </xdr:twoCellAnchor>
  <xdr:twoCellAnchor>
    <xdr:from>
      <xdr:col>16</xdr:col>
      <xdr:colOff>121920</xdr:colOff>
      <xdr:row>18</xdr:row>
      <xdr:rowOff>106680</xdr:rowOff>
    </xdr:from>
    <xdr:to>
      <xdr:col>17</xdr:col>
      <xdr:colOff>160020</xdr:colOff>
      <xdr:row>19</xdr:row>
      <xdr:rowOff>137448</xdr:rowOff>
    </xdr:to>
    <xdr:sp macro="" textlink="">
      <xdr:nvSpPr>
        <xdr:cNvPr id="13" name="Yuvarlatılmış Dikdörtgen 12">
          <a:hlinkClick xmlns:r="http://schemas.openxmlformats.org/officeDocument/2006/relationships" r:id="rId6"/>
        </xdr:cNvPr>
        <xdr:cNvSpPr/>
      </xdr:nvSpPr>
      <xdr:spPr>
        <a:xfrm>
          <a:off x="9875520" y="3398520"/>
          <a:ext cx="647700" cy="213648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SAY</a:t>
          </a:r>
        </a:p>
      </xdr:txBody>
    </xdr:sp>
    <xdr:clientData/>
  </xdr:twoCellAnchor>
  <xdr:twoCellAnchor>
    <xdr:from>
      <xdr:col>16</xdr:col>
      <xdr:colOff>129540</xdr:colOff>
      <xdr:row>23</xdr:row>
      <xdr:rowOff>43989</xdr:rowOff>
    </xdr:from>
    <xdr:to>
      <xdr:col>17</xdr:col>
      <xdr:colOff>167640</xdr:colOff>
      <xdr:row>24</xdr:row>
      <xdr:rowOff>66849</xdr:rowOff>
    </xdr:to>
    <xdr:sp macro="" textlink="">
      <xdr:nvSpPr>
        <xdr:cNvPr id="14" name="Yuvarlatılmış Dikdörtgen 13">
          <a:hlinkClick xmlns:r="http://schemas.openxmlformats.org/officeDocument/2006/relationships" r:id="rId7"/>
        </xdr:cNvPr>
        <xdr:cNvSpPr/>
      </xdr:nvSpPr>
      <xdr:spPr>
        <a:xfrm>
          <a:off x="9883140" y="4250229"/>
          <a:ext cx="647700" cy="2057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MTOK</a:t>
          </a:r>
        </a:p>
      </xdr:txBody>
    </xdr:sp>
    <xdr:clientData/>
  </xdr:twoCellAnchor>
  <xdr:twoCellAnchor>
    <xdr:from>
      <xdr:col>17</xdr:col>
      <xdr:colOff>510540</xdr:colOff>
      <xdr:row>18</xdr:row>
      <xdr:rowOff>143049</xdr:rowOff>
    </xdr:from>
    <xdr:to>
      <xdr:col>20</xdr:col>
      <xdr:colOff>373380</xdr:colOff>
      <xdr:row>20</xdr:row>
      <xdr:rowOff>28749</xdr:rowOff>
    </xdr:to>
    <xdr:sp macro="" textlink="">
      <xdr:nvSpPr>
        <xdr:cNvPr id="15" name="Yuvarlatılmış Dikdörtgen 14">
          <a:hlinkClick xmlns:r="http://schemas.openxmlformats.org/officeDocument/2006/relationships" r:id="rId8"/>
        </xdr:cNvPr>
        <xdr:cNvSpPr/>
      </xdr:nvSpPr>
      <xdr:spPr>
        <a:xfrm>
          <a:off x="10873740" y="3434889"/>
          <a:ext cx="1691640" cy="2514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ANA SAYFA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</xdr:rowOff>
    </xdr:from>
    <xdr:to>
      <xdr:col>18</xdr:col>
      <xdr:colOff>594360</xdr:colOff>
      <xdr:row>0</xdr:row>
      <xdr:rowOff>367665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15240"/>
          <a:ext cx="13594080" cy="352425"/>
        </a:xfrm>
        <a:prstGeom prst="roundRect">
          <a:avLst/>
        </a:prstGeom>
        <a:solidFill>
          <a:schemeClr val="accent5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MEDYA VE GÖRSEL SANATLAR</a:t>
          </a:r>
          <a:endParaRPr lang="tr-TR" sz="1800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gradFill>
              <a:gsLst>
                <a:gs pos="0">
                  <a:srgbClr val="FFFFFF">
                    <a:tint val="40000"/>
                    <a:satMod val="250000"/>
                  </a:srgbClr>
                </a:gs>
                <a:gs pos="9000">
                  <a:srgbClr val="FFFFFF">
                    <a:tint val="52000"/>
                    <a:satMod val="300000"/>
                  </a:srgbClr>
                </a:gs>
                <a:gs pos="50000">
                  <a:srgbClr val="FFFFFF">
                    <a:shade val="20000"/>
                    <a:satMod val="300000"/>
                  </a:srgbClr>
                </a:gs>
                <a:gs pos="79000">
                  <a:srgbClr val="FFFFFF">
                    <a:tint val="52000"/>
                    <a:satMod val="300000"/>
                  </a:srgbClr>
                </a:gs>
                <a:gs pos="100000">
                  <a:srgbClr val="FFFFFF">
                    <a:tint val="40000"/>
                    <a:satMod val="250000"/>
                  </a:srgbClr>
                </a:gs>
              </a:gsLst>
              <a:lin ang="5400000"/>
            </a:gradFill>
            <a:effectLst/>
            <a:latin typeface="+mj-lt"/>
          </a:endParaRP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</xdr:rowOff>
    </xdr:from>
    <xdr:to>
      <xdr:col>18</xdr:col>
      <xdr:colOff>594360</xdr:colOff>
      <xdr:row>0</xdr:row>
      <xdr:rowOff>367665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15240"/>
          <a:ext cx="13152120" cy="352425"/>
        </a:xfrm>
        <a:prstGeom prst="roundRect">
          <a:avLst/>
        </a:prstGeom>
        <a:solidFill>
          <a:srgbClr val="00FF00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RADYO TELEVİZYON VE SİNEMA</a:t>
          </a:r>
          <a:endParaRPr lang="tr-TR" sz="1800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gradFill>
              <a:gsLst>
                <a:gs pos="0">
                  <a:srgbClr val="FFFFFF">
                    <a:tint val="40000"/>
                    <a:satMod val="250000"/>
                  </a:srgbClr>
                </a:gs>
                <a:gs pos="9000">
                  <a:srgbClr val="FFFFFF">
                    <a:tint val="52000"/>
                    <a:satMod val="300000"/>
                  </a:srgbClr>
                </a:gs>
                <a:gs pos="50000">
                  <a:srgbClr val="FFFFFF">
                    <a:shade val="20000"/>
                    <a:satMod val="300000"/>
                  </a:srgbClr>
                </a:gs>
                <a:gs pos="79000">
                  <a:srgbClr val="FFFFFF">
                    <a:tint val="52000"/>
                    <a:satMod val="300000"/>
                  </a:srgbClr>
                </a:gs>
                <a:gs pos="100000">
                  <a:srgbClr val="FFFFFF">
                    <a:tint val="40000"/>
                    <a:satMod val="250000"/>
                  </a:srgbClr>
                </a:gs>
              </a:gsLst>
              <a:lin ang="5400000"/>
            </a:gradFill>
            <a:effectLst/>
            <a:latin typeface="+mj-lt"/>
          </a:endParaRP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</xdr:rowOff>
    </xdr:from>
    <xdr:to>
      <xdr:col>18</xdr:col>
      <xdr:colOff>594360</xdr:colOff>
      <xdr:row>0</xdr:row>
      <xdr:rowOff>367665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15240"/>
          <a:ext cx="11978640" cy="352425"/>
        </a:xfrm>
        <a:prstGeom prst="roundRect">
          <a:avLst/>
        </a:prstGeom>
        <a:solidFill>
          <a:srgbClr val="FFFF00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HALKLA İLİŞKİLER TANITIM</a:t>
          </a:r>
          <a:endParaRPr lang="tr-TR" sz="1800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gradFill>
              <a:gsLst>
                <a:gs pos="0">
                  <a:srgbClr val="FFFFFF">
                    <a:tint val="40000"/>
                    <a:satMod val="250000"/>
                  </a:srgbClr>
                </a:gs>
                <a:gs pos="9000">
                  <a:srgbClr val="FFFFFF">
                    <a:tint val="52000"/>
                    <a:satMod val="300000"/>
                  </a:srgbClr>
                </a:gs>
                <a:gs pos="50000">
                  <a:srgbClr val="FFFFFF">
                    <a:shade val="20000"/>
                    <a:satMod val="300000"/>
                  </a:srgbClr>
                </a:gs>
                <a:gs pos="79000">
                  <a:srgbClr val="FFFFFF">
                    <a:tint val="52000"/>
                    <a:satMod val="300000"/>
                  </a:srgbClr>
                </a:gs>
                <a:gs pos="100000">
                  <a:srgbClr val="FFFFFF">
                    <a:tint val="40000"/>
                    <a:satMod val="250000"/>
                  </a:srgbClr>
                </a:gs>
              </a:gsLst>
              <a:lin ang="5400000"/>
            </a:gradFill>
            <a:effectLst/>
            <a:latin typeface="+mj-lt"/>
          </a:endParaRP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</xdr:rowOff>
    </xdr:from>
    <xdr:to>
      <xdr:col>18</xdr:col>
      <xdr:colOff>594360</xdr:colOff>
      <xdr:row>0</xdr:row>
      <xdr:rowOff>367665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15240"/>
          <a:ext cx="13121640" cy="352425"/>
        </a:xfrm>
        <a:prstGeom prst="roundRect">
          <a:avLst/>
        </a:prstGeom>
        <a:solidFill>
          <a:srgbClr val="FF9999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GÖRSEL İLETİŞİM TASARIMI</a:t>
          </a:r>
          <a:endParaRPr lang="tr-TR" sz="1800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gradFill>
              <a:gsLst>
                <a:gs pos="0">
                  <a:srgbClr val="FFFFFF">
                    <a:tint val="40000"/>
                    <a:satMod val="250000"/>
                  </a:srgbClr>
                </a:gs>
                <a:gs pos="9000">
                  <a:srgbClr val="FFFFFF">
                    <a:tint val="52000"/>
                    <a:satMod val="300000"/>
                  </a:srgbClr>
                </a:gs>
                <a:gs pos="50000">
                  <a:srgbClr val="FFFFFF">
                    <a:shade val="20000"/>
                    <a:satMod val="300000"/>
                  </a:srgbClr>
                </a:gs>
                <a:gs pos="79000">
                  <a:srgbClr val="FFFFFF">
                    <a:tint val="52000"/>
                    <a:satMod val="300000"/>
                  </a:srgbClr>
                </a:gs>
                <a:gs pos="100000">
                  <a:srgbClr val="FFFFFF">
                    <a:tint val="40000"/>
                    <a:satMod val="250000"/>
                  </a:srgbClr>
                </a:gs>
              </a:gsLst>
              <a:lin ang="5400000"/>
            </a:gradFill>
            <a:effectLst/>
            <a:latin typeface="+mj-lt"/>
          </a:endParaRP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</xdr:rowOff>
    </xdr:from>
    <xdr:to>
      <xdr:col>18</xdr:col>
      <xdr:colOff>594360</xdr:colOff>
      <xdr:row>0</xdr:row>
      <xdr:rowOff>367665</xdr:rowOff>
    </xdr:to>
    <xdr:sp macro="" textlink="">
      <xdr:nvSpPr>
        <xdr:cNvPr id="3" name="Yuvarlatılmış Dikdörtgen 2">
          <a:hlinkClick xmlns:r="http://schemas.openxmlformats.org/officeDocument/2006/relationships" r:id="rId1"/>
        </xdr:cNvPr>
        <xdr:cNvSpPr/>
      </xdr:nvSpPr>
      <xdr:spPr>
        <a:xfrm>
          <a:off x="0" y="15240"/>
          <a:ext cx="12672060" cy="352425"/>
        </a:xfrm>
        <a:prstGeom prst="roundRect">
          <a:avLst/>
        </a:prstGeom>
        <a:solidFill>
          <a:srgbClr val="92D050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İSLAMİ İLİMLER</a:t>
          </a:r>
          <a:endParaRPr lang="tr-TR" sz="1800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gradFill>
              <a:gsLst>
                <a:gs pos="0">
                  <a:srgbClr val="FFFFFF">
                    <a:tint val="40000"/>
                    <a:satMod val="250000"/>
                  </a:srgbClr>
                </a:gs>
                <a:gs pos="9000">
                  <a:srgbClr val="FFFFFF">
                    <a:tint val="52000"/>
                    <a:satMod val="300000"/>
                  </a:srgbClr>
                </a:gs>
                <a:gs pos="50000">
                  <a:srgbClr val="FFFFFF">
                    <a:shade val="20000"/>
                    <a:satMod val="300000"/>
                  </a:srgbClr>
                </a:gs>
                <a:gs pos="79000">
                  <a:srgbClr val="FFFFFF">
                    <a:tint val="52000"/>
                    <a:satMod val="300000"/>
                  </a:srgbClr>
                </a:gs>
                <a:gs pos="100000">
                  <a:srgbClr val="FFFFFF">
                    <a:tint val="40000"/>
                    <a:satMod val="250000"/>
                  </a:srgbClr>
                </a:gs>
              </a:gsLst>
              <a:lin ang="5400000"/>
            </a:gradFill>
            <a:effectLst/>
            <a:latin typeface="+mj-lt"/>
          </a:endParaRP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</xdr:rowOff>
    </xdr:from>
    <xdr:to>
      <xdr:col>18</xdr:col>
      <xdr:colOff>594360</xdr:colOff>
      <xdr:row>0</xdr:row>
      <xdr:rowOff>367665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15240"/>
          <a:ext cx="12458700" cy="352425"/>
        </a:xfrm>
        <a:prstGeom prst="roundRect">
          <a:avLst/>
        </a:prstGeom>
        <a:solidFill>
          <a:schemeClr val="accent2">
            <a:lumMod val="60000"/>
            <a:lumOff val="4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GASTRONOMİ VE MUTFAK SANATLARI</a:t>
          </a:r>
          <a:endParaRPr lang="tr-TR" sz="1800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gradFill>
              <a:gsLst>
                <a:gs pos="0">
                  <a:srgbClr val="FFFFFF">
                    <a:tint val="40000"/>
                    <a:satMod val="250000"/>
                  </a:srgbClr>
                </a:gs>
                <a:gs pos="9000">
                  <a:srgbClr val="FFFFFF">
                    <a:tint val="52000"/>
                    <a:satMod val="300000"/>
                  </a:srgbClr>
                </a:gs>
                <a:gs pos="50000">
                  <a:srgbClr val="FFFFFF">
                    <a:shade val="20000"/>
                    <a:satMod val="300000"/>
                  </a:srgbClr>
                </a:gs>
                <a:gs pos="79000">
                  <a:srgbClr val="FFFFFF">
                    <a:tint val="52000"/>
                    <a:satMod val="300000"/>
                  </a:srgbClr>
                </a:gs>
                <a:gs pos="100000">
                  <a:srgbClr val="FFFFFF">
                    <a:tint val="40000"/>
                    <a:satMod val="250000"/>
                  </a:srgbClr>
                </a:gs>
              </a:gsLst>
              <a:lin ang="5400000"/>
            </a:gradFill>
            <a:effectLst/>
            <a:latin typeface="+mj-lt"/>
          </a:endParaRP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</xdr:rowOff>
    </xdr:from>
    <xdr:to>
      <xdr:col>18</xdr:col>
      <xdr:colOff>594360</xdr:colOff>
      <xdr:row>0</xdr:row>
      <xdr:rowOff>367665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15240"/>
          <a:ext cx="12725400" cy="352425"/>
        </a:xfrm>
        <a:prstGeom prst="roundRect">
          <a:avLst/>
        </a:prstGeom>
        <a:solidFill>
          <a:srgbClr val="CCFFFF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  <a:latin typeface="+mj-lt"/>
            </a:rPr>
            <a:t>İLAHİYAT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594360</xdr:colOff>
      <xdr:row>0</xdr:row>
      <xdr:rowOff>352425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0"/>
          <a:ext cx="11567160" cy="352425"/>
        </a:xfrm>
        <a:prstGeom prst="roundRect">
          <a:avLst/>
        </a:prstGeom>
        <a:blipFill>
          <a:blip xmlns:r="http://schemas.openxmlformats.org/officeDocument/2006/relationships" r:embed="rId2"/>
          <a:tile tx="0" ty="0" sx="100000" sy="100000" flip="none" algn="tl"/>
        </a:blip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TARİH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594360</xdr:colOff>
      <xdr:row>0</xdr:row>
      <xdr:rowOff>352425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0"/>
          <a:ext cx="12923520" cy="352425"/>
        </a:xfrm>
        <a:prstGeom prst="roundRect">
          <a:avLst/>
        </a:prstGeom>
        <a:blipFill>
          <a:blip xmlns:r="http://schemas.openxmlformats.org/officeDocument/2006/relationships" r:embed="rId2"/>
          <a:tile tx="0" ty="0" sx="100000" sy="100000" flip="none" algn="tl"/>
        </a:blip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tr-TR" sz="1800" b="1" cap="none" spc="0">
              <a:ln w="11430"/>
              <a:gradFill>
                <a:gsLst>
                  <a:gs pos="0">
                    <a:schemeClr val="accent6">
                      <a:tint val="90000"/>
                      <a:satMod val="120000"/>
                    </a:schemeClr>
                  </a:gs>
                  <a:gs pos="25000">
                    <a:schemeClr val="accent6">
                      <a:tint val="93000"/>
                      <a:satMod val="120000"/>
                    </a:schemeClr>
                  </a:gs>
                  <a:gs pos="50000">
                    <a:schemeClr val="accent6">
                      <a:shade val="89000"/>
                      <a:satMod val="110000"/>
                    </a:schemeClr>
                  </a:gs>
                  <a:gs pos="75000">
                    <a:schemeClr val="accent6">
                      <a:tint val="93000"/>
                      <a:satMod val="120000"/>
                    </a:schemeClr>
                  </a:gs>
                  <a:gs pos="100000">
                    <a:schemeClr val="accent6">
                      <a:tint val="90000"/>
                      <a:satMod val="120000"/>
                    </a:schemeClr>
                  </a:gs>
                </a:gsLst>
                <a:lin ang="5400000"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  <a:latin typeface="+mj-lt"/>
            </a:rPr>
            <a:t>COĞRAFYA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594360</xdr:colOff>
      <xdr:row>0</xdr:row>
      <xdr:rowOff>352425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0"/>
          <a:ext cx="13091160" cy="352425"/>
        </a:xfrm>
        <a:prstGeom prst="roundRect">
          <a:avLst/>
        </a:prstGeom>
        <a:blipFill>
          <a:blip xmlns:r="http://schemas.openxmlformats.org/officeDocument/2006/relationships" r:embed="rId2"/>
          <a:tile tx="0" ty="0" sx="100000" sy="100000" flip="none" algn="tl"/>
        </a:blip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tr-TR" sz="1800" b="1" cap="none" spc="0">
              <a:ln w="11430"/>
              <a:gradFill>
                <a:gsLst>
                  <a:gs pos="0">
                    <a:schemeClr val="accent6">
                      <a:tint val="90000"/>
                      <a:satMod val="120000"/>
                    </a:schemeClr>
                  </a:gs>
                  <a:gs pos="25000">
                    <a:schemeClr val="accent6">
                      <a:tint val="93000"/>
                      <a:satMod val="120000"/>
                    </a:schemeClr>
                  </a:gs>
                  <a:gs pos="50000">
                    <a:schemeClr val="accent6">
                      <a:shade val="89000"/>
                      <a:satMod val="110000"/>
                    </a:schemeClr>
                  </a:gs>
                  <a:gs pos="75000">
                    <a:schemeClr val="accent6">
                      <a:tint val="93000"/>
                      <a:satMod val="120000"/>
                    </a:schemeClr>
                  </a:gs>
                  <a:gs pos="100000">
                    <a:schemeClr val="accent6">
                      <a:tint val="90000"/>
                      <a:satMod val="120000"/>
                    </a:schemeClr>
                  </a:gs>
                </a:gsLst>
                <a:lin ang="5400000"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  <a:latin typeface="+mj-lt"/>
            </a:rPr>
            <a:t>TÜRK DİLİ VE EDEBİYATI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601980</xdr:colOff>
      <xdr:row>1</xdr:row>
      <xdr:rowOff>0</xdr:rowOff>
    </xdr:from>
    <xdr:to>
      <xdr:col>21</xdr:col>
      <xdr:colOff>30480</xdr:colOff>
      <xdr:row>29</xdr:row>
      <xdr:rowOff>15240</xdr:rowOff>
    </xdr:to>
    <xdr:pic>
      <xdr:nvPicPr>
        <xdr:cNvPr id="2" name="Resim 1" descr="C:\Users\Hp\Desktop\MOBİLYA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82880"/>
          <a:ext cx="12230100" cy="513588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2</xdr:col>
      <xdr:colOff>350520</xdr:colOff>
      <xdr:row>9</xdr:row>
      <xdr:rowOff>144780</xdr:rowOff>
    </xdr:from>
    <xdr:to>
      <xdr:col>6</xdr:col>
      <xdr:colOff>464820</xdr:colOff>
      <xdr:row>16</xdr:row>
      <xdr:rowOff>68580</xdr:rowOff>
    </xdr:to>
    <xdr:sp macro="" textlink="">
      <xdr:nvSpPr>
        <xdr:cNvPr id="3" name="Oval 2">
          <a:hlinkClick xmlns:r="http://schemas.openxmlformats.org/officeDocument/2006/relationships" r:id="rId2"/>
        </xdr:cNvPr>
        <xdr:cNvSpPr/>
      </xdr:nvSpPr>
      <xdr:spPr>
        <a:xfrm>
          <a:off x="1569720" y="1790700"/>
          <a:ext cx="2552700" cy="1203960"/>
        </a:xfrm>
        <a:prstGeom prst="ellipse">
          <a:avLst/>
        </a:prstGeom>
        <a:solidFill>
          <a:srgbClr val="FFC000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GÖRSEL SANATLAR</a:t>
          </a:r>
        </a:p>
      </xdr:txBody>
    </xdr:sp>
    <xdr:clientData/>
  </xdr:twoCellAnchor>
  <xdr:twoCellAnchor>
    <xdr:from>
      <xdr:col>16</xdr:col>
      <xdr:colOff>144780</xdr:colOff>
      <xdr:row>19</xdr:row>
      <xdr:rowOff>158289</xdr:rowOff>
    </xdr:from>
    <xdr:to>
      <xdr:col>17</xdr:col>
      <xdr:colOff>182880</xdr:colOff>
      <xdr:row>20</xdr:row>
      <xdr:rowOff>181149</xdr:rowOff>
    </xdr:to>
    <xdr:sp macro="" textlink="">
      <xdr:nvSpPr>
        <xdr:cNvPr id="4" name="Yuvarlatılmış Dikdörtgen 3">
          <a:hlinkClick xmlns:r="http://schemas.openxmlformats.org/officeDocument/2006/relationships" r:id="rId3"/>
        </xdr:cNvPr>
        <xdr:cNvSpPr/>
      </xdr:nvSpPr>
      <xdr:spPr>
        <a:xfrm>
          <a:off x="9898380" y="3633009"/>
          <a:ext cx="647700" cy="2057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EA</a:t>
          </a:r>
        </a:p>
      </xdr:txBody>
    </xdr:sp>
    <xdr:clientData/>
  </xdr:twoCellAnchor>
  <xdr:twoCellAnchor>
    <xdr:from>
      <xdr:col>16</xdr:col>
      <xdr:colOff>144780</xdr:colOff>
      <xdr:row>21</xdr:row>
      <xdr:rowOff>74469</xdr:rowOff>
    </xdr:from>
    <xdr:to>
      <xdr:col>17</xdr:col>
      <xdr:colOff>182880</xdr:colOff>
      <xdr:row>22</xdr:row>
      <xdr:rowOff>97329</xdr:rowOff>
    </xdr:to>
    <xdr:sp macro="" textlink="">
      <xdr:nvSpPr>
        <xdr:cNvPr id="5" name="Yuvarlatılmış Dikdörtgen 4">
          <a:hlinkClick xmlns:r="http://schemas.openxmlformats.org/officeDocument/2006/relationships" r:id="rId4"/>
        </xdr:cNvPr>
        <xdr:cNvSpPr/>
      </xdr:nvSpPr>
      <xdr:spPr>
        <a:xfrm>
          <a:off x="9898380" y="3914949"/>
          <a:ext cx="647700" cy="2057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SÖZ</a:t>
          </a:r>
        </a:p>
      </xdr:txBody>
    </xdr:sp>
    <xdr:clientData/>
  </xdr:twoCellAnchor>
  <xdr:twoCellAnchor>
    <xdr:from>
      <xdr:col>16</xdr:col>
      <xdr:colOff>144780</xdr:colOff>
      <xdr:row>18</xdr:row>
      <xdr:rowOff>45720</xdr:rowOff>
    </xdr:from>
    <xdr:to>
      <xdr:col>17</xdr:col>
      <xdr:colOff>182880</xdr:colOff>
      <xdr:row>19</xdr:row>
      <xdr:rowOff>76488</xdr:rowOff>
    </xdr:to>
    <xdr:sp macro="" textlink="">
      <xdr:nvSpPr>
        <xdr:cNvPr id="6" name="Yuvarlatılmış Dikdörtgen 5">
          <a:hlinkClick xmlns:r="http://schemas.openxmlformats.org/officeDocument/2006/relationships" r:id="rId5"/>
        </xdr:cNvPr>
        <xdr:cNvSpPr/>
      </xdr:nvSpPr>
      <xdr:spPr>
        <a:xfrm>
          <a:off x="9898380" y="3337560"/>
          <a:ext cx="647700" cy="213648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SAY</a:t>
          </a:r>
        </a:p>
      </xdr:txBody>
    </xdr:sp>
    <xdr:clientData/>
  </xdr:twoCellAnchor>
  <xdr:twoCellAnchor>
    <xdr:from>
      <xdr:col>16</xdr:col>
      <xdr:colOff>152400</xdr:colOff>
      <xdr:row>22</xdr:row>
      <xdr:rowOff>165909</xdr:rowOff>
    </xdr:from>
    <xdr:to>
      <xdr:col>17</xdr:col>
      <xdr:colOff>190500</xdr:colOff>
      <xdr:row>24</xdr:row>
      <xdr:rowOff>5889</xdr:rowOff>
    </xdr:to>
    <xdr:sp macro="" textlink="">
      <xdr:nvSpPr>
        <xdr:cNvPr id="7" name="Yuvarlatılmış Dikdörtgen 6">
          <a:hlinkClick xmlns:r="http://schemas.openxmlformats.org/officeDocument/2006/relationships" r:id="rId6"/>
        </xdr:cNvPr>
        <xdr:cNvSpPr/>
      </xdr:nvSpPr>
      <xdr:spPr>
        <a:xfrm>
          <a:off x="9906000" y="4189269"/>
          <a:ext cx="647700" cy="2057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MTOK</a:t>
          </a:r>
        </a:p>
      </xdr:txBody>
    </xdr:sp>
    <xdr:clientData/>
  </xdr:twoCellAnchor>
  <xdr:twoCellAnchor>
    <xdr:from>
      <xdr:col>17</xdr:col>
      <xdr:colOff>533400</xdr:colOff>
      <xdr:row>18</xdr:row>
      <xdr:rowOff>82089</xdr:rowOff>
    </xdr:from>
    <xdr:to>
      <xdr:col>20</xdr:col>
      <xdr:colOff>396240</xdr:colOff>
      <xdr:row>19</xdr:row>
      <xdr:rowOff>150669</xdr:rowOff>
    </xdr:to>
    <xdr:sp macro="" textlink="">
      <xdr:nvSpPr>
        <xdr:cNvPr id="8" name="Yuvarlatılmış Dikdörtgen 7">
          <a:hlinkClick xmlns:r="http://schemas.openxmlformats.org/officeDocument/2006/relationships" r:id="rId7"/>
        </xdr:cNvPr>
        <xdr:cNvSpPr/>
      </xdr:nvSpPr>
      <xdr:spPr>
        <a:xfrm>
          <a:off x="10896600" y="3373929"/>
          <a:ext cx="1691640" cy="2514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ANA SAYFA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594360</xdr:colOff>
      <xdr:row>0</xdr:row>
      <xdr:rowOff>352425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0"/>
          <a:ext cx="13936980" cy="352425"/>
        </a:xfrm>
        <a:prstGeom prst="roundRect">
          <a:avLst/>
        </a:prstGeom>
        <a:gradFill flip="none" rotWithShape="1">
          <a:gsLst>
            <a:gs pos="0">
              <a:srgbClr val="825600"/>
            </a:gs>
            <a:gs pos="13000">
              <a:srgbClr val="FFA800"/>
            </a:gs>
            <a:gs pos="28000">
              <a:srgbClr val="825600"/>
            </a:gs>
            <a:gs pos="42999">
              <a:srgbClr val="FFA800"/>
            </a:gs>
            <a:gs pos="58000">
              <a:srgbClr val="825600"/>
            </a:gs>
            <a:gs pos="72000">
              <a:srgbClr val="FFA800"/>
            </a:gs>
            <a:gs pos="87000">
              <a:srgbClr val="825600"/>
            </a:gs>
            <a:gs pos="100000">
              <a:srgbClr val="FFA800"/>
            </a:gs>
          </a:gsLst>
          <a:lin ang="2700000" scaled="1"/>
          <a:tileRect/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SİNEMA VE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TELEVİZYON</a:t>
          </a:r>
          <a:endParaRPr lang="tr-TR" sz="18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+mj-lt"/>
          </a:endParaRP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594360</xdr:colOff>
      <xdr:row>0</xdr:row>
      <xdr:rowOff>352425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0"/>
          <a:ext cx="12412980" cy="352425"/>
        </a:xfrm>
        <a:prstGeom prst="roundRect">
          <a:avLst/>
        </a:prstGeom>
        <a:gradFill flip="none" rotWithShape="1">
          <a:gsLst>
            <a:gs pos="0">
              <a:srgbClr val="FF3399"/>
            </a:gs>
            <a:gs pos="25000">
              <a:srgbClr val="FF6633"/>
            </a:gs>
            <a:gs pos="50000">
              <a:srgbClr val="FFFF00"/>
            </a:gs>
            <a:gs pos="75000">
              <a:srgbClr val="01A78F"/>
            </a:gs>
            <a:gs pos="100000">
              <a:srgbClr val="3366FF"/>
            </a:gs>
          </a:gsLst>
          <a:lin ang="2700000" scaled="0"/>
          <a:tileRect/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GAZETECİLİK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594360</xdr:colOff>
      <xdr:row>0</xdr:row>
      <xdr:rowOff>352425</xdr:rowOff>
    </xdr:to>
    <xdr:sp macro="" textlink="">
      <xdr:nvSpPr>
        <xdr:cNvPr id="3" name="Yuvarlatılmış Dikdörtgen 2">
          <a:hlinkClick xmlns:r="http://schemas.openxmlformats.org/officeDocument/2006/relationships" r:id="rId1"/>
        </xdr:cNvPr>
        <xdr:cNvSpPr/>
      </xdr:nvSpPr>
      <xdr:spPr>
        <a:xfrm>
          <a:off x="0" y="0"/>
          <a:ext cx="12702540" cy="352425"/>
        </a:xfrm>
        <a:prstGeom prst="roundRect">
          <a:avLst/>
        </a:prstGeom>
        <a:gradFill flip="none" rotWithShape="1">
          <a:gsLst>
            <a:gs pos="0">
              <a:srgbClr val="03D4A8"/>
            </a:gs>
            <a:gs pos="25000">
              <a:srgbClr val="21D6E0"/>
            </a:gs>
            <a:gs pos="75000">
              <a:srgbClr val="0087E6"/>
            </a:gs>
            <a:gs pos="100000">
              <a:srgbClr val="005CBF"/>
            </a:gs>
          </a:gsLst>
          <a:lin ang="2700000" scaled="0"/>
          <a:tileRect/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HAKLA İLİŞKİLER VE REKLAMCILIK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18</xdr:col>
      <xdr:colOff>594360</xdr:colOff>
      <xdr:row>0</xdr:row>
      <xdr:rowOff>390525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38100"/>
          <a:ext cx="13997940" cy="352425"/>
        </a:xfrm>
        <a:prstGeom prst="roundRect">
          <a:avLst/>
        </a:prstGeom>
        <a:gradFill flip="none" rotWithShape="1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lin ang="2700000" scaled="0"/>
          <a:tileRect/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İLETİŞİM TASARIMI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188595</xdr:rowOff>
    </xdr:from>
    <xdr:to>
      <xdr:col>20</xdr:col>
      <xdr:colOff>9525</xdr:colOff>
      <xdr:row>28</xdr:row>
      <xdr:rowOff>188595</xdr:rowOff>
    </xdr:to>
    <xdr:pic>
      <xdr:nvPicPr>
        <xdr:cNvPr id="3" name="Resim 2" descr="C:\Users\Hp\Desktop\TESİSAT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88595"/>
          <a:ext cx="11220450" cy="5334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2</xdr:col>
      <xdr:colOff>281940</xdr:colOff>
      <xdr:row>11</xdr:row>
      <xdr:rowOff>83820</xdr:rowOff>
    </xdr:from>
    <xdr:to>
      <xdr:col>7</xdr:col>
      <xdr:colOff>552450</xdr:colOff>
      <xdr:row>18</xdr:row>
      <xdr:rowOff>7620</xdr:rowOff>
    </xdr:to>
    <xdr:sp macro="" textlink="">
      <xdr:nvSpPr>
        <xdr:cNvPr id="5" name="Oval 4">
          <a:hlinkClick xmlns:r="http://schemas.openxmlformats.org/officeDocument/2006/relationships" r:id="rId2"/>
        </xdr:cNvPr>
        <xdr:cNvSpPr/>
      </xdr:nvSpPr>
      <xdr:spPr>
        <a:xfrm>
          <a:off x="1463040" y="2179320"/>
          <a:ext cx="3223260" cy="1257300"/>
        </a:xfrm>
        <a:prstGeom prst="ellipse">
          <a:avLst/>
        </a:prstGeom>
        <a:solidFill>
          <a:schemeClr val="tx2">
            <a:lumMod val="75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ENERJİ SİSTEMLERİ MÜHENDİSLİĞİ</a:t>
          </a:r>
        </a:p>
      </xdr:txBody>
    </xdr:sp>
    <xdr:clientData/>
  </xdr:twoCellAnchor>
  <xdr:twoCellAnchor>
    <xdr:from>
      <xdr:col>15</xdr:col>
      <xdr:colOff>205740</xdr:colOff>
      <xdr:row>19</xdr:row>
      <xdr:rowOff>97329</xdr:rowOff>
    </xdr:from>
    <xdr:to>
      <xdr:col>16</xdr:col>
      <xdr:colOff>243840</xdr:colOff>
      <xdr:row>20</xdr:row>
      <xdr:rowOff>120189</xdr:rowOff>
    </xdr:to>
    <xdr:sp macro="" textlink="">
      <xdr:nvSpPr>
        <xdr:cNvPr id="6" name="Yuvarlatılmış Dikdörtgen 5">
          <a:hlinkClick xmlns:r="http://schemas.openxmlformats.org/officeDocument/2006/relationships" r:id="rId3"/>
        </xdr:cNvPr>
        <xdr:cNvSpPr/>
      </xdr:nvSpPr>
      <xdr:spPr>
        <a:xfrm>
          <a:off x="9349740" y="3572049"/>
          <a:ext cx="647700" cy="2057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EA</a:t>
          </a:r>
        </a:p>
      </xdr:txBody>
    </xdr:sp>
    <xdr:clientData/>
  </xdr:twoCellAnchor>
  <xdr:twoCellAnchor>
    <xdr:from>
      <xdr:col>15</xdr:col>
      <xdr:colOff>205740</xdr:colOff>
      <xdr:row>21</xdr:row>
      <xdr:rowOff>13509</xdr:rowOff>
    </xdr:from>
    <xdr:to>
      <xdr:col>16</xdr:col>
      <xdr:colOff>243840</xdr:colOff>
      <xdr:row>22</xdr:row>
      <xdr:rowOff>36369</xdr:rowOff>
    </xdr:to>
    <xdr:sp macro="" textlink="">
      <xdr:nvSpPr>
        <xdr:cNvPr id="7" name="Yuvarlatılmış Dikdörtgen 6">
          <a:hlinkClick xmlns:r="http://schemas.openxmlformats.org/officeDocument/2006/relationships" r:id="rId4"/>
        </xdr:cNvPr>
        <xdr:cNvSpPr/>
      </xdr:nvSpPr>
      <xdr:spPr>
        <a:xfrm>
          <a:off x="9349740" y="3853989"/>
          <a:ext cx="647700" cy="2057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SÖZ</a:t>
          </a:r>
        </a:p>
      </xdr:txBody>
    </xdr:sp>
    <xdr:clientData/>
  </xdr:twoCellAnchor>
  <xdr:twoCellAnchor>
    <xdr:from>
      <xdr:col>15</xdr:col>
      <xdr:colOff>205740</xdr:colOff>
      <xdr:row>17</xdr:row>
      <xdr:rowOff>167640</xdr:rowOff>
    </xdr:from>
    <xdr:to>
      <xdr:col>16</xdr:col>
      <xdr:colOff>243840</xdr:colOff>
      <xdr:row>19</xdr:row>
      <xdr:rowOff>15528</xdr:rowOff>
    </xdr:to>
    <xdr:sp macro="" textlink="">
      <xdr:nvSpPr>
        <xdr:cNvPr id="8" name="Yuvarlatılmış Dikdörtgen 7">
          <a:hlinkClick xmlns:r="http://schemas.openxmlformats.org/officeDocument/2006/relationships" r:id="rId5"/>
        </xdr:cNvPr>
        <xdr:cNvSpPr/>
      </xdr:nvSpPr>
      <xdr:spPr>
        <a:xfrm>
          <a:off x="9349740" y="3276600"/>
          <a:ext cx="647700" cy="213648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SAY</a:t>
          </a:r>
        </a:p>
      </xdr:txBody>
    </xdr:sp>
    <xdr:clientData/>
  </xdr:twoCellAnchor>
  <xdr:twoCellAnchor>
    <xdr:from>
      <xdr:col>15</xdr:col>
      <xdr:colOff>213360</xdr:colOff>
      <xdr:row>22</xdr:row>
      <xdr:rowOff>104949</xdr:rowOff>
    </xdr:from>
    <xdr:to>
      <xdr:col>16</xdr:col>
      <xdr:colOff>251460</xdr:colOff>
      <xdr:row>23</xdr:row>
      <xdr:rowOff>127809</xdr:rowOff>
    </xdr:to>
    <xdr:sp macro="" textlink="">
      <xdr:nvSpPr>
        <xdr:cNvPr id="9" name="Yuvarlatılmış Dikdörtgen 8">
          <a:hlinkClick xmlns:r="http://schemas.openxmlformats.org/officeDocument/2006/relationships" r:id="rId6"/>
        </xdr:cNvPr>
        <xdr:cNvSpPr/>
      </xdr:nvSpPr>
      <xdr:spPr>
        <a:xfrm>
          <a:off x="9357360" y="4128309"/>
          <a:ext cx="647700" cy="2057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MTOK</a:t>
          </a:r>
        </a:p>
      </xdr:txBody>
    </xdr:sp>
    <xdr:clientData/>
  </xdr:twoCellAnchor>
  <xdr:twoCellAnchor>
    <xdr:from>
      <xdr:col>17</xdr:col>
      <xdr:colOff>30480</xdr:colOff>
      <xdr:row>18</xdr:row>
      <xdr:rowOff>21129</xdr:rowOff>
    </xdr:from>
    <xdr:to>
      <xdr:col>19</xdr:col>
      <xdr:colOff>419100</xdr:colOff>
      <xdr:row>19</xdr:row>
      <xdr:rowOff>89709</xdr:rowOff>
    </xdr:to>
    <xdr:sp macro="" textlink="">
      <xdr:nvSpPr>
        <xdr:cNvPr id="10" name="Yuvarlatılmış Dikdörtgen 9">
          <a:hlinkClick xmlns:r="http://schemas.openxmlformats.org/officeDocument/2006/relationships" r:id="rId7"/>
        </xdr:cNvPr>
        <xdr:cNvSpPr/>
      </xdr:nvSpPr>
      <xdr:spPr>
        <a:xfrm>
          <a:off x="10393680" y="3312969"/>
          <a:ext cx="1607820" cy="2514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ANA SAYFA</a:t>
          </a:r>
        </a:p>
      </xdr:txBody>
    </xdr:sp>
    <xdr:clientData/>
  </xdr:twoCellAnchor>
  <xdr:twoCellAnchor>
    <xdr:from>
      <xdr:col>5</xdr:col>
      <xdr:colOff>139064</xdr:colOff>
      <xdr:row>19</xdr:row>
      <xdr:rowOff>150495</xdr:rowOff>
    </xdr:from>
    <xdr:to>
      <xdr:col>10</xdr:col>
      <xdr:colOff>438149</xdr:colOff>
      <xdr:row>26</xdr:row>
      <xdr:rowOff>74295</xdr:rowOff>
    </xdr:to>
    <xdr:sp macro="" textlink="">
      <xdr:nvSpPr>
        <xdr:cNvPr id="15" name="Oval 14">
          <a:hlinkClick xmlns:r="http://schemas.openxmlformats.org/officeDocument/2006/relationships" r:id="rId8"/>
        </xdr:cNvPr>
        <xdr:cNvSpPr/>
      </xdr:nvSpPr>
      <xdr:spPr>
        <a:xfrm>
          <a:off x="3091814" y="3769995"/>
          <a:ext cx="3251835" cy="1257300"/>
        </a:xfrm>
        <a:prstGeom prst="ellipse">
          <a:avLst/>
        </a:prstGeom>
        <a:solidFill>
          <a:schemeClr val="tx2">
            <a:lumMod val="75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 cap="none" spc="0">
              <a:ln>
                <a:noFill/>
              </a:ln>
              <a:solidFill>
                <a:schemeClr val="bg1"/>
              </a:solidFill>
              <a:effectLst/>
              <a:latin typeface="+mj-lt"/>
              <a:ea typeface="+mn-ea"/>
              <a:cs typeface="+mn-cs"/>
            </a:rPr>
            <a:t>MAKİNE MÜHENDİSLİĞİ</a:t>
          </a:r>
          <a:endParaRPr lang="tr-TR" sz="2000" b="1" cap="none" spc="0">
            <a:ln>
              <a:noFill/>
            </a:ln>
            <a:solidFill>
              <a:schemeClr val="bg1"/>
            </a:solidFill>
            <a:effectLst/>
            <a:latin typeface="+mj-lt"/>
          </a:endParaRPr>
        </a:p>
        <a:p>
          <a:pPr algn="ctr"/>
          <a:endParaRPr lang="tr-TR" sz="1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+mj-lt"/>
          </a:endParaRPr>
        </a:p>
      </xdr:txBody>
    </xdr:sp>
    <xdr:clientData/>
  </xdr:twoCellAnchor>
  <xdr:twoCellAnchor>
    <xdr:from>
      <xdr:col>9</xdr:col>
      <xdr:colOff>257175</xdr:colOff>
      <xdr:row>14</xdr:row>
      <xdr:rowOff>26670</xdr:rowOff>
    </xdr:from>
    <xdr:to>
      <xdr:col>14</xdr:col>
      <xdr:colOff>586740</xdr:colOff>
      <xdr:row>20</xdr:row>
      <xdr:rowOff>140970</xdr:rowOff>
    </xdr:to>
    <xdr:sp macro="" textlink="">
      <xdr:nvSpPr>
        <xdr:cNvPr id="23" name="Oval 22">
          <a:hlinkClick xmlns:r="http://schemas.openxmlformats.org/officeDocument/2006/relationships" r:id="rId8"/>
        </xdr:cNvPr>
        <xdr:cNvSpPr/>
      </xdr:nvSpPr>
      <xdr:spPr>
        <a:xfrm>
          <a:off x="5572125" y="2693670"/>
          <a:ext cx="3282315" cy="1257300"/>
        </a:xfrm>
        <a:prstGeom prst="ellipse">
          <a:avLst/>
        </a:prstGeom>
        <a:solidFill>
          <a:schemeClr val="tx2">
            <a:lumMod val="75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 cap="none" spc="0">
              <a:ln>
                <a:noFill/>
              </a:ln>
              <a:solidFill>
                <a:schemeClr val="bg1"/>
              </a:solidFill>
              <a:effectLst/>
              <a:latin typeface="+mj-lt"/>
              <a:ea typeface="+mn-ea"/>
              <a:cs typeface="+mn-cs"/>
            </a:rPr>
            <a:t>MAKİNE MÜHEMAKİNE İMALAT MÜHENDİSLİĞİ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 cap="none" spc="0">
              <a:ln>
                <a:noFill/>
              </a:ln>
              <a:solidFill>
                <a:schemeClr val="bg1"/>
              </a:solidFill>
              <a:effectLst/>
              <a:latin typeface="+mj-lt"/>
              <a:ea typeface="+mn-ea"/>
              <a:cs typeface="+mn-cs"/>
            </a:rPr>
            <a:t>NDİSLİĞİ</a:t>
          </a:r>
          <a:endParaRPr lang="tr-TR" sz="2000" b="1" cap="none" spc="0">
            <a:ln>
              <a:noFill/>
            </a:ln>
            <a:solidFill>
              <a:schemeClr val="bg1"/>
            </a:solidFill>
            <a:effectLst/>
            <a:latin typeface="+mj-lt"/>
          </a:endParaRPr>
        </a:p>
        <a:p>
          <a:pPr algn="ctr"/>
          <a:endParaRPr lang="tr-TR" sz="1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+mj-lt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30480</xdr:rowOff>
    </xdr:from>
    <xdr:to>
      <xdr:col>16</xdr:col>
      <xdr:colOff>30480</xdr:colOff>
      <xdr:row>0</xdr:row>
      <xdr:rowOff>373380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53340" y="30480"/>
          <a:ext cx="13030200" cy="342900"/>
        </a:xfrm>
        <a:prstGeom prst="roundRect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TIP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</xdr:colOff>
      <xdr:row>0</xdr:row>
      <xdr:rowOff>0</xdr:rowOff>
    </xdr:from>
    <xdr:to>
      <xdr:col>15</xdr:col>
      <xdr:colOff>579120</xdr:colOff>
      <xdr:row>0</xdr:row>
      <xdr:rowOff>342900</xdr:rowOff>
    </xdr:to>
    <xdr:sp macro="" textlink="">
      <xdr:nvSpPr>
        <xdr:cNvPr id="4" name="Yuvarlatılmış Dikdörtgen 3">
          <a:hlinkClick xmlns:r="http://schemas.openxmlformats.org/officeDocument/2006/relationships" r:id="rId1"/>
        </xdr:cNvPr>
        <xdr:cNvSpPr/>
      </xdr:nvSpPr>
      <xdr:spPr>
        <a:xfrm>
          <a:off x="99060" y="0"/>
          <a:ext cx="13296900" cy="342900"/>
        </a:xfrm>
        <a:prstGeom prst="roundRect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DİŞ HEKİMLİĞİ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579120</xdr:colOff>
      <xdr:row>0</xdr:row>
      <xdr:rowOff>342900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0"/>
          <a:ext cx="13373100" cy="342900"/>
        </a:xfrm>
        <a:prstGeom prst="round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İNŞAAT MÜHENDİSLİĞİ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0</xdr:colOff>
      <xdr:row>0</xdr:row>
      <xdr:rowOff>373380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0"/>
          <a:ext cx="12793980" cy="373380"/>
        </a:xfrm>
        <a:prstGeom prst="roundRect">
          <a:avLst/>
        </a:prstGeom>
        <a:solidFill>
          <a:srgbClr val="CC3399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MİMARLIK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594360</xdr:colOff>
      <xdr:row>0</xdr:row>
      <xdr:rowOff>342900</xdr:rowOff>
    </xdr:to>
    <xdr:sp macro="" textlink="">
      <xdr:nvSpPr>
        <xdr:cNvPr id="3" name="Yuvarlatılmış Dikdörtgen 2">
          <a:hlinkClick xmlns:r="http://schemas.openxmlformats.org/officeDocument/2006/relationships" r:id="rId1"/>
        </xdr:cNvPr>
        <xdr:cNvSpPr/>
      </xdr:nvSpPr>
      <xdr:spPr>
        <a:xfrm>
          <a:off x="0" y="0"/>
          <a:ext cx="13746480" cy="3429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ELEKTRİK ELEKTRONİK MÜHENDİSLİĞİ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0</xdr:colOff>
      <xdr:row>0</xdr:row>
      <xdr:rowOff>381000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0"/>
          <a:ext cx="14089380" cy="381000"/>
        </a:xfrm>
        <a:prstGeom prst="roundRect">
          <a:avLst/>
        </a:prstGeom>
        <a:gradFill>
          <a:gsLst>
            <a:gs pos="0">
              <a:srgbClr val="5E9EFF"/>
            </a:gs>
            <a:gs pos="39999">
              <a:srgbClr val="85C2FF"/>
            </a:gs>
            <a:gs pos="70000">
              <a:srgbClr val="C4D6EB"/>
            </a:gs>
            <a:gs pos="100000">
              <a:srgbClr val="FFEBFA"/>
            </a:gs>
          </a:gsLst>
          <a:lin ang="16200000" scaled="0"/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MAKİNE MÜHENDİSLİĞİ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0</xdr:colOff>
      <xdr:row>0</xdr:row>
      <xdr:rowOff>365760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0"/>
          <a:ext cx="12801600" cy="365760"/>
        </a:xfrm>
        <a:prstGeom prst="roundRect">
          <a:avLst/>
        </a:prstGeom>
        <a:solidFill>
          <a:srgbClr val="FFFF00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BİLGİSAYAR MÜHENDİSLİĞİ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1</xdr:row>
      <xdr:rowOff>106681</xdr:rowOff>
    </xdr:from>
    <xdr:to>
      <xdr:col>21</xdr:col>
      <xdr:colOff>205740</xdr:colOff>
      <xdr:row>30</xdr:row>
      <xdr:rowOff>45720</xdr:rowOff>
    </xdr:to>
    <xdr:pic>
      <xdr:nvPicPr>
        <xdr:cNvPr id="8" name="Resim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" y="289561"/>
          <a:ext cx="12512040" cy="524255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1</xdr:col>
      <xdr:colOff>388620</xdr:colOff>
      <xdr:row>10</xdr:row>
      <xdr:rowOff>106680</xdr:rowOff>
    </xdr:from>
    <xdr:to>
      <xdr:col>4</xdr:col>
      <xdr:colOff>30480</xdr:colOff>
      <xdr:row>12</xdr:row>
      <xdr:rowOff>53340</xdr:rowOff>
    </xdr:to>
    <xdr:sp macro="" textlink="">
      <xdr:nvSpPr>
        <xdr:cNvPr id="6" name="Yuvarlatılmış Dikdörtgen 5">
          <a:hlinkClick xmlns:r="http://schemas.openxmlformats.org/officeDocument/2006/relationships" r:id="rId2"/>
        </xdr:cNvPr>
        <xdr:cNvSpPr/>
      </xdr:nvSpPr>
      <xdr:spPr>
        <a:xfrm>
          <a:off x="998220" y="193548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108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200" b="1" i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TIP</a:t>
          </a:r>
        </a:p>
      </xdr:txBody>
    </xdr:sp>
    <xdr:clientData/>
  </xdr:twoCellAnchor>
  <xdr:twoCellAnchor>
    <xdr:from>
      <xdr:col>1</xdr:col>
      <xdr:colOff>381000</xdr:colOff>
      <xdr:row>12</xdr:row>
      <xdr:rowOff>121920</xdr:rowOff>
    </xdr:from>
    <xdr:to>
      <xdr:col>4</xdr:col>
      <xdr:colOff>22860</xdr:colOff>
      <xdr:row>14</xdr:row>
      <xdr:rowOff>68580</xdr:rowOff>
    </xdr:to>
    <xdr:sp macro="" textlink="">
      <xdr:nvSpPr>
        <xdr:cNvPr id="10" name="Yuvarlatılmış Dikdörtgen 9">
          <a:hlinkClick xmlns:r="http://schemas.openxmlformats.org/officeDocument/2006/relationships" r:id="rId3"/>
        </xdr:cNvPr>
        <xdr:cNvSpPr/>
      </xdr:nvSpPr>
      <xdr:spPr>
        <a:xfrm>
          <a:off x="990600" y="231648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10800000" scaled="1"/>
          <a:tileRect/>
        </a:gra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DİŞ HEKİMLİĞİ</a:t>
          </a:r>
        </a:p>
      </xdr:txBody>
    </xdr:sp>
    <xdr:clientData/>
  </xdr:twoCellAnchor>
  <xdr:twoCellAnchor>
    <xdr:from>
      <xdr:col>1</xdr:col>
      <xdr:colOff>381000</xdr:colOff>
      <xdr:row>14</xdr:row>
      <xdr:rowOff>129540</xdr:rowOff>
    </xdr:from>
    <xdr:to>
      <xdr:col>4</xdr:col>
      <xdr:colOff>22860</xdr:colOff>
      <xdr:row>16</xdr:row>
      <xdr:rowOff>76200</xdr:rowOff>
    </xdr:to>
    <xdr:sp macro="" textlink="">
      <xdr:nvSpPr>
        <xdr:cNvPr id="11" name="Yuvarlatılmış Dikdörtgen 10">
          <a:hlinkClick xmlns:r="http://schemas.openxmlformats.org/officeDocument/2006/relationships" r:id="rId4"/>
        </xdr:cNvPr>
        <xdr:cNvSpPr/>
      </xdr:nvSpPr>
      <xdr:spPr>
        <a:xfrm>
          <a:off x="990600" y="268986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108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İNŞAAT MÜHENDİSLİĞİ</a:t>
          </a:r>
        </a:p>
      </xdr:txBody>
    </xdr:sp>
    <xdr:clientData/>
  </xdr:twoCellAnchor>
  <xdr:twoCellAnchor>
    <xdr:from>
      <xdr:col>1</xdr:col>
      <xdr:colOff>342900</xdr:colOff>
      <xdr:row>18</xdr:row>
      <xdr:rowOff>160020</xdr:rowOff>
    </xdr:from>
    <xdr:to>
      <xdr:col>3</xdr:col>
      <xdr:colOff>594360</xdr:colOff>
      <xdr:row>20</xdr:row>
      <xdr:rowOff>106680</xdr:rowOff>
    </xdr:to>
    <xdr:sp macro="" textlink="">
      <xdr:nvSpPr>
        <xdr:cNvPr id="12" name="Yuvarlatılmış Dikdörtgen 11">
          <a:hlinkClick xmlns:r="http://schemas.openxmlformats.org/officeDocument/2006/relationships" r:id="rId5"/>
        </xdr:cNvPr>
        <xdr:cNvSpPr/>
      </xdr:nvSpPr>
      <xdr:spPr>
        <a:xfrm>
          <a:off x="952500" y="345186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108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ELKT.ELEKTR. MÜHEND.</a:t>
          </a:r>
        </a:p>
      </xdr:txBody>
    </xdr:sp>
    <xdr:clientData/>
  </xdr:twoCellAnchor>
  <xdr:twoCellAnchor>
    <xdr:from>
      <xdr:col>1</xdr:col>
      <xdr:colOff>342900</xdr:colOff>
      <xdr:row>21</xdr:row>
      <xdr:rowOff>7620</xdr:rowOff>
    </xdr:from>
    <xdr:to>
      <xdr:col>3</xdr:col>
      <xdr:colOff>594360</xdr:colOff>
      <xdr:row>22</xdr:row>
      <xdr:rowOff>137160</xdr:rowOff>
    </xdr:to>
    <xdr:sp macro="" textlink="">
      <xdr:nvSpPr>
        <xdr:cNvPr id="13" name="Yuvarlatılmış Dikdörtgen 12">
          <a:hlinkClick xmlns:r="http://schemas.openxmlformats.org/officeDocument/2006/relationships" r:id="rId6"/>
        </xdr:cNvPr>
        <xdr:cNvSpPr/>
      </xdr:nvSpPr>
      <xdr:spPr>
        <a:xfrm>
          <a:off x="952500" y="384810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108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MAKİNE MÜHENDİSLİĞİ</a:t>
          </a:r>
        </a:p>
      </xdr:txBody>
    </xdr:sp>
    <xdr:clientData/>
  </xdr:twoCellAnchor>
  <xdr:twoCellAnchor>
    <xdr:from>
      <xdr:col>1</xdr:col>
      <xdr:colOff>335280</xdr:colOff>
      <xdr:row>23</xdr:row>
      <xdr:rowOff>22860</xdr:rowOff>
    </xdr:from>
    <xdr:to>
      <xdr:col>3</xdr:col>
      <xdr:colOff>586740</xdr:colOff>
      <xdr:row>24</xdr:row>
      <xdr:rowOff>152400</xdr:rowOff>
    </xdr:to>
    <xdr:sp macro="" textlink="">
      <xdr:nvSpPr>
        <xdr:cNvPr id="14" name="Yuvarlatılmış Dikdörtgen 13">
          <a:hlinkClick xmlns:r="http://schemas.openxmlformats.org/officeDocument/2006/relationships" r:id="rId7"/>
        </xdr:cNvPr>
        <xdr:cNvSpPr/>
      </xdr:nvSpPr>
      <xdr:spPr>
        <a:xfrm>
          <a:off x="944880" y="422910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BİLGİSAYAR MÜHEND.</a:t>
          </a:r>
        </a:p>
      </xdr:txBody>
    </xdr:sp>
    <xdr:clientData/>
  </xdr:twoCellAnchor>
  <xdr:twoCellAnchor>
    <xdr:from>
      <xdr:col>1</xdr:col>
      <xdr:colOff>335280</xdr:colOff>
      <xdr:row>25</xdr:row>
      <xdr:rowOff>30480</xdr:rowOff>
    </xdr:from>
    <xdr:to>
      <xdr:col>3</xdr:col>
      <xdr:colOff>586740</xdr:colOff>
      <xdr:row>26</xdr:row>
      <xdr:rowOff>160020</xdr:rowOff>
    </xdr:to>
    <xdr:sp macro="" textlink="">
      <xdr:nvSpPr>
        <xdr:cNvPr id="15" name="Yuvarlatılmış Dikdörtgen 14">
          <a:hlinkClick xmlns:r="http://schemas.openxmlformats.org/officeDocument/2006/relationships" r:id="rId8"/>
        </xdr:cNvPr>
        <xdr:cNvSpPr/>
      </xdr:nvSpPr>
      <xdr:spPr>
        <a:xfrm>
          <a:off x="944880" y="460248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YAZILIM MÜHEND.</a:t>
          </a:r>
        </a:p>
      </xdr:txBody>
    </xdr:sp>
    <xdr:clientData/>
  </xdr:twoCellAnchor>
  <xdr:twoCellAnchor>
    <xdr:from>
      <xdr:col>4</xdr:col>
      <xdr:colOff>259080</xdr:colOff>
      <xdr:row>10</xdr:row>
      <xdr:rowOff>99060</xdr:rowOff>
    </xdr:from>
    <xdr:to>
      <xdr:col>6</xdr:col>
      <xdr:colOff>510540</xdr:colOff>
      <xdr:row>12</xdr:row>
      <xdr:rowOff>45720</xdr:rowOff>
    </xdr:to>
    <xdr:sp macro="" textlink="">
      <xdr:nvSpPr>
        <xdr:cNvPr id="16" name="Yuvarlatılmış Dikdörtgen 15">
          <a:hlinkClick xmlns:r="http://schemas.openxmlformats.org/officeDocument/2006/relationships" r:id="rId9"/>
        </xdr:cNvPr>
        <xdr:cNvSpPr/>
      </xdr:nvSpPr>
      <xdr:spPr>
        <a:xfrm>
          <a:off x="2697480" y="192786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81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MEKATRONİK</a:t>
          </a:r>
          <a:r>
            <a:rPr lang="tr-TR" sz="10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MÜHENDİSLİĞİ</a:t>
          </a:r>
          <a:endParaRPr lang="tr-TR" sz="10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+mj-lt"/>
          </a:endParaRPr>
        </a:p>
      </xdr:txBody>
    </xdr:sp>
    <xdr:clientData/>
  </xdr:twoCellAnchor>
  <xdr:twoCellAnchor>
    <xdr:from>
      <xdr:col>4</xdr:col>
      <xdr:colOff>259080</xdr:colOff>
      <xdr:row>12</xdr:row>
      <xdr:rowOff>99060</xdr:rowOff>
    </xdr:from>
    <xdr:to>
      <xdr:col>6</xdr:col>
      <xdr:colOff>510540</xdr:colOff>
      <xdr:row>14</xdr:row>
      <xdr:rowOff>45720</xdr:rowOff>
    </xdr:to>
    <xdr:sp macro="" textlink="">
      <xdr:nvSpPr>
        <xdr:cNvPr id="25" name="Yuvarlatılmış Dikdörtgen 24">
          <a:hlinkClick xmlns:r="http://schemas.openxmlformats.org/officeDocument/2006/relationships" r:id="rId10"/>
        </xdr:cNvPr>
        <xdr:cNvSpPr/>
      </xdr:nvSpPr>
      <xdr:spPr>
        <a:xfrm>
          <a:off x="2697480" y="229362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81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İMALAT MÜHENDİSLİĞİ</a:t>
          </a:r>
        </a:p>
      </xdr:txBody>
    </xdr:sp>
    <xdr:clientData/>
  </xdr:twoCellAnchor>
  <xdr:twoCellAnchor>
    <xdr:from>
      <xdr:col>4</xdr:col>
      <xdr:colOff>251460</xdr:colOff>
      <xdr:row>14</xdr:row>
      <xdr:rowOff>114300</xdr:rowOff>
    </xdr:from>
    <xdr:to>
      <xdr:col>6</xdr:col>
      <xdr:colOff>502920</xdr:colOff>
      <xdr:row>16</xdr:row>
      <xdr:rowOff>60960</xdr:rowOff>
    </xdr:to>
    <xdr:sp macro="" textlink="">
      <xdr:nvSpPr>
        <xdr:cNvPr id="26" name="Yuvarlatılmış Dikdörtgen 25">
          <a:hlinkClick xmlns:r="http://schemas.openxmlformats.org/officeDocument/2006/relationships" r:id="rId11"/>
        </xdr:cNvPr>
        <xdr:cNvSpPr/>
      </xdr:nvSpPr>
      <xdr:spPr>
        <a:xfrm>
          <a:off x="2689860" y="267462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81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ENERJİ SİSTEMLERİ MÜHENDİSLİĞİ</a:t>
          </a:r>
        </a:p>
      </xdr:txBody>
    </xdr:sp>
    <xdr:clientData/>
  </xdr:twoCellAnchor>
  <xdr:twoCellAnchor>
    <xdr:from>
      <xdr:col>4</xdr:col>
      <xdr:colOff>251460</xdr:colOff>
      <xdr:row>16</xdr:row>
      <xdr:rowOff>121920</xdr:rowOff>
    </xdr:from>
    <xdr:to>
      <xdr:col>6</xdr:col>
      <xdr:colOff>502920</xdr:colOff>
      <xdr:row>18</xdr:row>
      <xdr:rowOff>68580</xdr:rowOff>
    </xdr:to>
    <xdr:sp macro="" textlink="">
      <xdr:nvSpPr>
        <xdr:cNvPr id="27" name="Yuvarlatılmış Dikdörtgen 26">
          <a:hlinkClick xmlns:r="http://schemas.openxmlformats.org/officeDocument/2006/relationships" r:id="rId12"/>
        </xdr:cNvPr>
        <xdr:cNvSpPr/>
      </xdr:nvSpPr>
      <xdr:spPr>
        <a:xfrm>
          <a:off x="2689860" y="304800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81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ENDÜSTRİYEL TASARIM MÜHENDİSLİĞİ</a:t>
          </a:r>
        </a:p>
      </xdr:txBody>
    </xdr:sp>
    <xdr:clientData/>
  </xdr:twoCellAnchor>
  <xdr:twoCellAnchor>
    <xdr:from>
      <xdr:col>4</xdr:col>
      <xdr:colOff>243840</xdr:colOff>
      <xdr:row>18</xdr:row>
      <xdr:rowOff>137160</xdr:rowOff>
    </xdr:from>
    <xdr:to>
      <xdr:col>6</xdr:col>
      <xdr:colOff>495300</xdr:colOff>
      <xdr:row>20</xdr:row>
      <xdr:rowOff>83820</xdr:rowOff>
    </xdr:to>
    <xdr:sp macro="" textlink="">
      <xdr:nvSpPr>
        <xdr:cNvPr id="28" name="Yuvarlatılmış Dikdörtgen 27">
          <a:hlinkClick xmlns:r="http://schemas.openxmlformats.org/officeDocument/2006/relationships" r:id="rId13"/>
        </xdr:cNvPr>
        <xdr:cNvSpPr/>
      </xdr:nvSpPr>
      <xdr:spPr>
        <a:xfrm>
          <a:off x="2682240" y="342900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81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BİLİŞİM SİSTEMLERİ MÜHENDİSLİĞİ</a:t>
          </a:r>
        </a:p>
      </xdr:txBody>
    </xdr:sp>
    <xdr:clientData/>
  </xdr:twoCellAnchor>
  <xdr:twoCellAnchor>
    <xdr:from>
      <xdr:col>4</xdr:col>
      <xdr:colOff>243840</xdr:colOff>
      <xdr:row>20</xdr:row>
      <xdr:rowOff>167640</xdr:rowOff>
    </xdr:from>
    <xdr:to>
      <xdr:col>6</xdr:col>
      <xdr:colOff>495300</xdr:colOff>
      <xdr:row>22</xdr:row>
      <xdr:rowOff>114300</xdr:rowOff>
    </xdr:to>
    <xdr:sp macro="" textlink="">
      <xdr:nvSpPr>
        <xdr:cNvPr id="29" name="Yuvarlatılmış Dikdörtgen 28">
          <a:hlinkClick xmlns:r="http://schemas.openxmlformats.org/officeDocument/2006/relationships" r:id="rId14"/>
        </xdr:cNvPr>
        <xdr:cNvSpPr/>
      </xdr:nvSpPr>
      <xdr:spPr>
        <a:xfrm>
          <a:off x="2682240" y="382524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81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BİYOMEDİKAL MÜHENDİSLİĞİ</a:t>
          </a:r>
        </a:p>
      </xdr:txBody>
    </xdr:sp>
    <xdr:clientData/>
  </xdr:twoCellAnchor>
  <xdr:twoCellAnchor>
    <xdr:from>
      <xdr:col>4</xdr:col>
      <xdr:colOff>236220</xdr:colOff>
      <xdr:row>23</xdr:row>
      <xdr:rowOff>0</xdr:rowOff>
    </xdr:from>
    <xdr:to>
      <xdr:col>6</xdr:col>
      <xdr:colOff>487680</xdr:colOff>
      <xdr:row>24</xdr:row>
      <xdr:rowOff>129540</xdr:rowOff>
    </xdr:to>
    <xdr:sp macro="" textlink="">
      <xdr:nvSpPr>
        <xdr:cNvPr id="30" name="Yuvarlatılmış Dikdörtgen 29">
          <a:hlinkClick xmlns:r="http://schemas.openxmlformats.org/officeDocument/2006/relationships" r:id="rId15"/>
        </xdr:cNvPr>
        <xdr:cNvSpPr/>
      </xdr:nvSpPr>
      <xdr:spPr>
        <a:xfrm>
          <a:off x="2674620" y="420624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81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ADLİ BİLİŞİM SİSTEMLERİ MÜHENDİSLİĞİ</a:t>
          </a:r>
        </a:p>
      </xdr:txBody>
    </xdr:sp>
    <xdr:clientData/>
  </xdr:twoCellAnchor>
  <xdr:twoCellAnchor>
    <xdr:from>
      <xdr:col>4</xdr:col>
      <xdr:colOff>213360</xdr:colOff>
      <xdr:row>25</xdr:row>
      <xdr:rowOff>30480</xdr:rowOff>
    </xdr:from>
    <xdr:to>
      <xdr:col>6</xdr:col>
      <xdr:colOff>464820</xdr:colOff>
      <xdr:row>26</xdr:row>
      <xdr:rowOff>160020</xdr:rowOff>
    </xdr:to>
    <xdr:sp macro="" textlink="">
      <xdr:nvSpPr>
        <xdr:cNvPr id="32" name="Yuvarlatılmış Dikdörtgen 31">
          <a:hlinkClick xmlns:r="http://schemas.openxmlformats.org/officeDocument/2006/relationships" r:id="rId16"/>
        </xdr:cNvPr>
        <xdr:cNvSpPr/>
      </xdr:nvSpPr>
      <xdr:spPr>
        <a:xfrm>
          <a:off x="2651760" y="460248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81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ENDÜSTRİ MÜHENDİSLİĞİ</a:t>
          </a:r>
        </a:p>
      </xdr:txBody>
    </xdr:sp>
    <xdr:clientData/>
  </xdr:twoCellAnchor>
  <xdr:twoCellAnchor>
    <xdr:from>
      <xdr:col>7</xdr:col>
      <xdr:colOff>182880</xdr:colOff>
      <xdr:row>14</xdr:row>
      <xdr:rowOff>137160</xdr:rowOff>
    </xdr:from>
    <xdr:to>
      <xdr:col>9</xdr:col>
      <xdr:colOff>434340</xdr:colOff>
      <xdr:row>16</xdr:row>
      <xdr:rowOff>83820</xdr:rowOff>
    </xdr:to>
    <xdr:sp macro="" textlink="">
      <xdr:nvSpPr>
        <xdr:cNvPr id="33" name="Yuvarlatılmış Dikdörtgen 32">
          <a:hlinkClick xmlns:r="http://schemas.openxmlformats.org/officeDocument/2006/relationships" r:id="rId17"/>
        </xdr:cNvPr>
        <xdr:cNvSpPr/>
      </xdr:nvSpPr>
      <xdr:spPr>
        <a:xfrm>
          <a:off x="4450080" y="269748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81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MOLEKÜLER BİYOLOJİ VE GENETİK</a:t>
          </a:r>
        </a:p>
      </xdr:txBody>
    </xdr:sp>
    <xdr:clientData/>
  </xdr:twoCellAnchor>
  <xdr:twoCellAnchor>
    <xdr:from>
      <xdr:col>7</xdr:col>
      <xdr:colOff>160020</xdr:colOff>
      <xdr:row>23</xdr:row>
      <xdr:rowOff>0</xdr:rowOff>
    </xdr:from>
    <xdr:to>
      <xdr:col>9</xdr:col>
      <xdr:colOff>411480</xdr:colOff>
      <xdr:row>24</xdr:row>
      <xdr:rowOff>129540</xdr:rowOff>
    </xdr:to>
    <xdr:sp macro="" textlink="">
      <xdr:nvSpPr>
        <xdr:cNvPr id="34" name="Yuvarlatılmış Dikdörtgen 33">
          <a:hlinkClick xmlns:r="http://schemas.openxmlformats.org/officeDocument/2006/relationships" r:id="rId18"/>
        </xdr:cNvPr>
        <xdr:cNvSpPr/>
      </xdr:nvSpPr>
      <xdr:spPr>
        <a:xfrm>
          <a:off x="4427220" y="420624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81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FİZYOTERAPİ VE REHABİLİYASYON</a:t>
          </a:r>
        </a:p>
      </xdr:txBody>
    </xdr:sp>
    <xdr:clientData/>
  </xdr:twoCellAnchor>
  <xdr:twoCellAnchor>
    <xdr:from>
      <xdr:col>10</xdr:col>
      <xdr:colOff>76200</xdr:colOff>
      <xdr:row>10</xdr:row>
      <xdr:rowOff>114300</xdr:rowOff>
    </xdr:from>
    <xdr:to>
      <xdr:col>12</xdr:col>
      <xdr:colOff>327660</xdr:colOff>
      <xdr:row>12</xdr:row>
      <xdr:rowOff>60960</xdr:rowOff>
    </xdr:to>
    <xdr:sp macro="" textlink="">
      <xdr:nvSpPr>
        <xdr:cNvPr id="35" name="Yuvarlatılmış Dikdörtgen 34">
          <a:hlinkClick xmlns:r="http://schemas.openxmlformats.org/officeDocument/2006/relationships" r:id="rId19"/>
        </xdr:cNvPr>
        <xdr:cNvSpPr/>
      </xdr:nvSpPr>
      <xdr:spPr>
        <a:xfrm>
          <a:off x="6172200" y="194310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81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HEMŞİRELİK</a:t>
          </a:r>
        </a:p>
      </xdr:txBody>
    </xdr:sp>
    <xdr:clientData/>
  </xdr:twoCellAnchor>
  <xdr:twoCellAnchor>
    <xdr:from>
      <xdr:col>7</xdr:col>
      <xdr:colOff>182880</xdr:colOff>
      <xdr:row>25</xdr:row>
      <xdr:rowOff>30480</xdr:rowOff>
    </xdr:from>
    <xdr:to>
      <xdr:col>9</xdr:col>
      <xdr:colOff>434340</xdr:colOff>
      <xdr:row>26</xdr:row>
      <xdr:rowOff>160020</xdr:rowOff>
    </xdr:to>
    <xdr:sp macro="" textlink="">
      <xdr:nvSpPr>
        <xdr:cNvPr id="36" name="Yuvarlatılmış Dikdörtgen 35">
          <a:hlinkClick xmlns:r="http://schemas.openxmlformats.org/officeDocument/2006/relationships" r:id="rId20"/>
        </xdr:cNvPr>
        <xdr:cNvSpPr/>
      </xdr:nvSpPr>
      <xdr:spPr>
        <a:xfrm>
          <a:off x="4450080" y="460248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81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EBELİK</a:t>
          </a:r>
        </a:p>
      </xdr:txBody>
    </xdr:sp>
    <xdr:clientData/>
  </xdr:twoCellAnchor>
  <xdr:twoCellAnchor>
    <xdr:from>
      <xdr:col>7</xdr:col>
      <xdr:colOff>205740</xdr:colOff>
      <xdr:row>10</xdr:row>
      <xdr:rowOff>91440</xdr:rowOff>
    </xdr:from>
    <xdr:to>
      <xdr:col>9</xdr:col>
      <xdr:colOff>457200</xdr:colOff>
      <xdr:row>12</xdr:row>
      <xdr:rowOff>38100</xdr:rowOff>
    </xdr:to>
    <xdr:sp macro="" textlink="">
      <xdr:nvSpPr>
        <xdr:cNvPr id="37" name="Yuvarlatılmış Dikdörtgen 36">
          <a:hlinkClick xmlns:r="http://schemas.openxmlformats.org/officeDocument/2006/relationships" r:id="rId21"/>
        </xdr:cNvPr>
        <xdr:cNvSpPr/>
      </xdr:nvSpPr>
      <xdr:spPr>
        <a:xfrm>
          <a:off x="4472940" y="192024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81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NÜKLEER ENERJİ MÜHENDİSLİĞİ</a:t>
          </a:r>
        </a:p>
      </xdr:txBody>
    </xdr:sp>
    <xdr:clientData/>
  </xdr:twoCellAnchor>
  <xdr:twoCellAnchor>
    <xdr:from>
      <xdr:col>7</xdr:col>
      <xdr:colOff>182880</xdr:colOff>
      <xdr:row>12</xdr:row>
      <xdr:rowOff>106680</xdr:rowOff>
    </xdr:from>
    <xdr:to>
      <xdr:col>9</xdr:col>
      <xdr:colOff>434340</xdr:colOff>
      <xdr:row>14</xdr:row>
      <xdr:rowOff>53340</xdr:rowOff>
    </xdr:to>
    <xdr:sp macro="" textlink="">
      <xdr:nvSpPr>
        <xdr:cNvPr id="38" name="Yuvarlatılmış Dikdörtgen 37">
          <a:hlinkClick xmlns:r="http://schemas.openxmlformats.org/officeDocument/2006/relationships" r:id="rId22"/>
        </xdr:cNvPr>
        <xdr:cNvSpPr/>
      </xdr:nvSpPr>
      <xdr:spPr>
        <a:xfrm>
          <a:off x="4450080" y="230124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81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UÇAK MÜHENDİSLİĞİ</a:t>
          </a:r>
        </a:p>
      </xdr:txBody>
    </xdr:sp>
    <xdr:clientData/>
  </xdr:twoCellAnchor>
  <xdr:twoCellAnchor>
    <xdr:from>
      <xdr:col>7</xdr:col>
      <xdr:colOff>182880</xdr:colOff>
      <xdr:row>16</xdr:row>
      <xdr:rowOff>144780</xdr:rowOff>
    </xdr:from>
    <xdr:to>
      <xdr:col>9</xdr:col>
      <xdr:colOff>434340</xdr:colOff>
      <xdr:row>18</xdr:row>
      <xdr:rowOff>91440</xdr:rowOff>
    </xdr:to>
    <xdr:sp macro="" textlink="">
      <xdr:nvSpPr>
        <xdr:cNvPr id="39" name="Yuvarlatılmış Dikdörtgen 38">
          <a:hlinkClick xmlns:r="http://schemas.openxmlformats.org/officeDocument/2006/relationships" r:id="rId23"/>
        </xdr:cNvPr>
        <xdr:cNvSpPr/>
      </xdr:nvSpPr>
      <xdr:spPr>
        <a:xfrm>
          <a:off x="4450080" y="307086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81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PLOTAJ</a:t>
          </a:r>
        </a:p>
      </xdr:txBody>
    </xdr:sp>
    <xdr:clientData/>
  </xdr:twoCellAnchor>
  <xdr:twoCellAnchor>
    <xdr:from>
      <xdr:col>1</xdr:col>
      <xdr:colOff>358140</xdr:colOff>
      <xdr:row>16</xdr:row>
      <xdr:rowOff>137160</xdr:rowOff>
    </xdr:from>
    <xdr:to>
      <xdr:col>4</xdr:col>
      <xdr:colOff>0</xdr:colOff>
      <xdr:row>18</xdr:row>
      <xdr:rowOff>83820</xdr:rowOff>
    </xdr:to>
    <xdr:sp macro="" textlink="">
      <xdr:nvSpPr>
        <xdr:cNvPr id="43" name="Yuvarlatılmış Dikdörtgen 42">
          <a:hlinkClick xmlns:r="http://schemas.openxmlformats.org/officeDocument/2006/relationships" r:id="rId24"/>
        </xdr:cNvPr>
        <xdr:cNvSpPr/>
      </xdr:nvSpPr>
      <xdr:spPr>
        <a:xfrm>
          <a:off x="967740" y="306324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108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MİMARLIK</a:t>
          </a:r>
        </a:p>
      </xdr:txBody>
    </xdr:sp>
    <xdr:clientData/>
  </xdr:twoCellAnchor>
  <xdr:twoCellAnchor>
    <xdr:from>
      <xdr:col>10</xdr:col>
      <xdr:colOff>99060</xdr:colOff>
      <xdr:row>14</xdr:row>
      <xdr:rowOff>137160</xdr:rowOff>
    </xdr:from>
    <xdr:to>
      <xdr:col>12</xdr:col>
      <xdr:colOff>350520</xdr:colOff>
      <xdr:row>16</xdr:row>
      <xdr:rowOff>83820</xdr:rowOff>
    </xdr:to>
    <xdr:sp macro="" textlink="">
      <xdr:nvSpPr>
        <xdr:cNvPr id="72" name="Yuvarlatılmış Dikdörtgen 71">
          <a:hlinkClick xmlns:r="http://schemas.openxmlformats.org/officeDocument/2006/relationships" r:id="rId25"/>
        </xdr:cNvPr>
        <xdr:cNvSpPr/>
      </xdr:nvSpPr>
      <xdr:spPr>
        <a:xfrm>
          <a:off x="6195060" y="269748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81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MATEMATİK</a:t>
          </a:r>
          <a:r>
            <a:rPr lang="tr-TR" sz="10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ÖĞRET.</a:t>
          </a:r>
          <a:endParaRPr lang="tr-TR" sz="10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+mj-lt"/>
          </a:endParaRPr>
        </a:p>
      </xdr:txBody>
    </xdr:sp>
    <xdr:clientData/>
  </xdr:twoCellAnchor>
  <xdr:twoCellAnchor>
    <xdr:from>
      <xdr:col>10</xdr:col>
      <xdr:colOff>60960</xdr:colOff>
      <xdr:row>21</xdr:row>
      <xdr:rowOff>30480</xdr:rowOff>
    </xdr:from>
    <xdr:to>
      <xdr:col>12</xdr:col>
      <xdr:colOff>312420</xdr:colOff>
      <xdr:row>22</xdr:row>
      <xdr:rowOff>160020</xdr:rowOff>
    </xdr:to>
    <xdr:sp macro="" textlink="">
      <xdr:nvSpPr>
        <xdr:cNvPr id="75" name="Yuvarlatılmış Dikdörtgen 74">
          <a:hlinkClick xmlns:r="http://schemas.openxmlformats.org/officeDocument/2006/relationships" r:id="rId26"/>
        </xdr:cNvPr>
        <xdr:cNvSpPr/>
      </xdr:nvSpPr>
      <xdr:spPr>
        <a:xfrm>
          <a:off x="6156960" y="387096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81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FİZİK ÖĞRETMENLİĞİ</a:t>
          </a:r>
        </a:p>
      </xdr:txBody>
    </xdr:sp>
    <xdr:clientData/>
  </xdr:twoCellAnchor>
  <xdr:twoCellAnchor>
    <xdr:from>
      <xdr:col>10</xdr:col>
      <xdr:colOff>83820</xdr:colOff>
      <xdr:row>16</xdr:row>
      <xdr:rowOff>160020</xdr:rowOff>
    </xdr:from>
    <xdr:to>
      <xdr:col>12</xdr:col>
      <xdr:colOff>335280</xdr:colOff>
      <xdr:row>18</xdr:row>
      <xdr:rowOff>106680</xdr:rowOff>
    </xdr:to>
    <xdr:sp macro="" textlink="">
      <xdr:nvSpPr>
        <xdr:cNvPr id="76" name="Yuvarlatılmış Dikdörtgen 75">
          <a:hlinkClick xmlns:r="http://schemas.openxmlformats.org/officeDocument/2006/relationships" r:id="rId27"/>
        </xdr:cNvPr>
        <xdr:cNvSpPr/>
      </xdr:nvSpPr>
      <xdr:spPr>
        <a:xfrm>
          <a:off x="6179820" y="308610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81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BİYOLOJİ ÖĞRET.</a:t>
          </a:r>
        </a:p>
      </xdr:txBody>
    </xdr:sp>
    <xdr:clientData/>
  </xdr:twoCellAnchor>
  <xdr:twoCellAnchor>
    <xdr:from>
      <xdr:col>10</xdr:col>
      <xdr:colOff>60960</xdr:colOff>
      <xdr:row>19</xdr:row>
      <xdr:rowOff>0</xdr:rowOff>
    </xdr:from>
    <xdr:to>
      <xdr:col>12</xdr:col>
      <xdr:colOff>312420</xdr:colOff>
      <xdr:row>20</xdr:row>
      <xdr:rowOff>129540</xdr:rowOff>
    </xdr:to>
    <xdr:sp macro="" textlink="">
      <xdr:nvSpPr>
        <xdr:cNvPr id="77" name="Yuvarlatılmış Dikdörtgen 76">
          <a:hlinkClick xmlns:r="http://schemas.openxmlformats.org/officeDocument/2006/relationships" r:id="rId28"/>
        </xdr:cNvPr>
        <xdr:cNvSpPr/>
      </xdr:nvSpPr>
      <xdr:spPr>
        <a:xfrm>
          <a:off x="6156960" y="347472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81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KİMYA ÖĞRET.</a:t>
          </a:r>
        </a:p>
      </xdr:txBody>
    </xdr:sp>
    <xdr:clientData/>
  </xdr:twoCellAnchor>
  <xdr:twoCellAnchor>
    <xdr:from>
      <xdr:col>10</xdr:col>
      <xdr:colOff>76200</xdr:colOff>
      <xdr:row>23</xdr:row>
      <xdr:rowOff>30480</xdr:rowOff>
    </xdr:from>
    <xdr:to>
      <xdr:col>12</xdr:col>
      <xdr:colOff>327660</xdr:colOff>
      <xdr:row>24</xdr:row>
      <xdr:rowOff>160020</xdr:rowOff>
    </xdr:to>
    <xdr:sp macro="" textlink="">
      <xdr:nvSpPr>
        <xdr:cNvPr id="79" name="Yuvarlatılmış Dikdörtgen 78">
          <a:hlinkClick xmlns:r="http://schemas.openxmlformats.org/officeDocument/2006/relationships" r:id="rId29"/>
        </xdr:cNvPr>
        <xdr:cNvSpPr/>
      </xdr:nvSpPr>
      <xdr:spPr>
        <a:xfrm>
          <a:off x="6172200" y="423672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81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MATEMATİK</a:t>
          </a:r>
        </a:p>
      </xdr:txBody>
    </xdr:sp>
    <xdr:clientData/>
  </xdr:twoCellAnchor>
  <xdr:twoCellAnchor>
    <xdr:from>
      <xdr:col>10</xdr:col>
      <xdr:colOff>68580</xdr:colOff>
      <xdr:row>25</xdr:row>
      <xdr:rowOff>45720</xdr:rowOff>
    </xdr:from>
    <xdr:to>
      <xdr:col>12</xdr:col>
      <xdr:colOff>320040</xdr:colOff>
      <xdr:row>26</xdr:row>
      <xdr:rowOff>175260</xdr:rowOff>
    </xdr:to>
    <xdr:sp macro="" textlink="">
      <xdr:nvSpPr>
        <xdr:cNvPr id="80" name="Yuvarlatılmış Dikdörtgen 79">
          <a:hlinkClick xmlns:r="http://schemas.openxmlformats.org/officeDocument/2006/relationships" r:id="rId30"/>
        </xdr:cNvPr>
        <xdr:cNvSpPr/>
      </xdr:nvSpPr>
      <xdr:spPr>
        <a:xfrm>
          <a:off x="6164580" y="461772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81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KİMYA</a:t>
          </a:r>
        </a:p>
      </xdr:txBody>
    </xdr:sp>
    <xdr:clientData/>
  </xdr:twoCellAnchor>
  <xdr:twoCellAnchor>
    <xdr:from>
      <xdr:col>7</xdr:col>
      <xdr:colOff>175260</xdr:colOff>
      <xdr:row>18</xdr:row>
      <xdr:rowOff>167640</xdr:rowOff>
    </xdr:from>
    <xdr:to>
      <xdr:col>9</xdr:col>
      <xdr:colOff>426720</xdr:colOff>
      <xdr:row>20</xdr:row>
      <xdr:rowOff>114300</xdr:rowOff>
    </xdr:to>
    <xdr:sp macro="" textlink="">
      <xdr:nvSpPr>
        <xdr:cNvPr id="86" name="Yuvarlatılmış Dikdörtgen 85">
          <a:hlinkClick xmlns:r="http://schemas.openxmlformats.org/officeDocument/2006/relationships" r:id="rId31"/>
        </xdr:cNvPr>
        <xdr:cNvSpPr/>
      </xdr:nvSpPr>
      <xdr:spPr>
        <a:xfrm>
          <a:off x="4442460" y="345948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81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HAVACILIK VE UZAY MÜHENDİSLİĞİ</a:t>
          </a:r>
        </a:p>
      </xdr:txBody>
    </xdr:sp>
    <xdr:clientData/>
  </xdr:twoCellAnchor>
  <xdr:twoCellAnchor>
    <xdr:from>
      <xdr:col>7</xdr:col>
      <xdr:colOff>175260</xdr:colOff>
      <xdr:row>20</xdr:row>
      <xdr:rowOff>167640</xdr:rowOff>
    </xdr:from>
    <xdr:to>
      <xdr:col>9</xdr:col>
      <xdr:colOff>426720</xdr:colOff>
      <xdr:row>22</xdr:row>
      <xdr:rowOff>114300</xdr:rowOff>
    </xdr:to>
    <xdr:sp macro="" textlink="">
      <xdr:nvSpPr>
        <xdr:cNvPr id="87" name="Yuvarlatılmış Dikdörtgen 86">
          <a:hlinkClick xmlns:r="http://schemas.openxmlformats.org/officeDocument/2006/relationships" r:id="rId32"/>
        </xdr:cNvPr>
        <xdr:cNvSpPr/>
      </xdr:nvSpPr>
      <xdr:spPr>
        <a:xfrm>
          <a:off x="4442460" y="382524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81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BESLENME VE DİYETETİK</a:t>
          </a:r>
        </a:p>
      </xdr:txBody>
    </xdr:sp>
    <xdr:clientData/>
  </xdr:twoCellAnchor>
  <xdr:twoCellAnchor>
    <xdr:from>
      <xdr:col>10</xdr:col>
      <xdr:colOff>76200</xdr:colOff>
      <xdr:row>12</xdr:row>
      <xdr:rowOff>121920</xdr:rowOff>
    </xdr:from>
    <xdr:to>
      <xdr:col>12</xdr:col>
      <xdr:colOff>327660</xdr:colOff>
      <xdr:row>14</xdr:row>
      <xdr:rowOff>68580</xdr:rowOff>
    </xdr:to>
    <xdr:sp macro="" textlink="">
      <xdr:nvSpPr>
        <xdr:cNvPr id="88" name="Yuvarlatılmış Dikdörtgen 87">
          <a:hlinkClick xmlns:r="http://schemas.openxmlformats.org/officeDocument/2006/relationships" r:id="rId33"/>
        </xdr:cNvPr>
        <xdr:cNvSpPr/>
      </xdr:nvSpPr>
      <xdr:spPr>
        <a:xfrm>
          <a:off x="6172200" y="231648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81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İLKÖĞRETİM MATEMATİK</a:t>
          </a:r>
          <a:r>
            <a:rPr lang="tr-TR" sz="10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ÖĞRETMENLİĞİ</a:t>
          </a:r>
          <a:endParaRPr lang="tr-TR" sz="10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+mj-lt"/>
          </a:endParaRPr>
        </a:p>
      </xdr:txBody>
    </xdr:sp>
    <xdr:clientData/>
  </xdr:twoCellAnchor>
  <xdr:twoCellAnchor>
    <xdr:from>
      <xdr:col>12</xdr:col>
      <xdr:colOff>556260</xdr:colOff>
      <xdr:row>10</xdr:row>
      <xdr:rowOff>106680</xdr:rowOff>
    </xdr:from>
    <xdr:to>
      <xdr:col>15</xdr:col>
      <xdr:colOff>198120</xdr:colOff>
      <xdr:row>12</xdr:row>
      <xdr:rowOff>53340</xdr:rowOff>
    </xdr:to>
    <xdr:sp macro="" textlink="">
      <xdr:nvSpPr>
        <xdr:cNvPr id="89" name="Yuvarlatılmış Dikdörtgen 88">
          <a:hlinkClick xmlns:r="http://schemas.openxmlformats.org/officeDocument/2006/relationships" r:id="rId34"/>
        </xdr:cNvPr>
        <xdr:cNvSpPr/>
      </xdr:nvSpPr>
      <xdr:spPr>
        <a:xfrm>
          <a:off x="7871460" y="193548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81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FİZİK</a:t>
          </a:r>
        </a:p>
      </xdr:txBody>
    </xdr:sp>
    <xdr:clientData/>
  </xdr:twoCellAnchor>
  <xdr:twoCellAnchor>
    <xdr:from>
      <xdr:col>12</xdr:col>
      <xdr:colOff>548640</xdr:colOff>
      <xdr:row>12</xdr:row>
      <xdr:rowOff>114300</xdr:rowOff>
    </xdr:from>
    <xdr:to>
      <xdr:col>15</xdr:col>
      <xdr:colOff>190500</xdr:colOff>
      <xdr:row>14</xdr:row>
      <xdr:rowOff>60960</xdr:rowOff>
    </xdr:to>
    <xdr:sp macro="" textlink="">
      <xdr:nvSpPr>
        <xdr:cNvPr id="90" name="Yuvarlatılmış Dikdörtgen 89">
          <a:hlinkClick xmlns:r="http://schemas.openxmlformats.org/officeDocument/2006/relationships" r:id="rId34"/>
        </xdr:cNvPr>
        <xdr:cNvSpPr/>
      </xdr:nvSpPr>
      <xdr:spPr>
        <a:xfrm>
          <a:off x="7863840" y="230886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81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BİYOLOJİ</a:t>
          </a:r>
        </a:p>
      </xdr:txBody>
    </xdr:sp>
    <xdr:clientData/>
  </xdr:twoCellAnchor>
  <xdr:twoCellAnchor>
    <xdr:from>
      <xdr:col>16</xdr:col>
      <xdr:colOff>114300</xdr:colOff>
      <xdr:row>16</xdr:row>
      <xdr:rowOff>45720</xdr:rowOff>
    </xdr:from>
    <xdr:to>
      <xdr:col>17</xdr:col>
      <xdr:colOff>152400</xdr:colOff>
      <xdr:row>17</xdr:row>
      <xdr:rowOff>114300</xdr:rowOff>
    </xdr:to>
    <xdr:sp macro="" textlink="">
      <xdr:nvSpPr>
        <xdr:cNvPr id="97" name="Yuvarlatılmış Dikdörtgen 96">
          <a:hlinkClick xmlns:r="http://schemas.openxmlformats.org/officeDocument/2006/relationships" r:id="rId35"/>
        </xdr:cNvPr>
        <xdr:cNvSpPr/>
      </xdr:nvSpPr>
      <xdr:spPr>
        <a:xfrm>
          <a:off x="9867900" y="2971800"/>
          <a:ext cx="647700" cy="2514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EA</a:t>
          </a:r>
        </a:p>
      </xdr:txBody>
    </xdr:sp>
    <xdr:clientData/>
  </xdr:twoCellAnchor>
  <xdr:twoCellAnchor>
    <xdr:from>
      <xdr:col>1</xdr:col>
      <xdr:colOff>411480</xdr:colOff>
      <xdr:row>10</xdr:row>
      <xdr:rowOff>121920</xdr:rowOff>
    </xdr:from>
    <xdr:to>
      <xdr:col>4</xdr:col>
      <xdr:colOff>53340</xdr:colOff>
      <xdr:row>12</xdr:row>
      <xdr:rowOff>68580</xdr:rowOff>
    </xdr:to>
    <xdr:sp macro="" textlink="">
      <xdr:nvSpPr>
        <xdr:cNvPr id="41" name="Yuvarlatılmış Dikdörtgen 40">
          <a:hlinkClick xmlns:r="http://schemas.openxmlformats.org/officeDocument/2006/relationships" r:id="rId2"/>
        </xdr:cNvPr>
        <xdr:cNvSpPr/>
      </xdr:nvSpPr>
      <xdr:spPr>
        <a:xfrm>
          <a:off x="1021080" y="195072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1" i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TIP</a:t>
          </a:r>
        </a:p>
      </xdr:txBody>
    </xdr:sp>
    <xdr:clientData/>
  </xdr:twoCellAnchor>
  <xdr:twoCellAnchor>
    <xdr:from>
      <xdr:col>1</xdr:col>
      <xdr:colOff>403860</xdr:colOff>
      <xdr:row>12</xdr:row>
      <xdr:rowOff>137160</xdr:rowOff>
    </xdr:from>
    <xdr:to>
      <xdr:col>4</xdr:col>
      <xdr:colOff>45720</xdr:colOff>
      <xdr:row>14</xdr:row>
      <xdr:rowOff>83820</xdr:rowOff>
    </xdr:to>
    <xdr:sp macro="" textlink="">
      <xdr:nvSpPr>
        <xdr:cNvPr id="42" name="Yuvarlatılmış Dikdörtgen 41">
          <a:hlinkClick xmlns:r="http://schemas.openxmlformats.org/officeDocument/2006/relationships" r:id="rId3"/>
        </xdr:cNvPr>
        <xdr:cNvSpPr/>
      </xdr:nvSpPr>
      <xdr:spPr>
        <a:xfrm>
          <a:off x="1013460" y="233172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DİŞ HEKİMLİĞİ</a:t>
          </a:r>
        </a:p>
      </xdr:txBody>
    </xdr:sp>
    <xdr:clientData/>
  </xdr:twoCellAnchor>
  <xdr:twoCellAnchor>
    <xdr:from>
      <xdr:col>1</xdr:col>
      <xdr:colOff>403860</xdr:colOff>
      <xdr:row>14</xdr:row>
      <xdr:rowOff>144780</xdr:rowOff>
    </xdr:from>
    <xdr:to>
      <xdr:col>4</xdr:col>
      <xdr:colOff>45720</xdr:colOff>
      <xdr:row>16</xdr:row>
      <xdr:rowOff>91440</xdr:rowOff>
    </xdr:to>
    <xdr:sp macro="" textlink="">
      <xdr:nvSpPr>
        <xdr:cNvPr id="44" name="Yuvarlatılmış Dikdörtgen 43">
          <a:hlinkClick xmlns:r="http://schemas.openxmlformats.org/officeDocument/2006/relationships" r:id="rId4"/>
        </xdr:cNvPr>
        <xdr:cNvSpPr/>
      </xdr:nvSpPr>
      <xdr:spPr>
        <a:xfrm>
          <a:off x="1013460" y="270510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İNŞAAT MÜHENDİSLİĞİ</a:t>
          </a:r>
        </a:p>
      </xdr:txBody>
    </xdr:sp>
    <xdr:clientData/>
  </xdr:twoCellAnchor>
  <xdr:twoCellAnchor>
    <xdr:from>
      <xdr:col>1</xdr:col>
      <xdr:colOff>365760</xdr:colOff>
      <xdr:row>18</xdr:row>
      <xdr:rowOff>175260</xdr:rowOff>
    </xdr:from>
    <xdr:to>
      <xdr:col>4</xdr:col>
      <xdr:colOff>7620</xdr:colOff>
      <xdr:row>20</xdr:row>
      <xdr:rowOff>121920</xdr:rowOff>
    </xdr:to>
    <xdr:sp macro="" textlink="">
      <xdr:nvSpPr>
        <xdr:cNvPr id="45" name="Yuvarlatılmış Dikdörtgen 44">
          <a:hlinkClick xmlns:r="http://schemas.openxmlformats.org/officeDocument/2006/relationships" r:id="rId5"/>
        </xdr:cNvPr>
        <xdr:cNvSpPr/>
      </xdr:nvSpPr>
      <xdr:spPr>
        <a:xfrm>
          <a:off x="975360" y="346710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ELKT.ELEKTR. MÜHEND.</a:t>
          </a:r>
        </a:p>
      </xdr:txBody>
    </xdr:sp>
    <xdr:clientData/>
  </xdr:twoCellAnchor>
  <xdr:twoCellAnchor>
    <xdr:from>
      <xdr:col>1</xdr:col>
      <xdr:colOff>365760</xdr:colOff>
      <xdr:row>21</xdr:row>
      <xdr:rowOff>22860</xdr:rowOff>
    </xdr:from>
    <xdr:to>
      <xdr:col>4</xdr:col>
      <xdr:colOff>7620</xdr:colOff>
      <xdr:row>22</xdr:row>
      <xdr:rowOff>152400</xdr:rowOff>
    </xdr:to>
    <xdr:sp macro="" textlink="">
      <xdr:nvSpPr>
        <xdr:cNvPr id="46" name="Yuvarlatılmış Dikdörtgen 45">
          <a:hlinkClick xmlns:r="http://schemas.openxmlformats.org/officeDocument/2006/relationships" r:id="rId6"/>
        </xdr:cNvPr>
        <xdr:cNvSpPr/>
      </xdr:nvSpPr>
      <xdr:spPr>
        <a:xfrm>
          <a:off x="975360" y="386334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MAKİNE MÜHENDİSLİĞİ</a:t>
          </a:r>
        </a:p>
      </xdr:txBody>
    </xdr:sp>
    <xdr:clientData/>
  </xdr:twoCellAnchor>
  <xdr:twoCellAnchor>
    <xdr:from>
      <xdr:col>1</xdr:col>
      <xdr:colOff>381000</xdr:colOff>
      <xdr:row>16</xdr:row>
      <xdr:rowOff>152400</xdr:rowOff>
    </xdr:from>
    <xdr:to>
      <xdr:col>4</xdr:col>
      <xdr:colOff>22860</xdr:colOff>
      <xdr:row>18</xdr:row>
      <xdr:rowOff>99060</xdr:rowOff>
    </xdr:to>
    <xdr:sp macro="" textlink="">
      <xdr:nvSpPr>
        <xdr:cNvPr id="47" name="Yuvarlatılmış Dikdörtgen 46">
          <a:hlinkClick xmlns:r="http://schemas.openxmlformats.org/officeDocument/2006/relationships" r:id="rId24"/>
        </xdr:cNvPr>
        <xdr:cNvSpPr/>
      </xdr:nvSpPr>
      <xdr:spPr>
        <a:xfrm>
          <a:off x="990600" y="3078480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MİMARLIK</a:t>
          </a:r>
        </a:p>
      </xdr:txBody>
    </xdr:sp>
    <xdr:clientData/>
  </xdr:twoCellAnchor>
  <xdr:twoCellAnchor>
    <xdr:from>
      <xdr:col>16</xdr:col>
      <xdr:colOff>114300</xdr:colOff>
      <xdr:row>18</xdr:row>
      <xdr:rowOff>22860</xdr:rowOff>
    </xdr:from>
    <xdr:to>
      <xdr:col>17</xdr:col>
      <xdr:colOff>152400</xdr:colOff>
      <xdr:row>19</xdr:row>
      <xdr:rowOff>91440</xdr:rowOff>
    </xdr:to>
    <xdr:sp macro="" textlink="">
      <xdr:nvSpPr>
        <xdr:cNvPr id="48" name="Yuvarlatılmış Dikdörtgen 47">
          <a:hlinkClick xmlns:r="http://schemas.openxmlformats.org/officeDocument/2006/relationships" r:id="rId36"/>
        </xdr:cNvPr>
        <xdr:cNvSpPr/>
      </xdr:nvSpPr>
      <xdr:spPr>
        <a:xfrm>
          <a:off x="9867900" y="3314700"/>
          <a:ext cx="647700" cy="2514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SÖZ</a:t>
          </a:r>
        </a:p>
      </xdr:txBody>
    </xdr:sp>
    <xdr:clientData/>
  </xdr:twoCellAnchor>
  <xdr:twoCellAnchor>
    <xdr:from>
      <xdr:col>16</xdr:col>
      <xdr:colOff>121920</xdr:colOff>
      <xdr:row>19</xdr:row>
      <xdr:rowOff>152400</xdr:rowOff>
    </xdr:from>
    <xdr:to>
      <xdr:col>17</xdr:col>
      <xdr:colOff>160020</xdr:colOff>
      <xdr:row>21</xdr:row>
      <xdr:rowOff>38100</xdr:rowOff>
    </xdr:to>
    <xdr:sp macro="" textlink="">
      <xdr:nvSpPr>
        <xdr:cNvPr id="49" name="Yuvarlatılmış Dikdörtgen 48">
          <a:hlinkClick xmlns:r="http://schemas.openxmlformats.org/officeDocument/2006/relationships" r:id="rId37"/>
        </xdr:cNvPr>
        <xdr:cNvSpPr/>
      </xdr:nvSpPr>
      <xdr:spPr>
        <a:xfrm>
          <a:off x="9875520" y="3627120"/>
          <a:ext cx="647700" cy="2514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MTOK</a:t>
          </a:r>
        </a:p>
      </xdr:txBody>
    </xdr:sp>
    <xdr:clientData/>
  </xdr:twoCellAnchor>
  <xdr:twoCellAnchor>
    <xdr:from>
      <xdr:col>18</xdr:col>
      <xdr:colOff>99060</xdr:colOff>
      <xdr:row>16</xdr:row>
      <xdr:rowOff>0</xdr:rowOff>
    </xdr:from>
    <xdr:to>
      <xdr:col>20</xdr:col>
      <xdr:colOff>457200</xdr:colOff>
      <xdr:row>17</xdr:row>
      <xdr:rowOff>68580</xdr:rowOff>
    </xdr:to>
    <xdr:sp macro="" textlink="">
      <xdr:nvSpPr>
        <xdr:cNvPr id="50" name="Yuvarlatılmış Dikdörtgen 49">
          <a:hlinkClick xmlns:r="http://schemas.openxmlformats.org/officeDocument/2006/relationships" r:id="rId38"/>
        </xdr:cNvPr>
        <xdr:cNvSpPr/>
      </xdr:nvSpPr>
      <xdr:spPr>
        <a:xfrm>
          <a:off x="11071860" y="2926080"/>
          <a:ext cx="1577340" cy="2514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ANA SAYFA</a:t>
          </a:r>
        </a:p>
      </xdr:txBody>
    </xdr:sp>
    <xdr:clientData/>
  </xdr:twoCellAnchor>
  <xdr:twoCellAnchor>
    <xdr:from>
      <xdr:col>12</xdr:col>
      <xdr:colOff>571500</xdr:colOff>
      <xdr:row>14</xdr:row>
      <xdr:rowOff>167641</xdr:rowOff>
    </xdr:from>
    <xdr:to>
      <xdr:col>15</xdr:col>
      <xdr:colOff>213360</xdr:colOff>
      <xdr:row>16</xdr:row>
      <xdr:rowOff>114301</xdr:rowOff>
    </xdr:to>
    <xdr:sp macro="" textlink="">
      <xdr:nvSpPr>
        <xdr:cNvPr id="51" name="Yuvarlatılmış Dikdörtgen 50">
          <a:hlinkClick xmlns:r="http://schemas.openxmlformats.org/officeDocument/2006/relationships" r:id="rId33"/>
        </xdr:cNvPr>
        <xdr:cNvSpPr/>
      </xdr:nvSpPr>
      <xdr:spPr>
        <a:xfrm>
          <a:off x="7886700" y="2727961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81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İLKÖĞRETİM MATEMATİK</a:t>
          </a:r>
          <a:r>
            <a:rPr lang="tr-TR" sz="10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ÖĞRETMENLİĞİ</a:t>
          </a:r>
          <a:endParaRPr lang="tr-TR" sz="10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+mj-lt"/>
          </a:endParaRPr>
        </a:p>
      </xdr:txBody>
    </xdr:sp>
    <xdr:clientData/>
  </xdr:twoCellAnchor>
  <xdr:twoCellAnchor>
    <xdr:from>
      <xdr:col>12</xdr:col>
      <xdr:colOff>586740</xdr:colOff>
      <xdr:row>17</xdr:row>
      <xdr:rowOff>7621</xdr:rowOff>
    </xdr:from>
    <xdr:to>
      <xdr:col>15</xdr:col>
      <xdr:colOff>228600</xdr:colOff>
      <xdr:row>18</xdr:row>
      <xdr:rowOff>137161</xdr:rowOff>
    </xdr:to>
    <xdr:sp macro="" textlink="">
      <xdr:nvSpPr>
        <xdr:cNvPr id="52" name="Yuvarlatılmış Dikdörtgen 51">
          <a:hlinkClick xmlns:r="http://schemas.openxmlformats.org/officeDocument/2006/relationships" r:id="rId39"/>
        </xdr:cNvPr>
        <xdr:cNvSpPr/>
      </xdr:nvSpPr>
      <xdr:spPr>
        <a:xfrm>
          <a:off x="7901940" y="3116581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81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GIDA MÜHENDİSLĞİ</a:t>
          </a:r>
        </a:p>
      </xdr:txBody>
    </xdr:sp>
    <xdr:clientData/>
  </xdr:twoCellAnchor>
  <xdr:twoCellAnchor>
    <xdr:from>
      <xdr:col>12</xdr:col>
      <xdr:colOff>601980</xdr:colOff>
      <xdr:row>19</xdr:row>
      <xdr:rowOff>53341</xdr:rowOff>
    </xdr:from>
    <xdr:to>
      <xdr:col>15</xdr:col>
      <xdr:colOff>243840</xdr:colOff>
      <xdr:row>21</xdr:row>
      <xdr:rowOff>1</xdr:rowOff>
    </xdr:to>
    <xdr:sp macro="" textlink="">
      <xdr:nvSpPr>
        <xdr:cNvPr id="54" name="Yuvarlatılmış Dikdörtgen 53">
          <a:hlinkClick xmlns:r="http://schemas.openxmlformats.org/officeDocument/2006/relationships" r:id="rId40"/>
        </xdr:cNvPr>
        <xdr:cNvSpPr/>
      </xdr:nvSpPr>
      <xdr:spPr>
        <a:xfrm>
          <a:off x="7917180" y="3528061"/>
          <a:ext cx="1470660" cy="31242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8100000" scaled="1"/>
          <a:tileRect/>
        </a:gra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ECZACILIK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15</xdr:col>
      <xdr:colOff>571500</xdr:colOff>
      <xdr:row>0</xdr:row>
      <xdr:rowOff>419100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22860"/>
          <a:ext cx="12146280" cy="396240"/>
        </a:xfrm>
        <a:prstGeom prst="roundRect">
          <a:avLst/>
        </a:prstGeom>
        <a:solidFill>
          <a:srgbClr val="00B050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YAZILIM MÜHENDİSLİĞİ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579120</xdr:colOff>
      <xdr:row>0</xdr:row>
      <xdr:rowOff>373380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0"/>
          <a:ext cx="12504420" cy="373380"/>
        </a:xfrm>
        <a:prstGeom prst="roundRect">
          <a:avLst/>
        </a:prstGeom>
        <a:gradFill>
          <a:gsLst>
            <a:gs pos="0">
              <a:srgbClr val="03D4A8"/>
            </a:gs>
            <a:gs pos="25000">
              <a:srgbClr val="21D6E0"/>
            </a:gs>
            <a:gs pos="75000">
              <a:srgbClr val="0087E6"/>
            </a:gs>
            <a:gs pos="100000">
              <a:srgbClr val="005CBF"/>
            </a:gs>
          </a:gsLst>
          <a:lin ang="5400000" scaled="0"/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MEKATRONİK MÜHENDİSLİĞİ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601980</xdr:colOff>
      <xdr:row>0</xdr:row>
      <xdr:rowOff>373380</xdr:rowOff>
    </xdr:to>
    <xdr:sp macro="" textlink="">
      <xdr:nvSpPr>
        <xdr:cNvPr id="3" name="Yuvarlatılmış Dikdörtgen 2">
          <a:hlinkClick xmlns:r="http://schemas.openxmlformats.org/officeDocument/2006/relationships" r:id="rId1"/>
        </xdr:cNvPr>
        <xdr:cNvSpPr/>
      </xdr:nvSpPr>
      <xdr:spPr>
        <a:xfrm>
          <a:off x="0" y="0"/>
          <a:ext cx="11734800" cy="373380"/>
        </a:xfrm>
        <a:prstGeom prst="roundRect">
          <a:avLst/>
        </a:prstGeom>
        <a:solidFill>
          <a:srgbClr val="00CCFF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İMALAT MÜHENDİSLİĞİ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586740</xdr:colOff>
      <xdr:row>0</xdr:row>
      <xdr:rowOff>373380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0"/>
          <a:ext cx="12214860" cy="373380"/>
        </a:xfrm>
        <a:prstGeom prst="roundRect">
          <a:avLst/>
        </a:prstGeom>
        <a:gradFill>
          <a:gsLst>
            <a:gs pos="0">
              <a:srgbClr val="FC9FCB"/>
            </a:gs>
            <a:gs pos="13000">
              <a:srgbClr val="F8B049"/>
            </a:gs>
            <a:gs pos="21001">
              <a:srgbClr val="F8B049"/>
            </a:gs>
            <a:gs pos="63000">
              <a:srgbClr val="FEE7F2"/>
            </a:gs>
            <a:gs pos="67000">
              <a:srgbClr val="F952A0"/>
            </a:gs>
            <a:gs pos="69000">
              <a:srgbClr val="C50849"/>
            </a:gs>
            <a:gs pos="82001">
              <a:srgbClr val="B43E85"/>
            </a:gs>
            <a:gs pos="100000">
              <a:srgbClr val="F8B049"/>
            </a:gs>
          </a:gsLst>
          <a:lin ang="5400000" scaled="0"/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ENERJİ SİSTEMLERİ MÜHENDİSLİĞİ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0</xdr:row>
      <xdr:rowOff>76200</xdr:rowOff>
    </xdr:from>
    <xdr:to>
      <xdr:col>16</xdr:col>
      <xdr:colOff>30480</xdr:colOff>
      <xdr:row>0</xdr:row>
      <xdr:rowOff>419100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7620" y="76200"/>
          <a:ext cx="11445240" cy="342900"/>
        </a:xfrm>
        <a:prstGeom prst="roundRect">
          <a:avLst/>
        </a:prstGeom>
        <a:gradFill>
          <a:gsLst>
            <a:gs pos="0">
              <a:srgbClr val="DDEBCF"/>
            </a:gs>
            <a:gs pos="50000">
              <a:srgbClr val="9CB86E"/>
            </a:gs>
            <a:gs pos="100000">
              <a:srgbClr val="156B13"/>
            </a:gs>
          </a:gsLst>
          <a:lin ang="16200000" scaled="0"/>
        </a:gra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ENDÜSTRİYEL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TASARIM MÜHENDİSLİĞİ</a:t>
          </a:r>
          <a:endParaRPr lang="tr-TR" sz="18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+mj-lt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594360</xdr:colOff>
      <xdr:row>0</xdr:row>
      <xdr:rowOff>342900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0"/>
          <a:ext cx="12801600" cy="342900"/>
        </a:xfrm>
        <a:prstGeom prst="roundRect">
          <a:avLst/>
        </a:prstGeom>
        <a:gradFill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lin ang="16200000" scaled="0"/>
        </a:gra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  <a:latin typeface="+mj-lt"/>
            </a:rPr>
            <a:t>BİLİŞİ SİSTEMLERİ </a:t>
          </a:r>
          <a:r>
            <a:rPr lang="tr-TR" sz="1800" b="1" cap="none" spc="0" baseline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  <a:latin typeface="+mj-lt"/>
            </a:rPr>
            <a:t>MÜHENDİSLİĞİ</a:t>
          </a:r>
          <a:endParaRPr lang="tr-TR" sz="1800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gradFill>
              <a:gsLst>
                <a:gs pos="0">
                  <a:srgbClr val="FFFFFF">
                    <a:tint val="40000"/>
                    <a:satMod val="250000"/>
                  </a:srgbClr>
                </a:gs>
                <a:gs pos="9000">
                  <a:srgbClr val="FFFFFF">
                    <a:tint val="52000"/>
                    <a:satMod val="300000"/>
                  </a:srgbClr>
                </a:gs>
                <a:gs pos="50000">
                  <a:srgbClr val="FFFFFF">
                    <a:shade val="20000"/>
                    <a:satMod val="300000"/>
                  </a:srgbClr>
                </a:gs>
                <a:gs pos="79000">
                  <a:srgbClr val="FFFFFF">
                    <a:tint val="52000"/>
                    <a:satMod val="300000"/>
                  </a:srgbClr>
                </a:gs>
                <a:gs pos="100000">
                  <a:srgbClr val="FFFFFF">
                    <a:tint val="40000"/>
                    <a:satMod val="250000"/>
                  </a:srgbClr>
                </a:gs>
              </a:gsLst>
              <a:lin ang="5400000"/>
            </a:gradFill>
            <a:effectLst/>
            <a:latin typeface="+mj-lt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16</xdr:col>
      <xdr:colOff>15240</xdr:colOff>
      <xdr:row>0</xdr:row>
      <xdr:rowOff>396240</xdr:rowOff>
    </xdr:to>
    <xdr:sp macro="" textlink="">
      <xdr:nvSpPr>
        <xdr:cNvPr id="3" name="Yuvarlatılmış Dikdörtgen 2">
          <a:hlinkClick xmlns:r="http://schemas.openxmlformats.org/officeDocument/2006/relationships" r:id="rId1"/>
        </xdr:cNvPr>
        <xdr:cNvSpPr/>
      </xdr:nvSpPr>
      <xdr:spPr>
        <a:xfrm>
          <a:off x="0" y="22860"/>
          <a:ext cx="12458700" cy="373380"/>
        </a:xfrm>
        <a:prstGeom prst="roundRect">
          <a:avLst/>
        </a:prstGeom>
        <a:gradFill>
          <a:gsLst>
            <a:gs pos="0">
              <a:srgbClr val="8488C4"/>
            </a:gs>
            <a:gs pos="53000">
              <a:srgbClr val="D4DEFF"/>
            </a:gs>
            <a:gs pos="83000">
              <a:srgbClr val="D4DEFF"/>
            </a:gs>
            <a:gs pos="100000">
              <a:srgbClr val="96AB94"/>
            </a:gs>
          </a:gsLst>
          <a:lin ang="16200000" scaled="0"/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BİYOMEDİKAL MÜHENDİSLİĞİ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601980</xdr:colOff>
      <xdr:row>0</xdr:row>
      <xdr:rowOff>388620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0"/>
          <a:ext cx="11513820" cy="388620"/>
        </a:xfrm>
        <a:prstGeom prst="roundRect">
          <a:avLst/>
        </a:prstGeom>
        <a:gradFill flip="none" rotWithShape="1">
          <a:gsLst>
            <a:gs pos="0">
              <a:srgbClr val="000000"/>
            </a:gs>
            <a:gs pos="39999">
              <a:srgbClr val="0A128C"/>
            </a:gs>
            <a:gs pos="70000">
              <a:srgbClr val="181CC7"/>
            </a:gs>
            <a:gs pos="88000">
              <a:srgbClr val="7005D4"/>
            </a:gs>
            <a:gs pos="100000">
              <a:srgbClr val="8C3D91"/>
            </a:gs>
          </a:gsLst>
          <a:lin ang="5400000" scaled="0"/>
          <a:tileRect/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ADLİ BİLİŞİM MÜHENDİSLİĞİ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601980</xdr:colOff>
      <xdr:row>0</xdr:row>
      <xdr:rowOff>388620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0"/>
          <a:ext cx="11513820" cy="388620"/>
        </a:xfrm>
        <a:prstGeom prst="roundRect">
          <a:avLst/>
        </a:prstGeom>
        <a:gradFill flip="none" rotWithShape="1">
          <a:gsLst>
            <a:gs pos="0">
              <a:schemeClr val="bg1"/>
            </a:gs>
            <a:gs pos="39999">
              <a:schemeClr val="bg1">
                <a:lumMod val="85000"/>
              </a:schemeClr>
            </a:gs>
            <a:gs pos="70000">
              <a:srgbClr val="181CC7"/>
            </a:gs>
            <a:gs pos="88000">
              <a:srgbClr val="7005D4"/>
            </a:gs>
            <a:gs pos="100000">
              <a:srgbClr val="8C3D91"/>
            </a:gs>
          </a:gsLst>
          <a:lin ang="5400000" scaled="0"/>
          <a:tileRect/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ENDÜSTRİ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</a:t>
          </a:r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MÜHENDİSLİĞİ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30480</xdr:rowOff>
    </xdr:from>
    <xdr:to>
      <xdr:col>15</xdr:col>
      <xdr:colOff>586740</xdr:colOff>
      <xdr:row>0</xdr:row>
      <xdr:rowOff>419100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68580" y="30480"/>
          <a:ext cx="12214860" cy="388620"/>
        </a:xfrm>
        <a:prstGeom prst="roundRect">
          <a:avLst/>
        </a:prstGeom>
        <a:gradFill flip="none" rotWithShape="1">
          <a:gsLst>
            <a:gs pos="0">
              <a:srgbClr val="DDEBCF"/>
            </a:gs>
            <a:gs pos="50000">
              <a:srgbClr val="9CB86E"/>
            </a:gs>
            <a:gs pos="100000">
              <a:srgbClr val="156B13"/>
            </a:gs>
          </a:gsLst>
          <a:lin ang="5400000" scaled="0"/>
          <a:tileRect/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NÜKLEER ENERJİ </a:t>
          </a:r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MÜHENDİSLİĞİ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105383</xdr:colOff>
      <xdr:row>1</xdr:row>
      <xdr:rowOff>8106</xdr:rowOff>
    </xdr:from>
    <xdr:to>
      <xdr:col>23</xdr:col>
      <xdr:colOff>551234</xdr:colOff>
      <xdr:row>32</xdr:row>
      <xdr:rowOff>38138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3362" y="194553"/>
          <a:ext cx="13821383" cy="580988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2</xdr:col>
      <xdr:colOff>543128</xdr:colOff>
      <xdr:row>8</xdr:row>
      <xdr:rowOff>129702</xdr:rowOff>
    </xdr:from>
    <xdr:to>
      <xdr:col>4</xdr:col>
      <xdr:colOff>324256</xdr:colOff>
      <xdr:row>10</xdr:row>
      <xdr:rowOff>40532</xdr:rowOff>
    </xdr:to>
    <xdr:sp macro="" textlink="">
      <xdr:nvSpPr>
        <xdr:cNvPr id="5" name="Yuvarlatılmış Dikdörtgen 4">
          <a:hlinkClick xmlns:r="http://schemas.openxmlformats.org/officeDocument/2006/relationships" r:id="rId2"/>
        </xdr:cNvPr>
        <xdr:cNvSpPr/>
      </xdr:nvSpPr>
      <xdr:spPr>
        <a:xfrm>
          <a:off x="1759085" y="1621276"/>
          <a:ext cx="997086" cy="283724"/>
        </a:xfrm>
        <a:prstGeom prst="roundRect">
          <a:avLst/>
        </a:prstGeom>
        <a:noFill/>
        <a:ln w="0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HUKUK</a:t>
          </a:r>
        </a:p>
      </xdr:txBody>
    </xdr:sp>
    <xdr:clientData/>
  </xdr:twoCellAnchor>
  <xdr:twoCellAnchor>
    <xdr:from>
      <xdr:col>14</xdr:col>
      <xdr:colOff>8106</xdr:colOff>
      <xdr:row>8</xdr:row>
      <xdr:rowOff>186446</xdr:rowOff>
    </xdr:from>
    <xdr:to>
      <xdr:col>16</xdr:col>
      <xdr:colOff>89170</xdr:colOff>
      <xdr:row>10</xdr:row>
      <xdr:rowOff>97276</xdr:rowOff>
    </xdr:to>
    <xdr:sp macro="" textlink="">
      <xdr:nvSpPr>
        <xdr:cNvPr id="6" name="Yuvarlatılmış Dikdörtgen 5">
          <a:hlinkClick xmlns:r="http://schemas.openxmlformats.org/officeDocument/2006/relationships" r:id="rId3"/>
        </xdr:cNvPr>
        <xdr:cNvSpPr/>
      </xdr:nvSpPr>
      <xdr:spPr>
        <a:xfrm>
          <a:off x="8519808" y="1678020"/>
          <a:ext cx="1297022" cy="283724"/>
        </a:xfrm>
        <a:prstGeom prst="roundRect">
          <a:avLst/>
        </a:prstGeom>
        <a:noFill/>
        <a:ln w="0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PSİKOLOJİ</a:t>
          </a:r>
        </a:p>
      </xdr:txBody>
    </xdr:sp>
    <xdr:clientData/>
  </xdr:twoCellAnchor>
  <xdr:twoCellAnchor>
    <xdr:from>
      <xdr:col>1</xdr:col>
      <xdr:colOff>178340</xdr:colOff>
      <xdr:row>11</xdr:row>
      <xdr:rowOff>89167</xdr:rowOff>
    </xdr:from>
    <xdr:to>
      <xdr:col>3</xdr:col>
      <xdr:colOff>340469</xdr:colOff>
      <xdr:row>12</xdr:row>
      <xdr:rowOff>186444</xdr:rowOff>
    </xdr:to>
    <xdr:sp macro="" textlink="">
      <xdr:nvSpPr>
        <xdr:cNvPr id="7" name="Yuvarlatılmış Dikdörtgen 6">
          <a:hlinkClick xmlns:r="http://schemas.openxmlformats.org/officeDocument/2006/relationships" r:id="rId4"/>
        </xdr:cNvPr>
        <xdr:cNvSpPr/>
      </xdr:nvSpPr>
      <xdr:spPr>
        <a:xfrm>
          <a:off x="786319" y="2140082"/>
          <a:ext cx="1378086" cy="283724"/>
        </a:xfrm>
        <a:prstGeom prst="roundRect">
          <a:avLst/>
        </a:prstGeom>
        <a:noFill/>
        <a:ln w="0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REHBERLİK VE PSİKOLOJİK DANIŞMANLIK</a:t>
          </a:r>
        </a:p>
      </xdr:txBody>
    </xdr:sp>
    <xdr:clientData/>
  </xdr:twoCellAnchor>
  <xdr:twoCellAnchor>
    <xdr:from>
      <xdr:col>12</xdr:col>
      <xdr:colOff>210765</xdr:colOff>
      <xdr:row>13</xdr:row>
      <xdr:rowOff>4049</xdr:rowOff>
    </xdr:from>
    <xdr:to>
      <xdr:col>15</xdr:col>
      <xdr:colOff>93225</xdr:colOff>
      <xdr:row>14</xdr:row>
      <xdr:rowOff>101327</xdr:rowOff>
    </xdr:to>
    <xdr:sp macro="" textlink="">
      <xdr:nvSpPr>
        <xdr:cNvPr id="9" name="Yuvarlatılmış Dikdörtgen 8">
          <a:hlinkClick xmlns:r="http://schemas.openxmlformats.org/officeDocument/2006/relationships" r:id="rId5"/>
        </xdr:cNvPr>
        <xdr:cNvSpPr/>
      </xdr:nvSpPr>
      <xdr:spPr>
        <a:xfrm>
          <a:off x="7506510" y="2427858"/>
          <a:ext cx="1706396" cy="283724"/>
        </a:xfrm>
        <a:prstGeom prst="roundRect">
          <a:avLst/>
        </a:prstGeom>
        <a:noFill/>
        <a:ln w="0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SINIF</a:t>
          </a:r>
          <a:r>
            <a:rPr lang="tr-TR" sz="12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ÖĞRETMENLİĞİ</a:t>
          </a:r>
          <a:endParaRPr lang="tr-TR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13</xdr:col>
      <xdr:colOff>453958</xdr:colOff>
      <xdr:row>16</xdr:row>
      <xdr:rowOff>178337</xdr:rowOff>
    </xdr:from>
    <xdr:to>
      <xdr:col>16</xdr:col>
      <xdr:colOff>174288</xdr:colOff>
      <xdr:row>18</xdr:row>
      <xdr:rowOff>89167</xdr:rowOff>
    </xdr:to>
    <xdr:sp macro="" textlink="">
      <xdr:nvSpPr>
        <xdr:cNvPr id="10" name="Yuvarlatılmış Dikdörtgen 9">
          <a:hlinkClick xmlns:r="http://schemas.openxmlformats.org/officeDocument/2006/relationships" r:id="rId6"/>
        </xdr:cNvPr>
        <xdr:cNvSpPr/>
      </xdr:nvSpPr>
      <xdr:spPr>
        <a:xfrm>
          <a:off x="8357681" y="3161486"/>
          <a:ext cx="1544267" cy="283724"/>
        </a:xfrm>
        <a:prstGeom prst="roundRect">
          <a:avLst/>
        </a:prstGeom>
        <a:noFill/>
        <a:ln w="0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İKTİSAT</a:t>
          </a:r>
        </a:p>
      </xdr:txBody>
    </xdr:sp>
    <xdr:clientData/>
  </xdr:twoCellAnchor>
  <xdr:twoCellAnchor>
    <xdr:from>
      <xdr:col>4</xdr:col>
      <xdr:colOff>500569</xdr:colOff>
      <xdr:row>14</xdr:row>
      <xdr:rowOff>127673</xdr:rowOff>
    </xdr:from>
    <xdr:to>
      <xdr:col>6</xdr:col>
      <xdr:colOff>581634</xdr:colOff>
      <xdr:row>16</xdr:row>
      <xdr:rowOff>32423</xdr:rowOff>
    </xdr:to>
    <xdr:sp macro="" textlink="">
      <xdr:nvSpPr>
        <xdr:cNvPr id="11" name="Yuvarlatılmış Dikdörtgen 10">
          <a:hlinkClick xmlns:r="http://schemas.openxmlformats.org/officeDocument/2006/relationships" r:id="rId7"/>
        </xdr:cNvPr>
        <xdr:cNvSpPr/>
      </xdr:nvSpPr>
      <xdr:spPr>
        <a:xfrm>
          <a:off x="2932484" y="2737928"/>
          <a:ext cx="1297022" cy="277644"/>
        </a:xfrm>
        <a:prstGeom prst="roundRect">
          <a:avLst/>
        </a:prstGeom>
        <a:noFill/>
        <a:ln w="0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EKONOMİ</a:t>
          </a:r>
        </a:p>
      </xdr:txBody>
    </xdr:sp>
    <xdr:clientData/>
  </xdr:twoCellAnchor>
  <xdr:twoCellAnchor>
    <xdr:from>
      <xdr:col>2</xdr:col>
      <xdr:colOff>336416</xdr:colOff>
      <xdr:row>14</xdr:row>
      <xdr:rowOff>99788</xdr:rowOff>
    </xdr:from>
    <xdr:to>
      <xdr:col>4</xdr:col>
      <xdr:colOff>417480</xdr:colOff>
      <xdr:row>16</xdr:row>
      <xdr:rowOff>12158</xdr:rowOff>
    </xdr:to>
    <xdr:sp macro="" textlink="">
      <xdr:nvSpPr>
        <xdr:cNvPr id="12" name="Yuvarlatılmış Dikdörtgen 11">
          <a:hlinkClick xmlns:r="http://schemas.openxmlformats.org/officeDocument/2006/relationships" r:id="rId8"/>
        </xdr:cNvPr>
        <xdr:cNvSpPr/>
      </xdr:nvSpPr>
      <xdr:spPr>
        <a:xfrm>
          <a:off x="1552373" y="2710043"/>
          <a:ext cx="1297022" cy="285264"/>
        </a:xfrm>
        <a:prstGeom prst="roundRect">
          <a:avLst/>
        </a:prstGeom>
        <a:noFill/>
        <a:ln w="0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ULUSLAR ARASI</a:t>
          </a:r>
          <a:r>
            <a:rPr lang="tr-TR" sz="12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İLİŞKİLER</a:t>
          </a:r>
          <a:endParaRPr lang="tr-TR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15</xdr:col>
      <xdr:colOff>190501</xdr:colOff>
      <xdr:row>20</xdr:row>
      <xdr:rowOff>129698</xdr:rowOff>
    </xdr:from>
    <xdr:to>
      <xdr:col>17</xdr:col>
      <xdr:colOff>271566</xdr:colOff>
      <xdr:row>22</xdr:row>
      <xdr:rowOff>40528</xdr:rowOff>
    </xdr:to>
    <xdr:sp macro="" textlink="">
      <xdr:nvSpPr>
        <xdr:cNvPr id="17" name="Yuvarlatılmış Dikdörtgen 16">
          <a:hlinkClick xmlns:r="http://schemas.openxmlformats.org/officeDocument/2006/relationships" r:id="rId9"/>
        </xdr:cNvPr>
        <xdr:cNvSpPr/>
      </xdr:nvSpPr>
      <xdr:spPr>
        <a:xfrm>
          <a:off x="9310182" y="3858634"/>
          <a:ext cx="1297022" cy="283724"/>
        </a:xfrm>
        <a:prstGeom prst="roundRect">
          <a:avLst/>
        </a:prstGeom>
        <a:noFill/>
        <a:ln w="0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SİYASET BİLİMİ VE ULUSALARARASI İLİŞKİLER</a:t>
          </a:r>
        </a:p>
      </xdr:txBody>
    </xdr:sp>
    <xdr:clientData/>
  </xdr:twoCellAnchor>
  <xdr:twoCellAnchor>
    <xdr:from>
      <xdr:col>5</xdr:col>
      <xdr:colOff>597845</xdr:colOff>
      <xdr:row>17</xdr:row>
      <xdr:rowOff>127672</xdr:rowOff>
    </xdr:from>
    <xdr:to>
      <xdr:col>8</xdr:col>
      <xdr:colOff>70931</xdr:colOff>
      <xdr:row>19</xdr:row>
      <xdr:rowOff>32423</xdr:rowOff>
    </xdr:to>
    <xdr:sp macro="" textlink="">
      <xdr:nvSpPr>
        <xdr:cNvPr id="18" name="Yuvarlatılmış Dikdörtgen 17">
          <a:hlinkClick xmlns:r="http://schemas.openxmlformats.org/officeDocument/2006/relationships" r:id="rId10"/>
        </xdr:cNvPr>
        <xdr:cNvSpPr/>
      </xdr:nvSpPr>
      <xdr:spPr>
        <a:xfrm>
          <a:off x="3637739" y="3297268"/>
          <a:ext cx="1297022" cy="277644"/>
        </a:xfrm>
        <a:prstGeom prst="roundRect">
          <a:avLst/>
        </a:prstGeom>
        <a:noFill/>
        <a:ln w="0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SOSYOLOJİ</a:t>
          </a:r>
        </a:p>
      </xdr:txBody>
    </xdr:sp>
    <xdr:clientData/>
  </xdr:twoCellAnchor>
  <xdr:twoCellAnchor>
    <xdr:from>
      <xdr:col>7</xdr:col>
      <xdr:colOff>72958</xdr:colOff>
      <xdr:row>20</xdr:row>
      <xdr:rowOff>143885</xdr:rowOff>
    </xdr:from>
    <xdr:to>
      <xdr:col>9</xdr:col>
      <xdr:colOff>395186</xdr:colOff>
      <xdr:row>22</xdr:row>
      <xdr:rowOff>48635</xdr:rowOff>
    </xdr:to>
    <xdr:sp macro="" textlink="">
      <xdr:nvSpPr>
        <xdr:cNvPr id="19" name="Yuvarlatılmış Dikdörtgen 18">
          <a:hlinkClick xmlns:r="http://schemas.openxmlformats.org/officeDocument/2006/relationships" r:id="rId11"/>
        </xdr:cNvPr>
        <xdr:cNvSpPr/>
      </xdr:nvSpPr>
      <xdr:spPr>
        <a:xfrm>
          <a:off x="4328809" y="3872821"/>
          <a:ext cx="1538186" cy="277644"/>
        </a:xfrm>
        <a:prstGeom prst="roundRect">
          <a:avLst/>
        </a:prstGeom>
        <a:noFill/>
        <a:ln w="0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İç mimarlIK</a:t>
          </a:r>
          <a:r>
            <a:rPr lang="tr-TR" sz="12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VE ÇEVRE TASARIMI</a:t>
          </a:r>
          <a:endParaRPr lang="tr-TR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16</xdr:col>
      <xdr:colOff>344522</xdr:colOff>
      <xdr:row>24</xdr:row>
      <xdr:rowOff>178336</xdr:rowOff>
    </xdr:from>
    <xdr:to>
      <xdr:col>18</xdr:col>
      <xdr:colOff>425587</xdr:colOff>
      <xdr:row>26</xdr:row>
      <xdr:rowOff>89166</xdr:rowOff>
    </xdr:to>
    <xdr:sp macro="" textlink="">
      <xdr:nvSpPr>
        <xdr:cNvPr id="20" name="Yuvarlatılmış Dikdörtgen 19">
          <a:hlinkClick xmlns:r="http://schemas.openxmlformats.org/officeDocument/2006/relationships" r:id="rId12"/>
        </xdr:cNvPr>
        <xdr:cNvSpPr/>
      </xdr:nvSpPr>
      <xdr:spPr>
        <a:xfrm>
          <a:off x="10072182" y="4653059"/>
          <a:ext cx="1297022" cy="283724"/>
        </a:xfrm>
        <a:prstGeom prst="roundRect">
          <a:avLst/>
        </a:prstGeom>
        <a:noFill/>
        <a:ln w="0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ULSAR. TİC. VE İŞLETMECİLİĞİ</a:t>
          </a:r>
        </a:p>
      </xdr:txBody>
    </xdr:sp>
    <xdr:clientData/>
  </xdr:twoCellAnchor>
  <xdr:twoCellAnchor>
    <xdr:from>
      <xdr:col>5</xdr:col>
      <xdr:colOff>283723</xdr:colOff>
      <xdr:row>24</xdr:row>
      <xdr:rowOff>135780</xdr:rowOff>
    </xdr:from>
    <xdr:to>
      <xdr:col>8</xdr:col>
      <xdr:colOff>470170</xdr:colOff>
      <xdr:row>26</xdr:row>
      <xdr:rowOff>40530</xdr:rowOff>
    </xdr:to>
    <xdr:sp macro="" textlink="">
      <xdr:nvSpPr>
        <xdr:cNvPr id="21" name="Yuvarlatılmış Dikdörtgen 20">
          <a:hlinkClick xmlns:r="http://schemas.openxmlformats.org/officeDocument/2006/relationships" r:id="rId13"/>
        </xdr:cNvPr>
        <xdr:cNvSpPr/>
      </xdr:nvSpPr>
      <xdr:spPr>
        <a:xfrm>
          <a:off x="3323617" y="4610503"/>
          <a:ext cx="2010383" cy="277644"/>
        </a:xfrm>
        <a:prstGeom prst="roundRect">
          <a:avLst/>
        </a:prstGeom>
        <a:noFill/>
        <a:ln w="0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S.B. VE Kamu yönetimi</a:t>
          </a:r>
        </a:p>
      </xdr:txBody>
    </xdr:sp>
    <xdr:clientData/>
  </xdr:twoCellAnchor>
  <xdr:twoCellAnchor>
    <xdr:from>
      <xdr:col>14</xdr:col>
      <xdr:colOff>482330</xdr:colOff>
      <xdr:row>28</xdr:row>
      <xdr:rowOff>170229</xdr:rowOff>
    </xdr:from>
    <xdr:to>
      <xdr:col>17</xdr:col>
      <xdr:colOff>583659</xdr:colOff>
      <xdr:row>30</xdr:row>
      <xdr:rowOff>81060</xdr:rowOff>
    </xdr:to>
    <xdr:sp macro="" textlink="">
      <xdr:nvSpPr>
        <xdr:cNvPr id="24" name="Yuvarlatılmış Dikdörtgen 23">
          <a:hlinkClick xmlns:r="http://schemas.openxmlformats.org/officeDocument/2006/relationships" r:id="rId14"/>
        </xdr:cNvPr>
        <xdr:cNvSpPr/>
      </xdr:nvSpPr>
      <xdr:spPr>
        <a:xfrm>
          <a:off x="8994032" y="5390740"/>
          <a:ext cx="1925265" cy="283724"/>
        </a:xfrm>
        <a:prstGeom prst="roundRect">
          <a:avLst/>
        </a:prstGeom>
        <a:noFill/>
        <a:ln w="0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HAVACILIK YÖNETİMİ</a:t>
          </a:r>
        </a:p>
      </xdr:txBody>
    </xdr:sp>
    <xdr:clientData/>
  </xdr:twoCellAnchor>
  <xdr:twoCellAnchor>
    <xdr:from>
      <xdr:col>4</xdr:col>
      <xdr:colOff>478277</xdr:colOff>
      <xdr:row>20</xdr:row>
      <xdr:rowOff>79035</xdr:rowOff>
    </xdr:from>
    <xdr:to>
      <xdr:col>7</xdr:col>
      <xdr:colOff>16214</xdr:colOff>
      <xdr:row>21</xdr:row>
      <xdr:rowOff>170232</xdr:rowOff>
    </xdr:to>
    <xdr:sp macro="" textlink="">
      <xdr:nvSpPr>
        <xdr:cNvPr id="25" name="Yuvarlatılmış Dikdörtgen 24">
          <a:hlinkClick xmlns:r="http://schemas.openxmlformats.org/officeDocument/2006/relationships" r:id="rId15"/>
        </xdr:cNvPr>
        <xdr:cNvSpPr/>
      </xdr:nvSpPr>
      <xdr:spPr>
        <a:xfrm>
          <a:off x="2910192" y="3807971"/>
          <a:ext cx="1361873" cy="277644"/>
        </a:xfrm>
        <a:prstGeom prst="roundRect">
          <a:avLst/>
        </a:prstGeom>
        <a:noFill/>
        <a:ln w="0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yönetim bilişim sistemleri</a:t>
          </a:r>
        </a:p>
      </xdr:txBody>
    </xdr:sp>
    <xdr:clientData/>
  </xdr:twoCellAnchor>
  <xdr:twoCellAnchor>
    <xdr:from>
      <xdr:col>7</xdr:col>
      <xdr:colOff>0</xdr:colOff>
      <xdr:row>28</xdr:row>
      <xdr:rowOff>162123</xdr:rowOff>
    </xdr:from>
    <xdr:to>
      <xdr:col>9</xdr:col>
      <xdr:colOff>421531</xdr:colOff>
      <xdr:row>30</xdr:row>
      <xdr:rowOff>72954</xdr:rowOff>
    </xdr:to>
    <xdr:sp macro="" textlink="">
      <xdr:nvSpPr>
        <xdr:cNvPr id="26" name="Yuvarlatılmış Dikdörtgen 25">
          <a:hlinkClick xmlns:r="http://schemas.openxmlformats.org/officeDocument/2006/relationships" r:id="rId16"/>
        </xdr:cNvPr>
        <xdr:cNvSpPr/>
      </xdr:nvSpPr>
      <xdr:spPr>
        <a:xfrm>
          <a:off x="4255851" y="5382634"/>
          <a:ext cx="1637489" cy="283724"/>
        </a:xfrm>
        <a:prstGeom prst="roundRect">
          <a:avLst/>
        </a:prstGeom>
        <a:noFill/>
        <a:ln w="0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ulUsLarASI</a:t>
          </a:r>
          <a:r>
            <a:rPr lang="tr-TR" sz="12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finans</a:t>
          </a:r>
          <a:endParaRPr lang="tr-TR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9</xdr:col>
      <xdr:colOff>445851</xdr:colOff>
      <xdr:row>28</xdr:row>
      <xdr:rowOff>145910</xdr:rowOff>
    </xdr:from>
    <xdr:to>
      <xdr:col>12</xdr:col>
      <xdr:colOff>259404</xdr:colOff>
      <xdr:row>30</xdr:row>
      <xdr:rowOff>56741</xdr:rowOff>
    </xdr:to>
    <xdr:sp macro="" textlink="">
      <xdr:nvSpPr>
        <xdr:cNvPr id="29" name="Yuvarlatılmış Dikdörtgen 28">
          <a:hlinkClick xmlns:r="http://schemas.openxmlformats.org/officeDocument/2006/relationships" r:id="rId17"/>
        </xdr:cNvPr>
        <xdr:cNvSpPr/>
      </xdr:nvSpPr>
      <xdr:spPr>
        <a:xfrm>
          <a:off x="5917660" y="5366421"/>
          <a:ext cx="1637489" cy="283724"/>
        </a:xfrm>
        <a:prstGeom prst="roundRect">
          <a:avLst/>
        </a:prstGeom>
        <a:noFill/>
        <a:ln w="0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SAĞLIK YÖNETİMİ</a:t>
          </a:r>
        </a:p>
      </xdr:txBody>
    </xdr:sp>
    <xdr:clientData/>
  </xdr:twoCellAnchor>
  <xdr:twoCellAnchor>
    <xdr:from>
      <xdr:col>2</xdr:col>
      <xdr:colOff>308044</xdr:colOff>
      <xdr:row>20</xdr:row>
      <xdr:rowOff>103354</xdr:rowOff>
    </xdr:from>
    <xdr:to>
      <xdr:col>4</xdr:col>
      <xdr:colOff>453959</xdr:colOff>
      <xdr:row>22</xdr:row>
      <xdr:rowOff>8104</xdr:rowOff>
    </xdr:to>
    <xdr:sp macro="" textlink="">
      <xdr:nvSpPr>
        <xdr:cNvPr id="30" name="Yuvarlatılmış Dikdörtgen 29">
          <a:hlinkClick xmlns:r="http://schemas.openxmlformats.org/officeDocument/2006/relationships" r:id="rId18"/>
        </xdr:cNvPr>
        <xdr:cNvSpPr/>
      </xdr:nvSpPr>
      <xdr:spPr>
        <a:xfrm>
          <a:off x="1524001" y="3832290"/>
          <a:ext cx="1361873" cy="277644"/>
        </a:xfrm>
        <a:prstGeom prst="roundRect">
          <a:avLst/>
        </a:prstGeom>
        <a:noFill/>
        <a:ln w="0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BANKACILIK VE FİNANS</a:t>
          </a:r>
        </a:p>
      </xdr:txBody>
    </xdr:sp>
    <xdr:clientData/>
  </xdr:twoCellAnchor>
  <xdr:twoCellAnchor>
    <xdr:from>
      <xdr:col>1</xdr:col>
      <xdr:colOff>251298</xdr:colOff>
      <xdr:row>23</xdr:row>
      <xdr:rowOff>95247</xdr:rowOff>
    </xdr:from>
    <xdr:to>
      <xdr:col>3</xdr:col>
      <xdr:colOff>397214</xdr:colOff>
      <xdr:row>24</xdr:row>
      <xdr:rowOff>186445</xdr:rowOff>
    </xdr:to>
    <xdr:sp macro="" textlink="">
      <xdr:nvSpPr>
        <xdr:cNvPr id="31" name="Yuvarlatılmış Dikdörtgen 30">
          <a:hlinkClick xmlns:r="http://schemas.openxmlformats.org/officeDocument/2006/relationships" r:id="rId19"/>
        </xdr:cNvPr>
        <xdr:cNvSpPr/>
      </xdr:nvSpPr>
      <xdr:spPr>
        <a:xfrm>
          <a:off x="859277" y="4383524"/>
          <a:ext cx="1361873" cy="277644"/>
        </a:xfrm>
        <a:prstGeom prst="roundRect">
          <a:avLst/>
        </a:prstGeom>
        <a:noFill/>
        <a:ln w="0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FELSEFE</a:t>
          </a:r>
        </a:p>
      </xdr:txBody>
    </xdr:sp>
    <xdr:clientData/>
  </xdr:twoCellAnchor>
  <xdr:twoCellAnchor>
    <xdr:from>
      <xdr:col>12</xdr:col>
      <xdr:colOff>312098</xdr:colOff>
      <xdr:row>28</xdr:row>
      <xdr:rowOff>186442</xdr:rowOff>
    </xdr:from>
    <xdr:to>
      <xdr:col>14</xdr:col>
      <xdr:colOff>583661</xdr:colOff>
      <xdr:row>30</xdr:row>
      <xdr:rowOff>97273</xdr:rowOff>
    </xdr:to>
    <xdr:sp macro="" textlink="">
      <xdr:nvSpPr>
        <xdr:cNvPr id="32" name="Yuvarlatılmış Dikdörtgen 31">
          <a:hlinkClick xmlns:r="http://schemas.openxmlformats.org/officeDocument/2006/relationships" r:id="rId20"/>
        </xdr:cNvPr>
        <xdr:cNvSpPr/>
      </xdr:nvSpPr>
      <xdr:spPr>
        <a:xfrm>
          <a:off x="7607843" y="5406953"/>
          <a:ext cx="1487520" cy="283724"/>
        </a:xfrm>
        <a:prstGeom prst="roundRect">
          <a:avLst/>
        </a:prstGeom>
        <a:noFill/>
        <a:ln w="0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ÇOCUK GELİŞİMİ</a:t>
          </a:r>
        </a:p>
      </xdr:txBody>
    </xdr:sp>
    <xdr:clientData/>
  </xdr:twoCellAnchor>
  <xdr:twoCellAnchor>
    <xdr:from>
      <xdr:col>1</xdr:col>
      <xdr:colOff>267511</xdr:colOff>
      <xdr:row>29</xdr:row>
      <xdr:rowOff>79036</xdr:rowOff>
    </xdr:from>
    <xdr:to>
      <xdr:col>3</xdr:col>
      <xdr:colOff>413427</xdr:colOff>
      <xdr:row>30</xdr:row>
      <xdr:rowOff>170233</xdr:rowOff>
    </xdr:to>
    <xdr:sp macro="" textlink="">
      <xdr:nvSpPr>
        <xdr:cNvPr id="33" name="Yuvarlatılmış Dikdörtgen 32">
          <a:hlinkClick xmlns:r="http://schemas.openxmlformats.org/officeDocument/2006/relationships" r:id="rId21"/>
        </xdr:cNvPr>
        <xdr:cNvSpPr/>
      </xdr:nvSpPr>
      <xdr:spPr>
        <a:xfrm>
          <a:off x="875490" y="5485993"/>
          <a:ext cx="1361873" cy="277644"/>
        </a:xfrm>
        <a:prstGeom prst="roundRect">
          <a:avLst/>
        </a:prstGeom>
        <a:noFill/>
        <a:ln w="0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KAMU YÖNETİMİ</a:t>
          </a:r>
        </a:p>
      </xdr:txBody>
    </xdr:sp>
    <xdr:clientData/>
  </xdr:twoCellAnchor>
  <xdr:twoCellAnchor>
    <xdr:from>
      <xdr:col>1</xdr:col>
      <xdr:colOff>121595</xdr:colOff>
      <xdr:row>26</xdr:row>
      <xdr:rowOff>62822</xdr:rowOff>
    </xdr:from>
    <xdr:to>
      <xdr:col>2</xdr:col>
      <xdr:colOff>218873</xdr:colOff>
      <xdr:row>27</xdr:row>
      <xdr:rowOff>154019</xdr:rowOff>
    </xdr:to>
    <xdr:sp macro="" textlink="">
      <xdr:nvSpPr>
        <xdr:cNvPr id="34" name="Yuvarlatılmış Dikdörtgen 33">
          <a:hlinkClick xmlns:r="http://schemas.openxmlformats.org/officeDocument/2006/relationships" r:id="rId22"/>
        </xdr:cNvPr>
        <xdr:cNvSpPr/>
      </xdr:nvSpPr>
      <xdr:spPr>
        <a:xfrm>
          <a:off x="729574" y="4910439"/>
          <a:ext cx="705256" cy="277644"/>
        </a:xfrm>
        <a:prstGeom prst="roundRect">
          <a:avLst/>
        </a:prstGeom>
        <a:noFill/>
        <a:ln w="0"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r-T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FEL. GRP. öĞRETMENLİĞİ</a:t>
          </a:r>
        </a:p>
      </xdr:txBody>
    </xdr:sp>
    <xdr:clientData/>
  </xdr:twoCellAnchor>
  <xdr:twoCellAnchor>
    <xdr:from>
      <xdr:col>18</xdr:col>
      <xdr:colOff>72958</xdr:colOff>
      <xdr:row>16</xdr:row>
      <xdr:rowOff>170234</xdr:rowOff>
    </xdr:from>
    <xdr:to>
      <xdr:col>19</xdr:col>
      <xdr:colOff>112679</xdr:colOff>
      <xdr:row>18</xdr:row>
      <xdr:rowOff>48800</xdr:rowOff>
    </xdr:to>
    <xdr:sp macro="" textlink="">
      <xdr:nvSpPr>
        <xdr:cNvPr id="36" name="Yuvarlatılmış Dikdörtgen 35">
          <a:hlinkClick xmlns:r="http://schemas.openxmlformats.org/officeDocument/2006/relationships" r:id="rId23"/>
        </xdr:cNvPr>
        <xdr:cNvSpPr/>
      </xdr:nvSpPr>
      <xdr:spPr>
        <a:xfrm>
          <a:off x="11016575" y="3153383"/>
          <a:ext cx="647700" cy="2514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SAY</a:t>
          </a:r>
        </a:p>
      </xdr:txBody>
    </xdr:sp>
    <xdr:clientData/>
  </xdr:twoCellAnchor>
  <xdr:twoCellAnchor>
    <xdr:from>
      <xdr:col>18</xdr:col>
      <xdr:colOff>81064</xdr:colOff>
      <xdr:row>19</xdr:row>
      <xdr:rowOff>1</xdr:rowOff>
    </xdr:from>
    <xdr:to>
      <xdr:col>19</xdr:col>
      <xdr:colOff>120785</xdr:colOff>
      <xdr:row>20</xdr:row>
      <xdr:rowOff>65014</xdr:rowOff>
    </xdr:to>
    <xdr:sp macro="" textlink="">
      <xdr:nvSpPr>
        <xdr:cNvPr id="37" name="Yuvarlatılmış Dikdörtgen 36">
          <a:hlinkClick xmlns:r="http://schemas.openxmlformats.org/officeDocument/2006/relationships" r:id="rId24"/>
        </xdr:cNvPr>
        <xdr:cNvSpPr/>
      </xdr:nvSpPr>
      <xdr:spPr>
        <a:xfrm>
          <a:off x="11024681" y="3542490"/>
          <a:ext cx="647700" cy="2514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SÖZ</a:t>
          </a:r>
        </a:p>
      </xdr:txBody>
    </xdr:sp>
    <xdr:clientData/>
  </xdr:twoCellAnchor>
  <xdr:twoCellAnchor>
    <xdr:from>
      <xdr:col>18</xdr:col>
      <xdr:colOff>105383</xdr:colOff>
      <xdr:row>21</xdr:row>
      <xdr:rowOff>1</xdr:rowOff>
    </xdr:from>
    <xdr:to>
      <xdr:col>19</xdr:col>
      <xdr:colOff>145104</xdr:colOff>
      <xdr:row>22</xdr:row>
      <xdr:rowOff>65014</xdr:rowOff>
    </xdr:to>
    <xdr:sp macro="" textlink="">
      <xdr:nvSpPr>
        <xdr:cNvPr id="42" name="Yuvarlatılmış Dikdörtgen 41">
          <a:hlinkClick xmlns:r="http://schemas.openxmlformats.org/officeDocument/2006/relationships" r:id="rId25"/>
        </xdr:cNvPr>
        <xdr:cNvSpPr/>
      </xdr:nvSpPr>
      <xdr:spPr>
        <a:xfrm>
          <a:off x="11049000" y="3915384"/>
          <a:ext cx="647700" cy="2514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MTOK</a:t>
          </a:r>
        </a:p>
      </xdr:txBody>
    </xdr:sp>
    <xdr:clientData/>
  </xdr:twoCellAnchor>
  <xdr:twoCellAnchor>
    <xdr:from>
      <xdr:col>20</xdr:col>
      <xdr:colOff>129702</xdr:colOff>
      <xdr:row>17</xdr:row>
      <xdr:rowOff>8107</xdr:rowOff>
    </xdr:from>
    <xdr:to>
      <xdr:col>23</xdr:col>
      <xdr:colOff>145915</xdr:colOff>
      <xdr:row>18</xdr:row>
      <xdr:rowOff>73120</xdr:rowOff>
    </xdr:to>
    <xdr:sp macro="" textlink="">
      <xdr:nvSpPr>
        <xdr:cNvPr id="43" name="Yuvarlatılmış Dikdörtgen 42">
          <a:hlinkClick xmlns:r="http://schemas.openxmlformats.org/officeDocument/2006/relationships" r:id="rId26"/>
        </xdr:cNvPr>
        <xdr:cNvSpPr/>
      </xdr:nvSpPr>
      <xdr:spPr>
        <a:xfrm>
          <a:off x="12289276" y="3177703"/>
          <a:ext cx="1840150" cy="2514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ANA SAYFA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45720</xdr:rowOff>
    </xdr:from>
    <xdr:to>
      <xdr:col>15</xdr:col>
      <xdr:colOff>533400</xdr:colOff>
      <xdr:row>0</xdr:row>
      <xdr:rowOff>434340</xdr:rowOff>
    </xdr:to>
    <xdr:sp macro="" textlink="">
      <xdr:nvSpPr>
        <xdr:cNvPr id="3" name="Yuvarlatılmış Dikdörtgen 2">
          <a:hlinkClick xmlns:r="http://schemas.openxmlformats.org/officeDocument/2006/relationships" r:id="rId1"/>
        </xdr:cNvPr>
        <xdr:cNvSpPr/>
      </xdr:nvSpPr>
      <xdr:spPr>
        <a:xfrm>
          <a:off x="0" y="45720"/>
          <a:ext cx="12123420" cy="388620"/>
        </a:xfrm>
        <a:prstGeom prst="roundRect">
          <a:avLst/>
        </a:prstGeom>
        <a:solidFill>
          <a:schemeClr val="accent6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UÇAK </a:t>
          </a:r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MÜHENDİSLİĞİ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556260</xdr:colOff>
      <xdr:row>0</xdr:row>
      <xdr:rowOff>396240</xdr:rowOff>
    </xdr:to>
    <xdr:sp macro="" textlink="">
      <xdr:nvSpPr>
        <xdr:cNvPr id="3" name="Yuvarlatılmış Dikdörtgen 2">
          <a:hlinkClick xmlns:r="http://schemas.openxmlformats.org/officeDocument/2006/relationships" r:id="rId1"/>
        </xdr:cNvPr>
        <xdr:cNvSpPr/>
      </xdr:nvSpPr>
      <xdr:spPr>
        <a:xfrm>
          <a:off x="0" y="0"/>
          <a:ext cx="12161520" cy="396240"/>
        </a:xfrm>
        <a:prstGeom prst="roundRect">
          <a:avLst/>
        </a:prstGeom>
        <a:solidFill>
          <a:srgbClr val="FF0066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BESLENME VE DİYETETİK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586740</xdr:colOff>
      <xdr:row>0</xdr:row>
      <xdr:rowOff>373380</xdr:rowOff>
    </xdr:to>
    <xdr:sp macro="" textlink="">
      <xdr:nvSpPr>
        <xdr:cNvPr id="4" name="Yuvarlatılmış Dikdörtgen 3">
          <a:hlinkClick xmlns:r="http://schemas.openxmlformats.org/officeDocument/2006/relationships" r:id="rId1"/>
        </xdr:cNvPr>
        <xdr:cNvSpPr/>
      </xdr:nvSpPr>
      <xdr:spPr>
        <a:xfrm>
          <a:off x="0" y="0"/>
          <a:ext cx="12161520" cy="373380"/>
        </a:xfrm>
        <a:prstGeom prst="roundRect">
          <a:avLst/>
        </a:prstGeom>
        <a:solidFill>
          <a:srgbClr val="00FFFF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FİZYOTERAPİ VE REHABİLİTASYON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15</xdr:col>
      <xdr:colOff>556260</xdr:colOff>
      <xdr:row>0</xdr:row>
      <xdr:rowOff>426720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38100"/>
          <a:ext cx="12496800" cy="388620"/>
        </a:xfrm>
        <a:prstGeom prst="roundRect">
          <a:avLst/>
        </a:prstGeom>
        <a:solidFill>
          <a:srgbClr val="FF00FF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HEMŞİRELİK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30480</xdr:rowOff>
    </xdr:from>
    <xdr:to>
      <xdr:col>15</xdr:col>
      <xdr:colOff>556260</xdr:colOff>
      <xdr:row>0</xdr:row>
      <xdr:rowOff>396240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38100" y="30480"/>
          <a:ext cx="12664440" cy="365760"/>
        </a:xfrm>
        <a:prstGeom prst="roundRect">
          <a:avLst/>
        </a:prstGeom>
        <a:solidFill>
          <a:srgbClr val="FFC000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EBELİK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68580</xdr:rowOff>
    </xdr:from>
    <xdr:to>
      <xdr:col>15</xdr:col>
      <xdr:colOff>571500</xdr:colOff>
      <xdr:row>0</xdr:row>
      <xdr:rowOff>502920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68580"/>
          <a:ext cx="12618720" cy="434340"/>
        </a:xfrm>
        <a:prstGeom prst="roundRect">
          <a:avLst/>
        </a:prstGeom>
        <a:gradFill flip="none" rotWithShape="1">
          <a:gsLst>
            <a:gs pos="0">
              <a:srgbClr val="FFFFFF"/>
            </a:gs>
            <a:gs pos="7001">
              <a:srgbClr val="E6E6E6"/>
            </a:gs>
            <a:gs pos="32001">
              <a:srgbClr val="7D8496"/>
            </a:gs>
            <a:gs pos="47000">
              <a:srgbClr val="E6E6E6"/>
            </a:gs>
            <a:gs pos="85001">
              <a:srgbClr val="7D8496"/>
            </a:gs>
            <a:gs pos="100000">
              <a:srgbClr val="E6E6E6"/>
            </a:gs>
          </a:gsLst>
          <a:path path="rect">
            <a:fillToRect l="100000" t="100000"/>
          </a:path>
          <a:tileRect r="-100000" b="-100000"/>
        </a:gradFill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ELEKTRİK ELEKTRONİK MÜHENDİSLİĞİ MTOK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7620</xdr:colOff>
      <xdr:row>0</xdr:row>
      <xdr:rowOff>342900</xdr:rowOff>
    </xdr:to>
    <xdr:sp macro="" textlink="">
      <xdr:nvSpPr>
        <xdr:cNvPr id="6" name="Yuvarlatılmış Dikdörtgen 5">
          <a:hlinkClick xmlns:r="http://schemas.openxmlformats.org/officeDocument/2006/relationships" r:id="rId1"/>
        </xdr:cNvPr>
        <xdr:cNvSpPr/>
      </xdr:nvSpPr>
      <xdr:spPr>
        <a:xfrm>
          <a:off x="0" y="0"/>
          <a:ext cx="11445240" cy="342900"/>
        </a:xfrm>
        <a:prstGeom prst="round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İNŞAAT MÜHENDİSLİĞİ ( MTOK 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30480</xdr:rowOff>
    </xdr:from>
    <xdr:to>
      <xdr:col>16</xdr:col>
      <xdr:colOff>7620</xdr:colOff>
      <xdr:row>0</xdr:row>
      <xdr:rowOff>373380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30480"/>
          <a:ext cx="12801600" cy="342900"/>
        </a:xfrm>
        <a:prstGeom prst="roundRect">
          <a:avLst/>
        </a:prstGeom>
        <a:solidFill>
          <a:srgbClr val="660066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BİLGİSAYAR MÜHENDİSLİĞİ ( MTOK 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83820</xdr:rowOff>
    </xdr:from>
    <xdr:to>
      <xdr:col>16</xdr:col>
      <xdr:colOff>38100</xdr:colOff>
      <xdr:row>0</xdr:row>
      <xdr:rowOff>426720</xdr:rowOff>
    </xdr:to>
    <xdr:sp macro="" textlink="">
      <xdr:nvSpPr>
        <xdr:cNvPr id="3" name="Yuvarlatılmış Dikdörtgen 2">
          <a:hlinkClick xmlns:r="http://schemas.openxmlformats.org/officeDocument/2006/relationships" r:id="rId1"/>
        </xdr:cNvPr>
        <xdr:cNvSpPr/>
      </xdr:nvSpPr>
      <xdr:spPr>
        <a:xfrm>
          <a:off x="0" y="83820"/>
          <a:ext cx="12252960" cy="342900"/>
        </a:xfrm>
        <a:prstGeom prst="roundRect">
          <a:avLst/>
        </a:prstGeom>
        <a:solidFill>
          <a:srgbClr val="00FF99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MAKİNE MÜHENDİSLİĞİ ( MTOK 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548640</xdr:colOff>
      <xdr:row>0</xdr:row>
      <xdr:rowOff>342900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0"/>
          <a:ext cx="12793980" cy="342900"/>
        </a:xfrm>
        <a:prstGeom prst="roundRect">
          <a:avLst/>
        </a:prstGeom>
        <a:solidFill>
          <a:srgbClr val="FFFF0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YAZLIM MÜHENDİSLİĞİ ( MTOK 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281940</xdr:colOff>
      <xdr:row>1</xdr:row>
      <xdr:rowOff>129540</xdr:rowOff>
    </xdr:from>
    <xdr:to>
      <xdr:col>22</xdr:col>
      <xdr:colOff>335280</xdr:colOff>
      <xdr:row>30</xdr:row>
      <xdr:rowOff>99060</xdr:rowOff>
    </xdr:to>
    <xdr:pic>
      <xdr:nvPicPr>
        <xdr:cNvPr id="3" name="Resim 2" descr="C:\Users\Hp\Desktop\SÖZEL-PUAN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" y="312420"/>
          <a:ext cx="13464540" cy="527304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1</xdr:col>
      <xdr:colOff>0</xdr:colOff>
      <xdr:row>8</xdr:row>
      <xdr:rowOff>53340</xdr:rowOff>
    </xdr:from>
    <xdr:to>
      <xdr:col>4</xdr:col>
      <xdr:colOff>304800</xdr:colOff>
      <xdr:row>10</xdr:row>
      <xdr:rowOff>68580</xdr:rowOff>
    </xdr:to>
    <xdr:sp macro="" textlink="">
      <xdr:nvSpPr>
        <xdr:cNvPr id="6" name="Katlanmış Nesne 5">
          <a:hlinkClick xmlns:r="http://schemas.openxmlformats.org/officeDocument/2006/relationships" r:id="rId2"/>
        </xdr:cNvPr>
        <xdr:cNvSpPr/>
      </xdr:nvSpPr>
      <xdr:spPr>
        <a:xfrm>
          <a:off x="609600" y="1516380"/>
          <a:ext cx="2133600" cy="381000"/>
        </a:xfrm>
        <a:prstGeom prst="foldedCorner">
          <a:avLst>
            <a:gd name="adj" fmla="val 50000"/>
          </a:avLst>
        </a:prstGeom>
        <a:blipFill>
          <a:blip xmlns:r="http://schemas.openxmlformats.org/officeDocument/2006/relationships" r:embed="rId3"/>
          <a:tile tx="0" ty="0" sx="100000" sy="100000" flip="none" algn="tl"/>
        </a:blipFill>
        <a:ln>
          <a:noFill/>
        </a:ln>
        <a:effectLst>
          <a:innerShdw blurRad="114300">
            <a:prstClr val="black"/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tr-TR" sz="11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ÖZEL</a:t>
          </a:r>
          <a:r>
            <a:rPr lang="tr-TR" sz="11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EĞİTİM ÖĞRETMENLİĞİ</a:t>
          </a:r>
          <a:endParaRPr lang="tr-TR" sz="11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twoCellAnchor>
  <xdr:twoCellAnchor>
    <xdr:from>
      <xdr:col>1</xdr:col>
      <xdr:colOff>7620</xdr:colOff>
      <xdr:row>11</xdr:row>
      <xdr:rowOff>7620</xdr:rowOff>
    </xdr:from>
    <xdr:to>
      <xdr:col>4</xdr:col>
      <xdr:colOff>312420</xdr:colOff>
      <xdr:row>13</xdr:row>
      <xdr:rowOff>22860</xdr:rowOff>
    </xdr:to>
    <xdr:sp macro="" textlink="">
      <xdr:nvSpPr>
        <xdr:cNvPr id="8" name="Katlanmış Nesne 7">
          <a:hlinkClick xmlns:r="http://schemas.openxmlformats.org/officeDocument/2006/relationships" r:id="rId4"/>
        </xdr:cNvPr>
        <xdr:cNvSpPr/>
      </xdr:nvSpPr>
      <xdr:spPr>
        <a:xfrm>
          <a:off x="617220" y="2019300"/>
          <a:ext cx="2133600" cy="381000"/>
        </a:xfrm>
        <a:prstGeom prst="foldedCorner">
          <a:avLst>
            <a:gd name="adj" fmla="val 50000"/>
          </a:avLst>
        </a:prstGeom>
        <a:blipFill>
          <a:blip xmlns:r="http://schemas.openxmlformats.org/officeDocument/2006/relationships" r:embed="rId3"/>
          <a:tile tx="0" ty="0" sx="100000" sy="100000" flip="none" algn="tl"/>
        </a:blipFill>
        <a:ln>
          <a:noFill/>
        </a:ln>
        <a:effectLst>
          <a:innerShdw blurRad="114300">
            <a:prstClr val="black"/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tr-TR" sz="11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OKUL ÖNCESİ ÖĞRETMENLİĞİ</a:t>
          </a:r>
        </a:p>
      </xdr:txBody>
    </xdr:sp>
    <xdr:clientData/>
  </xdr:twoCellAnchor>
  <xdr:twoCellAnchor>
    <xdr:from>
      <xdr:col>0</xdr:col>
      <xdr:colOff>594360</xdr:colOff>
      <xdr:row>13</xdr:row>
      <xdr:rowOff>144780</xdr:rowOff>
    </xdr:from>
    <xdr:to>
      <xdr:col>4</xdr:col>
      <xdr:colOff>289560</xdr:colOff>
      <xdr:row>15</xdr:row>
      <xdr:rowOff>160020</xdr:rowOff>
    </xdr:to>
    <xdr:sp macro="" textlink="">
      <xdr:nvSpPr>
        <xdr:cNvPr id="9" name="Katlanmış Nesne 8">
          <a:hlinkClick xmlns:r="http://schemas.openxmlformats.org/officeDocument/2006/relationships" r:id="rId5"/>
        </xdr:cNvPr>
        <xdr:cNvSpPr/>
      </xdr:nvSpPr>
      <xdr:spPr>
        <a:xfrm>
          <a:off x="594360" y="2522220"/>
          <a:ext cx="2133600" cy="381000"/>
        </a:xfrm>
        <a:prstGeom prst="foldedCorner">
          <a:avLst>
            <a:gd name="adj" fmla="val 50000"/>
          </a:avLst>
        </a:prstGeom>
        <a:blipFill>
          <a:blip xmlns:r="http://schemas.openxmlformats.org/officeDocument/2006/relationships" r:embed="rId3"/>
          <a:tile tx="0" ty="0" sx="100000" sy="100000" flip="none" algn="tl"/>
        </a:blipFill>
        <a:ln>
          <a:noFill/>
        </a:ln>
        <a:effectLst>
          <a:innerShdw blurRad="114300">
            <a:prstClr val="black"/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tr-TR" sz="11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COĞRAFYA ÖĞRETMENLİĞİ</a:t>
          </a:r>
        </a:p>
      </xdr:txBody>
    </xdr:sp>
    <xdr:clientData/>
  </xdr:twoCellAnchor>
  <xdr:twoCellAnchor>
    <xdr:from>
      <xdr:col>0</xdr:col>
      <xdr:colOff>601980</xdr:colOff>
      <xdr:row>16</xdr:row>
      <xdr:rowOff>76200</xdr:rowOff>
    </xdr:from>
    <xdr:to>
      <xdr:col>4</xdr:col>
      <xdr:colOff>297180</xdr:colOff>
      <xdr:row>18</xdr:row>
      <xdr:rowOff>91440</xdr:rowOff>
    </xdr:to>
    <xdr:sp macro="" textlink="">
      <xdr:nvSpPr>
        <xdr:cNvPr id="10" name="Katlanmış Nesne 9">
          <a:hlinkClick xmlns:r="http://schemas.openxmlformats.org/officeDocument/2006/relationships" r:id="rId6"/>
        </xdr:cNvPr>
        <xdr:cNvSpPr/>
      </xdr:nvSpPr>
      <xdr:spPr>
        <a:xfrm>
          <a:off x="601980" y="3002280"/>
          <a:ext cx="2133600" cy="381000"/>
        </a:xfrm>
        <a:prstGeom prst="foldedCorner">
          <a:avLst>
            <a:gd name="adj" fmla="val 50000"/>
          </a:avLst>
        </a:prstGeom>
        <a:blipFill>
          <a:blip xmlns:r="http://schemas.openxmlformats.org/officeDocument/2006/relationships" r:embed="rId3"/>
          <a:tile tx="0" ty="0" sx="100000" sy="100000" flip="none" algn="tl"/>
        </a:blipFill>
        <a:ln>
          <a:noFill/>
        </a:ln>
        <a:effectLst>
          <a:innerShdw blurRad="114300">
            <a:prstClr val="black"/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tr-TR" sz="11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SOSYAL BİLGİLER</a:t>
          </a:r>
          <a:r>
            <a:rPr lang="tr-TR" sz="11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ÖĞRETMENLİĞİ</a:t>
          </a:r>
          <a:endParaRPr lang="tr-TR" sz="11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twoCellAnchor>
  <xdr:twoCellAnchor>
    <xdr:from>
      <xdr:col>1</xdr:col>
      <xdr:colOff>0</xdr:colOff>
      <xdr:row>19</xdr:row>
      <xdr:rowOff>30480</xdr:rowOff>
    </xdr:from>
    <xdr:to>
      <xdr:col>4</xdr:col>
      <xdr:colOff>304800</xdr:colOff>
      <xdr:row>21</xdr:row>
      <xdr:rowOff>45720</xdr:rowOff>
    </xdr:to>
    <xdr:sp macro="" textlink="">
      <xdr:nvSpPr>
        <xdr:cNvPr id="11" name="Katlanmış Nesne 10">
          <a:hlinkClick xmlns:r="http://schemas.openxmlformats.org/officeDocument/2006/relationships" r:id="rId7"/>
        </xdr:cNvPr>
        <xdr:cNvSpPr/>
      </xdr:nvSpPr>
      <xdr:spPr>
        <a:xfrm>
          <a:off x="609600" y="3505200"/>
          <a:ext cx="2133600" cy="381000"/>
        </a:xfrm>
        <a:prstGeom prst="foldedCorner">
          <a:avLst>
            <a:gd name="adj" fmla="val 50000"/>
          </a:avLst>
        </a:prstGeom>
        <a:blipFill>
          <a:blip xmlns:r="http://schemas.openxmlformats.org/officeDocument/2006/relationships" r:embed="rId3"/>
          <a:tile tx="0" ty="0" sx="100000" sy="100000" flip="none" algn="tl"/>
        </a:blipFill>
        <a:ln>
          <a:noFill/>
        </a:ln>
        <a:effectLst>
          <a:innerShdw blurRad="114300">
            <a:prstClr val="black"/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tr-TR" sz="11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TARİH ÖĞRETMENLİĞİ</a:t>
          </a:r>
        </a:p>
      </xdr:txBody>
    </xdr:sp>
    <xdr:clientData/>
  </xdr:twoCellAnchor>
  <xdr:twoCellAnchor>
    <xdr:from>
      <xdr:col>0</xdr:col>
      <xdr:colOff>586740</xdr:colOff>
      <xdr:row>21</xdr:row>
      <xdr:rowOff>167640</xdr:rowOff>
    </xdr:from>
    <xdr:to>
      <xdr:col>4</xdr:col>
      <xdr:colOff>281940</xdr:colOff>
      <xdr:row>24</xdr:row>
      <xdr:rowOff>0</xdr:rowOff>
    </xdr:to>
    <xdr:sp macro="" textlink="">
      <xdr:nvSpPr>
        <xdr:cNvPr id="12" name="Katlanmış Nesne 11">
          <a:hlinkClick xmlns:r="http://schemas.openxmlformats.org/officeDocument/2006/relationships" r:id="rId8"/>
        </xdr:cNvPr>
        <xdr:cNvSpPr/>
      </xdr:nvSpPr>
      <xdr:spPr>
        <a:xfrm>
          <a:off x="586740" y="4008120"/>
          <a:ext cx="2133600" cy="381000"/>
        </a:xfrm>
        <a:prstGeom prst="foldedCorner">
          <a:avLst>
            <a:gd name="adj" fmla="val 50000"/>
          </a:avLst>
        </a:prstGeom>
        <a:blipFill>
          <a:blip xmlns:r="http://schemas.openxmlformats.org/officeDocument/2006/relationships" r:embed="rId3"/>
          <a:tile tx="0" ty="0" sx="100000" sy="100000" flip="none" algn="tl"/>
        </a:blipFill>
        <a:ln>
          <a:noFill/>
        </a:ln>
        <a:effectLst>
          <a:innerShdw blurRad="114300">
            <a:prstClr val="black"/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tr-TR" sz="11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TÜRKÇE ÖĞRETMENLİĞİ</a:t>
          </a:r>
        </a:p>
      </xdr:txBody>
    </xdr:sp>
    <xdr:clientData/>
  </xdr:twoCellAnchor>
  <xdr:twoCellAnchor>
    <xdr:from>
      <xdr:col>0</xdr:col>
      <xdr:colOff>556260</xdr:colOff>
      <xdr:row>24</xdr:row>
      <xdr:rowOff>106680</xdr:rowOff>
    </xdr:from>
    <xdr:to>
      <xdr:col>4</xdr:col>
      <xdr:colOff>251460</xdr:colOff>
      <xdr:row>26</xdr:row>
      <xdr:rowOff>121920</xdr:rowOff>
    </xdr:to>
    <xdr:sp macro="" textlink="">
      <xdr:nvSpPr>
        <xdr:cNvPr id="13" name="Katlanmış Nesne 12">
          <a:hlinkClick xmlns:r="http://schemas.openxmlformats.org/officeDocument/2006/relationships" r:id="rId9"/>
        </xdr:cNvPr>
        <xdr:cNvSpPr/>
      </xdr:nvSpPr>
      <xdr:spPr>
        <a:xfrm>
          <a:off x="556260" y="4495800"/>
          <a:ext cx="2133600" cy="381000"/>
        </a:xfrm>
        <a:prstGeom prst="foldedCorner">
          <a:avLst>
            <a:gd name="adj" fmla="val 50000"/>
          </a:avLst>
        </a:prstGeom>
        <a:blipFill>
          <a:blip xmlns:r="http://schemas.openxmlformats.org/officeDocument/2006/relationships" r:embed="rId3"/>
          <a:tile tx="0" ty="0" sx="100000" sy="100000" flip="none" algn="tl"/>
        </a:blipFill>
        <a:ln>
          <a:noFill/>
        </a:ln>
        <a:effectLst>
          <a:innerShdw blurRad="114300">
            <a:prstClr val="black"/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tr-TR" sz="11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TÜRK DİLİ VE EDEB. ÖĞRETM.</a:t>
          </a:r>
        </a:p>
      </xdr:txBody>
    </xdr:sp>
    <xdr:clientData/>
  </xdr:twoCellAnchor>
  <xdr:twoCellAnchor>
    <xdr:from>
      <xdr:col>5</xdr:col>
      <xdr:colOff>7620</xdr:colOff>
      <xdr:row>8</xdr:row>
      <xdr:rowOff>53340</xdr:rowOff>
    </xdr:from>
    <xdr:to>
      <xdr:col>8</xdr:col>
      <xdr:colOff>312420</xdr:colOff>
      <xdr:row>10</xdr:row>
      <xdr:rowOff>68580</xdr:rowOff>
    </xdr:to>
    <xdr:sp macro="" textlink="">
      <xdr:nvSpPr>
        <xdr:cNvPr id="22" name="Katlanmış Nesne 21">
          <a:hlinkClick xmlns:r="http://schemas.openxmlformats.org/officeDocument/2006/relationships" r:id="rId10"/>
        </xdr:cNvPr>
        <xdr:cNvSpPr/>
      </xdr:nvSpPr>
      <xdr:spPr>
        <a:xfrm>
          <a:off x="3055620" y="1516380"/>
          <a:ext cx="2133600" cy="381000"/>
        </a:xfrm>
        <a:prstGeom prst="foldedCorner">
          <a:avLst>
            <a:gd name="adj" fmla="val 50000"/>
          </a:avLst>
        </a:prstGeom>
        <a:blipFill>
          <a:blip xmlns:r="http://schemas.openxmlformats.org/officeDocument/2006/relationships" r:embed="rId3"/>
          <a:tile tx="0" ty="0" sx="100000" sy="100000" flip="none" algn="tl"/>
        </a:blipFill>
        <a:ln>
          <a:noFill/>
        </a:ln>
        <a:effectLst>
          <a:innerShdw blurRad="114300">
            <a:prstClr val="black"/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tr-TR" sz="11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MEDYA</a:t>
          </a:r>
          <a:r>
            <a:rPr lang="tr-TR" sz="11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VE GÖRSEL SANATLAR</a:t>
          </a:r>
          <a:endParaRPr lang="tr-TR" sz="11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twoCellAnchor>
  <xdr:twoCellAnchor>
    <xdr:from>
      <xdr:col>5</xdr:col>
      <xdr:colOff>15240</xdr:colOff>
      <xdr:row>11</xdr:row>
      <xdr:rowOff>7620</xdr:rowOff>
    </xdr:from>
    <xdr:to>
      <xdr:col>8</xdr:col>
      <xdr:colOff>320040</xdr:colOff>
      <xdr:row>13</xdr:row>
      <xdr:rowOff>22860</xdr:rowOff>
    </xdr:to>
    <xdr:sp macro="" textlink="">
      <xdr:nvSpPr>
        <xdr:cNvPr id="23" name="Katlanmış Nesne 22">
          <a:hlinkClick xmlns:r="http://schemas.openxmlformats.org/officeDocument/2006/relationships" r:id="rId11"/>
        </xdr:cNvPr>
        <xdr:cNvSpPr/>
      </xdr:nvSpPr>
      <xdr:spPr>
        <a:xfrm>
          <a:off x="3063240" y="2019300"/>
          <a:ext cx="2133600" cy="381000"/>
        </a:xfrm>
        <a:prstGeom prst="foldedCorner">
          <a:avLst>
            <a:gd name="adj" fmla="val 50000"/>
          </a:avLst>
        </a:prstGeom>
        <a:blipFill>
          <a:blip xmlns:r="http://schemas.openxmlformats.org/officeDocument/2006/relationships" r:embed="rId3"/>
          <a:tile tx="0" ty="0" sx="100000" sy="100000" flip="none" algn="tl"/>
        </a:blipFill>
        <a:ln>
          <a:noFill/>
        </a:ln>
        <a:effectLst>
          <a:innerShdw blurRad="114300">
            <a:prstClr val="black"/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tr-TR" sz="11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RADYO TELEVİZYON SİNEMA</a:t>
          </a:r>
        </a:p>
      </xdr:txBody>
    </xdr:sp>
    <xdr:clientData/>
  </xdr:twoCellAnchor>
  <xdr:twoCellAnchor>
    <xdr:from>
      <xdr:col>4</xdr:col>
      <xdr:colOff>601980</xdr:colOff>
      <xdr:row>13</xdr:row>
      <xdr:rowOff>144780</xdr:rowOff>
    </xdr:from>
    <xdr:to>
      <xdr:col>8</xdr:col>
      <xdr:colOff>297180</xdr:colOff>
      <xdr:row>15</xdr:row>
      <xdr:rowOff>160020</xdr:rowOff>
    </xdr:to>
    <xdr:sp macro="" textlink="">
      <xdr:nvSpPr>
        <xdr:cNvPr id="24" name="Katlanmış Nesne 23">
          <a:hlinkClick xmlns:r="http://schemas.openxmlformats.org/officeDocument/2006/relationships" r:id="rId12"/>
        </xdr:cNvPr>
        <xdr:cNvSpPr/>
      </xdr:nvSpPr>
      <xdr:spPr>
        <a:xfrm>
          <a:off x="3040380" y="2522220"/>
          <a:ext cx="2133600" cy="381000"/>
        </a:xfrm>
        <a:prstGeom prst="foldedCorner">
          <a:avLst>
            <a:gd name="adj" fmla="val 50000"/>
          </a:avLst>
        </a:prstGeom>
        <a:blipFill>
          <a:blip xmlns:r="http://schemas.openxmlformats.org/officeDocument/2006/relationships" r:embed="rId3"/>
          <a:tile tx="0" ty="0" sx="100000" sy="100000" flip="none" algn="tl"/>
        </a:blipFill>
        <a:ln>
          <a:noFill/>
        </a:ln>
        <a:effectLst>
          <a:innerShdw blurRad="114300">
            <a:prstClr val="black"/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tr-TR" sz="1100" b="1" i="0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HALKLA İLİŞKİLER TANITIM</a:t>
          </a:r>
        </a:p>
      </xdr:txBody>
    </xdr:sp>
    <xdr:clientData/>
  </xdr:twoCellAnchor>
  <xdr:twoCellAnchor>
    <xdr:from>
      <xdr:col>5</xdr:col>
      <xdr:colOff>0</xdr:colOff>
      <xdr:row>16</xdr:row>
      <xdr:rowOff>76200</xdr:rowOff>
    </xdr:from>
    <xdr:to>
      <xdr:col>8</xdr:col>
      <xdr:colOff>304800</xdr:colOff>
      <xdr:row>18</xdr:row>
      <xdr:rowOff>91440</xdr:rowOff>
    </xdr:to>
    <xdr:sp macro="" textlink="">
      <xdr:nvSpPr>
        <xdr:cNvPr id="25" name="Katlanmış Nesne 24">
          <a:hlinkClick xmlns:r="http://schemas.openxmlformats.org/officeDocument/2006/relationships" r:id="rId13"/>
        </xdr:cNvPr>
        <xdr:cNvSpPr/>
      </xdr:nvSpPr>
      <xdr:spPr>
        <a:xfrm>
          <a:off x="3048000" y="3002280"/>
          <a:ext cx="2133600" cy="381000"/>
        </a:xfrm>
        <a:prstGeom prst="foldedCorner">
          <a:avLst>
            <a:gd name="adj" fmla="val 50000"/>
          </a:avLst>
        </a:prstGeom>
        <a:blipFill>
          <a:blip xmlns:r="http://schemas.openxmlformats.org/officeDocument/2006/relationships" r:embed="rId3"/>
          <a:tile tx="0" ty="0" sx="100000" sy="100000" flip="none" algn="tl"/>
        </a:blipFill>
        <a:ln>
          <a:noFill/>
        </a:ln>
        <a:effectLst>
          <a:innerShdw blurRad="114300">
            <a:prstClr val="black"/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tr-TR" sz="11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GÖRSEL İLETİŞİM TASARIM</a:t>
          </a:r>
        </a:p>
      </xdr:txBody>
    </xdr:sp>
    <xdr:clientData/>
  </xdr:twoCellAnchor>
  <xdr:twoCellAnchor>
    <xdr:from>
      <xdr:col>5</xdr:col>
      <xdr:colOff>7620</xdr:colOff>
      <xdr:row>19</xdr:row>
      <xdr:rowOff>30480</xdr:rowOff>
    </xdr:from>
    <xdr:to>
      <xdr:col>8</xdr:col>
      <xdr:colOff>312420</xdr:colOff>
      <xdr:row>21</xdr:row>
      <xdr:rowOff>45720</xdr:rowOff>
    </xdr:to>
    <xdr:sp macro="" textlink="">
      <xdr:nvSpPr>
        <xdr:cNvPr id="26" name="Katlanmış Nesne 25">
          <a:hlinkClick xmlns:r="http://schemas.openxmlformats.org/officeDocument/2006/relationships" r:id="rId14"/>
        </xdr:cNvPr>
        <xdr:cNvSpPr/>
      </xdr:nvSpPr>
      <xdr:spPr>
        <a:xfrm>
          <a:off x="3055620" y="3505200"/>
          <a:ext cx="2133600" cy="381000"/>
        </a:xfrm>
        <a:prstGeom prst="foldedCorner">
          <a:avLst>
            <a:gd name="adj" fmla="val 50000"/>
          </a:avLst>
        </a:prstGeom>
        <a:blipFill>
          <a:blip xmlns:r="http://schemas.openxmlformats.org/officeDocument/2006/relationships" r:embed="rId3"/>
          <a:tile tx="0" ty="0" sx="100000" sy="100000" flip="none" algn="tl"/>
        </a:blipFill>
        <a:ln>
          <a:noFill/>
        </a:ln>
        <a:effectLst>
          <a:innerShdw blurRad="114300">
            <a:prstClr val="black"/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tr-TR" sz="11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İSLAMİ İLİMLER</a:t>
          </a:r>
        </a:p>
      </xdr:txBody>
    </xdr:sp>
    <xdr:clientData/>
  </xdr:twoCellAnchor>
  <xdr:twoCellAnchor>
    <xdr:from>
      <xdr:col>4</xdr:col>
      <xdr:colOff>594360</xdr:colOff>
      <xdr:row>21</xdr:row>
      <xdr:rowOff>167640</xdr:rowOff>
    </xdr:from>
    <xdr:to>
      <xdr:col>8</xdr:col>
      <xdr:colOff>289560</xdr:colOff>
      <xdr:row>24</xdr:row>
      <xdr:rowOff>0</xdr:rowOff>
    </xdr:to>
    <xdr:sp macro="" textlink="">
      <xdr:nvSpPr>
        <xdr:cNvPr id="27" name="Katlanmış Nesne 26">
          <a:hlinkClick xmlns:r="http://schemas.openxmlformats.org/officeDocument/2006/relationships" r:id="rId15"/>
        </xdr:cNvPr>
        <xdr:cNvSpPr/>
      </xdr:nvSpPr>
      <xdr:spPr>
        <a:xfrm>
          <a:off x="3032760" y="4008120"/>
          <a:ext cx="2133600" cy="381000"/>
        </a:xfrm>
        <a:prstGeom prst="foldedCorner">
          <a:avLst>
            <a:gd name="adj" fmla="val 50000"/>
          </a:avLst>
        </a:prstGeom>
        <a:blipFill>
          <a:blip xmlns:r="http://schemas.openxmlformats.org/officeDocument/2006/relationships" r:embed="rId3"/>
          <a:tile tx="0" ty="0" sx="100000" sy="100000" flip="none" algn="tl"/>
        </a:blipFill>
        <a:ln>
          <a:noFill/>
        </a:ln>
        <a:effectLst>
          <a:innerShdw blurRad="114300">
            <a:prstClr val="black"/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tr-TR" sz="11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GASTRONOMİ VE MUTFAK SANATLARI</a:t>
          </a:r>
        </a:p>
      </xdr:txBody>
    </xdr:sp>
    <xdr:clientData/>
  </xdr:twoCellAnchor>
  <xdr:twoCellAnchor>
    <xdr:from>
      <xdr:col>4</xdr:col>
      <xdr:colOff>563880</xdr:colOff>
      <xdr:row>24</xdr:row>
      <xdr:rowOff>106680</xdr:rowOff>
    </xdr:from>
    <xdr:to>
      <xdr:col>8</xdr:col>
      <xdr:colOff>259080</xdr:colOff>
      <xdr:row>26</xdr:row>
      <xdr:rowOff>121920</xdr:rowOff>
    </xdr:to>
    <xdr:sp macro="" textlink="">
      <xdr:nvSpPr>
        <xdr:cNvPr id="28" name="Katlanmış Nesne 27"/>
        <xdr:cNvSpPr/>
      </xdr:nvSpPr>
      <xdr:spPr>
        <a:xfrm>
          <a:off x="3002280" y="4495800"/>
          <a:ext cx="2133600" cy="381000"/>
        </a:xfrm>
        <a:prstGeom prst="foldedCorner">
          <a:avLst>
            <a:gd name="adj" fmla="val 50000"/>
          </a:avLst>
        </a:prstGeom>
        <a:blipFill>
          <a:blip xmlns:r="http://schemas.openxmlformats.org/officeDocument/2006/relationships" r:embed="rId3"/>
          <a:tile tx="0" ty="0" sx="100000" sy="100000" flip="none" algn="tl"/>
        </a:blipFill>
        <a:ln>
          <a:noFill/>
        </a:ln>
        <a:effectLst>
          <a:innerShdw blurRad="114300">
            <a:prstClr val="black"/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tr-TR" sz="11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İLAHİYAT</a:t>
          </a:r>
        </a:p>
      </xdr:txBody>
    </xdr:sp>
    <xdr:clientData/>
  </xdr:twoCellAnchor>
  <xdr:twoCellAnchor>
    <xdr:from>
      <xdr:col>8</xdr:col>
      <xdr:colOff>571500</xdr:colOff>
      <xdr:row>8</xdr:row>
      <xdr:rowOff>68580</xdr:rowOff>
    </xdr:from>
    <xdr:to>
      <xdr:col>12</xdr:col>
      <xdr:colOff>266700</xdr:colOff>
      <xdr:row>10</xdr:row>
      <xdr:rowOff>83820</xdr:rowOff>
    </xdr:to>
    <xdr:sp macro="" textlink="">
      <xdr:nvSpPr>
        <xdr:cNvPr id="29" name="Katlanmış Nesne 28">
          <a:hlinkClick xmlns:r="http://schemas.openxmlformats.org/officeDocument/2006/relationships" r:id="rId16"/>
        </xdr:cNvPr>
        <xdr:cNvSpPr/>
      </xdr:nvSpPr>
      <xdr:spPr>
        <a:xfrm>
          <a:off x="5448300" y="1531620"/>
          <a:ext cx="2133600" cy="381000"/>
        </a:xfrm>
        <a:prstGeom prst="foldedCorner">
          <a:avLst>
            <a:gd name="adj" fmla="val 50000"/>
          </a:avLst>
        </a:prstGeom>
        <a:blipFill>
          <a:blip xmlns:r="http://schemas.openxmlformats.org/officeDocument/2006/relationships" r:embed="rId3"/>
          <a:tile tx="0" ty="0" sx="100000" sy="100000" flip="none" algn="tl"/>
        </a:blipFill>
        <a:ln>
          <a:noFill/>
        </a:ln>
        <a:effectLst>
          <a:innerShdw blurRad="114300">
            <a:prstClr val="black"/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tr-TR" sz="11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TARİH</a:t>
          </a:r>
        </a:p>
      </xdr:txBody>
    </xdr:sp>
    <xdr:clientData/>
  </xdr:twoCellAnchor>
  <xdr:twoCellAnchor>
    <xdr:from>
      <xdr:col>8</xdr:col>
      <xdr:colOff>579120</xdr:colOff>
      <xdr:row>11</xdr:row>
      <xdr:rowOff>22860</xdr:rowOff>
    </xdr:from>
    <xdr:to>
      <xdr:col>12</xdr:col>
      <xdr:colOff>274320</xdr:colOff>
      <xdr:row>13</xdr:row>
      <xdr:rowOff>38100</xdr:rowOff>
    </xdr:to>
    <xdr:sp macro="" textlink="">
      <xdr:nvSpPr>
        <xdr:cNvPr id="30" name="Katlanmış Nesne 29">
          <a:hlinkClick xmlns:r="http://schemas.openxmlformats.org/officeDocument/2006/relationships" r:id="rId17"/>
        </xdr:cNvPr>
        <xdr:cNvSpPr/>
      </xdr:nvSpPr>
      <xdr:spPr>
        <a:xfrm>
          <a:off x="5455920" y="2034540"/>
          <a:ext cx="2133600" cy="381000"/>
        </a:xfrm>
        <a:prstGeom prst="foldedCorner">
          <a:avLst>
            <a:gd name="adj" fmla="val 50000"/>
          </a:avLst>
        </a:prstGeom>
        <a:blipFill>
          <a:blip xmlns:r="http://schemas.openxmlformats.org/officeDocument/2006/relationships" r:embed="rId3"/>
          <a:tile tx="0" ty="0" sx="100000" sy="100000" flip="none" algn="tl"/>
        </a:blipFill>
        <a:ln>
          <a:noFill/>
        </a:ln>
        <a:effectLst>
          <a:innerShdw blurRad="114300">
            <a:prstClr val="black"/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tr-TR" sz="11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COĞRAFYA</a:t>
          </a:r>
        </a:p>
      </xdr:txBody>
    </xdr:sp>
    <xdr:clientData/>
  </xdr:twoCellAnchor>
  <xdr:twoCellAnchor>
    <xdr:from>
      <xdr:col>8</xdr:col>
      <xdr:colOff>556260</xdr:colOff>
      <xdr:row>13</xdr:row>
      <xdr:rowOff>160020</xdr:rowOff>
    </xdr:from>
    <xdr:to>
      <xdr:col>12</xdr:col>
      <xdr:colOff>251460</xdr:colOff>
      <xdr:row>15</xdr:row>
      <xdr:rowOff>175260</xdr:rowOff>
    </xdr:to>
    <xdr:sp macro="" textlink="">
      <xdr:nvSpPr>
        <xdr:cNvPr id="31" name="Katlanmış Nesne 30">
          <a:hlinkClick xmlns:r="http://schemas.openxmlformats.org/officeDocument/2006/relationships" r:id="rId18"/>
        </xdr:cNvPr>
        <xdr:cNvSpPr/>
      </xdr:nvSpPr>
      <xdr:spPr>
        <a:xfrm>
          <a:off x="5433060" y="2537460"/>
          <a:ext cx="2133600" cy="381000"/>
        </a:xfrm>
        <a:prstGeom prst="foldedCorner">
          <a:avLst>
            <a:gd name="adj" fmla="val 50000"/>
          </a:avLst>
        </a:prstGeom>
        <a:blipFill>
          <a:blip xmlns:r="http://schemas.openxmlformats.org/officeDocument/2006/relationships" r:embed="rId3"/>
          <a:tile tx="0" ty="0" sx="100000" sy="100000" flip="none" algn="tl"/>
        </a:blipFill>
        <a:ln>
          <a:noFill/>
        </a:ln>
        <a:effectLst>
          <a:innerShdw blurRad="114300">
            <a:prstClr val="black"/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tr-TR" sz="11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TÜRK DİLİ VE</a:t>
          </a:r>
          <a:r>
            <a:rPr lang="tr-TR" sz="11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EDEBİYATI</a:t>
          </a:r>
          <a:endParaRPr lang="tr-TR" sz="11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twoCellAnchor>
  <xdr:twoCellAnchor>
    <xdr:from>
      <xdr:col>8</xdr:col>
      <xdr:colOff>563880</xdr:colOff>
      <xdr:row>16</xdr:row>
      <xdr:rowOff>91440</xdr:rowOff>
    </xdr:from>
    <xdr:to>
      <xdr:col>12</xdr:col>
      <xdr:colOff>259080</xdr:colOff>
      <xdr:row>18</xdr:row>
      <xdr:rowOff>106680</xdr:rowOff>
    </xdr:to>
    <xdr:sp macro="" textlink="">
      <xdr:nvSpPr>
        <xdr:cNvPr id="32" name="Katlanmış Nesne 31">
          <a:hlinkClick xmlns:r="http://schemas.openxmlformats.org/officeDocument/2006/relationships" r:id="rId19"/>
        </xdr:cNvPr>
        <xdr:cNvSpPr/>
      </xdr:nvSpPr>
      <xdr:spPr>
        <a:xfrm>
          <a:off x="5440680" y="3017520"/>
          <a:ext cx="2133600" cy="381000"/>
        </a:xfrm>
        <a:prstGeom prst="foldedCorner">
          <a:avLst>
            <a:gd name="adj" fmla="val 50000"/>
          </a:avLst>
        </a:prstGeom>
        <a:blipFill>
          <a:blip xmlns:r="http://schemas.openxmlformats.org/officeDocument/2006/relationships" r:embed="rId3"/>
          <a:tile tx="0" ty="0" sx="100000" sy="100000" flip="none" algn="tl"/>
        </a:blipFill>
        <a:ln>
          <a:noFill/>
        </a:ln>
        <a:effectLst>
          <a:innerShdw blurRad="114300">
            <a:prstClr val="black"/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tr-TR" sz="11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SİNEMA VE TELEVİZYON</a:t>
          </a:r>
        </a:p>
      </xdr:txBody>
    </xdr:sp>
    <xdr:clientData/>
  </xdr:twoCellAnchor>
  <xdr:twoCellAnchor>
    <xdr:from>
      <xdr:col>8</xdr:col>
      <xdr:colOff>563880</xdr:colOff>
      <xdr:row>19</xdr:row>
      <xdr:rowOff>60960</xdr:rowOff>
    </xdr:from>
    <xdr:to>
      <xdr:col>12</xdr:col>
      <xdr:colOff>259080</xdr:colOff>
      <xdr:row>21</xdr:row>
      <xdr:rowOff>76200</xdr:rowOff>
    </xdr:to>
    <xdr:sp macro="" textlink="">
      <xdr:nvSpPr>
        <xdr:cNvPr id="33" name="Katlanmış Nesne 32">
          <a:hlinkClick xmlns:r="http://schemas.openxmlformats.org/officeDocument/2006/relationships" r:id="rId20"/>
        </xdr:cNvPr>
        <xdr:cNvSpPr/>
      </xdr:nvSpPr>
      <xdr:spPr>
        <a:xfrm>
          <a:off x="5440680" y="3535680"/>
          <a:ext cx="2133600" cy="381000"/>
        </a:xfrm>
        <a:prstGeom prst="foldedCorner">
          <a:avLst>
            <a:gd name="adj" fmla="val 50000"/>
          </a:avLst>
        </a:prstGeom>
        <a:blipFill>
          <a:blip xmlns:r="http://schemas.openxmlformats.org/officeDocument/2006/relationships" r:embed="rId3"/>
          <a:tile tx="0" ty="0" sx="100000" sy="100000" flip="none" algn="tl"/>
        </a:blipFill>
        <a:ln>
          <a:noFill/>
        </a:ln>
        <a:effectLst>
          <a:innerShdw blurRad="114300">
            <a:prstClr val="black"/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tr-TR" sz="11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GAZTECİLİK</a:t>
          </a:r>
        </a:p>
      </xdr:txBody>
    </xdr:sp>
    <xdr:clientData/>
  </xdr:twoCellAnchor>
  <xdr:twoCellAnchor>
    <xdr:from>
      <xdr:col>8</xdr:col>
      <xdr:colOff>548640</xdr:colOff>
      <xdr:row>22</xdr:row>
      <xdr:rowOff>0</xdr:rowOff>
    </xdr:from>
    <xdr:to>
      <xdr:col>12</xdr:col>
      <xdr:colOff>243840</xdr:colOff>
      <xdr:row>24</xdr:row>
      <xdr:rowOff>15240</xdr:rowOff>
    </xdr:to>
    <xdr:sp macro="" textlink="">
      <xdr:nvSpPr>
        <xdr:cNvPr id="34" name="Katlanmış Nesne 33">
          <a:hlinkClick xmlns:r="http://schemas.openxmlformats.org/officeDocument/2006/relationships" r:id="rId21"/>
        </xdr:cNvPr>
        <xdr:cNvSpPr/>
      </xdr:nvSpPr>
      <xdr:spPr>
        <a:xfrm>
          <a:off x="5425440" y="4023360"/>
          <a:ext cx="2133600" cy="381000"/>
        </a:xfrm>
        <a:prstGeom prst="foldedCorner">
          <a:avLst>
            <a:gd name="adj" fmla="val 50000"/>
          </a:avLst>
        </a:prstGeom>
        <a:blipFill>
          <a:blip xmlns:r="http://schemas.openxmlformats.org/officeDocument/2006/relationships" r:embed="rId3"/>
          <a:tile tx="0" ty="0" sx="100000" sy="100000" flip="none" algn="tl"/>
        </a:blipFill>
        <a:ln>
          <a:noFill/>
        </a:ln>
        <a:effectLst>
          <a:innerShdw blurRad="114300">
            <a:prstClr val="black"/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tr-TR" sz="11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HALKLA</a:t>
          </a:r>
          <a:r>
            <a:rPr lang="tr-TR" sz="11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İLİŞKİLER VE REKLAMCILIK</a:t>
          </a:r>
          <a:endParaRPr lang="tr-TR" sz="11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twoCellAnchor>
  <xdr:twoCellAnchor>
    <xdr:from>
      <xdr:col>8</xdr:col>
      <xdr:colOff>518160</xdr:colOff>
      <xdr:row>24</xdr:row>
      <xdr:rowOff>121920</xdr:rowOff>
    </xdr:from>
    <xdr:to>
      <xdr:col>12</xdr:col>
      <xdr:colOff>213360</xdr:colOff>
      <xdr:row>26</xdr:row>
      <xdr:rowOff>137160</xdr:rowOff>
    </xdr:to>
    <xdr:sp macro="" textlink="">
      <xdr:nvSpPr>
        <xdr:cNvPr id="35" name="Katlanmış Nesne 34">
          <a:hlinkClick xmlns:r="http://schemas.openxmlformats.org/officeDocument/2006/relationships" r:id="rId22"/>
        </xdr:cNvPr>
        <xdr:cNvSpPr/>
      </xdr:nvSpPr>
      <xdr:spPr>
        <a:xfrm>
          <a:off x="5394960" y="4511040"/>
          <a:ext cx="2133600" cy="381000"/>
        </a:xfrm>
        <a:prstGeom prst="foldedCorner">
          <a:avLst>
            <a:gd name="adj" fmla="val 50000"/>
          </a:avLst>
        </a:prstGeom>
        <a:blipFill>
          <a:blip xmlns:r="http://schemas.openxmlformats.org/officeDocument/2006/relationships" r:embed="rId3"/>
          <a:tile tx="0" ty="0" sx="100000" sy="100000" flip="none" algn="tl"/>
        </a:blipFill>
        <a:ln>
          <a:noFill/>
        </a:ln>
        <a:effectLst>
          <a:innerShdw blurRad="114300">
            <a:prstClr val="black"/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tr-TR" sz="11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İLETİŞİM TASARIMI</a:t>
          </a:r>
        </a:p>
      </xdr:txBody>
    </xdr:sp>
    <xdr:clientData/>
  </xdr:twoCellAnchor>
  <xdr:twoCellAnchor>
    <xdr:from>
      <xdr:col>17</xdr:col>
      <xdr:colOff>99060</xdr:colOff>
      <xdr:row>19</xdr:row>
      <xdr:rowOff>76200</xdr:rowOff>
    </xdr:from>
    <xdr:to>
      <xdr:col>18</xdr:col>
      <xdr:colOff>137160</xdr:colOff>
      <xdr:row>20</xdr:row>
      <xdr:rowOff>144780</xdr:rowOff>
    </xdr:to>
    <xdr:sp macro="" textlink="">
      <xdr:nvSpPr>
        <xdr:cNvPr id="39" name="Yuvarlatılmış Dikdörtgen 38">
          <a:hlinkClick xmlns:r="http://schemas.openxmlformats.org/officeDocument/2006/relationships" r:id="rId23"/>
        </xdr:cNvPr>
        <xdr:cNvSpPr/>
      </xdr:nvSpPr>
      <xdr:spPr>
        <a:xfrm>
          <a:off x="10462260" y="3550920"/>
          <a:ext cx="647700" cy="2514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SAY</a:t>
          </a:r>
        </a:p>
      </xdr:txBody>
    </xdr:sp>
    <xdr:clientData/>
  </xdr:twoCellAnchor>
  <xdr:twoCellAnchor>
    <xdr:from>
      <xdr:col>17</xdr:col>
      <xdr:colOff>107166</xdr:colOff>
      <xdr:row>21</xdr:row>
      <xdr:rowOff>99547</xdr:rowOff>
    </xdr:from>
    <xdr:to>
      <xdr:col>18</xdr:col>
      <xdr:colOff>145266</xdr:colOff>
      <xdr:row>22</xdr:row>
      <xdr:rowOff>168127</xdr:rowOff>
    </xdr:to>
    <xdr:sp macro="" textlink="">
      <xdr:nvSpPr>
        <xdr:cNvPr id="40" name="Yuvarlatılmış Dikdörtgen 39">
          <a:hlinkClick xmlns:r="http://schemas.openxmlformats.org/officeDocument/2006/relationships" r:id="rId24"/>
        </xdr:cNvPr>
        <xdr:cNvSpPr/>
      </xdr:nvSpPr>
      <xdr:spPr>
        <a:xfrm>
          <a:off x="10470366" y="3940027"/>
          <a:ext cx="647700" cy="2514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EA</a:t>
          </a:r>
        </a:p>
      </xdr:txBody>
    </xdr:sp>
    <xdr:clientData/>
  </xdr:twoCellAnchor>
  <xdr:twoCellAnchor>
    <xdr:from>
      <xdr:col>17</xdr:col>
      <xdr:colOff>131485</xdr:colOff>
      <xdr:row>23</xdr:row>
      <xdr:rowOff>106681</xdr:rowOff>
    </xdr:from>
    <xdr:to>
      <xdr:col>18</xdr:col>
      <xdr:colOff>169585</xdr:colOff>
      <xdr:row>24</xdr:row>
      <xdr:rowOff>175261</xdr:rowOff>
    </xdr:to>
    <xdr:sp macro="" textlink="">
      <xdr:nvSpPr>
        <xdr:cNvPr id="41" name="Yuvarlatılmış Dikdörtgen 40">
          <a:hlinkClick xmlns:r="http://schemas.openxmlformats.org/officeDocument/2006/relationships" r:id="rId25"/>
        </xdr:cNvPr>
        <xdr:cNvSpPr/>
      </xdr:nvSpPr>
      <xdr:spPr>
        <a:xfrm>
          <a:off x="10494685" y="4312921"/>
          <a:ext cx="647700" cy="2514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MTOK</a:t>
          </a:r>
        </a:p>
      </xdr:txBody>
    </xdr:sp>
    <xdr:clientData/>
  </xdr:twoCellAnchor>
  <xdr:twoCellAnchor>
    <xdr:from>
      <xdr:col>19</xdr:col>
      <xdr:colOff>83820</xdr:colOff>
      <xdr:row>19</xdr:row>
      <xdr:rowOff>91440</xdr:rowOff>
    </xdr:from>
    <xdr:to>
      <xdr:col>22</xdr:col>
      <xdr:colOff>95170</xdr:colOff>
      <xdr:row>20</xdr:row>
      <xdr:rowOff>160020</xdr:rowOff>
    </xdr:to>
    <xdr:sp macro="" textlink="">
      <xdr:nvSpPr>
        <xdr:cNvPr id="42" name="Yuvarlatılmış Dikdörtgen 41">
          <a:hlinkClick xmlns:r="http://schemas.openxmlformats.org/officeDocument/2006/relationships" r:id="rId26"/>
        </xdr:cNvPr>
        <xdr:cNvSpPr/>
      </xdr:nvSpPr>
      <xdr:spPr>
        <a:xfrm>
          <a:off x="11666220" y="3566160"/>
          <a:ext cx="1840150" cy="2514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ANA SAYFA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22860</xdr:colOff>
      <xdr:row>0</xdr:row>
      <xdr:rowOff>403860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0"/>
          <a:ext cx="12184380" cy="403860"/>
        </a:xfrm>
        <a:prstGeom prst="roundRect">
          <a:avLst/>
        </a:prstGeom>
        <a:gradFill flip="none" rotWithShape="1">
          <a:gsLst>
            <a:gs pos="0">
              <a:srgbClr val="DDEBCF"/>
            </a:gs>
            <a:gs pos="50000">
              <a:srgbClr val="9CB86E"/>
            </a:gs>
            <a:gs pos="100000">
              <a:srgbClr val="156B13"/>
            </a:gs>
          </a:gsLst>
          <a:lin ang="13500000" scaled="1"/>
          <a:tileRect/>
        </a:gra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BİYOMEDİKAL MÜHENDİSLİĞİ ( MTOK 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45720</xdr:rowOff>
    </xdr:from>
    <xdr:to>
      <xdr:col>15</xdr:col>
      <xdr:colOff>571500</xdr:colOff>
      <xdr:row>0</xdr:row>
      <xdr:rowOff>411480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45720"/>
          <a:ext cx="12123420" cy="365760"/>
        </a:xfrm>
        <a:prstGeom prst="roundRect">
          <a:avLst/>
        </a:prstGeom>
        <a:gradFill flip="none" rotWithShape="1">
          <a:gsLst>
            <a:gs pos="0">
              <a:srgbClr val="3399FF"/>
            </a:gs>
            <a:gs pos="16000">
              <a:srgbClr val="00CCCC"/>
            </a:gs>
            <a:gs pos="47000">
              <a:srgbClr val="9999FF"/>
            </a:gs>
            <a:gs pos="60001">
              <a:srgbClr val="2E6792"/>
            </a:gs>
            <a:gs pos="71001">
              <a:srgbClr val="3333CC"/>
            </a:gs>
            <a:gs pos="81000">
              <a:srgbClr val="1170FF"/>
            </a:gs>
            <a:gs pos="100000">
              <a:srgbClr val="006699"/>
            </a:gs>
          </a:gsLst>
          <a:path path="shape">
            <a:fillToRect l="50000" t="50000" r="50000" b="50000"/>
          </a:path>
          <a:tileRect/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ADLİ BİLİŞİM MÜHENDİSLİĞİ  ( MTOK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)</a:t>
          </a:r>
          <a:endParaRPr lang="tr-TR" sz="18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+mj-lt"/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45720</xdr:rowOff>
    </xdr:from>
    <xdr:to>
      <xdr:col>15</xdr:col>
      <xdr:colOff>571500</xdr:colOff>
      <xdr:row>0</xdr:row>
      <xdr:rowOff>411480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45720"/>
          <a:ext cx="12123420" cy="365760"/>
        </a:xfrm>
        <a:prstGeom prst="roundRect">
          <a:avLst/>
        </a:prstGeom>
        <a:gradFill flip="none" rotWithShape="1">
          <a:gsLst>
            <a:gs pos="0">
              <a:srgbClr val="000000"/>
            </a:gs>
            <a:gs pos="20000">
              <a:srgbClr val="000040"/>
            </a:gs>
            <a:gs pos="50000">
              <a:srgbClr val="400040"/>
            </a:gs>
            <a:gs pos="75000">
              <a:srgbClr val="8F0040"/>
            </a:gs>
            <a:gs pos="89999">
              <a:srgbClr val="F27300"/>
            </a:gs>
            <a:gs pos="100000">
              <a:srgbClr val="FFBF00"/>
            </a:gs>
          </a:gsLst>
          <a:lin ang="5400000" scaled="0"/>
          <a:tileRect/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BİLİŞİM SİSTEMLERİ MÜHENDİSLİĞİ  ( MTOK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)</a:t>
          </a:r>
          <a:endParaRPr lang="tr-TR" sz="18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+mj-lt"/>
          </a:endParaRP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45720</xdr:rowOff>
    </xdr:from>
    <xdr:to>
      <xdr:col>15</xdr:col>
      <xdr:colOff>571500</xdr:colOff>
      <xdr:row>0</xdr:row>
      <xdr:rowOff>411480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45720"/>
          <a:ext cx="12390120" cy="365760"/>
        </a:xfrm>
        <a:prstGeom prst="roundRect">
          <a:avLst/>
        </a:prstGeom>
        <a:gradFill flip="none" rotWithShape="1">
          <a:gsLst>
            <a:gs pos="0">
              <a:srgbClr val="E6DCAC"/>
            </a:gs>
            <a:gs pos="12000">
              <a:srgbClr val="E6D78A"/>
            </a:gs>
            <a:gs pos="30000">
              <a:srgbClr val="C7AC4C"/>
            </a:gs>
            <a:gs pos="45000">
              <a:srgbClr val="E6D78A"/>
            </a:gs>
            <a:gs pos="77000">
              <a:srgbClr val="C7AC4C"/>
            </a:gs>
            <a:gs pos="100000">
              <a:srgbClr val="E6DCAC"/>
            </a:gs>
          </a:gsLst>
          <a:lin ang="5400000" scaled="0"/>
          <a:tileRect/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ENDÜSTRİYEL TASARIM MÜHENDİSLİĞİ  ( MTOK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)</a:t>
          </a:r>
          <a:endParaRPr lang="tr-TR" sz="18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+mj-lt"/>
          </a:endParaRP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45720</xdr:rowOff>
    </xdr:from>
    <xdr:to>
      <xdr:col>15</xdr:col>
      <xdr:colOff>571500</xdr:colOff>
      <xdr:row>0</xdr:row>
      <xdr:rowOff>411480</xdr:rowOff>
    </xdr:to>
    <xdr:sp macro="" textlink="">
      <xdr:nvSpPr>
        <xdr:cNvPr id="3" name="Yuvarlatılmış Dikdörtgen 2">
          <a:hlinkClick xmlns:r="http://schemas.openxmlformats.org/officeDocument/2006/relationships" r:id="rId1"/>
        </xdr:cNvPr>
        <xdr:cNvSpPr/>
      </xdr:nvSpPr>
      <xdr:spPr>
        <a:xfrm>
          <a:off x="0" y="45720"/>
          <a:ext cx="11483340" cy="365760"/>
        </a:xfrm>
        <a:prstGeom prst="roundRect">
          <a:avLst/>
        </a:prstGeom>
        <a:gradFill flip="none" rotWithShape="1">
          <a:gsLst>
            <a:gs pos="0">
              <a:srgbClr val="000000"/>
            </a:gs>
            <a:gs pos="20000">
              <a:srgbClr val="000040"/>
            </a:gs>
            <a:gs pos="50000">
              <a:srgbClr val="400040"/>
            </a:gs>
            <a:gs pos="75000">
              <a:srgbClr val="8F0040"/>
            </a:gs>
            <a:gs pos="89999">
              <a:srgbClr val="F27300"/>
            </a:gs>
            <a:gs pos="100000">
              <a:srgbClr val="FFBF00"/>
            </a:gs>
          </a:gsLst>
          <a:lin ang="5400000" scaled="0"/>
          <a:tileRect/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ENERJİ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SİSTEMLERİ </a:t>
          </a:r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MÜHENDİSLİĞİ  ( MTOK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)</a:t>
          </a:r>
          <a:endParaRPr lang="tr-TR" sz="18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+mj-lt"/>
          </a:endParaRP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45720</xdr:rowOff>
    </xdr:from>
    <xdr:to>
      <xdr:col>15</xdr:col>
      <xdr:colOff>571500</xdr:colOff>
      <xdr:row>0</xdr:row>
      <xdr:rowOff>411480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45720"/>
          <a:ext cx="12367260" cy="365760"/>
        </a:xfrm>
        <a:prstGeom prst="roundRect">
          <a:avLst/>
        </a:prstGeom>
        <a:gradFill flip="none" rotWithShape="1">
          <a:gsLst>
            <a:gs pos="0">
              <a:srgbClr val="000082"/>
            </a:gs>
            <a:gs pos="13000">
              <a:srgbClr val="0047FF"/>
            </a:gs>
            <a:gs pos="28000">
              <a:srgbClr val="000082"/>
            </a:gs>
            <a:gs pos="42999">
              <a:srgbClr val="0047FF"/>
            </a:gs>
            <a:gs pos="58000">
              <a:srgbClr val="000082"/>
            </a:gs>
            <a:gs pos="72000">
              <a:srgbClr val="0047FF"/>
            </a:gs>
            <a:gs pos="87000">
              <a:srgbClr val="000082"/>
            </a:gs>
            <a:gs pos="100000">
              <a:srgbClr val="0047FF"/>
            </a:gs>
          </a:gsLst>
          <a:path path="circle">
            <a:fillToRect l="100000" t="100000"/>
          </a:path>
          <a:tileRect r="-100000" b="-100000"/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İMALAT MÜHENDİSLİĞİ  ( MTOK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)</a:t>
          </a:r>
          <a:endParaRPr lang="tr-TR" sz="18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+mj-lt"/>
          </a:endParaRP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45720</xdr:rowOff>
    </xdr:from>
    <xdr:to>
      <xdr:col>15</xdr:col>
      <xdr:colOff>571500</xdr:colOff>
      <xdr:row>0</xdr:row>
      <xdr:rowOff>411480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45720"/>
          <a:ext cx="11711940" cy="365760"/>
        </a:xfrm>
        <a:prstGeom prst="roundRect">
          <a:avLst/>
        </a:prstGeom>
        <a:gradFill flip="none" rotWithShape="1">
          <a:gsLst>
            <a:gs pos="0">
              <a:srgbClr val="FFFFFF"/>
            </a:gs>
            <a:gs pos="16000">
              <a:srgbClr val="1F1F1F"/>
            </a:gs>
            <a:gs pos="17999">
              <a:srgbClr val="FFFFFF"/>
            </a:gs>
            <a:gs pos="42000">
              <a:srgbClr val="636363"/>
            </a:gs>
            <a:gs pos="53000">
              <a:srgbClr val="CFCFCF"/>
            </a:gs>
            <a:gs pos="66000">
              <a:srgbClr val="CFCFCF"/>
            </a:gs>
            <a:gs pos="75999">
              <a:srgbClr val="1F1F1F"/>
            </a:gs>
            <a:gs pos="78999">
              <a:srgbClr val="FFFFFF"/>
            </a:gs>
            <a:gs pos="100000">
              <a:srgbClr val="7F7F7F"/>
            </a:gs>
          </a:gsLst>
          <a:path path="circle">
            <a:fillToRect l="100000" t="100000"/>
          </a:path>
          <a:tileRect r="-100000" b="-100000"/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MEKOTRONİK MÜHENDİSLİĞİ  ( MTOK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)</a:t>
          </a:r>
          <a:endParaRPr lang="tr-TR" sz="18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+mj-lt"/>
          </a:endParaRP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30480</xdr:rowOff>
    </xdr:from>
    <xdr:to>
      <xdr:col>15</xdr:col>
      <xdr:colOff>556260</xdr:colOff>
      <xdr:row>0</xdr:row>
      <xdr:rowOff>396240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38100" y="30480"/>
          <a:ext cx="12664440" cy="365760"/>
        </a:xfrm>
        <a:prstGeom prst="roundRect">
          <a:avLst/>
        </a:prstGeom>
        <a:solidFill>
          <a:schemeClr val="accent2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METALURJİ VE MALZEME MÜHENDİSLİĞİ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</a:t>
          </a:r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( MTOK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)</a:t>
          </a:r>
          <a:endParaRPr lang="tr-TR" sz="18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+mj-lt"/>
          </a:endParaRP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30480</xdr:rowOff>
    </xdr:from>
    <xdr:to>
      <xdr:col>15</xdr:col>
      <xdr:colOff>556260</xdr:colOff>
      <xdr:row>0</xdr:row>
      <xdr:rowOff>396240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38100" y="30480"/>
          <a:ext cx="12992100" cy="365760"/>
        </a:xfrm>
        <a:prstGeom prst="roundRect">
          <a:avLst/>
        </a:prstGeom>
        <a:gradFill flip="none" rotWithShape="1">
          <a:gsLst>
            <a:gs pos="0">
              <a:srgbClr val="CCCCFF"/>
            </a:gs>
            <a:gs pos="17999">
              <a:srgbClr val="99CCFF"/>
            </a:gs>
            <a:gs pos="36000">
              <a:srgbClr val="9966FF"/>
            </a:gs>
            <a:gs pos="61000">
              <a:srgbClr val="CC99FF"/>
            </a:gs>
            <a:gs pos="82001">
              <a:srgbClr val="99CCFF"/>
            </a:gs>
            <a:gs pos="100000">
              <a:srgbClr val="CCCCFF"/>
            </a:gs>
          </a:gsLst>
          <a:path path="rect">
            <a:fillToRect l="100000" t="100000"/>
          </a:path>
          <a:tileRect r="-100000" b="-100000"/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OTOMOTİV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</a:t>
          </a:r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MÜHENDİSLİĞİ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</a:t>
          </a:r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( MTOK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)</a:t>
          </a:r>
          <a:endParaRPr lang="tr-TR" sz="18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+mj-lt"/>
          </a:endParaRP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30480</xdr:rowOff>
    </xdr:from>
    <xdr:to>
      <xdr:col>15</xdr:col>
      <xdr:colOff>556260</xdr:colOff>
      <xdr:row>0</xdr:row>
      <xdr:rowOff>396240</xdr:rowOff>
    </xdr:to>
    <xdr:sp macro="" textlink="">
      <xdr:nvSpPr>
        <xdr:cNvPr id="3" name="Yuvarlatılmış Dikdörtgen 2">
          <a:hlinkClick xmlns:r="http://schemas.openxmlformats.org/officeDocument/2006/relationships" r:id="rId1"/>
        </xdr:cNvPr>
        <xdr:cNvSpPr/>
      </xdr:nvSpPr>
      <xdr:spPr>
        <a:xfrm>
          <a:off x="38100" y="30480"/>
          <a:ext cx="12567285" cy="365760"/>
        </a:xfrm>
        <a:prstGeom prst="roundRect">
          <a:avLst/>
        </a:prstGeom>
        <a:solidFill>
          <a:srgbClr val="FF00FF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MODA TASARIMI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</a:t>
          </a:r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( MTOK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)</a:t>
          </a:r>
          <a:endParaRPr lang="tr-TR" sz="18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75378</xdr:rowOff>
    </xdr:from>
    <xdr:to>
      <xdr:col>20</xdr:col>
      <xdr:colOff>495300</xdr:colOff>
      <xdr:row>33</xdr:row>
      <xdr:rowOff>91440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378"/>
          <a:ext cx="11925300" cy="6051102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2</xdr:col>
      <xdr:colOff>266700</xdr:colOff>
      <xdr:row>6</xdr:row>
      <xdr:rowOff>91440</xdr:rowOff>
    </xdr:from>
    <xdr:to>
      <xdr:col>6</xdr:col>
      <xdr:colOff>121920</xdr:colOff>
      <xdr:row>8</xdr:row>
      <xdr:rowOff>167640</xdr:rowOff>
    </xdr:to>
    <xdr:sp macro="" textlink="">
      <xdr:nvSpPr>
        <xdr:cNvPr id="4" name="Yuvarlatılmış Çapraz Köşeli Dikdörtgen 3">
          <a:hlinkClick xmlns:r="http://schemas.openxmlformats.org/officeDocument/2006/relationships" r:id="rId2"/>
        </xdr:cNvPr>
        <xdr:cNvSpPr/>
      </xdr:nvSpPr>
      <xdr:spPr>
        <a:xfrm>
          <a:off x="1485900" y="1188720"/>
          <a:ext cx="2293620" cy="441960"/>
        </a:xfrm>
        <a:prstGeom prst="round2Diag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BİLİŞİM TEKNOLOJİLERİ</a:t>
          </a:r>
        </a:p>
      </xdr:txBody>
    </xdr:sp>
    <xdr:clientData/>
  </xdr:twoCellAnchor>
  <xdr:twoCellAnchor>
    <xdr:from>
      <xdr:col>2</xdr:col>
      <xdr:colOff>266700</xdr:colOff>
      <xdr:row>9</xdr:row>
      <xdr:rowOff>60960</xdr:rowOff>
    </xdr:from>
    <xdr:to>
      <xdr:col>6</xdr:col>
      <xdr:colOff>121920</xdr:colOff>
      <xdr:row>11</xdr:row>
      <xdr:rowOff>137160</xdr:rowOff>
    </xdr:to>
    <xdr:sp macro="" textlink="">
      <xdr:nvSpPr>
        <xdr:cNvPr id="5" name="Yuvarlatılmış Çapraz Köşeli Dikdörtgen 4">
          <a:hlinkClick xmlns:r="http://schemas.openxmlformats.org/officeDocument/2006/relationships" r:id="rId3"/>
        </xdr:cNvPr>
        <xdr:cNvSpPr/>
      </xdr:nvSpPr>
      <xdr:spPr>
        <a:xfrm>
          <a:off x="1485900" y="1706880"/>
          <a:ext cx="2293620" cy="441960"/>
        </a:xfrm>
        <a:prstGeom prst="round2Diag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ELEKTRİK ELEKTRONİK TEKNOLOJİSİ</a:t>
          </a:r>
        </a:p>
      </xdr:txBody>
    </xdr:sp>
    <xdr:clientData/>
  </xdr:twoCellAnchor>
  <xdr:twoCellAnchor>
    <xdr:from>
      <xdr:col>2</xdr:col>
      <xdr:colOff>220980</xdr:colOff>
      <xdr:row>15</xdr:row>
      <xdr:rowOff>22860</xdr:rowOff>
    </xdr:from>
    <xdr:to>
      <xdr:col>6</xdr:col>
      <xdr:colOff>76200</xdr:colOff>
      <xdr:row>17</xdr:row>
      <xdr:rowOff>99060</xdr:rowOff>
    </xdr:to>
    <xdr:sp macro="" textlink="">
      <xdr:nvSpPr>
        <xdr:cNvPr id="10" name="Yuvarlatılmış Çapraz Köşeli Dikdörtgen 9">
          <a:hlinkClick xmlns:r="http://schemas.openxmlformats.org/officeDocument/2006/relationships" r:id="rId4"/>
        </xdr:cNvPr>
        <xdr:cNvSpPr/>
      </xdr:nvSpPr>
      <xdr:spPr>
        <a:xfrm>
          <a:off x="1440180" y="2766060"/>
          <a:ext cx="2293620" cy="441960"/>
        </a:xfrm>
        <a:prstGeom prst="round2Diag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MAKİNE TEKNOLOJİSİ</a:t>
          </a:r>
        </a:p>
      </xdr:txBody>
    </xdr:sp>
    <xdr:clientData/>
  </xdr:twoCellAnchor>
  <xdr:twoCellAnchor>
    <xdr:from>
      <xdr:col>2</xdr:col>
      <xdr:colOff>243840</xdr:colOff>
      <xdr:row>12</xdr:row>
      <xdr:rowOff>45720</xdr:rowOff>
    </xdr:from>
    <xdr:to>
      <xdr:col>6</xdr:col>
      <xdr:colOff>99060</xdr:colOff>
      <xdr:row>14</xdr:row>
      <xdr:rowOff>121920</xdr:rowOff>
    </xdr:to>
    <xdr:sp macro="" textlink="">
      <xdr:nvSpPr>
        <xdr:cNvPr id="11" name="Yuvarlatılmış Çapraz Köşeli Dikdörtgen 10">
          <a:hlinkClick xmlns:r="http://schemas.openxmlformats.org/officeDocument/2006/relationships" r:id="rId5"/>
        </xdr:cNvPr>
        <xdr:cNvSpPr/>
      </xdr:nvSpPr>
      <xdr:spPr>
        <a:xfrm>
          <a:off x="1463040" y="2240280"/>
          <a:ext cx="2293620" cy="441960"/>
        </a:xfrm>
        <a:prstGeom prst="round2Diag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GİYİM ÜRETİM TEKNOLOJİSİ</a:t>
          </a:r>
        </a:p>
      </xdr:txBody>
    </xdr:sp>
    <xdr:clientData/>
  </xdr:twoCellAnchor>
  <xdr:twoCellAnchor>
    <xdr:from>
      <xdr:col>6</xdr:col>
      <xdr:colOff>350520</xdr:colOff>
      <xdr:row>6</xdr:row>
      <xdr:rowOff>76200</xdr:rowOff>
    </xdr:from>
    <xdr:to>
      <xdr:col>10</xdr:col>
      <xdr:colOff>205740</xdr:colOff>
      <xdr:row>8</xdr:row>
      <xdr:rowOff>152400</xdr:rowOff>
    </xdr:to>
    <xdr:sp macro="" textlink="">
      <xdr:nvSpPr>
        <xdr:cNvPr id="16" name="Yuvarlatılmış Çapraz Köşeli Dikdörtgen 15">
          <a:hlinkClick xmlns:r="http://schemas.openxmlformats.org/officeDocument/2006/relationships" r:id="rId6"/>
        </xdr:cNvPr>
        <xdr:cNvSpPr/>
      </xdr:nvSpPr>
      <xdr:spPr>
        <a:xfrm>
          <a:off x="4008120" y="1173480"/>
          <a:ext cx="2293620" cy="441960"/>
        </a:xfrm>
        <a:prstGeom prst="round2Diag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MOBİLYA VE İÇ MEKAN TASARIMI</a:t>
          </a:r>
        </a:p>
      </xdr:txBody>
    </xdr:sp>
    <xdr:clientData/>
  </xdr:twoCellAnchor>
  <xdr:twoCellAnchor>
    <xdr:from>
      <xdr:col>2</xdr:col>
      <xdr:colOff>205740</xdr:colOff>
      <xdr:row>18</xdr:row>
      <xdr:rowOff>45720</xdr:rowOff>
    </xdr:from>
    <xdr:to>
      <xdr:col>6</xdr:col>
      <xdr:colOff>60960</xdr:colOff>
      <xdr:row>20</xdr:row>
      <xdr:rowOff>121920</xdr:rowOff>
    </xdr:to>
    <xdr:sp macro="" textlink="">
      <xdr:nvSpPr>
        <xdr:cNvPr id="18" name="Yuvarlatılmış Çapraz Köşeli Dikdörtgen 17">
          <a:hlinkClick xmlns:r="http://schemas.openxmlformats.org/officeDocument/2006/relationships" r:id="rId7"/>
        </xdr:cNvPr>
        <xdr:cNvSpPr/>
      </xdr:nvSpPr>
      <xdr:spPr>
        <a:xfrm>
          <a:off x="1424940" y="3337560"/>
          <a:ext cx="2293620" cy="441960"/>
        </a:xfrm>
        <a:prstGeom prst="round2Diag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METAL TEKNOLOJİSİ</a:t>
          </a:r>
        </a:p>
      </xdr:txBody>
    </xdr:sp>
    <xdr:clientData/>
  </xdr:twoCellAnchor>
  <xdr:twoCellAnchor>
    <xdr:from>
      <xdr:col>6</xdr:col>
      <xdr:colOff>335280</xdr:colOff>
      <xdr:row>9</xdr:row>
      <xdr:rowOff>38100</xdr:rowOff>
    </xdr:from>
    <xdr:to>
      <xdr:col>10</xdr:col>
      <xdr:colOff>190500</xdr:colOff>
      <xdr:row>11</xdr:row>
      <xdr:rowOff>114300</xdr:rowOff>
    </xdr:to>
    <xdr:sp macro="" textlink="">
      <xdr:nvSpPr>
        <xdr:cNvPr id="20" name="Yuvarlatılmış Çapraz Köşeli Dikdörtgen 19">
          <a:hlinkClick xmlns:r="http://schemas.openxmlformats.org/officeDocument/2006/relationships" r:id="rId8"/>
        </xdr:cNvPr>
        <xdr:cNvSpPr/>
      </xdr:nvSpPr>
      <xdr:spPr>
        <a:xfrm>
          <a:off x="3992880" y="1684020"/>
          <a:ext cx="2293620" cy="441960"/>
        </a:xfrm>
        <a:prstGeom prst="round2Diag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TESİSAT TEKNOLOJİ VE İKLİMLENDİRME</a:t>
          </a:r>
        </a:p>
      </xdr:txBody>
    </xdr:sp>
    <xdr:clientData/>
  </xdr:twoCellAnchor>
  <xdr:twoCellAnchor>
    <xdr:from>
      <xdr:col>16</xdr:col>
      <xdr:colOff>30480</xdr:colOff>
      <xdr:row>22</xdr:row>
      <xdr:rowOff>127896</xdr:rowOff>
    </xdr:from>
    <xdr:to>
      <xdr:col>17</xdr:col>
      <xdr:colOff>68580</xdr:colOff>
      <xdr:row>24</xdr:row>
      <xdr:rowOff>15240</xdr:rowOff>
    </xdr:to>
    <xdr:sp macro="" textlink="">
      <xdr:nvSpPr>
        <xdr:cNvPr id="12" name="Yuvarlatılmış Dikdörtgen 11">
          <a:hlinkClick xmlns:r="http://schemas.openxmlformats.org/officeDocument/2006/relationships" r:id="rId9"/>
        </xdr:cNvPr>
        <xdr:cNvSpPr/>
      </xdr:nvSpPr>
      <xdr:spPr>
        <a:xfrm>
          <a:off x="9784080" y="4151256"/>
          <a:ext cx="647700" cy="253104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EA</a:t>
          </a:r>
        </a:p>
      </xdr:txBody>
    </xdr:sp>
    <xdr:clientData/>
  </xdr:twoCellAnchor>
  <xdr:twoCellAnchor>
    <xdr:from>
      <xdr:col>16</xdr:col>
      <xdr:colOff>30480</xdr:colOff>
      <xdr:row>24</xdr:row>
      <xdr:rowOff>89796</xdr:rowOff>
    </xdr:from>
    <xdr:to>
      <xdr:col>17</xdr:col>
      <xdr:colOff>68580</xdr:colOff>
      <xdr:row>25</xdr:row>
      <xdr:rowOff>160020</xdr:rowOff>
    </xdr:to>
    <xdr:sp macro="" textlink="">
      <xdr:nvSpPr>
        <xdr:cNvPr id="13" name="Yuvarlatılmış Dikdörtgen 12">
          <a:hlinkClick xmlns:r="http://schemas.openxmlformats.org/officeDocument/2006/relationships" r:id="rId10"/>
        </xdr:cNvPr>
        <xdr:cNvSpPr/>
      </xdr:nvSpPr>
      <xdr:spPr>
        <a:xfrm>
          <a:off x="9784080" y="4478916"/>
          <a:ext cx="647700" cy="253104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SÖZ</a:t>
          </a:r>
        </a:p>
      </xdr:txBody>
    </xdr:sp>
    <xdr:clientData/>
  </xdr:twoCellAnchor>
  <xdr:twoCellAnchor>
    <xdr:from>
      <xdr:col>16</xdr:col>
      <xdr:colOff>30480</xdr:colOff>
      <xdr:row>20</xdr:row>
      <xdr:rowOff>143958</xdr:rowOff>
    </xdr:from>
    <xdr:to>
      <xdr:col>17</xdr:col>
      <xdr:colOff>68580</xdr:colOff>
      <xdr:row>22</xdr:row>
      <xdr:rowOff>41028</xdr:rowOff>
    </xdr:to>
    <xdr:sp macro="" textlink="">
      <xdr:nvSpPr>
        <xdr:cNvPr id="15" name="Yuvarlatılmış Dikdörtgen 14">
          <a:hlinkClick xmlns:r="http://schemas.openxmlformats.org/officeDocument/2006/relationships" r:id="rId11"/>
        </xdr:cNvPr>
        <xdr:cNvSpPr/>
      </xdr:nvSpPr>
      <xdr:spPr>
        <a:xfrm>
          <a:off x="9784080" y="3801558"/>
          <a:ext cx="647700" cy="26283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SAY</a:t>
          </a:r>
        </a:p>
      </xdr:txBody>
    </xdr:sp>
    <xdr:clientData/>
  </xdr:twoCellAnchor>
  <xdr:twoCellAnchor>
    <xdr:from>
      <xdr:col>17</xdr:col>
      <xdr:colOff>457200</xdr:colOff>
      <xdr:row>21</xdr:row>
      <xdr:rowOff>14418</xdr:rowOff>
    </xdr:from>
    <xdr:to>
      <xdr:col>20</xdr:col>
      <xdr:colOff>320040</xdr:colOff>
      <xdr:row>22</xdr:row>
      <xdr:rowOff>82998</xdr:rowOff>
    </xdr:to>
    <xdr:sp macro="" textlink="">
      <xdr:nvSpPr>
        <xdr:cNvPr id="17" name="Yuvarlatılmış Dikdörtgen 16">
          <a:hlinkClick xmlns:r="http://schemas.openxmlformats.org/officeDocument/2006/relationships" r:id="rId12"/>
        </xdr:cNvPr>
        <xdr:cNvSpPr/>
      </xdr:nvSpPr>
      <xdr:spPr>
        <a:xfrm>
          <a:off x="10820400" y="3854898"/>
          <a:ext cx="1691640" cy="2514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ANA SAYFA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30480</xdr:rowOff>
    </xdr:from>
    <xdr:to>
      <xdr:col>15</xdr:col>
      <xdr:colOff>556260</xdr:colOff>
      <xdr:row>0</xdr:row>
      <xdr:rowOff>396240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38100" y="30480"/>
          <a:ext cx="13234035" cy="365760"/>
        </a:xfrm>
        <a:prstGeom prst="roundRect">
          <a:avLst/>
        </a:prstGeom>
        <a:solidFill>
          <a:srgbClr val="FF00FF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TEKSTİL TASARIMI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</a:t>
          </a:r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( MTOK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)</a:t>
          </a:r>
          <a:endParaRPr lang="tr-TR" sz="18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+mj-lt"/>
          </a:endParaRP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30480</xdr:rowOff>
    </xdr:from>
    <xdr:to>
      <xdr:col>19</xdr:col>
      <xdr:colOff>38099</xdr:colOff>
      <xdr:row>0</xdr:row>
      <xdr:rowOff>396240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38099" y="30480"/>
          <a:ext cx="13496925" cy="365760"/>
        </a:xfrm>
        <a:prstGeom prst="roundRect">
          <a:avLst/>
        </a:prstGeom>
        <a:solidFill>
          <a:srgbClr val="00CCFF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EL SANATLARI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</a:t>
          </a:r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( MTOK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)</a:t>
          </a:r>
          <a:endParaRPr lang="tr-TR" sz="18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+mj-lt"/>
          </a:endParaRP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30480</xdr:rowOff>
    </xdr:from>
    <xdr:to>
      <xdr:col>19</xdr:col>
      <xdr:colOff>38099</xdr:colOff>
      <xdr:row>0</xdr:row>
      <xdr:rowOff>396240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38099" y="30480"/>
          <a:ext cx="13496925" cy="365760"/>
        </a:xfrm>
        <a:prstGeom prst="roundRect">
          <a:avLst/>
        </a:prstGeom>
        <a:gradFill flip="none" rotWithShape="1">
          <a:gsLst>
            <a:gs pos="45000">
              <a:srgbClr val="FF7A00">
                <a:alpha val="69000"/>
                <a:lumMod val="52000"/>
                <a:lumOff val="48000"/>
              </a:srgbClr>
            </a:gs>
            <a:gs pos="70000">
              <a:srgbClr val="FF0300"/>
            </a:gs>
            <a:gs pos="100000">
              <a:srgbClr val="4D0808"/>
            </a:gs>
          </a:gsLst>
          <a:path path="circle">
            <a:fillToRect l="100000" t="100000"/>
          </a:path>
          <a:tileRect r="-100000" b="-100000"/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GELENEKSE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L TÜRK </a:t>
          </a:r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SANATLARI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</a:t>
          </a:r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( MTOK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)</a:t>
          </a:r>
          <a:endParaRPr lang="tr-TR" sz="18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+mj-lt"/>
          </a:endParaRP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45720</xdr:rowOff>
    </xdr:from>
    <xdr:to>
      <xdr:col>16</xdr:col>
      <xdr:colOff>561974</xdr:colOff>
      <xdr:row>0</xdr:row>
      <xdr:rowOff>411480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45720"/>
          <a:ext cx="13058774" cy="365760"/>
        </a:xfrm>
        <a:prstGeom prst="roundRect">
          <a:avLst/>
        </a:prstGeom>
        <a:solidFill>
          <a:srgbClr val="66FF33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GÖRSEL SANATLAR( MTOK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)</a:t>
          </a:r>
          <a:endParaRPr lang="tr-TR" sz="18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+mj-lt"/>
          </a:endParaRP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83820</xdr:rowOff>
    </xdr:from>
    <xdr:to>
      <xdr:col>16</xdr:col>
      <xdr:colOff>38100</xdr:colOff>
      <xdr:row>0</xdr:row>
      <xdr:rowOff>426720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83820"/>
          <a:ext cx="12329160" cy="342900"/>
        </a:xfrm>
        <a:prstGeom prst="roundRect">
          <a:avLst/>
        </a:prstGeom>
        <a:solidFill>
          <a:srgbClr val="00FF99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MAKİNE MÜHENDİSLİĞİ ( MTOK 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30480</xdr:rowOff>
    </xdr:from>
    <xdr:to>
      <xdr:col>15</xdr:col>
      <xdr:colOff>556260</xdr:colOff>
      <xdr:row>0</xdr:row>
      <xdr:rowOff>396240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38100" y="30480"/>
          <a:ext cx="12664440" cy="365760"/>
        </a:xfrm>
        <a:prstGeom prst="roundRect">
          <a:avLst/>
        </a:prstGeom>
        <a:solidFill>
          <a:schemeClr val="accent2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KUYUMCULUK VE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MECVHERAT </a:t>
          </a:r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( MTOK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)</a:t>
          </a:r>
          <a:endParaRPr lang="tr-TR" sz="18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+mj-lt"/>
          </a:endParaRP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30480</xdr:rowOff>
    </xdr:from>
    <xdr:to>
      <xdr:col>15</xdr:col>
      <xdr:colOff>556260</xdr:colOff>
      <xdr:row>0</xdr:row>
      <xdr:rowOff>396240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38100" y="30480"/>
          <a:ext cx="12664440" cy="365760"/>
        </a:xfrm>
        <a:prstGeom prst="roundRect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MOLEKÜLER BİYOLOJİ VE GENETİK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30480</xdr:rowOff>
    </xdr:from>
    <xdr:to>
      <xdr:col>15</xdr:col>
      <xdr:colOff>556260</xdr:colOff>
      <xdr:row>0</xdr:row>
      <xdr:rowOff>396240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38100" y="30480"/>
          <a:ext cx="12077700" cy="365760"/>
        </a:xfrm>
        <a:prstGeom prst="roundRect">
          <a:avLst/>
        </a:prstGeom>
        <a:solidFill>
          <a:srgbClr val="66FF33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PLOTAJ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30480</xdr:rowOff>
    </xdr:from>
    <xdr:to>
      <xdr:col>15</xdr:col>
      <xdr:colOff>556260</xdr:colOff>
      <xdr:row>0</xdr:row>
      <xdr:rowOff>396240</xdr:rowOff>
    </xdr:to>
    <xdr:sp macro="" textlink="">
      <xdr:nvSpPr>
        <xdr:cNvPr id="3" name="Yuvarlatılmış Dikdörtgen 2">
          <a:hlinkClick xmlns:r="http://schemas.openxmlformats.org/officeDocument/2006/relationships" r:id="rId1"/>
        </xdr:cNvPr>
        <xdr:cNvSpPr/>
      </xdr:nvSpPr>
      <xdr:spPr>
        <a:xfrm>
          <a:off x="38100" y="30480"/>
          <a:ext cx="12115800" cy="365760"/>
        </a:xfrm>
        <a:prstGeom prst="roundRect">
          <a:avLst/>
        </a:prstGeom>
        <a:solidFill>
          <a:srgbClr val="FF99FF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HAVACILIK VE UZAY MÜHENDİSLİĞİ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30480</xdr:rowOff>
    </xdr:from>
    <xdr:to>
      <xdr:col>15</xdr:col>
      <xdr:colOff>556260</xdr:colOff>
      <xdr:row>0</xdr:row>
      <xdr:rowOff>396240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38100" y="30480"/>
          <a:ext cx="12336780" cy="365760"/>
        </a:xfrm>
        <a:prstGeom prst="roundRect">
          <a:avLst/>
        </a:prstGeom>
        <a:solidFill>
          <a:schemeClr val="accent2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GIDA MÜHENDİSLİĞİ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548640</xdr:colOff>
      <xdr:row>0</xdr:row>
      <xdr:rowOff>0</xdr:rowOff>
    </xdr:from>
    <xdr:to>
      <xdr:col>19</xdr:col>
      <xdr:colOff>579120</xdr:colOff>
      <xdr:row>32</xdr:row>
      <xdr:rowOff>90448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" y="0"/>
          <a:ext cx="11612880" cy="5942608"/>
        </a:xfrm>
        <a:prstGeom prst="roundRect">
          <a:avLst>
            <a:gd name="adj" fmla="val 16667"/>
          </a:avLst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</xdr:pic>
    <xdr:clientData/>
  </xdr:twoCellAnchor>
  <xdr:twoCellAnchor>
    <xdr:from>
      <xdr:col>2</xdr:col>
      <xdr:colOff>434340</xdr:colOff>
      <xdr:row>8</xdr:row>
      <xdr:rowOff>15240</xdr:rowOff>
    </xdr:from>
    <xdr:to>
      <xdr:col>7</xdr:col>
      <xdr:colOff>594360</xdr:colOff>
      <xdr:row>10</xdr:row>
      <xdr:rowOff>91440</xdr:rowOff>
    </xdr:to>
    <xdr:sp macro="" textlink="">
      <xdr:nvSpPr>
        <xdr:cNvPr id="4" name="Yuvarlatılmış Çapraz Köşeli Dikdörtgen 3">
          <a:hlinkClick xmlns:r="http://schemas.openxmlformats.org/officeDocument/2006/relationships" r:id="rId2"/>
        </xdr:cNvPr>
        <xdr:cNvSpPr/>
      </xdr:nvSpPr>
      <xdr:spPr>
        <a:xfrm>
          <a:off x="1653540" y="1478280"/>
          <a:ext cx="3208020" cy="441960"/>
        </a:xfrm>
        <a:prstGeom prst="round2Diag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ADLİ BİLİŞİM MÜHENDİSLİĞİ</a:t>
          </a:r>
        </a:p>
      </xdr:txBody>
    </xdr:sp>
    <xdr:clientData/>
  </xdr:twoCellAnchor>
  <xdr:twoCellAnchor>
    <xdr:from>
      <xdr:col>5</xdr:col>
      <xdr:colOff>160020</xdr:colOff>
      <xdr:row>11</xdr:row>
      <xdr:rowOff>175260</xdr:rowOff>
    </xdr:from>
    <xdr:to>
      <xdr:col>10</xdr:col>
      <xdr:colOff>320040</xdr:colOff>
      <xdr:row>14</xdr:row>
      <xdr:rowOff>68580</xdr:rowOff>
    </xdr:to>
    <xdr:sp macro="" textlink="">
      <xdr:nvSpPr>
        <xdr:cNvPr id="9" name="Yuvarlatılmış Çapraz Köşeli Dikdörtgen 8">
          <a:hlinkClick xmlns:r="http://schemas.openxmlformats.org/officeDocument/2006/relationships" r:id="rId3"/>
        </xdr:cNvPr>
        <xdr:cNvSpPr/>
      </xdr:nvSpPr>
      <xdr:spPr>
        <a:xfrm>
          <a:off x="3208020" y="2186940"/>
          <a:ext cx="3208020" cy="441960"/>
        </a:xfrm>
        <a:prstGeom prst="round2Diag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BİLGİSAYAR MÜHENDİSLİĞİ</a:t>
          </a:r>
        </a:p>
      </xdr:txBody>
    </xdr:sp>
    <xdr:clientData/>
  </xdr:twoCellAnchor>
  <xdr:twoCellAnchor>
    <xdr:from>
      <xdr:col>7</xdr:col>
      <xdr:colOff>198120</xdr:colOff>
      <xdr:row>15</xdr:row>
      <xdr:rowOff>76200</xdr:rowOff>
    </xdr:from>
    <xdr:to>
      <xdr:col>12</xdr:col>
      <xdr:colOff>358140</xdr:colOff>
      <xdr:row>17</xdr:row>
      <xdr:rowOff>152400</xdr:rowOff>
    </xdr:to>
    <xdr:sp macro="" textlink="">
      <xdr:nvSpPr>
        <xdr:cNvPr id="14" name="Yuvarlatılmış Çapraz Köşeli Dikdörtgen 13">
          <a:hlinkClick xmlns:r="http://schemas.openxmlformats.org/officeDocument/2006/relationships" r:id="rId4"/>
        </xdr:cNvPr>
        <xdr:cNvSpPr/>
      </xdr:nvSpPr>
      <xdr:spPr>
        <a:xfrm>
          <a:off x="4465320" y="2819400"/>
          <a:ext cx="3208020" cy="441960"/>
        </a:xfrm>
        <a:prstGeom prst="round2Diag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BİLİŞİM SİSTEMLERİ MÜHENDİSLİĞİ</a:t>
          </a:r>
        </a:p>
      </xdr:txBody>
    </xdr:sp>
    <xdr:clientData/>
  </xdr:twoCellAnchor>
  <xdr:twoCellAnchor>
    <xdr:from>
      <xdr:col>5</xdr:col>
      <xdr:colOff>121920</xdr:colOff>
      <xdr:row>19</xdr:row>
      <xdr:rowOff>22860</xdr:rowOff>
    </xdr:from>
    <xdr:to>
      <xdr:col>10</xdr:col>
      <xdr:colOff>281940</xdr:colOff>
      <xdr:row>21</xdr:row>
      <xdr:rowOff>99060</xdr:rowOff>
    </xdr:to>
    <xdr:sp macro="" textlink="">
      <xdr:nvSpPr>
        <xdr:cNvPr id="16" name="Yuvarlatılmış Çapraz Köşeli Dikdörtgen 15">
          <a:hlinkClick xmlns:r="http://schemas.openxmlformats.org/officeDocument/2006/relationships" r:id="rId5"/>
        </xdr:cNvPr>
        <xdr:cNvSpPr/>
      </xdr:nvSpPr>
      <xdr:spPr>
        <a:xfrm>
          <a:off x="3169920" y="3497580"/>
          <a:ext cx="3208020" cy="441960"/>
        </a:xfrm>
        <a:prstGeom prst="round2Diag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BİYOMEDİKAL MÜHENDİSLİĞİ</a:t>
          </a:r>
        </a:p>
      </xdr:txBody>
    </xdr:sp>
    <xdr:clientData/>
  </xdr:twoCellAnchor>
  <xdr:twoCellAnchor>
    <xdr:from>
      <xdr:col>2</xdr:col>
      <xdr:colOff>434340</xdr:colOff>
      <xdr:row>22</xdr:row>
      <xdr:rowOff>114300</xdr:rowOff>
    </xdr:from>
    <xdr:to>
      <xdr:col>7</xdr:col>
      <xdr:colOff>594360</xdr:colOff>
      <xdr:row>25</xdr:row>
      <xdr:rowOff>7620</xdr:rowOff>
    </xdr:to>
    <xdr:sp macro="" textlink="">
      <xdr:nvSpPr>
        <xdr:cNvPr id="17" name="Yuvarlatılmış Çapraz Köşeli Dikdörtgen 16">
          <a:hlinkClick xmlns:r="http://schemas.openxmlformats.org/officeDocument/2006/relationships" r:id="rId6"/>
        </xdr:cNvPr>
        <xdr:cNvSpPr/>
      </xdr:nvSpPr>
      <xdr:spPr>
        <a:xfrm>
          <a:off x="1653540" y="4137660"/>
          <a:ext cx="3208020" cy="441960"/>
        </a:xfrm>
        <a:prstGeom prst="round2Diag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ELEKTRİK ELEKTRONİK MÜHENDİSLİĞİ</a:t>
          </a:r>
        </a:p>
      </xdr:txBody>
    </xdr:sp>
    <xdr:clientData/>
  </xdr:twoCellAnchor>
  <xdr:twoCellAnchor>
    <xdr:from>
      <xdr:col>15</xdr:col>
      <xdr:colOff>190500</xdr:colOff>
      <xdr:row>21</xdr:row>
      <xdr:rowOff>121920</xdr:rowOff>
    </xdr:from>
    <xdr:to>
      <xdr:col>16</xdr:col>
      <xdr:colOff>228600</xdr:colOff>
      <xdr:row>22</xdr:row>
      <xdr:rowOff>144780</xdr:rowOff>
    </xdr:to>
    <xdr:sp macro="" textlink="">
      <xdr:nvSpPr>
        <xdr:cNvPr id="8" name="Yuvarlatılmış Dikdörtgen 7">
          <a:hlinkClick xmlns:r="http://schemas.openxmlformats.org/officeDocument/2006/relationships" r:id="rId7"/>
        </xdr:cNvPr>
        <xdr:cNvSpPr/>
      </xdr:nvSpPr>
      <xdr:spPr>
        <a:xfrm>
          <a:off x="9334500" y="3962400"/>
          <a:ext cx="647700" cy="2057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EA</a:t>
          </a:r>
        </a:p>
      </xdr:txBody>
    </xdr:sp>
    <xdr:clientData/>
  </xdr:twoCellAnchor>
  <xdr:twoCellAnchor>
    <xdr:from>
      <xdr:col>15</xdr:col>
      <xdr:colOff>190500</xdr:colOff>
      <xdr:row>23</xdr:row>
      <xdr:rowOff>38100</xdr:rowOff>
    </xdr:from>
    <xdr:to>
      <xdr:col>16</xdr:col>
      <xdr:colOff>228600</xdr:colOff>
      <xdr:row>24</xdr:row>
      <xdr:rowOff>60960</xdr:rowOff>
    </xdr:to>
    <xdr:sp macro="" textlink="">
      <xdr:nvSpPr>
        <xdr:cNvPr id="10" name="Yuvarlatılmış Dikdörtgen 9">
          <a:hlinkClick xmlns:r="http://schemas.openxmlformats.org/officeDocument/2006/relationships" r:id="rId8"/>
        </xdr:cNvPr>
        <xdr:cNvSpPr/>
      </xdr:nvSpPr>
      <xdr:spPr>
        <a:xfrm>
          <a:off x="9334500" y="4244340"/>
          <a:ext cx="647700" cy="2057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SÖZ</a:t>
          </a:r>
        </a:p>
      </xdr:txBody>
    </xdr:sp>
    <xdr:clientData/>
  </xdr:twoCellAnchor>
  <xdr:twoCellAnchor>
    <xdr:from>
      <xdr:col>15</xdr:col>
      <xdr:colOff>190500</xdr:colOff>
      <xdr:row>20</xdr:row>
      <xdr:rowOff>9351</xdr:rowOff>
    </xdr:from>
    <xdr:to>
      <xdr:col>16</xdr:col>
      <xdr:colOff>228600</xdr:colOff>
      <xdr:row>21</xdr:row>
      <xdr:rowOff>40119</xdr:rowOff>
    </xdr:to>
    <xdr:sp macro="" textlink="">
      <xdr:nvSpPr>
        <xdr:cNvPr id="11" name="Yuvarlatılmış Dikdörtgen 10">
          <a:hlinkClick xmlns:r="http://schemas.openxmlformats.org/officeDocument/2006/relationships" r:id="rId9"/>
        </xdr:cNvPr>
        <xdr:cNvSpPr/>
      </xdr:nvSpPr>
      <xdr:spPr>
        <a:xfrm>
          <a:off x="9334500" y="3666951"/>
          <a:ext cx="647700" cy="213648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SAY</a:t>
          </a:r>
        </a:p>
      </xdr:txBody>
    </xdr:sp>
    <xdr:clientData/>
  </xdr:twoCellAnchor>
  <xdr:twoCellAnchor>
    <xdr:from>
      <xdr:col>15</xdr:col>
      <xdr:colOff>198120</xdr:colOff>
      <xdr:row>24</xdr:row>
      <xdr:rowOff>129540</xdr:rowOff>
    </xdr:from>
    <xdr:to>
      <xdr:col>16</xdr:col>
      <xdr:colOff>236220</xdr:colOff>
      <xdr:row>25</xdr:row>
      <xdr:rowOff>152400</xdr:rowOff>
    </xdr:to>
    <xdr:sp macro="" textlink="">
      <xdr:nvSpPr>
        <xdr:cNvPr id="12" name="Yuvarlatılmış Dikdörtgen 11">
          <a:hlinkClick xmlns:r="http://schemas.openxmlformats.org/officeDocument/2006/relationships" r:id="rId10"/>
        </xdr:cNvPr>
        <xdr:cNvSpPr/>
      </xdr:nvSpPr>
      <xdr:spPr>
        <a:xfrm>
          <a:off x="9342120" y="4518660"/>
          <a:ext cx="647700" cy="2057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MTOK</a:t>
          </a:r>
        </a:p>
      </xdr:txBody>
    </xdr:sp>
    <xdr:clientData/>
  </xdr:twoCellAnchor>
  <xdr:twoCellAnchor>
    <xdr:from>
      <xdr:col>16</xdr:col>
      <xdr:colOff>579120</xdr:colOff>
      <xdr:row>20</xdr:row>
      <xdr:rowOff>45720</xdr:rowOff>
    </xdr:from>
    <xdr:to>
      <xdr:col>19</xdr:col>
      <xdr:colOff>441960</xdr:colOff>
      <xdr:row>21</xdr:row>
      <xdr:rowOff>114300</xdr:rowOff>
    </xdr:to>
    <xdr:sp macro="" textlink="">
      <xdr:nvSpPr>
        <xdr:cNvPr id="13" name="Yuvarlatılmış Dikdörtgen 12">
          <a:hlinkClick xmlns:r="http://schemas.openxmlformats.org/officeDocument/2006/relationships" r:id="rId11"/>
        </xdr:cNvPr>
        <xdr:cNvSpPr/>
      </xdr:nvSpPr>
      <xdr:spPr>
        <a:xfrm>
          <a:off x="10332720" y="3703320"/>
          <a:ext cx="1691640" cy="2514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ANA SAYFA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586740</xdr:colOff>
      <xdr:row>0</xdr:row>
      <xdr:rowOff>373380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0"/>
          <a:ext cx="12192000" cy="373380"/>
        </a:xfrm>
        <a:prstGeom prst="roundRect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ECZACILIK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30480</xdr:rowOff>
    </xdr:from>
    <xdr:to>
      <xdr:col>15</xdr:col>
      <xdr:colOff>556260</xdr:colOff>
      <xdr:row>0</xdr:row>
      <xdr:rowOff>396240</xdr:rowOff>
    </xdr:to>
    <xdr:sp macro="" textlink="">
      <xdr:nvSpPr>
        <xdr:cNvPr id="3" name="Yuvarlatılmış Dikdörtgen 2">
          <a:hlinkClick xmlns:r="http://schemas.openxmlformats.org/officeDocument/2006/relationships" r:id="rId1"/>
        </xdr:cNvPr>
        <xdr:cNvSpPr/>
      </xdr:nvSpPr>
      <xdr:spPr>
        <a:xfrm>
          <a:off x="38100" y="30480"/>
          <a:ext cx="12085320" cy="365760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İLKÖĞRETİM MATEMATİK ÖĞRETMENLİĞİ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30480</xdr:rowOff>
    </xdr:from>
    <xdr:to>
      <xdr:col>15</xdr:col>
      <xdr:colOff>556260</xdr:colOff>
      <xdr:row>0</xdr:row>
      <xdr:rowOff>396240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38100" y="30480"/>
          <a:ext cx="11833860" cy="365760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MATEMATİK ÖĞRETMENLİĞİ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30480</xdr:rowOff>
    </xdr:from>
    <xdr:to>
      <xdr:col>15</xdr:col>
      <xdr:colOff>556260</xdr:colOff>
      <xdr:row>0</xdr:row>
      <xdr:rowOff>396240</xdr:rowOff>
    </xdr:to>
    <xdr:sp macro="" textlink="">
      <xdr:nvSpPr>
        <xdr:cNvPr id="3" name="Yuvarlatılmış Dikdörtgen 2">
          <a:hlinkClick xmlns:r="http://schemas.openxmlformats.org/officeDocument/2006/relationships" r:id="rId1"/>
        </xdr:cNvPr>
        <xdr:cNvSpPr/>
      </xdr:nvSpPr>
      <xdr:spPr>
        <a:xfrm>
          <a:off x="38100" y="30480"/>
          <a:ext cx="11833860" cy="365760"/>
        </a:xfrm>
        <a:prstGeom prst="round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BİYOLOJİ ÖĞRETMENLİĞİ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30480</xdr:rowOff>
    </xdr:from>
    <xdr:to>
      <xdr:col>15</xdr:col>
      <xdr:colOff>556260</xdr:colOff>
      <xdr:row>0</xdr:row>
      <xdr:rowOff>396240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38100" y="30480"/>
          <a:ext cx="11635740" cy="365760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FİZİK ÖĞRETMENLİĞİ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30480</xdr:rowOff>
    </xdr:from>
    <xdr:to>
      <xdr:col>15</xdr:col>
      <xdr:colOff>556260</xdr:colOff>
      <xdr:row>0</xdr:row>
      <xdr:rowOff>396240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38100" y="30480"/>
          <a:ext cx="12679680" cy="36576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KİMYA ÖĞRETMENLİĞİ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30480</xdr:rowOff>
    </xdr:from>
    <xdr:to>
      <xdr:col>15</xdr:col>
      <xdr:colOff>556260</xdr:colOff>
      <xdr:row>0</xdr:row>
      <xdr:rowOff>396240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38100" y="30480"/>
          <a:ext cx="12115800" cy="365760"/>
        </a:xfrm>
        <a:prstGeom prst="roundRect">
          <a:avLst/>
        </a:prstGeom>
        <a:gradFill flip="none" rotWithShape="1">
          <a:gsLst>
            <a:gs pos="0">
              <a:srgbClr val="DCEBF5"/>
            </a:gs>
            <a:gs pos="8000">
              <a:srgbClr val="83A7C3"/>
            </a:gs>
            <a:gs pos="13000">
              <a:srgbClr val="768FB9"/>
            </a:gs>
            <a:gs pos="21001">
              <a:srgbClr val="83A7C3"/>
            </a:gs>
            <a:gs pos="52000">
              <a:srgbClr val="FFFFFF"/>
            </a:gs>
            <a:gs pos="56000">
              <a:srgbClr val="9C6563"/>
            </a:gs>
            <a:gs pos="58000">
              <a:srgbClr val="80302D"/>
            </a:gs>
            <a:gs pos="71001">
              <a:srgbClr val="C0524E"/>
            </a:gs>
            <a:gs pos="94000">
              <a:srgbClr val="EBDAD4"/>
            </a:gs>
            <a:gs pos="100000">
              <a:srgbClr val="55261C"/>
            </a:gs>
          </a:gsLst>
          <a:lin ang="8100000" scaled="1"/>
          <a:tileRect/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MATEMATİK 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30480</xdr:rowOff>
    </xdr:from>
    <xdr:to>
      <xdr:col>15</xdr:col>
      <xdr:colOff>556260</xdr:colOff>
      <xdr:row>0</xdr:row>
      <xdr:rowOff>396240</xdr:rowOff>
    </xdr:to>
    <xdr:sp macro="" textlink="">
      <xdr:nvSpPr>
        <xdr:cNvPr id="3" name="Yuvarlatılmış Dikdörtgen 2">
          <a:hlinkClick xmlns:r="http://schemas.openxmlformats.org/officeDocument/2006/relationships" r:id="rId1"/>
        </xdr:cNvPr>
        <xdr:cNvSpPr/>
      </xdr:nvSpPr>
      <xdr:spPr>
        <a:xfrm>
          <a:off x="38100" y="30480"/>
          <a:ext cx="12717780" cy="365760"/>
        </a:xfrm>
        <a:prstGeom prst="roundRect">
          <a:avLst/>
        </a:prstGeom>
        <a:gradFill flip="none" rotWithShape="1">
          <a:gsLst>
            <a:gs pos="0">
              <a:srgbClr val="3399FF"/>
            </a:gs>
            <a:gs pos="16000">
              <a:srgbClr val="00CCCC"/>
            </a:gs>
            <a:gs pos="47000">
              <a:srgbClr val="9999FF"/>
            </a:gs>
            <a:gs pos="60001">
              <a:srgbClr val="2E6792"/>
            </a:gs>
            <a:gs pos="71001">
              <a:srgbClr val="3333CC"/>
            </a:gs>
            <a:gs pos="81000">
              <a:srgbClr val="1170FF"/>
            </a:gs>
            <a:gs pos="100000">
              <a:srgbClr val="006699"/>
            </a:gs>
          </a:gsLst>
          <a:lin ang="13500000" scaled="1"/>
          <a:tileRect/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KİMYA 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30480</xdr:rowOff>
    </xdr:from>
    <xdr:to>
      <xdr:col>15</xdr:col>
      <xdr:colOff>556260</xdr:colOff>
      <xdr:row>0</xdr:row>
      <xdr:rowOff>396240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38100" y="30480"/>
          <a:ext cx="12085320" cy="365760"/>
        </a:xfrm>
        <a:prstGeom prst="roundRect">
          <a:avLst/>
        </a:prstGeom>
        <a:gradFill flip="none" rotWithShape="1">
          <a:gsLst>
            <a:gs pos="0">
              <a:srgbClr val="DDEBCF"/>
            </a:gs>
            <a:gs pos="50000">
              <a:srgbClr val="9CB86E"/>
            </a:gs>
            <a:gs pos="100000">
              <a:srgbClr val="156B13"/>
            </a:gs>
          </a:gsLst>
          <a:lin ang="13500000" scaled="0"/>
          <a:tileRect/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BİYOLOJİ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30480</xdr:rowOff>
    </xdr:from>
    <xdr:to>
      <xdr:col>15</xdr:col>
      <xdr:colOff>556260</xdr:colOff>
      <xdr:row>0</xdr:row>
      <xdr:rowOff>396240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38100" y="30480"/>
          <a:ext cx="12138660" cy="365760"/>
        </a:xfrm>
        <a:prstGeom prst="roundRect">
          <a:avLst/>
        </a:prstGeom>
        <a:gradFill flip="none" rotWithShape="1">
          <a:gsLst>
            <a:gs pos="0">
              <a:srgbClr val="FFFFFF"/>
            </a:gs>
            <a:gs pos="16000">
              <a:srgbClr val="1F1F1F"/>
            </a:gs>
            <a:gs pos="17999">
              <a:srgbClr val="FFFFFF"/>
            </a:gs>
            <a:gs pos="42000">
              <a:srgbClr val="636363"/>
            </a:gs>
            <a:gs pos="53000">
              <a:srgbClr val="CFCFCF"/>
            </a:gs>
            <a:gs pos="66000">
              <a:srgbClr val="CFCFCF"/>
            </a:gs>
            <a:gs pos="75999">
              <a:srgbClr val="1F1F1F"/>
            </a:gs>
            <a:gs pos="78999">
              <a:srgbClr val="FFFFFF"/>
            </a:gs>
            <a:gs pos="100000">
              <a:srgbClr val="7F7F7F"/>
            </a:gs>
          </a:gsLst>
          <a:lin ang="13500000" scaled="0"/>
          <a:tileRect/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BİYOLOJİ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434340</xdr:colOff>
      <xdr:row>0</xdr:row>
      <xdr:rowOff>152400</xdr:rowOff>
    </xdr:from>
    <xdr:to>
      <xdr:col>20</xdr:col>
      <xdr:colOff>160020</xdr:colOff>
      <xdr:row>33</xdr:row>
      <xdr:rowOff>98092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4340" y="152400"/>
          <a:ext cx="11917680" cy="5980732"/>
        </a:xfrm>
        <a:prstGeom prst="roundRect">
          <a:avLst>
            <a:gd name="adj" fmla="val 16667"/>
          </a:avLst>
        </a:prstGeom>
        <a:ln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</xdr:pic>
    <xdr:clientData/>
  </xdr:twoCellAnchor>
  <xdr:twoCellAnchor>
    <xdr:from>
      <xdr:col>4</xdr:col>
      <xdr:colOff>320040</xdr:colOff>
      <xdr:row>9</xdr:row>
      <xdr:rowOff>76200</xdr:rowOff>
    </xdr:from>
    <xdr:to>
      <xdr:col>9</xdr:col>
      <xdr:colOff>480060</xdr:colOff>
      <xdr:row>11</xdr:row>
      <xdr:rowOff>152400</xdr:rowOff>
    </xdr:to>
    <xdr:sp macro="" textlink="">
      <xdr:nvSpPr>
        <xdr:cNvPr id="4" name="Yuvarlatılmış Çapraz Köşeli Dikdörtgen 3">
          <a:hlinkClick xmlns:r="http://schemas.openxmlformats.org/officeDocument/2006/relationships" r:id="rId2"/>
        </xdr:cNvPr>
        <xdr:cNvSpPr/>
      </xdr:nvSpPr>
      <xdr:spPr>
        <a:xfrm>
          <a:off x="2758440" y="1722120"/>
          <a:ext cx="3208020" cy="441960"/>
        </a:xfrm>
        <a:prstGeom prst="round2DiagRect">
          <a:avLst/>
        </a:prstGeom>
        <a:ln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ADLİ BİLİŞİM MÜHENDİSLİĞİ</a:t>
          </a:r>
        </a:p>
      </xdr:txBody>
    </xdr:sp>
    <xdr:clientData/>
  </xdr:twoCellAnchor>
  <xdr:twoCellAnchor>
    <xdr:from>
      <xdr:col>1</xdr:col>
      <xdr:colOff>373380</xdr:colOff>
      <xdr:row>12</xdr:row>
      <xdr:rowOff>144780</xdr:rowOff>
    </xdr:from>
    <xdr:to>
      <xdr:col>6</xdr:col>
      <xdr:colOff>533400</xdr:colOff>
      <xdr:row>15</xdr:row>
      <xdr:rowOff>38100</xdr:rowOff>
    </xdr:to>
    <xdr:sp macro="" textlink="">
      <xdr:nvSpPr>
        <xdr:cNvPr id="5" name="Yuvarlatılmış Çapraz Köşeli Dikdörtgen 4">
          <a:hlinkClick xmlns:r="http://schemas.openxmlformats.org/officeDocument/2006/relationships" r:id="rId3"/>
        </xdr:cNvPr>
        <xdr:cNvSpPr/>
      </xdr:nvSpPr>
      <xdr:spPr>
        <a:xfrm>
          <a:off x="982980" y="2339340"/>
          <a:ext cx="3208020" cy="441960"/>
        </a:xfrm>
        <a:prstGeom prst="round2DiagRect">
          <a:avLst/>
        </a:prstGeom>
        <a:ln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BİLGİSAYAR MÜHENDİSLİĞİ</a:t>
          </a:r>
        </a:p>
      </xdr:txBody>
    </xdr:sp>
    <xdr:clientData/>
  </xdr:twoCellAnchor>
  <xdr:twoCellAnchor>
    <xdr:from>
      <xdr:col>0</xdr:col>
      <xdr:colOff>487680</xdr:colOff>
      <xdr:row>16</xdr:row>
      <xdr:rowOff>99060</xdr:rowOff>
    </xdr:from>
    <xdr:to>
      <xdr:col>6</xdr:col>
      <xdr:colOff>38100</xdr:colOff>
      <xdr:row>18</xdr:row>
      <xdr:rowOff>175260</xdr:rowOff>
    </xdr:to>
    <xdr:sp macro="" textlink="">
      <xdr:nvSpPr>
        <xdr:cNvPr id="6" name="Yuvarlatılmış Çapraz Köşeli Dikdörtgen 5">
          <a:hlinkClick xmlns:r="http://schemas.openxmlformats.org/officeDocument/2006/relationships" r:id="rId4"/>
        </xdr:cNvPr>
        <xdr:cNvSpPr/>
      </xdr:nvSpPr>
      <xdr:spPr>
        <a:xfrm>
          <a:off x="487680" y="3025140"/>
          <a:ext cx="3208020" cy="441960"/>
        </a:xfrm>
        <a:prstGeom prst="round2DiagRect">
          <a:avLst/>
        </a:prstGeom>
        <a:ln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BİLİŞİM SİSTEMLERİ MÜHENDİSLİĞİ</a:t>
          </a:r>
        </a:p>
      </xdr:txBody>
    </xdr:sp>
    <xdr:clientData/>
  </xdr:twoCellAnchor>
  <xdr:twoCellAnchor>
    <xdr:from>
      <xdr:col>1</xdr:col>
      <xdr:colOff>350520</xdr:colOff>
      <xdr:row>20</xdr:row>
      <xdr:rowOff>121920</xdr:rowOff>
    </xdr:from>
    <xdr:to>
      <xdr:col>6</xdr:col>
      <xdr:colOff>510540</xdr:colOff>
      <xdr:row>23</xdr:row>
      <xdr:rowOff>15240</xdr:rowOff>
    </xdr:to>
    <xdr:sp macro="" textlink="">
      <xdr:nvSpPr>
        <xdr:cNvPr id="7" name="Yuvarlatılmış Çapraz Köşeli Dikdörtgen 6">
          <a:hlinkClick xmlns:r="http://schemas.openxmlformats.org/officeDocument/2006/relationships" r:id="rId5"/>
        </xdr:cNvPr>
        <xdr:cNvSpPr/>
      </xdr:nvSpPr>
      <xdr:spPr>
        <a:xfrm>
          <a:off x="960120" y="3779520"/>
          <a:ext cx="3208020" cy="441960"/>
        </a:xfrm>
        <a:prstGeom prst="round2DiagRect">
          <a:avLst/>
        </a:prstGeom>
        <a:ln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BİYOMEDİKAL MÜHENDİSLİĞİ</a:t>
          </a:r>
        </a:p>
      </xdr:txBody>
    </xdr:sp>
    <xdr:clientData/>
  </xdr:twoCellAnchor>
  <xdr:twoCellAnchor>
    <xdr:from>
      <xdr:col>4</xdr:col>
      <xdr:colOff>243840</xdr:colOff>
      <xdr:row>23</xdr:row>
      <xdr:rowOff>152400</xdr:rowOff>
    </xdr:from>
    <xdr:to>
      <xdr:col>9</xdr:col>
      <xdr:colOff>403860</xdr:colOff>
      <xdr:row>26</xdr:row>
      <xdr:rowOff>45720</xdr:rowOff>
    </xdr:to>
    <xdr:sp macro="" textlink="">
      <xdr:nvSpPr>
        <xdr:cNvPr id="8" name="Yuvarlatılmış Çapraz Köşeli Dikdörtgen 7">
          <a:hlinkClick xmlns:r="http://schemas.openxmlformats.org/officeDocument/2006/relationships" r:id="rId6"/>
        </xdr:cNvPr>
        <xdr:cNvSpPr/>
      </xdr:nvSpPr>
      <xdr:spPr>
        <a:xfrm>
          <a:off x="2682240" y="4358640"/>
          <a:ext cx="3208020" cy="441960"/>
        </a:xfrm>
        <a:prstGeom prst="round2DiagRect">
          <a:avLst/>
        </a:prstGeom>
        <a:ln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ELEKTRİK ELEKTRONİK MÜHENDİSLİĞİ</a:t>
          </a:r>
        </a:p>
      </xdr:txBody>
    </xdr:sp>
    <xdr:clientData/>
  </xdr:twoCellAnchor>
  <xdr:twoCellAnchor>
    <xdr:from>
      <xdr:col>6</xdr:col>
      <xdr:colOff>403860</xdr:colOff>
      <xdr:row>16</xdr:row>
      <xdr:rowOff>53340</xdr:rowOff>
    </xdr:from>
    <xdr:to>
      <xdr:col>11</xdr:col>
      <xdr:colOff>563880</xdr:colOff>
      <xdr:row>18</xdr:row>
      <xdr:rowOff>129540</xdr:rowOff>
    </xdr:to>
    <xdr:sp macro="" textlink="">
      <xdr:nvSpPr>
        <xdr:cNvPr id="9" name="Yuvarlatılmış Çapraz Köşeli Dikdörtgen 8">
          <a:hlinkClick xmlns:r="http://schemas.openxmlformats.org/officeDocument/2006/relationships" r:id="rId7"/>
        </xdr:cNvPr>
        <xdr:cNvSpPr/>
      </xdr:nvSpPr>
      <xdr:spPr>
        <a:xfrm>
          <a:off x="4061460" y="2979420"/>
          <a:ext cx="3208020" cy="441960"/>
        </a:xfrm>
        <a:prstGeom prst="round2DiagRect">
          <a:avLst/>
        </a:prstGeom>
        <a:ln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ENERJİ SİSTEMLERİ MÜHENDİSLİĞİ</a:t>
          </a:r>
        </a:p>
      </xdr:txBody>
    </xdr:sp>
    <xdr:clientData/>
  </xdr:twoCellAnchor>
  <xdr:twoCellAnchor>
    <xdr:from>
      <xdr:col>7</xdr:col>
      <xdr:colOff>419100</xdr:colOff>
      <xdr:row>12</xdr:row>
      <xdr:rowOff>129540</xdr:rowOff>
    </xdr:from>
    <xdr:to>
      <xdr:col>12</xdr:col>
      <xdr:colOff>579120</xdr:colOff>
      <xdr:row>15</xdr:row>
      <xdr:rowOff>22860</xdr:rowOff>
    </xdr:to>
    <xdr:sp macro="" textlink="">
      <xdr:nvSpPr>
        <xdr:cNvPr id="10" name="Yuvarlatılmış Çapraz Köşeli Dikdörtgen 9">
          <a:hlinkClick xmlns:r="http://schemas.openxmlformats.org/officeDocument/2006/relationships" r:id="rId8"/>
        </xdr:cNvPr>
        <xdr:cNvSpPr/>
      </xdr:nvSpPr>
      <xdr:spPr>
        <a:xfrm>
          <a:off x="4686300" y="2324100"/>
          <a:ext cx="3208020" cy="441960"/>
        </a:xfrm>
        <a:prstGeom prst="round2DiagRect">
          <a:avLst/>
        </a:prstGeom>
        <a:ln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ENDÜSTRİYEL TASARIM MÜHENDİSLİĞİ</a:t>
          </a:r>
        </a:p>
      </xdr:txBody>
    </xdr:sp>
    <xdr:clientData/>
  </xdr:twoCellAnchor>
  <xdr:twoCellAnchor>
    <xdr:from>
      <xdr:col>7</xdr:col>
      <xdr:colOff>434340</xdr:colOff>
      <xdr:row>20</xdr:row>
      <xdr:rowOff>106680</xdr:rowOff>
    </xdr:from>
    <xdr:to>
      <xdr:col>12</xdr:col>
      <xdr:colOff>594360</xdr:colOff>
      <xdr:row>23</xdr:row>
      <xdr:rowOff>0</xdr:rowOff>
    </xdr:to>
    <xdr:sp macro="" textlink="">
      <xdr:nvSpPr>
        <xdr:cNvPr id="11" name="Yuvarlatılmış Çapraz Köşeli Dikdörtgen 10">
          <a:hlinkClick xmlns:r="http://schemas.openxmlformats.org/officeDocument/2006/relationships" r:id="rId9"/>
        </xdr:cNvPr>
        <xdr:cNvSpPr/>
      </xdr:nvSpPr>
      <xdr:spPr>
        <a:xfrm>
          <a:off x="4701540" y="3764280"/>
          <a:ext cx="3208020" cy="441960"/>
        </a:xfrm>
        <a:prstGeom prst="round2DiagRect">
          <a:avLst/>
        </a:prstGeom>
        <a:ln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İMALAT MÜHENDİSLİĞİ</a:t>
          </a:r>
        </a:p>
      </xdr:txBody>
    </xdr:sp>
    <xdr:clientData/>
  </xdr:twoCellAnchor>
  <xdr:twoCellAnchor>
    <xdr:from>
      <xdr:col>12</xdr:col>
      <xdr:colOff>381000</xdr:colOff>
      <xdr:row>16</xdr:row>
      <xdr:rowOff>45720</xdr:rowOff>
    </xdr:from>
    <xdr:to>
      <xdr:col>17</xdr:col>
      <xdr:colOff>541020</xdr:colOff>
      <xdr:row>18</xdr:row>
      <xdr:rowOff>121920</xdr:rowOff>
    </xdr:to>
    <xdr:sp macro="" textlink="">
      <xdr:nvSpPr>
        <xdr:cNvPr id="12" name="Yuvarlatılmış Çapraz Köşeli Dikdörtgen 11">
          <a:hlinkClick xmlns:r="http://schemas.openxmlformats.org/officeDocument/2006/relationships" r:id="rId10"/>
        </xdr:cNvPr>
        <xdr:cNvSpPr/>
      </xdr:nvSpPr>
      <xdr:spPr>
        <a:xfrm>
          <a:off x="7696200" y="2971800"/>
          <a:ext cx="3208020" cy="441960"/>
        </a:xfrm>
        <a:prstGeom prst="round2DiagRect">
          <a:avLst/>
        </a:prstGeom>
        <a:ln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MEKOTRONİK</a:t>
          </a:r>
          <a:r>
            <a:rPr lang="tr-TR" sz="1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</a:t>
          </a:r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MÜHENDİSLİĞİ</a:t>
          </a:r>
        </a:p>
      </xdr:txBody>
    </xdr:sp>
    <xdr:clientData/>
  </xdr:twoCellAnchor>
  <xdr:twoCellAnchor>
    <xdr:from>
      <xdr:col>15</xdr:col>
      <xdr:colOff>320040</xdr:colOff>
      <xdr:row>22</xdr:row>
      <xdr:rowOff>97329</xdr:rowOff>
    </xdr:from>
    <xdr:to>
      <xdr:col>16</xdr:col>
      <xdr:colOff>358140</xdr:colOff>
      <xdr:row>23</xdr:row>
      <xdr:rowOff>120189</xdr:rowOff>
    </xdr:to>
    <xdr:sp macro="" textlink="">
      <xdr:nvSpPr>
        <xdr:cNvPr id="13" name="Yuvarlatılmış Dikdörtgen 12">
          <a:hlinkClick xmlns:r="http://schemas.openxmlformats.org/officeDocument/2006/relationships" r:id="rId11"/>
        </xdr:cNvPr>
        <xdr:cNvSpPr/>
      </xdr:nvSpPr>
      <xdr:spPr>
        <a:xfrm>
          <a:off x="9464040" y="4120689"/>
          <a:ext cx="647700" cy="2057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EA</a:t>
          </a:r>
        </a:p>
      </xdr:txBody>
    </xdr:sp>
    <xdr:clientData/>
  </xdr:twoCellAnchor>
  <xdr:twoCellAnchor>
    <xdr:from>
      <xdr:col>15</xdr:col>
      <xdr:colOff>320040</xdr:colOff>
      <xdr:row>24</xdr:row>
      <xdr:rowOff>13509</xdr:rowOff>
    </xdr:from>
    <xdr:to>
      <xdr:col>16</xdr:col>
      <xdr:colOff>358140</xdr:colOff>
      <xdr:row>25</xdr:row>
      <xdr:rowOff>36369</xdr:rowOff>
    </xdr:to>
    <xdr:sp macro="" textlink="">
      <xdr:nvSpPr>
        <xdr:cNvPr id="14" name="Yuvarlatılmış Dikdörtgen 13">
          <a:hlinkClick xmlns:r="http://schemas.openxmlformats.org/officeDocument/2006/relationships" r:id="rId12"/>
        </xdr:cNvPr>
        <xdr:cNvSpPr/>
      </xdr:nvSpPr>
      <xdr:spPr>
        <a:xfrm>
          <a:off x="9464040" y="4402629"/>
          <a:ext cx="647700" cy="2057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SÖZ</a:t>
          </a:r>
        </a:p>
      </xdr:txBody>
    </xdr:sp>
    <xdr:clientData/>
  </xdr:twoCellAnchor>
  <xdr:twoCellAnchor>
    <xdr:from>
      <xdr:col>15</xdr:col>
      <xdr:colOff>320040</xdr:colOff>
      <xdr:row>20</xdr:row>
      <xdr:rowOff>167640</xdr:rowOff>
    </xdr:from>
    <xdr:to>
      <xdr:col>16</xdr:col>
      <xdr:colOff>358140</xdr:colOff>
      <xdr:row>22</xdr:row>
      <xdr:rowOff>15528</xdr:rowOff>
    </xdr:to>
    <xdr:sp macro="" textlink="">
      <xdr:nvSpPr>
        <xdr:cNvPr id="15" name="Yuvarlatılmış Dikdörtgen 14">
          <a:hlinkClick xmlns:r="http://schemas.openxmlformats.org/officeDocument/2006/relationships" r:id="rId13"/>
        </xdr:cNvPr>
        <xdr:cNvSpPr/>
      </xdr:nvSpPr>
      <xdr:spPr>
        <a:xfrm>
          <a:off x="9464040" y="3825240"/>
          <a:ext cx="647700" cy="213648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SAY</a:t>
          </a:r>
        </a:p>
      </xdr:txBody>
    </xdr:sp>
    <xdr:clientData/>
  </xdr:twoCellAnchor>
  <xdr:twoCellAnchor>
    <xdr:from>
      <xdr:col>15</xdr:col>
      <xdr:colOff>327660</xdr:colOff>
      <xdr:row>25</xdr:row>
      <xdr:rowOff>104949</xdr:rowOff>
    </xdr:from>
    <xdr:to>
      <xdr:col>16</xdr:col>
      <xdr:colOff>365760</xdr:colOff>
      <xdr:row>26</xdr:row>
      <xdr:rowOff>127809</xdr:rowOff>
    </xdr:to>
    <xdr:sp macro="" textlink="">
      <xdr:nvSpPr>
        <xdr:cNvPr id="16" name="Yuvarlatılmış Dikdörtgen 15">
          <a:hlinkClick xmlns:r="http://schemas.openxmlformats.org/officeDocument/2006/relationships" r:id="rId14"/>
        </xdr:cNvPr>
        <xdr:cNvSpPr/>
      </xdr:nvSpPr>
      <xdr:spPr>
        <a:xfrm>
          <a:off x="9471660" y="4676949"/>
          <a:ext cx="647700" cy="2057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MTOK</a:t>
          </a:r>
        </a:p>
      </xdr:txBody>
    </xdr:sp>
    <xdr:clientData/>
  </xdr:twoCellAnchor>
  <xdr:twoCellAnchor>
    <xdr:from>
      <xdr:col>17</xdr:col>
      <xdr:colOff>99060</xdr:colOff>
      <xdr:row>21</xdr:row>
      <xdr:rowOff>21129</xdr:rowOff>
    </xdr:from>
    <xdr:to>
      <xdr:col>19</xdr:col>
      <xdr:colOff>571500</xdr:colOff>
      <xdr:row>22</xdr:row>
      <xdr:rowOff>89709</xdr:rowOff>
    </xdr:to>
    <xdr:sp macro="" textlink="">
      <xdr:nvSpPr>
        <xdr:cNvPr id="17" name="Yuvarlatılmış Dikdörtgen 16">
          <a:hlinkClick xmlns:r="http://schemas.openxmlformats.org/officeDocument/2006/relationships" r:id="rId15"/>
        </xdr:cNvPr>
        <xdr:cNvSpPr/>
      </xdr:nvSpPr>
      <xdr:spPr>
        <a:xfrm>
          <a:off x="10462260" y="3861609"/>
          <a:ext cx="1691640" cy="2514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ANA SAYFA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53340</xdr:rowOff>
    </xdr:from>
    <xdr:to>
      <xdr:col>15</xdr:col>
      <xdr:colOff>590550</xdr:colOff>
      <xdr:row>0</xdr:row>
      <xdr:rowOff>464820</xdr:rowOff>
    </xdr:to>
    <xdr:sp macro="" textlink="">
      <xdr:nvSpPr>
        <xdr:cNvPr id="3" name="Yuvarlatılmış Dikdörtgen 2">
          <a:hlinkClick xmlns:r="http://schemas.openxmlformats.org/officeDocument/2006/relationships" r:id="rId1"/>
        </xdr:cNvPr>
        <xdr:cNvSpPr/>
      </xdr:nvSpPr>
      <xdr:spPr>
        <a:xfrm>
          <a:off x="0" y="53340"/>
          <a:ext cx="10106025" cy="411480"/>
        </a:xfrm>
        <a:prstGeom prst="roundRect">
          <a:avLst/>
        </a:prstGeom>
        <a:solidFill>
          <a:srgbClr val="FF9933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HUKUK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5080</xdr:rowOff>
    </xdr:from>
    <xdr:to>
      <xdr:col>16</xdr:col>
      <xdr:colOff>2540</xdr:colOff>
      <xdr:row>0</xdr:row>
      <xdr:rowOff>370840</xdr:rowOff>
    </xdr:to>
    <xdr:sp macro="" textlink="">
      <xdr:nvSpPr>
        <xdr:cNvPr id="3" name="Yuvarlatılmış Dikdörtgen 2">
          <a:hlinkClick xmlns:r="http://schemas.openxmlformats.org/officeDocument/2006/relationships" r:id="rId1"/>
        </xdr:cNvPr>
        <xdr:cNvSpPr/>
      </xdr:nvSpPr>
      <xdr:spPr>
        <a:xfrm>
          <a:off x="0" y="5080"/>
          <a:ext cx="10624820" cy="365760"/>
        </a:xfrm>
        <a:prstGeom prst="roundRect">
          <a:avLst/>
        </a:prstGeom>
        <a:solidFill>
          <a:srgbClr val="0066FF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PSİKOLOJİ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15</xdr:col>
      <xdr:colOff>581024</xdr:colOff>
      <xdr:row>0</xdr:row>
      <xdr:rowOff>390525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38100"/>
          <a:ext cx="11553824" cy="352425"/>
        </a:xfrm>
        <a:prstGeom prst="roundRect">
          <a:avLst/>
        </a:prstGeom>
        <a:solidFill>
          <a:srgbClr val="99FF99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r>
            <a:rPr lang="tr-TR" sz="1800" b="1" cap="all" spc="0">
              <a:ln/>
              <a:solidFill>
                <a:schemeClr val="accent1"/>
              </a:solidFill>
              <a:effectLst>
                <a:outerShdw blurRad="19685" dist="12700" dir="5400000" algn="tl" rotWithShape="0">
                  <a:schemeClr val="accent1">
                    <a:satMod val="130000"/>
                    <a:alpha val="60000"/>
                  </a:schemeClr>
                </a:outerShdw>
                <a:reflection blurRad="10000" stA="55000" endPos="48000" dist="500" dir="5400000" sy="-100000" algn="bl" rotWithShape="0"/>
              </a:effectLst>
              <a:latin typeface="+mj-lt"/>
            </a:rPr>
            <a:t>REHBERLİK VE PSİKOLOJİK DANIŞMANLIK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15</xdr:col>
      <xdr:colOff>542925</xdr:colOff>
      <xdr:row>0</xdr:row>
      <xdr:rowOff>390525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38100"/>
          <a:ext cx="12172950" cy="352425"/>
        </a:xfrm>
        <a:prstGeom prst="roundRect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latin typeface="+mj-lt"/>
            </a:rPr>
            <a:t>	SINIF</a:t>
          </a:r>
          <a:r>
            <a:rPr lang="tr-TR" sz="18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latin typeface="+mj-lt"/>
            </a:rPr>
            <a:t> ÖĞRETMENLİĞİ</a:t>
          </a:r>
          <a:endParaRPr lang="tr-TR" sz="1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+mj-lt"/>
          </a:endParaRP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104775</xdr:rowOff>
    </xdr:from>
    <xdr:to>
      <xdr:col>16</xdr:col>
      <xdr:colOff>9525</xdr:colOff>
      <xdr:row>0</xdr:row>
      <xdr:rowOff>457200</xdr:rowOff>
    </xdr:to>
    <xdr:sp macro="" textlink="">
      <xdr:nvSpPr>
        <xdr:cNvPr id="4" name="Yuvarlatılmış Dikdörtgen 3">
          <a:hlinkClick xmlns:r="http://schemas.openxmlformats.org/officeDocument/2006/relationships" r:id="rId1"/>
        </xdr:cNvPr>
        <xdr:cNvSpPr/>
      </xdr:nvSpPr>
      <xdr:spPr>
        <a:xfrm>
          <a:off x="0" y="104775"/>
          <a:ext cx="12172950" cy="352425"/>
        </a:xfrm>
        <a:prstGeom prst="roundRect">
          <a:avLst/>
        </a:prstGeom>
        <a:gradFill>
          <a:gsLst>
            <a:gs pos="0">
              <a:srgbClr val="DDEBCF"/>
            </a:gs>
            <a:gs pos="50000">
              <a:srgbClr val="9CB86E"/>
            </a:gs>
            <a:gs pos="100000">
              <a:srgbClr val="156B13"/>
            </a:gs>
          </a:gsLst>
          <a:lin ang="5400000" scaled="0"/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latin typeface="+mj-lt"/>
            </a:rPr>
            <a:t>	</a:t>
          </a:r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İŞLETME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16</xdr:col>
      <xdr:colOff>9525</xdr:colOff>
      <xdr:row>0</xdr:row>
      <xdr:rowOff>360045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38100"/>
          <a:ext cx="12186285" cy="321945"/>
        </a:xfrm>
        <a:prstGeom prst="roundRect">
          <a:avLst/>
        </a:prstGeom>
        <a:gradFill>
          <a:gsLst>
            <a:gs pos="0">
              <a:srgbClr val="FC9FCB"/>
            </a:gs>
            <a:gs pos="13000">
              <a:srgbClr val="F8B049"/>
            </a:gs>
            <a:gs pos="21001">
              <a:srgbClr val="F8B049"/>
            </a:gs>
            <a:gs pos="63000">
              <a:srgbClr val="FEE7F2"/>
            </a:gs>
            <a:gs pos="67000">
              <a:srgbClr val="F952A0"/>
            </a:gs>
            <a:gs pos="69000">
              <a:srgbClr val="C50849"/>
            </a:gs>
            <a:gs pos="82001">
              <a:srgbClr val="B43E85"/>
            </a:gs>
            <a:gs pos="100000">
              <a:srgbClr val="F8B049"/>
            </a:gs>
          </a:gsLst>
          <a:lin ang="5400000" scaled="0"/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latin typeface="+mj-lt"/>
            </a:rPr>
            <a:t>	</a:t>
          </a:r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İKTİSAT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57150</xdr:rowOff>
    </xdr:from>
    <xdr:to>
      <xdr:col>15</xdr:col>
      <xdr:colOff>552450</xdr:colOff>
      <xdr:row>0</xdr:row>
      <xdr:rowOff>409575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1" y="57150"/>
          <a:ext cx="12201524" cy="352425"/>
        </a:xfrm>
        <a:prstGeom prst="roundRect">
          <a:avLst/>
        </a:prstGeom>
        <a:gradFill>
          <a:gsLst>
            <a:gs pos="0">
              <a:srgbClr val="D6B19C"/>
            </a:gs>
            <a:gs pos="30000">
              <a:srgbClr val="D49E6C"/>
            </a:gs>
            <a:gs pos="70000">
              <a:srgbClr val="A65528"/>
            </a:gs>
            <a:gs pos="100000">
              <a:srgbClr val="663012"/>
            </a:gs>
          </a:gsLst>
          <a:lin ang="5400000" scaled="0"/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latin typeface="+mj-lt"/>
            </a:rPr>
            <a:t>	</a:t>
          </a:r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EKONOMİ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28574</xdr:colOff>
      <xdr:row>0</xdr:row>
      <xdr:rowOff>352425</xdr:rowOff>
    </xdr:to>
    <xdr:sp macro="" textlink="">
      <xdr:nvSpPr>
        <xdr:cNvPr id="5" name="Yuvarlatılmış Dikdörtgen 4">
          <a:hlinkClick xmlns:r="http://schemas.openxmlformats.org/officeDocument/2006/relationships" r:id="rId1"/>
        </xdr:cNvPr>
        <xdr:cNvSpPr/>
      </xdr:nvSpPr>
      <xdr:spPr>
        <a:xfrm>
          <a:off x="0" y="0"/>
          <a:ext cx="12201524" cy="352425"/>
        </a:xfrm>
        <a:prstGeom prst="roundRect">
          <a:avLst/>
        </a:prstGeom>
        <a:gradFill flip="none" rotWithShape="1">
          <a:gsLst>
            <a:gs pos="0">
              <a:schemeClr val="tx1"/>
            </a:gs>
            <a:gs pos="7001">
              <a:srgbClr val="E6E6E6"/>
            </a:gs>
            <a:gs pos="32001">
              <a:schemeClr val="accent4">
                <a:lumMod val="75000"/>
              </a:schemeClr>
            </a:gs>
            <a:gs pos="47000">
              <a:srgbClr val="E6E6E6"/>
            </a:gs>
            <a:gs pos="85001">
              <a:srgbClr val="7D8496"/>
            </a:gs>
            <a:gs pos="100000">
              <a:srgbClr val="E6E6E6"/>
            </a:gs>
          </a:gsLst>
          <a:path path="rect">
            <a:fillToRect l="100000" t="100000"/>
          </a:path>
          <a:tileRect r="-100000" b="-100000"/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latin typeface="+mj-lt"/>
            </a:rPr>
            <a:t>	</a:t>
          </a:r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ULUSLARARASI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İLİŞKİLER</a:t>
          </a:r>
          <a:endParaRPr lang="tr-TR" sz="18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+mj-lt"/>
          </a:endParaRP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28574</xdr:colOff>
      <xdr:row>0</xdr:row>
      <xdr:rowOff>352425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0"/>
          <a:ext cx="12289154" cy="352425"/>
        </a:xfrm>
        <a:prstGeom prst="round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	SİYASET BİLİMİ VE ULUSLARARASI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İLİŞKİLER</a:t>
          </a:r>
          <a:endParaRPr lang="tr-TR" sz="18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+mj-lt"/>
          </a:endParaRP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</xdr:rowOff>
    </xdr:from>
    <xdr:to>
      <xdr:col>16</xdr:col>
      <xdr:colOff>28574</xdr:colOff>
      <xdr:row>0</xdr:row>
      <xdr:rowOff>367665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15240"/>
          <a:ext cx="12822554" cy="352425"/>
        </a:xfrm>
        <a:prstGeom prst="roundRect">
          <a:avLst/>
        </a:prstGeom>
        <a:solidFill>
          <a:srgbClr val="00CCFF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	SOSYOLOJİ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0</xdr:row>
      <xdr:rowOff>30479</xdr:rowOff>
    </xdr:from>
    <xdr:to>
      <xdr:col>20</xdr:col>
      <xdr:colOff>83820</xdr:colOff>
      <xdr:row>29</xdr:row>
      <xdr:rowOff>137160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" y="30479"/>
          <a:ext cx="11658600" cy="5410201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1</xdr:col>
      <xdr:colOff>563880</xdr:colOff>
      <xdr:row>6</xdr:row>
      <xdr:rowOff>129540</xdr:rowOff>
    </xdr:from>
    <xdr:to>
      <xdr:col>4</xdr:col>
      <xdr:colOff>403860</xdr:colOff>
      <xdr:row>14</xdr:row>
      <xdr:rowOff>129540</xdr:rowOff>
    </xdr:to>
    <xdr:sp macro="" textlink="">
      <xdr:nvSpPr>
        <xdr:cNvPr id="3" name="Oval 2">
          <a:hlinkClick xmlns:r="http://schemas.openxmlformats.org/officeDocument/2006/relationships" r:id="rId2"/>
        </xdr:cNvPr>
        <xdr:cNvSpPr/>
      </xdr:nvSpPr>
      <xdr:spPr>
        <a:xfrm>
          <a:off x="1173480" y="1226820"/>
          <a:ext cx="1668780" cy="1463040"/>
        </a:xfrm>
        <a:prstGeom prst="ellipse">
          <a:avLst/>
        </a:prstGeom>
        <a:solidFill>
          <a:srgbClr val="00FF00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GÖRSEL SANATLAR</a:t>
          </a:r>
        </a:p>
      </xdr:txBody>
    </xdr:sp>
    <xdr:clientData/>
  </xdr:twoCellAnchor>
  <xdr:twoCellAnchor>
    <xdr:from>
      <xdr:col>5</xdr:col>
      <xdr:colOff>502920</xdr:colOff>
      <xdr:row>7</xdr:row>
      <xdr:rowOff>106680</xdr:rowOff>
    </xdr:from>
    <xdr:to>
      <xdr:col>8</xdr:col>
      <xdr:colOff>342900</xdr:colOff>
      <xdr:row>15</xdr:row>
      <xdr:rowOff>106680</xdr:rowOff>
    </xdr:to>
    <xdr:sp macro="" textlink="">
      <xdr:nvSpPr>
        <xdr:cNvPr id="4" name="Oval 3">
          <a:hlinkClick xmlns:r="http://schemas.openxmlformats.org/officeDocument/2006/relationships" r:id="rId3"/>
        </xdr:cNvPr>
        <xdr:cNvSpPr/>
      </xdr:nvSpPr>
      <xdr:spPr>
        <a:xfrm>
          <a:off x="3550920" y="1386840"/>
          <a:ext cx="1668780" cy="1463040"/>
        </a:xfrm>
        <a:prstGeom prst="ellipse">
          <a:avLst/>
        </a:prstGeom>
        <a:solidFill>
          <a:srgbClr val="00FF00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KUYUMCULUK VE MÜVEHER TASARIMI</a:t>
          </a:r>
        </a:p>
      </xdr:txBody>
    </xdr:sp>
    <xdr:clientData/>
  </xdr:twoCellAnchor>
  <xdr:twoCellAnchor>
    <xdr:from>
      <xdr:col>3</xdr:col>
      <xdr:colOff>411480</xdr:colOff>
      <xdr:row>17</xdr:row>
      <xdr:rowOff>106680</xdr:rowOff>
    </xdr:from>
    <xdr:to>
      <xdr:col>6</xdr:col>
      <xdr:colOff>251460</xdr:colOff>
      <xdr:row>25</xdr:row>
      <xdr:rowOff>106680</xdr:rowOff>
    </xdr:to>
    <xdr:sp macro="" textlink="">
      <xdr:nvSpPr>
        <xdr:cNvPr id="9" name="Oval 8">
          <a:hlinkClick xmlns:r="http://schemas.openxmlformats.org/officeDocument/2006/relationships" r:id="rId4"/>
        </xdr:cNvPr>
        <xdr:cNvSpPr/>
      </xdr:nvSpPr>
      <xdr:spPr>
        <a:xfrm>
          <a:off x="2240280" y="3215640"/>
          <a:ext cx="1668780" cy="1463040"/>
        </a:xfrm>
        <a:prstGeom prst="ellipse">
          <a:avLst/>
        </a:prstGeom>
        <a:solidFill>
          <a:srgbClr val="00FF00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MODA TASARIMI</a:t>
          </a:r>
        </a:p>
      </xdr:txBody>
    </xdr:sp>
    <xdr:clientData/>
  </xdr:twoCellAnchor>
  <xdr:twoCellAnchor>
    <xdr:from>
      <xdr:col>7</xdr:col>
      <xdr:colOff>320040</xdr:colOff>
      <xdr:row>17</xdr:row>
      <xdr:rowOff>53340</xdr:rowOff>
    </xdr:from>
    <xdr:to>
      <xdr:col>10</xdr:col>
      <xdr:colOff>160020</xdr:colOff>
      <xdr:row>25</xdr:row>
      <xdr:rowOff>53340</xdr:rowOff>
    </xdr:to>
    <xdr:sp macro="" textlink="">
      <xdr:nvSpPr>
        <xdr:cNvPr id="10" name="Oval 9">
          <a:hlinkClick xmlns:r="http://schemas.openxmlformats.org/officeDocument/2006/relationships" r:id="rId5"/>
        </xdr:cNvPr>
        <xdr:cNvSpPr/>
      </xdr:nvSpPr>
      <xdr:spPr>
        <a:xfrm>
          <a:off x="4587240" y="3162300"/>
          <a:ext cx="1668780" cy="1463040"/>
        </a:xfrm>
        <a:prstGeom prst="ellipse">
          <a:avLst/>
        </a:prstGeom>
        <a:solidFill>
          <a:srgbClr val="00FF00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TEKSTİL TASARIMI</a:t>
          </a:r>
        </a:p>
      </xdr:txBody>
    </xdr:sp>
    <xdr:clientData/>
  </xdr:twoCellAnchor>
  <xdr:twoCellAnchor>
    <xdr:from>
      <xdr:col>11</xdr:col>
      <xdr:colOff>38100</xdr:colOff>
      <xdr:row>6</xdr:row>
      <xdr:rowOff>175260</xdr:rowOff>
    </xdr:from>
    <xdr:to>
      <xdr:col>14</xdr:col>
      <xdr:colOff>312420</xdr:colOff>
      <xdr:row>8</xdr:row>
      <xdr:rowOff>137160</xdr:rowOff>
    </xdr:to>
    <xdr:sp macro="" textlink="">
      <xdr:nvSpPr>
        <xdr:cNvPr id="11" name="Yuvarlatılmış Dikdörtgen 10"/>
        <xdr:cNvSpPr/>
      </xdr:nvSpPr>
      <xdr:spPr>
        <a:xfrm>
          <a:off x="6743700" y="1272540"/>
          <a:ext cx="2103120" cy="327660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EV VE GİYİM AKSESUARLARI DALI</a:t>
          </a:r>
        </a:p>
      </xdr:txBody>
    </xdr:sp>
    <xdr:clientData/>
  </xdr:twoCellAnchor>
  <xdr:twoCellAnchor>
    <xdr:from>
      <xdr:col>11</xdr:col>
      <xdr:colOff>358140</xdr:colOff>
      <xdr:row>9</xdr:row>
      <xdr:rowOff>45720</xdr:rowOff>
    </xdr:from>
    <xdr:to>
      <xdr:col>15</xdr:col>
      <xdr:colOff>22860</xdr:colOff>
      <xdr:row>11</xdr:row>
      <xdr:rowOff>7620</xdr:rowOff>
    </xdr:to>
    <xdr:sp macro="" textlink="">
      <xdr:nvSpPr>
        <xdr:cNvPr id="12" name="Yuvarlatılmış Dikdörtgen 11">
          <a:hlinkClick xmlns:r="http://schemas.openxmlformats.org/officeDocument/2006/relationships" r:id="rId6"/>
        </xdr:cNvPr>
        <xdr:cNvSpPr/>
      </xdr:nvSpPr>
      <xdr:spPr>
        <a:xfrm>
          <a:off x="7063740" y="1691640"/>
          <a:ext cx="2103120" cy="327660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EL SANATLARI</a:t>
          </a:r>
        </a:p>
      </xdr:txBody>
    </xdr:sp>
    <xdr:clientData/>
  </xdr:twoCellAnchor>
  <xdr:twoCellAnchor>
    <xdr:from>
      <xdr:col>11</xdr:col>
      <xdr:colOff>373380</xdr:colOff>
      <xdr:row>11</xdr:row>
      <xdr:rowOff>114300</xdr:rowOff>
    </xdr:from>
    <xdr:to>
      <xdr:col>15</xdr:col>
      <xdr:colOff>38100</xdr:colOff>
      <xdr:row>13</xdr:row>
      <xdr:rowOff>76200</xdr:rowOff>
    </xdr:to>
    <xdr:sp macro="" textlink="">
      <xdr:nvSpPr>
        <xdr:cNvPr id="13" name="Yuvarlatılmış Dikdörtgen 12">
          <a:hlinkClick xmlns:r="http://schemas.openxmlformats.org/officeDocument/2006/relationships" r:id="rId7"/>
        </xdr:cNvPr>
        <xdr:cNvSpPr/>
      </xdr:nvSpPr>
      <xdr:spPr>
        <a:xfrm>
          <a:off x="7078980" y="2125980"/>
          <a:ext cx="2103120" cy="327660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GELENEKSEL TÜRK SANATLARI</a:t>
          </a:r>
        </a:p>
      </xdr:txBody>
    </xdr:sp>
    <xdr:clientData/>
  </xdr:twoCellAnchor>
  <xdr:twoCellAnchor>
    <xdr:from>
      <xdr:col>11</xdr:col>
      <xdr:colOff>121920</xdr:colOff>
      <xdr:row>14</xdr:row>
      <xdr:rowOff>121920</xdr:rowOff>
    </xdr:from>
    <xdr:to>
      <xdr:col>14</xdr:col>
      <xdr:colOff>396240</xdr:colOff>
      <xdr:row>17</xdr:row>
      <xdr:rowOff>106680</xdr:rowOff>
    </xdr:to>
    <xdr:sp macro="" textlink="">
      <xdr:nvSpPr>
        <xdr:cNvPr id="14" name="Yuvarlatılmış Dikdörtgen 13"/>
        <xdr:cNvSpPr/>
      </xdr:nvSpPr>
      <xdr:spPr>
        <a:xfrm>
          <a:off x="6827520" y="2682240"/>
          <a:ext cx="2103120" cy="533400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KONFEKSİYON MAKİNALARI BAKIM ONARIM DALI</a:t>
          </a:r>
        </a:p>
      </xdr:txBody>
    </xdr:sp>
    <xdr:clientData/>
  </xdr:twoCellAnchor>
  <xdr:twoCellAnchor>
    <xdr:from>
      <xdr:col>11</xdr:col>
      <xdr:colOff>426720</xdr:colOff>
      <xdr:row>20</xdr:row>
      <xdr:rowOff>106680</xdr:rowOff>
    </xdr:from>
    <xdr:to>
      <xdr:col>15</xdr:col>
      <xdr:colOff>91440</xdr:colOff>
      <xdr:row>22</xdr:row>
      <xdr:rowOff>68580</xdr:rowOff>
    </xdr:to>
    <xdr:sp macro="" textlink="">
      <xdr:nvSpPr>
        <xdr:cNvPr id="15" name="Yuvarlatılmış Dikdörtgen 14"/>
        <xdr:cNvSpPr/>
      </xdr:nvSpPr>
      <xdr:spPr>
        <a:xfrm>
          <a:off x="7132320" y="3764280"/>
          <a:ext cx="2103120" cy="327660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MAKİNE VE İMALAT MÜHENDİSLİĞİ</a:t>
          </a:r>
        </a:p>
      </xdr:txBody>
    </xdr:sp>
    <xdr:clientData/>
  </xdr:twoCellAnchor>
  <xdr:twoCellAnchor>
    <xdr:from>
      <xdr:col>11</xdr:col>
      <xdr:colOff>381000</xdr:colOff>
      <xdr:row>18</xdr:row>
      <xdr:rowOff>38100</xdr:rowOff>
    </xdr:from>
    <xdr:to>
      <xdr:col>15</xdr:col>
      <xdr:colOff>45720</xdr:colOff>
      <xdr:row>20</xdr:row>
      <xdr:rowOff>0</xdr:rowOff>
    </xdr:to>
    <xdr:sp macro="" textlink="">
      <xdr:nvSpPr>
        <xdr:cNvPr id="16" name="Yuvarlatılmış Dikdörtgen 15">
          <a:hlinkClick xmlns:r="http://schemas.openxmlformats.org/officeDocument/2006/relationships" r:id="rId8"/>
        </xdr:cNvPr>
        <xdr:cNvSpPr/>
      </xdr:nvSpPr>
      <xdr:spPr>
        <a:xfrm>
          <a:off x="7086600" y="3329940"/>
          <a:ext cx="2103120" cy="327660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MAKİNE MÜHENDİSLİĞİ</a:t>
          </a:r>
        </a:p>
      </xdr:txBody>
    </xdr:sp>
    <xdr:clientData/>
  </xdr:twoCellAnchor>
  <xdr:twoCellAnchor>
    <xdr:from>
      <xdr:col>15</xdr:col>
      <xdr:colOff>281940</xdr:colOff>
      <xdr:row>19</xdr:row>
      <xdr:rowOff>173529</xdr:rowOff>
    </xdr:from>
    <xdr:to>
      <xdr:col>16</xdr:col>
      <xdr:colOff>320040</xdr:colOff>
      <xdr:row>21</xdr:row>
      <xdr:rowOff>13509</xdr:rowOff>
    </xdr:to>
    <xdr:sp macro="" textlink="">
      <xdr:nvSpPr>
        <xdr:cNvPr id="17" name="Yuvarlatılmış Dikdörtgen 16">
          <a:hlinkClick xmlns:r="http://schemas.openxmlformats.org/officeDocument/2006/relationships" r:id="rId9"/>
        </xdr:cNvPr>
        <xdr:cNvSpPr/>
      </xdr:nvSpPr>
      <xdr:spPr>
        <a:xfrm>
          <a:off x="9425940" y="3648249"/>
          <a:ext cx="647700" cy="2057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EA</a:t>
          </a:r>
        </a:p>
      </xdr:txBody>
    </xdr:sp>
    <xdr:clientData/>
  </xdr:twoCellAnchor>
  <xdr:twoCellAnchor>
    <xdr:from>
      <xdr:col>15</xdr:col>
      <xdr:colOff>281940</xdr:colOff>
      <xdr:row>21</xdr:row>
      <xdr:rowOff>89709</xdr:rowOff>
    </xdr:from>
    <xdr:to>
      <xdr:col>16</xdr:col>
      <xdr:colOff>320040</xdr:colOff>
      <xdr:row>22</xdr:row>
      <xdr:rowOff>112569</xdr:rowOff>
    </xdr:to>
    <xdr:sp macro="" textlink="">
      <xdr:nvSpPr>
        <xdr:cNvPr id="18" name="Yuvarlatılmış Dikdörtgen 17">
          <a:hlinkClick xmlns:r="http://schemas.openxmlformats.org/officeDocument/2006/relationships" r:id="rId10"/>
        </xdr:cNvPr>
        <xdr:cNvSpPr/>
      </xdr:nvSpPr>
      <xdr:spPr>
        <a:xfrm>
          <a:off x="9425940" y="3930189"/>
          <a:ext cx="647700" cy="2057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SÖZ</a:t>
          </a:r>
        </a:p>
      </xdr:txBody>
    </xdr:sp>
    <xdr:clientData/>
  </xdr:twoCellAnchor>
  <xdr:twoCellAnchor>
    <xdr:from>
      <xdr:col>15</xdr:col>
      <xdr:colOff>281940</xdr:colOff>
      <xdr:row>18</xdr:row>
      <xdr:rowOff>60960</xdr:rowOff>
    </xdr:from>
    <xdr:to>
      <xdr:col>16</xdr:col>
      <xdr:colOff>320040</xdr:colOff>
      <xdr:row>19</xdr:row>
      <xdr:rowOff>91728</xdr:rowOff>
    </xdr:to>
    <xdr:sp macro="" textlink="">
      <xdr:nvSpPr>
        <xdr:cNvPr id="19" name="Yuvarlatılmış Dikdörtgen 18">
          <a:hlinkClick xmlns:r="http://schemas.openxmlformats.org/officeDocument/2006/relationships" r:id="rId11"/>
        </xdr:cNvPr>
        <xdr:cNvSpPr/>
      </xdr:nvSpPr>
      <xdr:spPr>
        <a:xfrm>
          <a:off x="9425940" y="3352800"/>
          <a:ext cx="647700" cy="213648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SAY</a:t>
          </a:r>
        </a:p>
      </xdr:txBody>
    </xdr:sp>
    <xdr:clientData/>
  </xdr:twoCellAnchor>
  <xdr:twoCellAnchor>
    <xdr:from>
      <xdr:col>15</xdr:col>
      <xdr:colOff>289560</xdr:colOff>
      <xdr:row>22</xdr:row>
      <xdr:rowOff>181149</xdr:rowOff>
    </xdr:from>
    <xdr:to>
      <xdr:col>16</xdr:col>
      <xdr:colOff>327660</xdr:colOff>
      <xdr:row>24</xdr:row>
      <xdr:rowOff>21129</xdr:rowOff>
    </xdr:to>
    <xdr:sp macro="" textlink="">
      <xdr:nvSpPr>
        <xdr:cNvPr id="20" name="Yuvarlatılmış Dikdörtgen 19">
          <a:hlinkClick xmlns:r="http://schemas.openxmlformats.org/officeDocument/2006/relationships" r:id="rId12"/>
        </xdr:cNvPr>
        <xdr:cNvSpPr/>
      </xdr:nvSpPr>
      <xdr:spPr>
        <a:xfrm>
          <a:off x="9433560" y="4204509"/>
          <a:ext cx="647700" cy="2057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MTOK</a:t>
          </a:r>
        </a:p>
      </xdr:txBody>
    </xdr:sp>
    <xdr:clientData/>
  </xdr:twoCellAnchor>
  <xdr:twoCellAnchor>
    <xdr:from>
      <xdr:col>17</xdr:col>
      <xdr:colOff>144780</xdr:colOff>
      <xdr:row>18</xdr:row>
      <xdr:rowOff>97329</xdr:rowOff>
    </xdr:from>
    <xdr:to>
      <xdr:col>19</xdr:col>
      <xdr:colOff>556260</xdr:colOff>
      <xdr:row>19</xdr:row>
      <xdr:rowOff>165909</xdr:rowOff>
    </xdr:to>
    <xdr:sp macro="" textlink="">
      <xdr:nvSpPr>
        <xdr:cNvPr id="21" name="Yuvarlatılmış Dikdörtgen 20">
          <a:hlinkClick xmlns:r="http://schemas.openxmlformats.org/officeDocument/2006/relationships" r:id="rId13"/>
        </xdr:cNvPr>
        <xdr:cNvSpPr/>
      </xdr:nvSpPr>
      <xdr:spPr>
        <a:xfrm>
          <a:off x="10507980" y="3389169"/>
          <a:ext cx="1630680" cy="2514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ANA SAYFA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</xdr:rowOff>
    </xdr:from>
    <xdr:to>
      <xdr:col>16</xdr:col>
      <xdr:colOff>28574</xdr:colOff>
      <xdr:row>0</xdr:row>
      <xdr:rowOff>367665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15240"/>
          <a:ext cx="12822554" cy="352425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	ULUSLARARASI TİCARET VE İŞLETMECİLİK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</xdr:rowOff>
    </xdr:from>
    <xdr:to>
      <xdr:col>16</xdr:col>
      <xdr:colOff>28574</xdr:colOff>
      <xdr:row>0</xdr:row>
      <xdr:rowOff>367665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15240"/>
          <a:ext cx="12190094" cy="352425"/>
        </a:xfrm>
        <a:prstGeom prst="roundRect">
          <a:avLst/>
        </a:prstGeom>
        <a:blipFill>
          <a:blip xmlns:r="http://schemas.openxmlformats.org/officeDocument/2006/relationships" r:embed="rId2"/>
          <a:tile tx="0" ty="0" sx="100000" sy="100000" flip="none" algn="tl"/>
        </a:blip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	ULUSLARARASI TİCARET VE İŞLETMECİLİK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</xdr:rowOff>
    </xdr:from>
    <xdr:to>
      <xdr:col>16</xdr:col>
      <xdr:colOff>28574</xdr:colOff>
      <xdr:row>0</xdr:row>
      <xdr:rowOff>367665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15240"/>
          <a:ext cx="12289154" cy="352425"/>
        </a:xfrm>
        <a:prstGeom prst="roundRect">
          <a:avLst/>
        </a:prstGeom>
        <a:blipFill>
          <a:blip xmlns:r="http://schemas.openxmlformats.org/officeDocument/2006/relationships" r:embed="rId2"/>
          <a:tile tx="0" ty="0" sx="100000" sy="100000" flip="none" algn="tl"/>
        </a:blip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	SİYASET BİLİMİ VE KAMU YÖNETİMİ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</xdr:rowOff>
    </xdr:from>
    <xdr:to>
      <xdr:col>16</xdr:col>
      <xdr:colOff>28574</xdr:colOff>
      <xdr:row>0</xdr:row>
      <xdr:rowOff>367665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15240"/>
          <a:ext cx="12243434" cy="352425"/>
        </a:xfrm>
        <a:prstGeom prst="roundRect">
          <a:avLst/>
        </a:prstGeom>
        <a:blipFill>
          <a:blip xmlns:r="http://schemas.openxmlformats.org/officeDocument/2006/relationships" r:embed="rId2"/>
          <a:tile tx="0" ty="0" sx="100000" sy="100000" flip="none" algn="tl"/>
        </a:blip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	</a:t>
          </a:r>
          <a:r>
            <a:rPr lang="tr-TR" sz="18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  <a:latin typeface="+mj-lt"/>
            </a:rPr>
            <a:t>HAVACILIK YÖNETİMİ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</xdr:rowOff>
    </xdr:from>
    <xdr:to>
      <xdr:col>16</xdr:col>
      <xdr:colOff>28574</xdr:colOff>
      <xdr:row>0</xdr:row>
      <xdr:rowOff>367665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15240"/>
          <a:ext cx="12159614" cy="352425"/>
        </a:xfrm>
        <a:prstGeom prst="roundRect">
          <a:avLst/>
        </a:prstGeom>
        <a:blipFill>
          <a:blip xmlns:r="http://schemas.openxmlformats.org/officeDocument/2006/relationships" r:embed="rId2"/>
          <a:tile tx="0" ty="0" sx="100000" sy="100000" flip="none" algn="tl"/>
        </a:blip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YÖNETİM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BİLİŞİM SİSTEMLERİ</a:t>
          </a:r>
          <a:endParaRPr lang="tr-TR" sz="1800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gradFill>
              <a:gsLst>
                <a:gs pos="0">
                  <a:srgbClr val="FFFFFF">
                    <a:tint val="40000"/>
                    <a:satMod val="250000"/>
                  </a:srgbClr>
                </a:gs>
                <a:gs pos="9000">
                  <a:srgbClr val="FFFFFF">
                    <a:tint val="52000"/>
                    <a:satMod val="300000"/>
                  </a:srgbClr>
                </a:gs>
                <a:gs pos="50000">
                  <a:srgbClr val="FFFFFF">
                    <a:shade val="20000"/>
                    <a:satMod val="300000"/>
                  </a:srgbClr>
                </a:gs>
                <a:gs pos="79000">
                  <a:srgbClr val="FFFFFF">
                    <a:tint val="52000"/>
                    <a:satMod val="300000"/>
                  </a:srgbClr>
                </a:gs>
                <a:gs pos="100000">
                  <a:srgbClr val="FFFFFF">
                    <a:tint val="40000"/>
                    <a:satMod val="250000"/>
                  </a:srgbClr>
                </a:gs>
              </a:gsLst>
              <a:lin ang="5400000"/>
            </a:gradFill>
            <a:effectLst/>
            <a:latin typeface="+mj-lt"/>
          </a:endParaRP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</xdr:rowOff>
    </xdr:from>
    <xdr:to>
      <xdr:col>16</xdr:col>
      <xdr:colOff>28574</xdr:colOff>
      <xdr:row>0</xdr:row>
      <xdr:rowOff>367665</xdr:rowOff>
    </xdr:to>
    <xdr:sp macro="" textlink="">
      <xdr:nvSpPr>
        <xdr:cNvPr id="3" name="Yuvarlatılmış Dikdörtgen 2">
          <a:hlinkClick xmlns:r="http://schemas.openxmlformats.org/officeDocument/2006/relationships" r:id="rId1"/>
        </xdr:cNvPr>
        <xdr:cNvSpPr/>
      </xdr:nvSpPr>
      <xdr:spPr>
        <a:xfrm>
          <a:off x="0" y="15240"/>
          <a:ext cx="12258674" cy="352425"/>
        </a:xfrm>
        <a:prstGeom prst="roundRect">
          <a:avLst/>
        </a:prstGeom>
        <a:blipFill>
          <a:blip xmlns:r="http://schemas.openxmlformats.org/officeDocument/2006/relationships" r:embed="rId2"/>
          <a:tile tx="0" ty="0" sx="100000" sy="100000" flip="none" algn="tl"/>
        </a:blip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ULUSLARARASI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FİNANS</a:t>
          </a:r>
          <a:endParaRPr lang="tr-TR" sz="1800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gradFill>
              <a:gsLst>
                <a:gs pos="0">
                  <a:srgbClr val="FFFFFF">
                    <a:tint val="40000"/>
                    <a:satMod val="250000"/>
                  </a:srgbClr>
                </a:gs>
                <a:gs pos="9000">
                  <a:srgbClr val="FFFFFF">
                    <a:tint val="52000"/>
                    <a:satMod val="300000"/>
                  </a:srgbClr>
                </a:gs>
                <a:gs pos="50000">
                  <a:srgbClr val="FFFFFF">
                    <a:shade val="20000"/>
                    <a:satMod val="300000"/>
                  </a:srgbClr>
                </a:gs>
                <a:gs pos="79000">
                  <a:srgbClr val="FFFFFF">
                    <a:tint val="52000"/>
                    <a:satMod val="300000"/>
                  </a:srgbClr>
                </a:gs>
                <a:gs pos="100000">
                  <a:srgbClr val="FFFFFF">
                    <a:tint val="40000"/>
                    <a:satMod val="250000"/>
                  </a:srgbClr>
                </a:gs>
              </a:gsLst>
              <a:lin ang="5400000"/>
            </a:gradFill>
            <a:effectLst/>
            <a:latin typeface="+mj-lt"/>
          </a:endParaRP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</xdr:rowOff>
    </xdr:from>
    <xdr:to>
      <xdr:col>16</xdr:col>
      <xdr:colOff>28574</xdr:colOff>
      <xdr:row>0</xdr:row>
      <xdr:rowOff>367665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15240"/>
          <a:ext cx="12769214" cy="352425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SAĞLIK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YÖNETİMİ</a:t>
          </a:r>
          <a:endParaRPr lang="tr-TR" sz="1800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gradFill>
              <a:gsLst>
                <a:gs pos="0">
                  <a:srgbClr val="FFFFFF">
                    <a:tint val="40000"/>
                    <a:satMod val="250000"/>
                  </a:srgbClr>
                </a:gs>
                <a:gs pos="9000">
                  <a:srgbClr val="FFFFFF">
                    <a:tint val="52000"/>
                    <a:satMod val="300000"/>
                  </a:srgbClr>
                </a:gs>
                <a:gs pos="50000">
                  <a:srgbClr val="FFFFFF">
                    <a:shade val="20000"/>
                    <a:satMod val="300000"/>
                  </a:srgbClr>
                </a:gs>
                <a:gs pos="79000">
                  <a:srgbClr val="FFFFFF">
                    <a:tint val="52000"/>
                    <a:satMod val="300000"/>
                  </a:srgbClr>
                </a:gs>
                <a:gs pos="100000">
                  <a:srgbClr val="FFFFFF">
                    <a:tint val="40000"/>
                    <a:satMod val="250000"/>
                  </a:srgbClr>
                </a:gs>
              </a:gsLst>
              <a:lin ang="5400000"/>
            </a:gradFill>
            <a:effectLst/>
            <a:latin typeface="+mj-lt"/>
          </a:endParaRP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</xdr:rowOff>
    </xdr:from>
    <xdr:to>
      <xdr:col>16</xdr:col>
      <xdr:colOff>28574</xdr:colOff>
      <xdr:row>0</xdr:row>
      <xdr:rowOff>367665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15240"/>
          <a:ext cx="12258674" cy="352425"/>
        </a:xfrm>
        <a:prstGeom prst="roundRect">
          <a:avLst/>
        </a:prstGeom>
        <a:solidFill>
          <a:schemeClr val="accent2">
            <a:lumMod val="60000"/>
            <a:lumOff val="4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BANKACILIK VE FİNANS</a:t>
          </a:r>
          <a:endParaRPr lang="tr-TR" sz="1800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gradFill>
              <a:gsLst>
                <a:gs pos="0">
                  <a:srgbClr val="FFFFFF">
                    <a:tint val="40000"/>
                    <a:satMod val="250000"/>
                  </a:srgbClr>
                </a:gs>
                <a:gs pos="9000">
                  <a:srgbClr val="FFFFFF">
                    <a:tint val="52000"/>
                    <a:satMod val="300000"/>
                  </a:srgbClr>
                </a:gs>
                <a:gs pos="50000">
                  <a:srgbClr val="FFFFFF">
                    <a:shade val="20000"/>
                    <a:satMod val="300000"/>
                  </a:srgbClr>
                </a:gs>
                <a:gs pos="79000">
                  <a:srgbClr val="FFFFFF">
                    <a:tint val="52000"/>
                    <a:satMod val="300000"/>
                  </a:srgbClr>
                </a:gs>
                <a:gs pos="100000">
                  <a:srgbClr val="FFFFFF">
                    <a:tint val="40000"/>
                    <a:satMod val="250000"/>
                  </a:srgbClr>
                </a:gs>
              </a:gsLst>
              <a:lin ang="5400000"/>
            </a:gradFill>
            <a:effectLst/>
            <a:latin typeface="+mj-lt"/>
          </a:endParaRP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</xdr:rowOff>
    </xdr:from>
    <xdr:to>
      <xdr:col>16</xdr:col>
      <xdr:colOff>28574</xdr:colOff>
      <xdr:row>0</xdr:row>
      <xdr:rowOff>367665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15240"/>
          <a:ext cx="12228194" cy="352425"/>
        </a:xfrm>
        <a:prstGeom prst="roundRect">
          <a:avLst/>
        </a:prstGeom>
        <a:solidFill>
          <a:srgbClr val="66FF33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FELSEFE</a:t>
          </a:r>
          <a:endParaRPr lang="tr-TR" sz="1800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gradFill>
              <a:gsLst>
                <a:gs pos="0">
                  <a:srgbClr val="FFFFFF">
                    <a:tint val="40000"/>
                    <a:satMod val="250000"/>
                  </a:srgbClr>
                </a:gs>
                <a:gs pos="9000">
                  <a:srgbClr val="FFFFFF">
                    <a:tint val="52000"/>
                    <a:satMod val="300000"/>
                  </a:srgbClr>
                </a:gs>
                <a:gs pos="50000">
                  <a:srgbClr val="FFFFFF">
                    <a:shade val="20000"/>
                    <a:satMod val="300000"/>
                  </a:srgbClr>
                </a:gs>
                <a:gs pos="79000">
                  <a:srgbClr val="FFFFFF">
                    <a:tint val="52000"/>
                    <a:satMod val="300000"/>
                  </a:srgbClr>
                </a:gs>
                <a:gs pos="100000">
                  <a:srgbClr val="FFFFFF">
                    <a:tint val="40000"/>
                    <a:satMod val="250000"/>
                  </a:srgbClr>
                </a:gs>
              </a:gsLst>
              <a:lin ang="5400000"/>
            </a:gradFill>
            <a:effectLst/>
            <a:latin typeface="+mj-lt"/>
          </a:endParaRP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</xdr:rowOff>
    </xdr:from>
    <xdr:to>
      <xdr:col>16</xdr:col>
      <xdr:colOff>28574</xdr:colOff>
      <xdr:row>0</xdr:row>
      <xdr:rowOff>367665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15240"/>
          <a:ext cx="12212954" cy="352425"/>
        </a:xfrm>
        <a:prstGeom prst="roundRect">
          <a:avLst/>
        </a:prstGeom>
        <a:solidFill>
          <a:srgbClr val="9966FF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FELSEFE GRUBU ÖĞRETMENLİĞİ</a:t>
          </a:r>
          <a:endParaRPr lang="tr-TR" sz="1800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gradFill>
              <a:gsLst>
                <a:gs pos="0">
                  <a:srgbClr val="FFFFFF">
                    <a:tint val="40000"/>
                    <a:satMod val="250000"/>
                  </a:srgbClr>
                </a:gs>
                <a:gs pos="9000">
                  <a:srgbClr val="FFFFFF">
                    <a:tint val="52000"/>
                    <a:satMod val="300000"/>
                  </a:srgbClr>
                </a:gs>
                <a:gs pos="50000">
                  <a:srgbClr val="FFFFFF">
                    <a:shade val="20000"/>
                    <a:satMod val="300000"/>
                  </a:srgbClr>
                </a:gs>
                <a:gs pos="79000">
                  <a:srgbClr val="FFFFFF">
                    <a:tint val="52000"/>
                    <a:satMod val="300000"/>
                  </a:srgbClr>
                </a:gs>
                <a:gs pos="100000">
                  <a:srgbClr val="FFFFFF">
                    <a:tint val="40000"/>
                    <a:satMod val="250000"/>
                  </a:srgbClr>
                </a:gs>
              </a:gsLst>
              <a:lin ang="5400000"/>
            </a:gradFill>
            <a:effectLst/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144781</xdr:rowOff>
    </xdr:from>
    <xdr:to>
      <xdr:col>21</xdr:col>
      <xdr:colOff>594360</xdr:colOff>
      <xdr:row>30</xdr:row>
      <xdr:rowOff>7621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44781"/>
          <a:ext cx="12786360" cy="534924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7</xdr:col>
      <xdr:colOff>518160</xdr:colOff>
      <xdr:row>16</xdr:row>
      <xdr:rowOff>129540</xdr:rowOff>
    </xdr:from>
    <xdr:to>
      <xdr:col>13</xdr:col>
      <xdr:colOff>68580</xdr:colOff>
      <xdr:row>19</xdr:row>
      <xdr:rowOff>22860</xdr:rowOff>
    </xdr:to>
    <xdr:sp macro="" textlink="">
      <xdr:nvSpPr>
        <xdr:cNvPr id="5" name="Yuvarlatılmış Çapraz Köşeli Dikdörtgen 4">
          <a:hlinkClick xmlns:r="http://schemas.openxmlformats.org/officeDocument/2006/relationships" r:id="rId2"/>
        </xdr:cNvPr>
        <xdr:cNvSpPr/>
      </xdr:nvSpPr>
      <xdr:spPr>
        <a:xfrm>
          <a:off x="4785360" y="3055620"/>
          <a:ext cx="3208020" cy="441960"/>
        </a:xfrm>
        <a:prstGeom prst="round2DiagRect">
          <a:avLst/>
        </a:prstGeom>
        <a:blipFill>
          <a:blip xmlns:r="http://schemas.openxmlformats.org/officeDocument/2006/relationships" r:embed="rId3"/>
          <a:tile tx="0" ty="0" sx="100000" sy="100000" flip="none" algn="tl"/>
        </a:blipFill>
        <a:ln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METALURJİ VE MALZEME</a:t>
          </a:r>
          <a:r>
            <a:rPr lang="tr-TR" sz="1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</a:t>
          </a:r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MÜHENDİSLİĞİ</a:t>
          </a:r>
        </a:p>
      </xdr:txBody>
    </xdr:sp>
    <xdr:clientData/>
  </xdr:twoCellAnchor>
  <xdr:twoCellAnchor>
    <xdr:from>
      <xdr:col>4</xdr:col>
      <xdr:colOff>350520</xdr:colOff>
      <xdr:row>6</xdr:row>
      <xdr:rowOff>106680</xdr:rowOff>
    </xdr:from>
    <xdr:to>
      <xdr:col>9</xdr:col>
      <xdr:colOff>510540</xdr:colOff>
      <xdr:row>9</xdr:row>
      <xdr:rowOff>0</xdr:rowOff>
    </xdr:to>
    <xdr:sp macro="" textlink="">
      <xdr:nvSpPr>
        <xdr:cNvPr id="6" name="Yuvarlatılmış Çapraz Köşeli Dikdörtgen 5">
          <a:hlinkClick xmlns:r="http://schemas.openxmlformats.org/officeDocument/2006/relationships" r:id="rId4"/>
        </xdr:cNvPr>
        <xdr:cNvSpPr/>
      </xdr:nvSpPr>
      <xdr:spPr>
        <a:xfrm>
          <a:off x="2788920" y="1203960"/>
          <a:ext cx="3208020" cy="441960"/>
        </a:xfrm>
        <a:prstGeom prst="round2DiagRect">
          <a:avLst/>
        </a:prstGeom>
        <a:blipFill>
          <a:blip xmlns:r="http://schemas.openxmlformats.org/officeDocument/2006/relationships" r:embed="rId3"/>
          <a:tile tx="0" ty="0" sx="100000" sy="100000" flip="none" algn="tl"/>
        </a:blipFill>
        <a:ln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BİYOMEDİKAL MÜHENDİSLİĞİ</a:t>
          </a:r>
        </a:p>
      </xdr:txBody>
    </xdr:sp>
    <xdr:clientData/>
  </xdr:twoCellAnchor>
  <xdr:twoCellAnchor>
    <xdr:from>
      <xdr:col>4</xdr:col>
      <xdr:colOff>365760</xdr:colOff>
      <xdr:row>20</xdr:row>
      <xdr:rowOff>38100</xdr:rowOff>
    </xdr:from>
    <xdr:to>
      <xdr:col>9</xdr:col>
      <xdr:colOff>525780</xdr:colOff>
      <xdr:row>22</xdr:row>
      <xdr:rowOff>114300</xdr:rowOff>
    </xdr:to>
    <xdr:sp macro="" textlink="">
      <xdr:nvSpPr>
        <xdr:cNvPr id="7" name="Yuvarlatılmış Çapraz Köşeli Dikdörtgen 6">
          <a:hlinkClick xmlns:r="http://schemas.openxmlformats.org/officeDocument/2006/relationships" r:id="rId5"/>
        </xdr:cNvPr>
        <xdr:cNvSpPr/>
      </xdr:nvSpPr>
      <xdr:spPr>
        <a:xfrm>
          <a:off x="2804160" y="3695700"/>
          <a:ext cx="3208020" cy="441960"/>
        </a:xfrm>
        <a:prstGeom prst="round2DiagRect">
          <a:avLst/>
        </a:prstGeom>
        <a:blipFill>
          <a:blip xmlns:r="http://schemas.openxmlformats.org/officeDocument/2006/relationships" r:embed="rId3"/>
          <a:tile tx="0" ty="0" sx="100000" sy="100000" flip="none" algn="tl"/>
        </a:blipFill>
        <a:ln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MAKİNE MÜHENDİSLİĞİ</a:t>
          </a:r>
        </a:p>
      </xdr:txBody>
    </xdr:sp>
    <xdr:clientData/>
  </xdr:twoCellAnchor>
  <xdr:twoCellAnchor>
    <xdr:from>
      <xdr:col>2</xdr:col>
      <xdr:colOff>0</xdr:colOff>
      <xdr:row>9</xdr:row>
      <xdr:rowOff>175261</xdr:rowOff>
    </xdr:from>
    <xdr:to>
      <xdr:col>7</xdr:col>
      <xdr:colOff>160020</xdr:colOff>
      <xdr:row>12</xdr:row>
      <xdr:rowOff>68581</xdr:rowOff>
    </xdr:to>
    <xdr:sp macro="" textlink="">
      <xdr:nvSpPr>
        <xdr:cNvPr id="8" name="Yuvarlatılmış Çapraz Köşeli Dikdörtgen 7">
          <a:hlinkClick xmlns:r="http://schemas.openxmlformats.org/officeDocument/2006/relationships" r:id="rId6"/>
        </xdr:cNvPr>
        <xdr:cNvSpPr/>
      </xdr:nvSpPr>
      <xdr:spPr>
        <a:xfrm>
          <a:off x="1219200" y="1821181"/>
          <a:ext cx="3208020" cy="441960"/>
        </a:xfrm>
        <a:prstGeom prst="round2DiagRect">
          <a:avLst/>
        </a:prstGeom>
        <a:blipFill>
          <a:blip xmlns:r="http://schemas.openxmlformats.org/officeDocument/2006/relationships" r:embed="rId3"/>
          <a:tile tx="0" ty="0" sx="100000" sy="100000" flip="none" algn="tl"/>
        </a:blipFill>
        <a:ln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ENDÜSTRİYEL TASARIM MÜHENDİSLİĞİ</a:t>
          </a:r>
        </a:p>
      </xdr:txBody>
    </xdr:sp>
    <xdr:clientData/>
  </xdr:twoCellAnchor>
  <xdr:twoCellAnchor>
    <xdr:from>
      <xdr:col>1</xdr:col>
      <xdr:colOff>7620</xdr:colOff>
      <xdr:row>13</xdr:row>
      <xdr:rowOff>91441</xdr:rowOff>
    </xdr:from>
    <xdr:to>
      <xdr:col>6</xdr:col>
      <xdr:colOff>167640</xdr:colOff>
      <xdr:row>15</xdr:row>
      <xdr:rowOff>167641</xdr:rowOff>
    </xdr:to>
    <xdr:sp macro="" textlink="">
      <xdr:nvSpPr>
        <xdr:cNvPr id="11" name="Yuvarlatılmış Çapraz Köşeli Dikdörtgen 10">
          <a:hlinkClick xmlns:r="http://schemas.openxmlformats.org/officeDocument/2006/relationships" r:id="rId7"/>
        </xdr:cNvPr>
        <xdr:cNvSpPr/>
      </xdr:nvSpPr>
      <xdr:spPr>
        <a:xfrm>
          <a:off x="617220" y="2468881"/>
          <a:ext cx="3208020" cy="441960"/>
        </a:xfrm>
        <a:prstGeom prst="round2DiagRect">
          <a:avLst/>
        </a:prstGeom>
        <a:blipFill>
          <a:blip xmlns:r="http://schemas.openxmlformats.org/officeDocument/2006/relationships" r:embed="rId3"/>
          <a:tile tx="0" ty="0" sx="100000" sy="100000" flip="none" algn="tl"/>
        </a:blipFill>
        <a:ln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ENERJİ SİSTEMLERİ MÜHENDİSLİĞİ</a:t>
          </a:r>
        </a:p>
      </xdr:txBody>
    </xdr:sp>
    <xdr:clientData/>
  </xdr:twoCellAnchor>
  <xdr:twoCellAnchor>
    <xdr:from>
      <xdr:col>2</xdr:col>
      <xdr:colOff>15240</xdr:colOff>
      <xdr:row>16</xdr:row>
      <xdr:rowOff>167640</xdr:rowOff>
    </xdr:from>
    <xdr:to>
      <xdr:col>7</xdr:col>
      <xdr:colOff>175260</xdr:colOff>
      <xdr:row>19</xdr:row>
      <xdr:rowOff>60960</xdr:rowOff>
    </xdr:to>
    <xdr:sp macro="" textlink="">
      <xdr:nvSpPr>
        <xdr:cNvPr id="15" name="Yuvarlatılmış Çapraz Köşeli Dikdörtgen 14">
          <a:hlinkClick xmlns:r="http://schemas.openxmlformats.org/officeDocument/2006/relationships" r:id="rId8"/>
        </xdr:cNvPr>
        <xdr:cNvSpPr/>
      </xdr:nvSpPr>
      <xdr:spPr>
        <a:xfrm>
          <a:off x="1234440" y="3093720"/>
          <a:ext cx="3208020" cy="441960"/>
        </a:xfrm>
        <a:prstGeom prst="round2DiagRect">
          <a:avLst/>
        </a:prstGeom>
        <a:blipFill>
          <a:blip xmlns:r="http://schemas.openxmlformats.org/officeDocument/2006/relationships" r:embed="rId3"/>
          <a:tile tx="0" ty="0" sx="100000" sy="100000" flip="none" algn="tl"/>
        </a:blipFill>
        <a:ln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İMALAT MÜHENDİSLİĞİ</a:t>
          </a:r>
        </a:p>
      </xdr:txBody>
    </xdr:sp>
    <xdr:clientData/>
  </xdr:twoCellAnchor>
  <xdr:twoCellAnchor>
    <xdr:from>
      <xdr:col>8</xdr:col>
      <xdr:colOff>76200</xdr:colOff>
      <xdr:row>9</xdr:row>
      <xdr:rowOff>152401</xdr:rowOff>
    </xdr:from>
    <xdr:to>
      <xdr:col>13</xdr:col>
      <xdr:colOff>236220</xdr:colOff>
      <xdr:row>12</xdr:row>
      <xdr:rowOff>45721</xdr:rowOff>
    </xdr:to>
    <xdr:sp macro="" textlink="">
      <xdr:nvSpPr>
        <xdr:cNvPr id="16" name="Yuvarlatılmış Çapraz Köşeli Dikdörtgen 15">
          <a:hlinkClick xmlns:r="http://schemas.openxmlformats.org/officeDocument/2006/relationships" r:id="rId8"/>
        </xdr:cNvPr>
        <xdr:cNvSpPr/>
      </xdr:nvSpPr>
      <xdr:spPr>
        <a:xfrm>
          <a:off x="4953000" y="1798321"/>
          <a:ext cx="3208020" cy="441960"/>
        </a:xfrm>
        <a:prstGeom prst="round2DiagRect">
          <a:avLst/>
        </a:prstGeom>
        <a:blipFill>
          <a:blip xmlns:r="http://schemas.openxmlformats.org/officeDocument/2006/relationships" r:embed="rId3"/>
          <a:tile tx="0" ty="0" sx="100000" sy="100000" flip="none" algn="tl"/>
        </a:blipFill>
        <a:ln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MAKİNE İMALAT MÜHENDİSLİĞİ</a:t>
          </a:r>
        </a:p>
      </xdr:txBody>
    </xdr:sp>
    <xdr:clientData/>
  </xdr:twoCellAnchor>
  <xdr:twoCellAnchor>
    <xdr:from>
      <xdr:col>9</xdr:col>
      <xdr:colOff>91440</xdr:colOff>
      <xdr:row>13</xdr:row>
      <xdr:rowOff>15241</xdr:rowOff>
    </xdr:from>
    <xdr:to>
      <xdr:col>14</xdr:col>
      <xdr:colOff>251460</xdr:colOff>
      <xdr:row>15</xdr:row>
      <xdr:rowOff>91441</xdr:rowOff>
    </xdr:to>
    <xdr:sp macro="" textlink="">
      <xdr:nvSpPr>
        <xdr:cNvPr id="18" name="Yuvarlatılmış Çapraz Köşeli Dikdörtgen 17">
          <a:hlinkClick xmlns:r="http://schemas.openxmlformats.org/officeDocument/2006/relationships" r:id="rId9"/>
        </xdr:cNvPr>
        <xdr:cNvSpPr/>
      </xdr:nvSpPr>
      <xdr:spPr>
        <a:xfrm>
          <a:off x="5577840" y="2392681"/>
          <a:ext cx="3208020" cy="441960"/>
        </a:xfrm>
        <a:prstGeom prst="round2DiagRect">
          <a:avLst/>
        </a:prstGeom>
        <a:blipFill>
          <a:blip xmlns:r="http://schemas.openxmlformats.org/officeDocument/2006/relationships" r:embed="rId3"/>
          <a:tile tx="0" ty="0" sx="100000" sy="100000" flip="none" algn="tl"/>
        </a:blipFill>
        <a:ln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MEKOTRONİK</a:t>
          </a:r>
          <a:r>
            <a:rPr lang="tr-TR" sz="1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</a:t>
          </a:r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MÜHENDİSLİĞİ</a:t>
          </a:r>
        </a:p>
      </xdr:txBody>
    </xdr:sp>
    <xdr:clientData/>
  </xdr:twoCellAnchor>
  <xdr:twoCellAnchor>
    <xdr:from>
      <xdr:col>15</xdr:col>
      <xdr:colOff>7620</xdr:colOff>
      <xdr:row>12</xdr:row>
      <xdr:rowOff>167641</xdr:rowOff>
    </xdr:from>
    <xdr:to>
      <xdr:col>20</xdr:col>
      <xdr:colOff>167640</xdr:colOff>
      <xdr:row>15</xdr:row>
      <xdr:rowOff>60961</xdr:rowOff>
    </xdr:to>
    <xdr:sp macro="" textlink="">
      <xdr:nvSpPr>
        <xdr:cNvPr id="19" name="Yuvarlatılmış Çapraz Köşeli Dikdörtgen 18">
          <a:hlinkClick xmlns:r="http://schemas.openxmlformats.org/officeDocument/2006/relationships" r:id="rId10"/>
        </xdr:cNvPr>
        <xdr:cNvSpPr/>
      </xdr:nvSpPr>
      <xdr:spPr>
        <a:xfrm>
          <a:off x="9151620" y="2362201"/>
          <a:ext cx="3208020" cy="441960"/>
        </a:xfrm>
        <a:prstGeom prst="round2DiagRect">
          <a:avLst/>
        </a:prstGeom>
        <a:blipFill>
          <a:blip xmlns:r="http://schemas.openxmlformats.org/officeDocument/2006/relationships" r:embed="rId3"/>
          <a:tile tx="0" ty="0" sx="100000" sy="100000" flip="none" algn="tl"/>
        </a:blipFill>
        <a:ln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OTOMOTİV</a:t>
          </a:r>
          <a:r>
            <a:rPr lang="tr-TR" sz="1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</a:t>
          </a:r>
          <a:r>
            <a:rPr lang="tr-TR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MÜHENDİSLİĞİ</a:t>
          </a:r>
        </a:p>
      </xdr:txBody>
    </xdr:sp>
    <xdr:clientData/>
  </xdr:twoCellAnchor>
  <xdr:twoCellAnchor>
    <xdr:from>
      <xdr:col>16</xdr:col>
      <xdr:colOff>579120</xdr:colOff>
      <xdr:row>20</xdr:row>
      <xdr:rowOff>51610</xdr:rowOff>
    </xdr:from>
    <xdr:to>
      <xdr:col>18</xdr:col>
      <xdr:colOff>7620</xdr:colOff>
      <xdr:row>21</xdr:row>
      <xdr:rowOff>74470</xdr:rowOff>
    </xdr:to>
    <xdr:sp macro="" textlink="">
      <xdr:nvSpPr>
        <xdr:cNvPr id="20" name="Yuvarlatılmış Dikdörtgen 19">
          <a:hlinkClick xmlns:r="http://schemas.openxmlformats.org/officeDocument/2006/relationships" r:id="rId11"/>
        </xdr:cNvPr>
        <xdr:cNvSpPr/>
      </xdr:nvSpPr>
      <xdr:spPr>
        <a:xfrm>
          <a:off x="10332720" y="3709210"/>
          <a:ext cx="647700" cy="2057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EA</a:t>
          </a:r>
        </a:p>
      </xdr:txBody>
    </xdr:sp>
    <xdr:clientData/>
  </xdr:twoCellAnchor>
  <xdr:twoCellAnchor>
    <xdr:from>
      <xdr:col>16</xdr:col>
      <xdr:colOff>579120</xdr:colOff>
      <xdr:row>21</xdr:row>
      <xdr:rowOff>150670</xdr:rowOff>
    </xdr:from>
    <xdr:to>
      <xdr:col>18</xdr:col>
      <xdr:colOff>7620</xdr:colOff>
      <xdr:row>22</xdr:row>
      <xdr:rowOff>173530</xdr:rowOff>
    </xdr:to>
    <xdr:sp macro="" textlink="">
      <xdr:nvSpPr>
        <xdr:cNvPr id="21" name="Yuvarlatılmış Dikdörtgen 20">
          <a:hlinkClick xmlns:r="http://schemas.openxmlformats.org/officeDocument/2006/relationships" r:id="rId12"/>
        </xdr:cNvPr>
        <xdr:cNvSpPr/>
      </xdr:nvSpPr>
      <xdr:spPr>
        <a:xfrm>
          <a:off x="10332720" y="3991150"/>
          <a:ext cx="647700" cy="2057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SÖZ</a:t>
          </a:r>
        </a:p>
      </xdr:txBody>
    </xdr:sp>
    <xdr:clientData/>
  </xdr:twoCellAnchor>
  <xdr:twoCellAnchor>
    <xdr:from>
      <xdr:col>16</xdr:col>
      <xdr:colOff>579120</xdr:colOff>
      <xdr:row>18</xdr:row>
      <xdr:rowOff>121921</xdr:rowOff>
    </xdr:from>
    <xdr:to>
      <xdr:col>18</xdr:col>
      <xdr:colOff>7620</xdr:colOff>
      <xdr:row>19</xdr:row>
      <xdr:rowOff>152689</xdr:rowOff>
    </xdr:to>
    <xdr:sp macro="" textlink="">
      <xdr:nvSpPr>
        <xdr:cNvPr id="22" name="Yuvarlatılmış Dikdörtgen 21">
          <a:hlinkClick xmlns:r="http://schemas.openxmlformats.org/officeDocument/2006/relationships" r:id="rId13"/>
        </xdr:cNvPr>
        <xdr:cNvSpPr/>
      </xdr:nvSpPr>
      <xdr:spPr>
        <a:xfrm>
          <a:off x="10332720" y="3413761"/>
          <a:ext cx="647700" cy="213648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SAY</a:t>
          </a:r>
        </a:p>
      </xdr:txBody>
    </xdr:sp>
    <xdr:clientData/>
  </xdr:twoCellAnchor>
  <xdr:twoCellAnchor>
    <xdr:from>
      <xdr:col>16</xdr:col>
      <xdr:colOff>586740</xdr:colOff>
      <xdr:row>23</xdr:row>
      <xdr:rowOff>59230</xdr:rowOff>
    </xdr:from>
    <xdr:to>
      <xdr:col>18</xdr:col>
      <xdr:colOff>15240</xdr:colOff>
      <xdr:row>24</xdr:row>
      <xdr:rowOff>82090</xdr:rowOff>
    </xdr:to>
    <xdr:sp macro="" textlink="">
      <xdr:nvSpPr>
        <xdr:cNvPr id="23" name="Yuvarlatılmış Dikdörtgen 22">
          <a:hlinkClick xmlns:r="http://schemas.openxmlformats.org/officeDocument/2006/relationships" r:id="rId14"/>
        </xdr:cNvPr>
        <xdr:cNvSpPr/>
      </xdr:nvSpPr>
      <xdr:spPr>
        <a:xfrm>
          <a:off x="10340340" y="4265470"/>
          <a:ext cx="647700" cy="2057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MTOK</a:t>
          </a:r>
        </a:p>
      </xdr:txBody>
    </xdr:sp>
    <xdr:clientData/>
  </xdr:twoCellAnchor>
  <xdr:twoCellAnchor>
    <xdr:from>
      <xdr:col>18</xdr:col>
      <xdr:colOff>487680</xdr:colOff>
      <xdr:row>18</xdr:row>
      <xdr:rowOff>135430</xdr:rowOff>
    </xdr:from>
    <xdr:to>
      <xdr:col>21</xdr:col>
      <xdr:colOff>350520</xdr:colOff>
      <xdr:row>20</xdr:row>
      <xdr:rowOff>21130</xdr:rowOff>
    </xdr:to>
    <xdr:sp macro="" textlink="">
      <xdr:nvSpPr>
        <xdr:cNvPr id="24" name="Yuvarlatılmış Dikdörtgen 23">
          <a:hlinkClick xmlns:r="http://schemas.openxmlformats.org/officeDocument/2006/relationships" r:id="rId15"/>
        </xdr:cNvPr>
        <xdr:cNvSpPr/>
      </xdr:nvSpPr>
      <xdr:spPr>
        <a:xfrm>
          <a:off x="11460480" y="3427270"/>
          <a:ext cx="1691640" cy="2514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ANA SAYFA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</xdr:rowOff>
    </xdr:from>
    <xdr:to>
      <xdr:col>16</xdr:col>
      <xdr:colOff>28574</xdr:colOff>
      <xdr:row>0</xdr:row>
      <xdr:rowOff>367665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15240"/>
          <a:ext cx="12212954" cy="352425"/>
        </a:xfrm>
        <a:prstGeom prst="roundRect">
          <a:avLst/>
        </a:prstGeom>
        <a:solidFill>
          <a:srgbClr val="FF9933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MALİYE</a:t>
          </a:r>
          <a:endParaRPr lang="tr-TR" sz="1800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gradFill>
              <a:gsLst>
                <a:gs pos="0">
                  <a:srgbClr val="FFFFFF">
                    <a:tint val="40000"/>
                    <a:satMod val="250000"/>
                  </a:srgbClr>
                </a:gs>
                <a:gs pos="9000">
                  <a:srgbClr val="FFFFFF">
                    <a:tint val="52000"/>
                    <a:satMod val="300000"/>
                  </a:srgbClr>
                </a:gs>
                <a:gs pos="50000">
                  <a:srgbClr val="FFFFFF">
                    <a:shade val="20000"/>
                    <a:satMod val="300000"/>
                  </a:srgbClr>
                </a:gs>
                <a:gs pos="79000">
                  <a:srgbClr val="FFFFFF">
                    <a:tint val="52000"/>
                    <a:satMod val="300000"/>
                  </a:srgbClr>
                </a:gs>
                <a:gs pos="100000">
                  <a:srgbClr val="FFFFFF">
                    <a:tint val="40000"/>
                    <a:satMod val="250000"/>
                  </a:srgbClr>
                </a:gs>
              </a:gsLst>
              <a:lin ang="5400000"/>
            </a:gradFill>
            <a:effectLst/>
            <a:latin typeface="+mj-lt"/>
          </a:endParaRP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</xdr:rowOff>
    </xdr:from>
    <xdr:to>
      <xdr:col>16</xdr:col>
      <xdr:colOff>28574</xdr:colOff>
      <xdr:row>0</xdr:row>
      <xdr:rowOff>367665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15240"/>
          <a:ext cx="11633834" cy="352425"/>
        </a:xfrm>
        <a:prstGeom prst="roundRect">
          <a:avLst/>
        </a:prstGeom>
        <a:solidFill>
          <a:srgbClr val="0066FF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KAMU YÖNETİMİ</a:t>
          </a:r>
          <a:endParaRPr lang="tr-TR" sz="1800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gradFill>
              <a:gsLst>
                <a:gs pos="0">
                  <a:srgbClr val="FFFFFF">
                    <a:tint val="40000"/>
                    <a:satMod val="250000"/>
                  </a:srgbClr>
                </a:gs>
                <a:gs pos="9000">
                  <a:srgbClr val="FFFFFF">
                    <a:tint val="52000"/>
                    <a:satMod val="300000"/>
                  </a:srgbClr>
                </a:gs>
                <a:gs pos="50000">
                  <a:srgbClr val="FFFFFF">
                    <a:shade val="20000"/>
                    <a:satMod val="300000"/>
                  </a:srgbClr>
                </a:gs>
                <a:gs pos="79000">
                  <a:srgbClr val="FFFFFF">
                    <a:tint val="52000"/>
                    <a:satMod val="300000"/>
                  </a:srgbClr>
                </a:gs>
                <a:gs pos="100000">
                  <a:srgbClr val="FFFFFF">
                    <a:tint val="40000"/>
                    <a:satMod val="250000"/>
                  </a:srgbClr>
                </a:gs>
              </a:gsLst>
              <a:lin ang="5400000"/>
            </a:gradFill>
            <a:effectLst/>
            <a:latin typeface="+mj-lt"/>
          </a:endParaRP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</xdr:rowOff>
    </xdr:from>
    <xdr:to>
      <xdr:col>16</xdr:col>
      <xdr:colOff>28574</xdr:colOff>
      <xdr:row>0</xdr:row>
      <xdr:rowOff>367665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15240"/>
          <a:ext cx="12205334" cy="352425"/>
        </a:xfrm>
        <a:prstGeom prst="roundRect">
          <a:avLst/>
        </a:prstGeom>
        <a:solidFill>
          <a:srgbClr val="FF3399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ÇOCUK</a:t>
          </a:r>
          <a:r>
            <a:rPr lang="tr-TR" sz="1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 GELİŞİMİ</a:t>
          </a:r>
          <a:endParaRPr lang="tr-TR" sz="1800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gradFill>
              <a:gsLst>
                <a:gs pos="0">
                  <a:srgbClr val="FFFFFF">
                    <a:tint val="40000"/>
                    <a:satMod val="250000"/>
                  </a:srgbClr>
                </a:gs>
                <a:gs pos="9000">
                  <a:srgbClr val="FFFFFF">
                    <a:tint val="52000"/>
                    <a:satMod val="300000"/>
                  </a:srgbClr>
                </a:gs>
                <a:gs pos="50000">
                  <a:srgbClr val="FFFFFF">
                    <a:shade val="20000"/>
                    <a:satMod val="300000"/>
                  </a:srgbClr>
                </a:gs>
                <a:gs pos="79000">
                  <a:srgbClr val="FFFFFF">
                    <a:tint val="52000"/>
                    <a:satMod val="300000"/>
                  </a:srgbClr>
                </a:gs>
                <a:gs pos="100000">
                  <a:srgbClr val="FFFFFF">
                    <a:tint val="40000"/>
                    <a:satMod val="250000"/>
                  </a:srgbClr>
                </a:gs>
              </a:gsLst>
              <a:lin ang="5400000"/>
            </a:gradFill>
            <a:effectLst/>
            <a:latin typeface="+mj-lt"/>
          </a:endParaRP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</xdr:rowOff>
    </xdr:from>
    <xdr:to>
      <xdr:col>18</xdr:col>
      <xdr:colOff>594360</xdr:colOff>
      <xdr:row>0</xdr:row>
      <xdr:rowOff>367665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15240"/>
          <a:ext cx="12618720" cy="352425"/>
        </a:xfrm>
        <a:prstGeom prst="roundRect">
          <a:avLst/>
        </a:prstGeom>
        <a:solidFill>
          <a:srgbClr val="FF3399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ÖZEL EĞİTİM ÖĞRETMENLİĞİ </a:t>
          </a:r>
          <a:endParaRPr lang="tr-TR" sz="1800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gradFill>
              <a:gsLst>
                <a:gs pos="0">
                  <a:srgbClr val="FFFFFF">
                    <a:tint val="40000"/>
                    <a:satMod val="250000"/>
                  </a:srgbClr>
                </a:gs>
                <a:gs pos="9000">
                  <a:srgbClr val="FFFFFF">
                    <a:tint val="52000"/>
                    <a:satMod val="300000"/>
                  </a:srgbClr>
                </a:gs>
                <a:gs pos="50000">
                  <a:srgbClr val="FFFFFF">
                    <a:shade val="20000"/>
                    <a:satMod val="300000"/>
                  </a:srgbClr>
                </a:gs>
                <a:gs pos="79000">
                  <a:srgbClr val="FFFFFF">
                    <a:tint val="52000"/>
                    <a:satMod val="300000"/>
                  </a:srgbClr>
                </a:gs>
                <a:gs pos="100000">
                  <a:srgbClr val="FFFFFF">
                    <a:tint val="40000"/>
                    <a:satMod val="250000"/>
                  </a:srgbClr>
                </a:gs>
              </a:gsLst>
              <a:lin ang="5400000"/>
            </a:gradFill>
            <a:effectLst/>
            <a:latin typeface="+mj-lt"/>
          </a:endParaRP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</xdr:rowOff>
    </xdr:from>
    <xdr:to>
      <xdr:col>18</xdr:col>
      <xdr:colOff>594360</xdr:colOff>
      <xdr:row>0</xdr:row>
      <xdr:rowOff>367665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15240"/>
          <a:ext cx="12618720" cy="352425"/>
        </a:xfrm>
        <a:prstGeom prst="roundRect">
          <a:avLst/>
        </a:prstGeom>
        <a:solidFill>
          <a:srgbClr val="00FF00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OKUL ÖNCESİ ÖĞRETMENLİĞİ </a:t>
          </a:r>
          <a:endParaRPr lang="tr-TR" sz="1800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gradFill>
              <a:gsLst>
                <a:gs pos="0">
                  <a:srgbClr val="FFFFFF">
                    <a:tint val="40000"/>
                    <a:satMod val="250000"/>
                  </a:srgbClr>
                </a:gs>
                <a:gs pos="9000">
                  <a:srgbClr val="FFFFFF">
                    <a:tint val="52000"/>
                    <a:satMod val="300000"/>
                  </a:srgbClr>
                </a:gs>
                <a:gs pos="50000">
                  <a:srgbClr val="FFFFFF">
                    <a:shade val="20000"/>
                    <a:satMod val="300000"/>
                  </a:srgbClr>
                </a:gs>
                <a:gs pos="79000">
                  <a:srgbClr val="FFFFFF">
                    <a:tint val="52000"/>
                    <a:satMod val="300000"/>
                  </a:srgbClr>
                </a:gs>
                <a:gs pos="100000">
                  <a:srgbClr val="FFFFFF">
                    <a:tint val="40000"/>
                    <a:satMod val="250000"/>
                  </a:srgbClr>
                </a:gs>
              </a:gsLst>
              <a:lin ang="5400000"/>
            </a:gradFill>
            <a:effectLst/>
            <a:latin typeface="+mj-lt"/>
          </a:endParaRP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</xdr:rowOff>
    </xdr:from>
    <xdr:to>
      <xdr:col>18</xdr:col>
      <xdr:colOff>594360</xdr:colOff>
      <xdr:row>0</xdr:row>
      <xdr:rowOff>367665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15240"/>
          <a:ext cx="13152120" cy="352425"/>
        </a:xfrm>
        <a:prstGeom prst="roundRect">
          <a:avLst/>
        </a:prstGeom>
        <a:solidFill>
          <a:srgbClr val="FFFF00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COĞRAFYA ÖĞRETMENLİĞİ </a:t>
          </a:r>
          <a:endParaRPr lang="tr-TR" sz="1800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gradFill>
              <a:gsLst>
                <a:gs pos="0">
                  <a:srgbClr val="FFFFFF">
                    <a:tint val="40000"/>
                    <a:satMod val="250000"/>
                  </a:srgbClr>
                </a:gs>
                <a:gs pos="9000">
                  <a:srgbClr val="FFFFFF">
                    <a:tint val="52000"/>
                    <a:satMod val="300000"/>
                  </a:srgbClr>
                </a:gs>
                <a:gs pos="50000">
                  <a:srgbClr val="FFFFFF">
                    <a:shade val="20000"/>
                    <a:satMod val="300000"/>
                  </a:srgbClr>
                </a:gs>
                <a:gs pos="79000">
                  <a:srgbClr val="FFFFFF">
                    <a:tint val="52000"/>
                    <a:satMod val="300000"/>
                  </a:srgbClr>
                </a:gs>
                <a:gs pos="100000">
                  <a:srgbClr val="FFFFFF">
                    <a:tint val="40000"/>
                    <a:satMod val="250000"/>
                  </a:srgbClr>
                </a:gs>
              </a:gsLst>
              <a:lin ang="5400000"/>
            </a:gradFill>
            <a:effectLst/>
            <a:latin typeface="+mj-lt"/>
          </a:endParaRP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</xdr:rowOff>
    </xdr:from>
    <xdr:to>
      <xdr:col>18</xdr:col>
      <xdr:colOff>594360</xdr:colOff>
      <xdr:row>0</xdr:row>
      <xdr:rowOff>367665</xdr:rowOff>
    </xdr:to>
    <xdr:sp macro="" textlink="">
      <xdr:nvSpPr>
        <xdr:cNvPr id="3" name="Yuvarlatılmış Dikdörtgen 2">
          <a:hlinkClick xmlns:r="http://schemas.openxmlformats.org/officeDocument/2006/relationships" r:id="rId1"/>
        </xdr:cNvPr>
        <xdr:cNvSpPr/>
      </xdr:nvSpPr>
      <xdr:spPr>
        <a:xfrm>
          <a:off x="0" y="15240"/>
          <a:ext cx="12618720" cy="352425"/>
        </a:xfrm>
        <a:prstGeom prst="roundRect">
          <a:avLst/>
        </a:prstGeom>
        <a:solidFill>
          <a:srgbClr val="FF0066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SOSYAL BİLGİLER ÖĞRETMENLİĞİ </a:t>
          </a:r>
          <a:endParaRPr lang="tr-TR" sz="1800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gradFill>
              <a:gsLst>
                <a:gs pos="0">
                  <a:srgbClr val="FFFFFF">
                    <a:tint val="40000"/>
                    <a:satMod val="250000"/>
                  </a:srgbClr>
                </a:gs>
                <a:gs pos="9000">
                  <a:srgbClr val="FFFFFF">
                    <a:tint val="52000"/>
                    <a:satMod val="300000"/>
                  </a:srgbClr>
                </a:gs>
                <a:gs pos="50000">
                  <a:srgbClr val="FFFFFF">
                    <a:shade val="20000"/>
                    <a:satMod val="300000"/>
                  </a:srgbClr>
                </a:gs>
                <a:gs pos="79000">
                  <a:srgbClr val="FFFFFF">
                    <a:tint val="52000"/>
                    <a:satMod val="300000"/>
                  </a:srgbClr>
                </a:gs>
                <a:gs pos="100000">
                  <a:srgbClr val="FFFFFF">
                    <a:tint val="40000"/>
                    <a:satMod val="250000"/>
                  </a:srgbClr>
                </a:gs>
              </a:gsLst>
              <a:lin ang="5400000"/>
            </a:gradFill>
            <a:effectLst/>
            <a:latin typeface="+mj-lt"/>
          </a:endParaRP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</xdr:rowOff>
    </xdr:from>
    <xdr:to>
      <xdr:col>18</xdr:col>
      <xdr:colOff>594360</xdr:colOff>
      <xdr:row>0</xdr:row>
      <xdr:rowOff>367665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15240"/>
          <a:ext cx="12405360" cy="352425"/>
        </a:xfrm>
        <a:prstGeom prst="roundRect">
          <a:avLst/>
        </a:prstGeom>
        <a:solidFill>
          <a:srgbClr val="00B0F0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TARİH ÖĞRETMENLİĞİ </a:t>
          </a:r>
          <a:endParaRPr lang="tr-TR" sz="1800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gradFill>
              <a:gsLst>
                <a:gs pos="0">
                  <a:srgbClr val="FFFFFF">
                    <a:tint val="40000"/>
                    <a:satMod val="250000"/>
                  </a:srgbClr>
                </a:gs>
                <a:gs pos="9000">
                  <a:srgbClr val="FFFFFF">
                    <a:tint val="52000"/>
                    <a:satMod val="300000"/>
                  </a:srgbClr>
                </a:gs>
                <a:gs pos="50000">
                  <a:srgbClr val="FFFFFF">
                    <a:shade val="20000"/>
                    <a:satMod val="300000"/>
                  </a:srgbClr>
                </a:gs>
                <a:gs pos="79000">
                  <a:srgbClr val="FFFFFF">
                    <a:tint val="52000"/>
                    <a:satMod val="300000"/>
                  </a:srgbClr>
                </a:gs>
                <a:gs pos="100000">
                  <a:srgbClr val="FFFFFF">
                    <a:tint val="40000"/>
                    <a:satMod val="250000"/>
                  </a:srgbClr>
                </a:gs>
              </a:gsLst>
              <a:lin ang="5400000"/>
            </a:gradFill>
            <a:effectLst/>
            <a:latin typeface="+mj-lt"/>
          </a:endParaRP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</xdr:rowOff>
    </xdr:from>
    <xdr:to>
      <xdr:col>18</xdr:col>
      <xdr:colOff>594360</xdr:colOff>
      <xdr:row>0</xdr:row>
      <xdr:rowOff>367665</xdr:rowOff>
    </xdr:to>
    <xdr:sp macro="" textlink="">
      <xdr:nvSpPr>
        <xdr:cNvPr id="3" name="Yuvarlatılmış Dikdörtgen 2">
          <a:hlinkClick xmlns:r="http://schemas.openxmlformats.org/officeDocument/2006/relationships" r:id="rId1"/>
        </xdr:cNvPr>
        <xdr:cNvSpPr/>
      </xdr:nvSpPr>
      <xdr:spPr>
        <a:xfrm>
          <a:off x="0" y="15240"/>
          <a:ext cx="12230100" cy="352425"/>
        </a:xfrm>
        <a:prstGeom prst="roundRect">
          <a:avLst/>
        </a:prstGeom>
        <a:gradFill>
          <a:gsLst>
            <a:gs pos="0">
              <a:srgbClr val="E6DCAC"/>
            </a:gs>
            <a:gs pos="12000">
              <a:srgbClr val="E6D78A"/>
            </a:gs>
            <a:gs pos="30000">
              <a:srgbClr val="C7AC4C"/>
            </a:gs>
            <a:gs pos="45000">
              <a:srgbClr val="E6D78A"/>
            </a:gs>
            <a:gs pos="77000">
              <a:srgbClr val="C7AC4C"/>
            </a:gs>
            <a:gs pos="100000">
              <a:srgbClr val="E6DCAC"/>
            </a:gs>
          </a:gsLst>
          <a:lin ang="5400000" scaled="0"/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TÜRKÇE ÖĞRETMENLİĞİ </a:t>
          </a:r>
          <a:endParaRPr lang="tr-TR" sz="1800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gradFill>
              <a:gsLst>
                <a:gs pos="0">
                  <a:srgbClr val="FFFFFF">
                    <a:tint val="40000"/>
                    <a:satMod val="250000"/>
                  </a:srgbClr>
                </a:gs>
                <a:gs pos="9000">
                  <a:srgbClr val="FFFFFF">
                    <a:tint val="52000"/>
                    <a:satMod val="300000"/>
                  </a:srgbClr>
                </a:gs>
                <a:gs pos="50000">
                  <a:srgbClr val="FFFFFF">
                    <a:shade val="20000"/>
                    <a:satMod val="300000"/>
                  </a:srgbClr>
                </a:gs>
                <a:gs pos="79000">
                  <a:srgbClr val="FFFFFF">
                    <a:tint val="52000"/>
                    <a:satMod val="300000"/>
                  </a:srgbClr>
                </a:gs>
                <a:gs pos="100000">
                  <a:srgbClr val="FFFFFF">
                    <a:tint val="40000"/>
                    <a:satMod val="250000"/>
                  </a:srgbClr>
                </a:gs>
              </a:gsLst>
              <a:lin ang="5400000"/>
            </a:gradFill>
            <a:effectLst/>
            <a:latin typeface="+mj-lt"/>
          </a:endParaRP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</xdr:rowOff>
    </xdr:from>
    <xdr:to>
      <xdr:col>18</xdr:col>
      <xdr:colOff>594360</xdr:colOff>
      <xdr:row>0</xdr:row>
      <xdr:rowOff>367665</xdr:rowOff>
    </xdr:to>
    <xdr:sp macro="" textlink="">
      <xdr:nvSpPr>
        <xdr:cNvPr id="2" name="Yuvarlatılmış Dikdörtgen 1">
          <a:hlinkClick xmlns:r="http://schemas.openxmlformats.org/officeDocument/2006/relationships" r:id="rId1"/>
        </xdr:cNvPr>
        <xdr:cNvSpPr/>
      </xdr:nvSpPr>
      <xdr:spPr>
        <a:xfrm>
          <a:off x="0" y="15240"/>
          <a:ext cx="13022580" cy="352425"/>
        </a:xfrm>
        <a:prstGeom prst="round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j-lt"/>
            </a:rPr>
            <a:t>TÜRK DİLİ VE EDEBYATI ÖĞRETMENLİĞİ </a:t>
          </a:r>
          <a:endParaRPr lang="tr-TR" sz="1800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gradFill>
              <a:gsLst>
                <a:gs pos="0">
                  <a:srgbClr val="FFFFFF">
                    <a:tint val="40000"/>
                    <a:satMod val="250000"/>
                  </a:srgbClr>
                </a:gs>
                <a:gs pos="9000">
                  <a:srgbClr val="FFFFFF">
                    <a:tint val="52000"/>
                    <a:satMod val="300000"/>
                  </a:srgbClr>
                </a:gs>
                <a:gs pos="50000">
                  <a:srgbClr val="FFFFFF">
                    <a:shade val="20000"/>
                    <a:satMod val="300000"/>
                  </a:srgbClr>
                </a:gs>
                <a:gs pos="79000">
                  <a:srgbClr val="FFFFFF">
                    <a:tint val="52000"/>
                    <a:satMod val="300000"/>
                  </a:srgbClr>
                </a:gs>
                <a:gs pos="100000">
                  <a:srgbClr val="FFFFFF">
                    <a:tint val="40000"/>
                    <a:satMod val="250000"/>
                  </a:srgbClr>
                </a:gs>
              </a:gsLst>
              <a:lin ang="5400000"/>
            </a:gradFill>
            <a:effectLst/>
            <a:latin typeface="+mj-lt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id="1" name="Tablo1" displayName="Tablo1" ref="AA18:AA19" insertRow="1" totalsRowShown="0" headerRowDxfId="2" dataDxfId="1">
  <autoFilter ref="AA18:AA19"/>
  <tableColumns count="1">
    <tableColumn id="1" name="Sütun1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4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5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19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/>
  </sheetViews>
  <sheetFormatPr defaultColWidth="8.85546875" defaultRowHeight="15" x14ac:dyDescent="0.25"/>
  <cols>
    <col min="1" max="16384" width="8.85546875" style="199"/>
  </cols>
  <sheetData/>
  <sheetProtection password="C71F" sheet="1" objects="1" scenarios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cols>
    <col min="1" max="16384" width="8.85546875" style="193"/>
  </cols>
  <sheetData/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workbookViewId="0">
      <selection activeCell="R3" sqref="R3:S3"/>
    </sheetView>
  </sheetViews>
  <sheetFormatPr defaultRowHeight="15" x14ac:dyDescent="0.25"/>
  <cols>
    <col min="1" max="1" width="38.42578125" customWidth="1"/>
  </cols>
  <sheetData>
    <row r="1" spans="1:19" ht="35.25" customHeight="1" x14ac:dyDescent="0.25">
      <c r="A1" s="226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</row>
    <row r="2" spans="1:19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155" t="s">
        <v>467</v>
      </c>
      <c r="H2" s="155" t="s">
        <v>468</v>
      </c>
      <c r="I2" s="155" t="s">
        <v>469</v>
      </c>
      <c r="J2" s="155" t="s">
        <v>470</v>
      </c>
      <c r="K2" s="155" t="s">
        <v>897</v>
      </c>
      <c r="L2" s="155" t="s">
        <v>898</v>
      </c>
      <c r="M2" s="155" t="s">
        <v>899</v>
      </c>
      <c r="N2" s="155" t="s">
        <v>900</v>
      </c>
      <c r="O2" s="155" t="s">
        <v>901</v>
      </c>
      <c r="P2" s="155" t="s">
        <v>902</v>
      </c>
      <c r="Q2" s="155" t="s">
        <v>903</v>
      </c>
      <c r="R2" s="155" t="s">
        <v>889</v>
      </c>
      <c r="S2" s="155" t="s">
        <v>890</v>
      </c>
    </row>
    <row r="3" spans="1:19" x14ac:dyDescent="0.25">
      <c r="A3" s="1" t="s">
        <v>49</v>
      </c>
      <c r="B3" s="1">
        <v>2018</v>
      </c>
      <c r="C3" s="1" t="s">
        <v>4</v>
      </c>
      <c r="D3" s="1">
        <v>0.18</v>
      </c>
      <c r="E3" s="1">
        <v>429.9</v>
      </c>
      <c r="F3" s="1">
        <v>1</v>
      </c>
      <c r="G3" s="164">
        <v>27.5</v>
      </c>
      <c r="H3" s="164">
        <v>12</v>
      </c>
      <c r="I3" s="164">
        <v>5</v>
      </c>
      <c r="J3" s="164">
        <v>0</v>
      </c>
      <c r="K3" s="164">
        <v>18.3</v>
      </c>
      <c r="L3" s="164">
        <v>6.3</v>
      </c>
      <c r="M3" s="164">
        <v>6</v>
      </c>
      <c r="N3" s="164">
        <v>6.5</v>
      </c>
      <c r="O3" s="164">
        <v>8.5</v>
      </c>
      <c r="P3" s="164">
        <v>4.5</v>
      </c>
      <c r="Q3" s="164">
        <v>6</v>
      </c>
      <c r="R3" s="164">
        <f>J3+K3+L3+M3</f>
        <v>30.6</v>
      </c>
      <c r="S3" s="164">
        <f>N3+O3+P3+Q3</f>
        <v>25.5</v>
      </c>
    </row>
    <row r="4" spans="1:19" x14ac:dyDescent="0.25">
      <c r="A4" s="1" t="s">
        <v>419</v>
      </c>
      <c r="B4" s="1">
        <v>2018</v>
      </c>
      <c r="C4" s="1" t="s">
        <v>4</v>
      </c>
      <c r="D4" s="1">
        <v>0.12</v>
      </c>
      <c r="E4" s="1">
        <v>431.7</v>
      </c>
      <c r="F4" s="1">
        <v>20</v>
      </c>
      <c r="G4" s="164">
        <v>32.5</v>
      </c>
      <c r="H4" s="164">
        <v>12</v>
      </c>
      <c r="I4" s="164">
        <v>4.3</v>
      </c>
      <c r="J4" s="164">
        <v>1</v>
      </c>
      <c r="K4" s="164">
        <v>20.3</v>
      </c>
      <c r="L4" s="164">
        <v>6.3</v>
      </c>
      <c r="M4" s="164">
        <v>4.8</v>
      </c>
      <c r="N4" s="164">
        <v>6.5</v>
      </c>
      <c r="O4" s="164">
        <v>5.5</v>
      </c>
      <c r="P4" s="164">
        <v>11</v>
      </c>
      <c r="Q4" s="164">
        <v>3.8</v>
      </c>
      <c r="R4" s="164">
        <f t="shared" ref="R4:R12" si="0">J4+K4+L4+M4</f>
        <v>32.4</v>
      </c>
      <c r="S4" s="164">
        <f t="shared" ref="S4:S12" si="1">N4+O4+P4+Q4</f>
        <v>26.8</v>
      </c>
    </row>
    <row r="5" spans="1:19" x14ac:dyDescent="0.25">
      <c r="A5" s="1" t="s">
        <v>14</v>
      </c>
      <c r="B5" s="1">
        <v>2018</v>
      </c>
      <c r="C5" s="1" t="s">
        <v>4</v>
      </c>
      <c r="D5" s="1">
        <v>0.12</v>
      </c>
      <c r="E5" s="1">
        <v>384.15</v>
      </c>
      <c r="F5" s="1">
        <v>19</v>
      </c>
      <c r="G5" s="164">
        <v>30.3</v>
      </c>
      <c r="H5" s="164">
        <v>14.5</v>
      </c>
      <c r="I5" s="164">
        <v>6.3</v>
      </c>
      <c r="J5" s="164">
        <v>0</v>
      </c>
      <c r="K5" s="164">
        <v>19.3</v>
      </c>
      <c r="L5" s="164">
        <v>6.8</v>
      </c>
      <c r="M5" s="164">
        <v>3.5</v>
      </c>
      <c r="N5" s="164">
        <v>4.3</v>
      </c>
      <c r="O5" s="164">
        <v>8.8000000000000007</v>
      </c>
      <c r="P5" s="164">
        <v>8.5</v>
      </c>
      <c r="Q5" s="164">
        <v>5</v>
      </c>
      <c r="R5" s="164">
        <f t="shared" si="0"/>
        <v>29.6</v>
      </c>
      <c r="S5" s="164">
        <f t="shared" si="1"/>
        <v>26.6</v>
      </c>
    </row>
    <row r="6" spans="1:19" x14ac:dyDescent="0.25">
      <c r="A6" s="1" t="s">
        <v>132</v>
      </c>
      <c r="B6" s="1">
        <v>2018</v>
      </c>
      <c r="C6" s="1" t="s">
        <v>4</v>
      </c>
      <c r="D6" s="1">
        <v>0.12</v>
      </c>
      <c r="E6" s="1">
        <v>339.15</v>
      </c>
      <c r="F6" s="1">
        <v>20</v>
      </c>
      <c r="G6" s="164">
        <v>25</v>
      </c>
      <c r="H6" s="164">
        <v>15</v>
      </c>
      <c r="I6" s="164">
        <v>2</v>
      </c>
      <c r="J6" s="164">
        <v>4.3</v>
      </c>
      <c r="K6" s="164">
        <v>15.3</v>
      </c>
      <c r="L6" s="164">
        <v>8.8000000000000007</v>
      </c>
      <c r="M6" s="164">
        <v>6</v>
      </c>
      <c r="N6" s="164">
        <v>7.3</v>
      </c>
      <c r="O6" s="164">
        <v>8.5</v>
      </c>
      <c r="P6" s="164">
        <v>7.3</v>
      </c>
      <c r="Q6" s="164">
        <v>6</v>
      </c>
      <c r="R6" s="164">
        <f t="shared" si="0"/>
        <v>34.400000000000006</v>
      </c>
      <c r="S6" s="164">
        <f t="shared" si="1"/>
        <v>29.1</v>
      </c>
    </row>
    <row r="7" spans="1:19" x14ac:dyDescent="0.25">
      <c r="A7" s="1" t="s">
        <v>156</v>
      </c>
      <c r="B7" s="1">
        <v>2018</v>
      </c>
      <c r="C7" s="1" t="s">
        <v>4</v>
      </c>
      <c r="D7" s="1">
        <v>0.18</v>
      </c>
      <c r="E7" s="1">
        <v>338.85</v>
      </c>
      <c r="F7" s="1">
        <v>1</v>
      </c>
      <c r="G7" s="164">
        <v>28.8</v>
      </c>
      <c r="H7" s="164">
        <v>16.3</v>
      </c>
      <c r="I7" s="164">
        <v>14.8</v>
      </c>
      <c r="J7" s="164">
        <v>0</v>
      </c>
      <c r="K7" s="164">
        <v>12.8</v>
      </c>
      <c r="L7" s="164">
        <v>5</v>
      </c>
      <c r="M7" s="164">
        <v>3.5</v>
      </c>
      <c r="N7" s="164">
        <v>4.8</v>
      </c>
      <c r="O7" s="164">
        <v>4.8</v>
      </c>
      <c r="P7" s="164">
        <v>8.5</v>
      </c>
      <c r="Q7" s="164">
        <v>4.8</v>
      </c>
      <c r="R7" s="164">
        <f t="shared" si="0"/>
        <v>21.3</v>
      </c>
      <c r="S7" s="164">
        <f t="shared" si="1"/>
        <v>22.900000000000002</v>
      </c>
    </row>
    <row r="8" spans="1:19" x14ac:dyDescent="0.25">
      <c r="A8" s="1" t="s">
        <v>49</v>
      </c>
      <c r="B8" s="1">
        <v>2018</v>
      </c>
      <c r="C8" s="1" t="s">
        <v>4</v>
      </c>
      <c r="D8" s="1">
        <v>0.12</v>
      </c>
      <c r="E8" s="1">
        <v>400.15</v>
      </c>
      <c r="F8" s="1">
        <v>19</v>
      </c>
      <c r="G8" s="164">
        <v>24</v>
      </c>
      <c r="H8" s="164">
        <v>9.5</v>
      </c>
      <c r="I8" s="164">
        <v>2.5</v>
      </c>
      <c r="J8" s="164">
        <v>2.2999999999999998</v>
      </c>
      <c r="K8" s="164">
        <v>20.8</v>
      </c>
      <c r="L8" s="164">
        <v>3.3</v>
      </c>
      <c r="M8" s="164">
        <v>4.8</v>
      </c>
      <c r="N8" s="164">
        <v>5.3</v>
      </c>
      <c r="O8" s="164">
        <v>8.8000000000000007</v>
      </c>
      <c r="P8" s="164">
        <v>6.3</v>
      </c>
      <c r="Q8" s="164">
        <v>3.5</v>
      </c>
      <c r="R8" s="164">
        <f t="shared" si="0"/>
        <v>31.200000000000003</v>
      </c>
      <c r="S8" s="164">
        <f t="shared" si="1"/>
        <v>23.900000000000002</v>
      </c>
    </row>
    <row r="9" spans="1:19" x14ac:dyDescent="0.25">
      <c r="A9" s="1" t="s">
        <v>156</v>
      </c>
      <c r="B9" s="1">
        <v>2018</v>
      </c>
      <c r="C9" s="1" t="s">
        <v>4</v>
      </c>
      <c r="D9" s="1">
        <v>0.12</v>
      </c>
      <c r="E9" s="1">
        <v>403.1</v>
      </c>
      <c r="F9" s="1">
        <v>18</v>
      </c>
      <c r="G9" s="164">
        <v>28.8</v>
      </c>
      <c r="H9" s="164">
        <v>7.5</v>
      </c>
      <c r="I9" s="164">
        <v>0</v>
      </c>
      <c r="J9" s="164">
        <v>0.3</v>
      </c>
      <c r="K9" s="164">
        <v>20.8</v>
      </c>
      <c r="L9" s="164">
        <v>5.8</v>
      </c>
      <c r="M9" s="164">
        <v>4.8</v>
      </c>
      <c r="N9" s="164">
        <v>4.5</v>
      </c>
      <c r="O9" s="164">
        <v>6.5</v>
      </c>
      <c r="P9" s="164">
        <v>6</v>
      </c>
      <c r="Q9" s="164">
        <v>5</v>
      </c>
      <c r="R9" s="164">
        <f t="shared" si="0"/>
        <v>31.700000000000003</v>
      </c>
      <c r="S9" s="164">
        <f t="shared" si="1"/>
        <v>22</v>
      </c>
    </row>
    <row r="10" spans="1:19" x14ac:dyDescent="0.25">
      <c r="A10" s="1" t="s">
        <v>61</v>
      </c>
      <c r="B10" s="1">
        <v>2018</v>
      </c>
      <c r="C10" s="1" t="s">
        <v>4</v>
      </c>
      <c r="D10" s="1">
        <v>0.12</v>
      </c>
      <c r="E10" s="1">
        <v>328.5</v>
      </c>
      <c r="F10" s="1">
        <v>20</v>
      </c>
      <c r="G10" s="164">
        <v>26.3</v>
      </c>
      <c r="H10" s="164">
        <v>12.8</v>
      </c>
      <c r="I10" s="164">
        <v>3.8</v>
      </c>
      <c r="J10" s="164">
        <v>0</v>
      </c>
      <c r="K10" s="164">
        <v>20.3</v>
      </c>
      <c r="L10" s="164">
        <v>8.8000000000000007</v>
      </c>
      <c r="M10" s="164">
        <v>3.5</v>
      </c>
      <c r="N10" s="164">
        <v>2.5</v>
      </c>
      <c r="O10" s="164">
        <v>5</v>
      </c>
      <c r="P10" s="164">
        <v>5</v>
      </c>
      <c r="Q10" s="164">
        <v>5</v>
      </c>
      <c r="R10" s="164">
        <f t="shared" si="0"/>
        <v>32.6</v>
      </c>
      <c r="S10" s="164">
        <f t="shared" si="1"/>
        <v>17.5</v>
      </c>
    </row>
    <row r="11" spans="1:19" x14ac:dyDescent="0.25">
      <c r="A11" s="1" t="s">
        <v>56</v>
      </c>
      <c r="B11" s="1">
        <v>2018</v>
      </c>
      <c r="C11" s="1" t="s">
        <v>4</v>
      </c>
      <c r="D11" s="1">
        <v>0.12</v>
      </c>
      <c r="E11" s="1">
        <v>384.95</v>
      </c>
      <c r="F11" s="1">
        <v>21</v>
      </c>
      <c r="G11" s="164">
        <v>25.3</v>
      </c>
      <c r="H11" s="164">
        <v>12.5</v>
      </c>
      <c r="I11" s="164">
        <v>2.8</v>
      </c>
      <c r="J11" s="164">
        <v>0</v>
      </c>
      <c r="K11" s="164">
        <v>15.5</v>
      </c>
      <c r="L11" s="164">
        <v>4</v>
      </c>
      <c r="M11" s="164">
        <v>6</v>
      </c>
      <c r="N11" s="164">
        <v>2.8</v>
      </c>
      <c r="O11" s="164">
        <v>6</v>
      </c>
      <c r="P11" s="164">
        <v>8.3000000000000007</v>
      </c>
      <c r="Q11" s="164">
        <v>4.8</v>
      </c>
      <c r="R11" s="164">
        <f t="shared" si="0"/>
        <v>25.5</v>
      </c>
      <c r="S11" s="164">
        <f t="shared" si="1"/>
        <v>21.900000000000002</v>
      </c>
    </row>
    <row r="12" spans="1:19" x14ac:dyDescent="0.25">
      <c r="A12" s="1" t="s">
        <v>71</v>
      </c>
      <c r="B12" s="1">
        <v>2018</v>
      </c>
      <c r="C12" s="1" t="s">
        <v>4</v>
      </c>
      <c r="D12" s="1">
        <v>0.12</v>
      </c>
      <c r="E12" s="1">
        <v>288.39999999999998</v>
      </c>
      <c r="F12" s="1">
        <v>20</v>
      </c>
      <c r="G12" s="164">
        <v>22.5</v>
      </c>
      <c r="H12" s="164">
        <v>10.5</v>
      </c>
      <c r="I12" s="164">
        <v>-0.5</v>
      </c>
      <c r="J12" s="164">
        <v>-0.3</v>
      </c>
      <c r="K12" s="164">
        <v>18</v>
      </c>
      <c r="L12" s="164">
        <v>5.5</v>
      </c>
      <c r="M12" s="164">
        <v>6</v>
      </c>
      <c r="N12" s="164">
        <v>5.3</v>
      </c>
      <c r="O12" s="164">
        <v>5.3</v>
      </c>
      <c r="P12" s="164">
        <v>7.5</v>
      </c>
      <c r="Q12" s="164">
        <v>3.5</v>
      </c>
      <c r="R12" s="164">
        <f t="shared" si="0"/>
        <v>29.2</v>
      </c>
      <c r="S12" s="164">
        <f t="shared" si="1"/>
        <v>21.6</v>
      </c>
    </row>
    <row r="13" spans="1:19" x14ac:dyDescent="0.25">
      <c r="F13" s="8">
        <f>SUM(F3:F12)</f>
        <v>159</v>
      </c>
    </row>
  </sheetData>
  <mergeCells count="1">
    <mergeCell ref="A1:S1"/>
  </mergeCell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"/>
  <sheetViews>
    <sheetView workbookViewId="0">
      <selection activeCell="R3" sqref="R3:S3"/>
    </sheetView>
  </sheetViews>
  <sheetFormatPr defaultRowHeight="15" x14ac:dyDescent="0.25"/>
  <cols>
    <col min="1" max="1" width="53.42578125" customWidth="1"/>
    <col min="7" max="19" width="7.28515625" customWidth="1"/>
  </cols>
  <sheetData>
    <row r="1" spans="1:19" ht="35.25" customHeight="1" x14ac:dyDescent="0.25">
      <c r="A1" s="226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</row>
    <row r="2" spans="1:19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27" t="s">
        <v>488</v>
      </c>
      <c r="G2" s="176" t="s">
        <v>467</v>
      </c>
      <c r="H2" s="176" t="s">
        <v>468</v>
      </c>
      <c r="I2" s="176" t="s">
        <v>469</v>
      </c>
      <c r="J2" s="176" t="s">
        <v>470</v>
      </c>
      <c r="K2" s="176" t="s">
        <v>897</v>
      </c>
      <c r="L2" s="176" t="s">
        <v>898</v>
      </c>
      <c r="M2" s="176" t="s">
        <v>899</v>
      </c>
      <c r="N2" s="176" t="s">
        <v>900</v>
      </c>
      <c r="O2" s="176" t="s">
        <v>901</v>
      </c>
      <c r="P2" s="176" t="s">
        <v>902</v>
      </c>
      <c r="Q2" s="176" t="s">
        <v>903</v>
      </c>
      <c r="R2" s="176" t="s">
        <v>889</v>
      </c>
      <c r="S2" s="176" t="s">
        <v>890</v>
      </c>
    </row>
    <row r="3" spans="1:19" x14ac:dyDescent="0.25">
      <c r="A3" s="1" t="s">
        <v>120</v>
      </c>
      <c r="B3" s="1">
        <v>2018</v>
      </c>
      <c r="C3" s="1" t="s">
        <v>1</v>
      </c>
      <c r="D3" s="1">
        <v>0.12</v>
      </c>
      <c r="E3" s="1">
        <v>345.85</v>
      </c>
      <c r="F3" s="1">
        <v>5</v>
      </c>
      <c r="G3" s="177">
        <v>31.3</v>
      </c>
      <c r="H3" s="177">
        <v>16.3</v>
      </c>
      <c r="I3" s="177">
        <v>31.3</v>
      </c>
      <c r="J3" s="177">
        <v>18.8</v>
      </c>
      <c r="K3" s="177">
        <v>21.5</v>
      </c>
      <c r="L3" s="177">
        <v>8.8000000000000007</v>
      </c>
      <c r="M3" s="177">
        <v>4.8</v>
      </c>
      <c r="N3" s="177">
        <v>8.5</v>
      </c>
      <c r="O3" s="177">
        <v>6</v>
      </c>
      <c r="P3" s="177">
        <v>12</v>
      </c>
      <c r="Q3" s="177">
        <v>6</v>
      </c>
      <c r="R3" s="177">
        <f>J3+K3+L3+M3</f>
        <v>53.899999999999991</v>
      </c>
      <c r="S3" s="177">
        <f>N3+O3+P3+Q3</f>
        <v>32.5</v>
      </c>
    </row>
    <row r="4" spans="1:19" x14ac:dyDescent="0.25">
      <c r="A4" s="1" t="s">
        <v>127</v>
      </c>
      <c r="B4" s="1">
        <v>2018</v>
      </c>
      <c r="C4" s="1" t="s">
        <v>1</v>
      </c>
      <c r="D4" s="1">
        <v>0.12</v>
      </c>
      <c r="E4" s="1">
        <v>396.55</v>
      </c>
      <c r="F4" s="1">
        <v>11</v>
      </c>
      <c r="G4" s="177">
        <v>30.3</v>
      </c>
      <c r="H4" s="177">
        <v>16.5</v>
      </c>
      <c r="I4" s="177">
        <v>17.8</v>
      </c>
      <c r="J4" s="177">
        <v>1</v>
      </c>
      <c r="K4" s="177">
        <v>17.3</v>
      </c>
      <c r="L4" s="177">
        <v>5.3</v>
      </c>
      <c r="M4" s="177">
        <v>6</v>
      </c>
      <c r="N4" s="177">
        <v>6</v>
      </c>
      <c r="O4" s="177">
        <v>7.3</v>
      </c>
      <c r="P4" s="177">
        <v>8.8000000000000007</v>
      </c>
      <c r="Q4" s="177">
        <v>3.5</v>
      </c>
      <c r="R4" s="177">
        <f t="shared" ref="R4:R8" si="0">J4+K4+L4+M4</f>
        <v>29.6</v>
      </c>
      <c r="S4" s="177">
        <f t="shared" ref="S4:S8" si="1">N4+O4+P4+Q4</f>
        <v>25.6</v>
      </c>
    </row>
    <row r="5" spans="1:19" x14ac:dyDescent="0.25">
      <c r="A5" s="1" t="s">
        <v>414</v>
      </c>
      <c r="B5" s="1">
        <v>2018</v>
      </c>
      <c r="C5" s="1" t="s">
        <v>1</v>
      </c>
      <c r="D5" s="1">
        <v>0.12</v>
      </c>
      <c r="E5" s="1">
        <v>409.25</v>
      </c>
      <c r="F5" s="1">
        <v>3</v>
      </c>
      <c r="G5" s="177">
        <v>35</v>
      </c>
      <c r="H5" s="177">
        <v>12.3</v>
      </c>
      <c r="I5" s="177">
        <v>16.5</v>
      </c>
      <c r="J5" s="177">
        <v>0.5</v>
      </c>
      <c r="K5" s="177">
        <v>16.5</v>
      </c>
      <c r="L5" s="177">
        <v>7.8</v>
      </c>
      <c r="M5" s="177">
        <v>6</v>
      </c>
      <c r="N5" s="177">
        <v>2.5</v>
      </c>
      <c r="O5" s="177">
        <v>7.3</v>
      </c>
      <c r="P5" s="177">
        <v>9.5</v>
      </c>
      <c r="Q5" s="177">
        <v>3.8</v>
      </c>
      <c r="R5" s="177">
        <f t="shared" si="0"/>
        <v>30.8</v>
      </c>
      <c r="S5" s="177">
        <f t="shared" si="1"/>
        <v>23.1</v>
      </c>
    </row>
    <row r="6" spans="1:19" x14ac:dyDescent="0.25">
      <c r="A6" s="1" t="s">
        <v>5</v>
      </c>
      <c r="B6" s="1">
        <v>2018</v>
      </c>
      <c r="C6" s="1" t="s">
        <v>1</v>
      </c>
      <c r="D6" s="1">
        <v>0.12</v>
      </c>
      <c r="E6" s="1">
        <v>377.75</v>
      </c>
      <c r="F6" s="1">
        <v>5</v>
      </c>
      <c r="G6" s="177">
        <v>25.5</v>
      </c>
      <c r="H6" s="177">
        <v>15</v>
      </c>
      <c r="I6" s="177">
        <v>10.8</v>
      </c>
      <c r="J6" s="177">
        <v>0</v>
      </c>
      <c r="K6" s="177">
        <v>6</v>
      </c>
      <c r="L6" s="177">
        <v>6.3</v>
      </c>
      <c r="M6" s="177">
        <v>5</v>
      </c>
      <c r="N6" s="177">
        <v>6.3</v>
      </c>
      <c r="O6" s="177">
        <v>7</v>
      </c>
      <c r="P6" s="177">
        <v>6</v>
      </c>
      <c r="Q6" s="177">
        <v>3</v>
      </c>
      <c r="R6" s="177">
        <f t="shared" si="0"/>
        <v>17.3</v>
      </c>
      <c r="S6" s="177">
        <f t="shared" si="1"/>
        <v>22.3</v>
      </c>
    </row>
    <row r="7" spans="1:19" x14ac:dyDescent="0.25">
      <c r="A7" s="1" t="s">
        <v>428</v>
      </c>
      <c r="B7" s="1">
        <v>2018</v>
      </c>
      <c r="C7" s="1" t="s">
        <v>1</v>
      </c>
      <c r="D7" s="1">
        <v>0.12</v>
      </c>
      <c r="E7" s="1">
        <v>409.15</v>
      </c>
      <c r="F7" s="1">
        <v>31</v>
      </c>
      <c r="G7" s="177">
        <v>21.3</v>
      </c>
      <c r="H7" s="177">
        <v>16.5</v>
      </c>
      <c r="I7" s="177">
        <v>0.3</v>
      </c>
      <c r="J7" s="177">
        <v>9</v>
      </c>
      <c r="K7" s="177">
        <v>9</v>
      </c>
      <c r="L7" s="177">
        <v>5</v>
      </c>
      <c r="M7" s="177">
        <v>3.5</v>
      </c>
      <c r="N7" s="177">
        <v>2.5</v>
      </c>
      <c r="O7" s="177">
        <v>3.8</v>
      </c>
      <c r="P7" s="177">
        <v>5.8</v>
      </c>
      <c r="Q7" s="177">
        <v>4.8</v>
      </c>
      <c r="R7" s="177">
        <f t="shared" si="0"/>
        <v>26.5</v>
      </c>
      <c r="S7" s="177">
        <f t="shared" si="1"/>
        <v>16.899999999999999</v>
      </c>
    </row>
    <row r="8" spans="1:19" x14ac:dyDescent="0.25">
      <c r="A8" s="1" t="s">
        <v>86</v>
      </c>
      <c r="B8" s="1">
        <v>2018</v>
      </c>
      <c r="C8" s="1" t="s">
        <v>1</v>
      </c>
      <c r="D8" s="1">
        <v>0.12</v>
      </c>
      <c r="E8" s="1">
        <v>264.3</v>
      </c>
      <c r="F8" s="1">
        <v>45</v>
      </c>
      <c r="G8" s="177">
        <v>8.5</v>
      </c>
      <c r="H8" s="177">
        <v>6</v>
      </c>
      <c r="I8" s="177">
        <v>2.5</v>
      </c>
      <c r="J8" s="177">
        <v>1.3</v>
      </c>
      <c r="K8" s="177">
        <v>5.3</v>
      </c>
      <c r="L8" s="177">
        <v>0.5</v>
      </c>
      <c r="M8" s="177">
        <v>3.8</v>
      </c>
      <c r="N8" s="177">
        <v>0.8</v>
      </c>
      <c r="O8" s="177">
        <v>6.3</v>
      </c>
      <c r="P8" s="177">
        <v>2.2999999999999998</v>
      </c>
      <c r="Q8" s="177">
        <v>6</v>
      </c>
      <c r="R8" s="177">
        <f t="shared" si="0"/>
        <v>10.899999999999999</v>
      </c>
      <c r="S8" s="177">
        <f t="shared" si="1"/>
        <v>15.399999999999999</v>
      </c>
    </row>
    <row r="9" spans="1:19" x14ac:dyDescent="0.25">
      <c r="F9" s="131">
        <f>SUM(F3:F8)</f>
        <v>100</v>
      </c>
    </row>
  </sheetData>
  <mergeCells count="1">
    <mergeCell ref="A1:S1"/>
  </mergeCells>
  <pageMargins left="0.7" right="0.7" top="0.75" bottom="0.75" header="0.3" footer="0.3"/>
  <pageSetup paperSize="9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2"/>
  <sheetViews>
    <sheetView workbookViewId="0">
      <selection activeCell="R3" sqref="R3:S3"/>
    </sheetView>
  </sheetViews>
  <sheetFormatPr defaultRowHeight="15" x14ac:dyDescent="0.25"/>
  <cols>
    <col min="1" max="1" width="46.42578125" customWidth="1"/>
    <col min="7" max="19" width="6.42578125" customWidth="1"/>
  </cols>
  <sheetData>
    <row r="1" spans="1:19" ht="35.25" customHeight="1" x14ac:dyDescent="0.25">
      <c r="A1" s="226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</row>
    <row r="2" spans="1:19" ht="27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172" t="s">
        <v>467</v>
      </c>
      <c r="H2" s="172" t="s">
        <v>468</v>
      </c>
      <c r="I2" s="172" t="s">
        <v>469</v>
      </c>
      <c r="J2" s="172" t="s">
        <v>470</v>
      </c>
      <c r="K2" s="172" t="s">
        <v>897</v>
      </c>
      <c r="L2" s="172" t="s">
        <v>898</v>
      </c>
      <c r="M2" s="172" t="s">
        <v>899</v>
      </c>
      <c r="N2" s="172" t="s">
        <v>900</v>
      </c>
      <c r="O2" s="172" t="s">
        <v>901</v>
      </c>
      <c r="P2" s="172" t="s">
        <v>902</v>
      </c>
      <c r="Q2" s="172" t="s">
        <v>903</v>
      </c>
      <c r="R2" s="172" t="s">
        <v>889</v>
      </c>
      <c r="S2" s="172" t="s">
        <v>890</v>
      </c>
    </row>
    <row r="3" spans="1:19" x14ac:dyDescent="0.25">
      <c r="A3" s="1" t="s">
        <v>416</v>
      </c>
      <c r="B3" s="1">
        <v>2018</v>
      </c>
      <c r="C3" s="1" t="s">
        <v>1</v>
      </c>
      <c r="D3" s="1">
        <v>0.12</v>
      </c>
      <c r="E3" s="1">
        <v>487.5</v>
      </c>
      <c r="F3" s="1">
        <v>4</v>
      </c>
      <c r="G3" s="173">
        <v>32.5</v>
      </c>
      <c r="H3" s="173">
        <v>15</v>
      </c>
      <c r="I3" s="173">
        <v>28.3</v>
      </c>
      <c r="J3" s="173">
        <v>13</v>
      </c>
      <c r="K3" s="173">
        <v>17.8</v>
      </c>
      <c r="L3" s="173">
        <v>7.5</v>
      </c>
      <c r="M3" s="173">
        <v>6</v>
      </c>
      <c r="N3" s="173">
        <v>7.3</v>
      </c>
      <c r="O3" s="173">
        <v>8.5</v>
      </c>
      <c r="P3" s="173">
        <v>12</v>
      </c>
      <c r="Q3" s="173">
        <v>4.8</v>
      </c>
      <c r="R3" s="173">
        <f>J3+K3+L3+M3</f>
        <v>44.3</v>
      </c>
      <c r="S3" s="173">
        <f>N3+O3+P3+Q3</f>
        <v>32.6</v>
      </c>
    </row>
    <row r="4" spans="1:19" x14ac:dyDescent="0.25">
      <c r="A4" s="1" t="s">
        <v>0</v>
      </c>
      <c r="B4" s="1">
        <v>2018</v>
      </c>
      <c r="C4" s="1" t="s">
        <v>1</v>
      </c>
      <c r="D4" s="1">
        <v>0.12</v>
      </c>
      <c r="E4" s="1">
        <v>447.75</v>
      </c>
      <c r="F4" s="1">
        <v>8</v>
      </c>
      <c r="G4" s="173">
        <v>32</v>
      </c>
      <c r="H4" s="173">
        <v>15.5</v>
      </c>
      <c r="I4" s="173">
        <v>12.8</v>
      </c>
      <c r="J4" s="173">
        <v>1.5</v>
      </c>
      <c r="K4" s="173">
        <v>22.8</v>
      </c>
      <c r="L4" s="173">
        <v>4.3</v>
      </c>
      <c r="M4" s="173">
        <v>6</v>
      </c>
      <c r="N4" s="173">
        <v>6.8</v>
      </c>
      <c r="O4" s="173">
        <v>7.5</v>
      </c>
      <c r="P4" s="173">
        <v>9.8000000000000007</v>
      </c>
      <c r="Q4" s="173">
        <v>4.8</v>
      </c>
      <c r="R4" s="173">
        <f t="shared" ref="R4:R67" si="0">J4+K4+L4+M4</f>
        <v>34.6</v>
      </c>
      <c r="S4" s="173">
        <f t="shared" ref="S4:S67" si="1">N4+O4+P4+Q4</f>
        <v>28.900000000000002</v>
      </c>
    </row>
    <row r="5" spans="1:19" x14ac:dyDescent="0.25">
      <c r="A5" s="1" t="s">
        <v>239</v>
      </c>
      <c r="B5" s="1">
        <v>2018</v>
      </c>
      <c r="C5" s="1" t="s">
        <v>1</v>
      </c>
      <c r="D5" s="1">
        <v>0.12</v>
      </c>
      <c r="E5" s="1">
        <v>424.4</v>
      </c>
      <c r="F5" s="1">
        <v>3</v>
      </c>
      <c r="G5" s="173">
        <v>31.3</v>
      </c>
      <c r="H5" s="173">
        <v>16.3</v>
      </c>
      <c r="I5" s="173">
        <v>28.3</v>
      </c>
      <c r="J5" s="173">
        <v>9.8000000000000007</v>
      </c>
      <c r="K5" s="173">
        <v>20.5</v>
      </c>
      <c r="L5" s="173">
        <v>4</v>
      </c>
      <c r="M5" s="173">
        <v>4.8</v>
      </c>
      <c r="N5" s="173">
        <v>2.8</v>
      </c>
      <c r="O5" s="173">
        <v>7.3</v>
      </c>
      <c r="P5" s="173">
        <v>4.5</v>
      </c>
      <c r="Q5" s="173">
        <v>2.5</v>
      </c>
      <c r="R5" s="173">
        <f t="shared" si="0"/>
        <v>39.099999999999994</v>
      </c>
      <c r="S5" s="173">
        <f t="shared" si="1"/>
        <v>17.100000000000001</v>
      </c>
    </row>
    <row r="6" spans="1:19" x14ac:dyDescent="0.25">
      <c r="A6" s="1" t="s">
        <v>8</v>
      </c>
      <c r="B6" s="1">
        <v>2018</v>
      </c>
      <c r="C6" s="1" t="s">
        <v>4</v>
      </c>
      <c r="D6" s="1">
        <v>0.12</v>
      </c>
      <c r="E6" s="1">
        <v>420.1</v>
      </c>
      <c r="F6" s="1">
        <v>80</v>
      </c>
      <c r="G6" s="173">
        <v>31.3</v>
      </c>
      <c r="H6" s="173">
        <v>9.5</v>
      </c>
      <c r="I6" s="173">
        <v>3.3</v>
      </c>
      <c r="J6" s="173">
        <v>-0.8</v>
      </c>
      <c r="K6" s="173">
        <v>19</v>
      </c>
      <c r="L6" s="173">
        <v>8.8000000000000007</v>
      </c>
      <c r="M6" s="173">
        <v>6</v>
      </c>
      <c r="N6" s="173">
        <v>6.5</v>
      </c>
      <c r="O6" s="173">
        <v>8.8000000000000007</v>
      </c>
      <c r="P6" s="173">
        <v>2.5</v>
      </c>
      <c r="Q6" s="173">
        <v>5</v>
      </c>
      <c r="R6" s="173">
        <f t="shared" si="0"/>
        <v>33</v>
      </c>
      <c r="S6" s="173">
        <f t="shared" si="1"/>
        <v>22.8</v>
      </c>
    </row>
    <row r="7" spans="1:19" x14ac:dyDescent="0.25">
      <c r="A7" s="1" t="s">
        <v>29</v>
      </c>
      <c r="B7" s="1">
        <v>2018</v>
      </c>
      <c r="C7" s="1" t="s">
        <v>1</v>
      </c>
      <c r="D7" s="1">
        <v>0.12</v>
      </c>
      <c r="E7" s="1">
        <v>378.35</v>
      </c>
      <c r="F7" s="1">
        <v>6</v>
      </c>
      <c r="G7" s="173">
        <v>29.3</v>
      </c>
      <c r="H7" s="173">
        <v>13</v>
      </c>
      <c r="I7" s="173">
        <v>14</v>
      </c>
      <c r="J7" s="173">
        <v>0</v>
      </c>
      <c r="K7" s="173">
        <v>13.3</v>
      </c>
      <c r="L7" s="173">
        <v>5.3</v>
      </c>
      <c r="M7" s="173">
        <v>3.5</v>
      </c>
      <c r="N7" s="173">
        <v>4.3</v>
      </c>
      <c r="O7" s="173">
        <v>8.5</v>
      </c>
      <c r="P7" s="173">
        <v>9.8000000000000007</v>
      </c>
      <c r="Q7" s="173">
        <v>4.8</v>
      </c>
      <c r="R7" s="173">
        <f t="shared" si="0"/>
        <v>22.1</v>
      </c>
      <c r="S7" s="173">
        <f t="shared" si="1"/>
        <v>27.400000000000002</v>
      </c>
    </row>
    <row r="8" spans="1:19" x14ac:dyDescent="0.25">
      <c r="A8" s="1" t="s">
        <v>12</v>
      </c>
      <c r="B8" s="1">
        <v>2018</v>
      </c>
      <c r="C8" s="1" t="s">
        <v>4</v>
      </c>
      <c r="D8" s="1">
        <v>0.12</v>
      </c>
      <c r="E8" s="1">
        <v>362.25</v>
      </c>
      <c r="F8" s="1">
        <v>39</v>
      </c>
      <c r="G8" s="173">
        <v>27.8</v>
      </c>
      <c r="H8" s="173">
        <v>14</v>
      </c>
      <c r="I8" s="173">
        <v>14.5</v>
      </c>
      <c r="J8" s="173">
        <v>0.8</v>
      </c>
      <c r="K8" s="173">
        <v>18.3</v>
      </c>
      <c r="L8" s="173">
        <v>2.8</v>
      </c>
      <c r="M8" s="173">
        <v>4.8</v>
      </c>
      <c r="N8" s="173">
        <v>3.5</v>
      </c>
      <c r="O8" s="173">
        <v>9.8000000000000007</v>
      </c>
      <c r="P8" s="173">
        <v>6</v>
      </c>
      <c r="Q8" s="173">
        <v>4.8</v>
      </c>
      <c r="R8" s="173">
        <f t="shared" si="0"/>
        <v>26.700000000000003</v>
      </c>
      <c r="S8" s="173">
        <f t="shared" si="1"/>
        <v>24.1</v>
      </c>
    </row>
    <row r="9" spans="1:19" x14ac:dyDescent="0.25">
      <c r="A9" s="1" t="s">
        <v>6</v>
      </c>
      <c r="B9" s="1">
        <v>2018</v>
      </c>
      <c r="C9" s="1" t="s">
        <v>1</v>
      </c>
      <c r="D9" s="1">
        <v>0.12</v>
      </c>
      <c r="E9" s="1">
        <v>386.45</v>
      </c>
      <c r="F9" s="1">
        <v>6</v>
      </c>
      <c r="G9" s="173">
        <v>31.5</v>
      </c>
      <c r="H9" s="173">
        <v>16.3</v>
      </c>
      <c r="I9" s="173">
        <v>15.8</v>
      </c>
      <c r="J9" s="173">
        <v>0</v>
      </c>
      <c r="K9" s="173">
        <v>12</v>
      </c>
      <c r="L9" s="173">
        <v>4</v>
      </c>
      <c r="M9" s="173">
        <v>4.8</v>
      </c>
      <c r="N9" s="173">
        <v>3.8</v>
      </c>
      <c r="O9" s="173">
        <v>6.3</v>
      </c>
      <c r="P9" s="173">
        <v>7.3</v>
      </c>
      <c r="Q9" s="173">
        <v>6</v>
      </c>
      <c r="R9" s="173">
        <f t="shared" si="0"/>
        <v>20.8</v>
      </c>
      <c r="S9" s="173">
        <f t="shared" si="1"/>
        <v>23.4</v>
      </c>
    </row>
    <row r="10" spans="1:19" x14ac:dyDescent="0.25">
      <c r="A10" s="1" t="s">
        <v>5</v>
      </c>
      <c r="B10" s="1">
        <v>2018</v>
      </c>
      <c r="C10" s="1" t="s">
        <v>1</v>
      </c>
      <c r="D10" s="1">
        <v>0.12</v>
      </c>
      <c r="E10" s="1">
        <v>387.05</v>
      </c>
      <c r="F10" s="1">
        <v>6</v>
      </c>
      <c r="G10" s="173">
        <v>23.3</v>
      </c>
      <c r="H10" s="173">
        <v>12.8</v>
      </c>
      <c r="I10" s="173">
        <v>-0.5</v>
      </c>
      <c r="J10" s="173">
        <v>0.8</v>
      </c>
      <c r="K10" s="173">
        <v>16.8</v>
      </c>
      <c r="L10" s="173">
        <v>5.3</v>
      </c>
      <c r="M10" s="173">
        <v>6</v>
      </c>
      <c r="N10" s="173">
        <v>6.3</v>
      </c>
      <c r="O10" s="173">
        <v>8.5</v>
      </c>
      <c r="P10" s="173">
        <v>8.5</v>
      </c>
      <c r="Q10" s="173">
        <v>3.5</v>
      </c>
      <c r="R10" s="173">
        <f t="shared" si="0"/>
        <v>28.900000000000002</v>
      </c>
      <c r="S10" s="173">
        <f t="shared" si="1"/>
        <v>26.8</v>
      </c>
    </row>
    <row r="11" spans="1:19" x14ac:dyDescent="0.25">
      <c r="A11" s="1" t="s">
        <v>419</v>
      </c>
      <c r="B11" s="1">
        <v>2018</v>
      </c>
      <c r="C11" s="1" t="s">
        <v>4</v>
      </c>
      <c r="D11" s="1">
        <v>0.12</v>
      </c>
      <c r="E11" s="1">
        <v>385.85</v>
      </c>
      <c r="F11" s="1">
        <v>100</v>
      </c>
      <c r="G11" s="173">
        <v>26.3</v>
      </c>
      <c r="H11" s="173">
        <v>12</v>
      </c>
      <c r="I11" s="173">
        <v>5.5</v>
      </c>
      <c r="J11" s="173">
        <v>1</v>
      </c>
      <c r="K11" s="173">
        <v>16.5</v>
      </c>
      <c r="L11" s="173">
        <v>5.5</v>
      </c>
      <c r="M11" s="173">
        <v>3.5</v>
      </c>
      <c r="N11" s="173">
        <v>7.3</v>
      </c>
      <c r="O11" s="173">
        <v>7.8</v>
      </c>
      <c r="P11" s="173">
        <v>5.3</v>
      </c>
      <c r="Q11" s="173">
        <v>3.5</v>
      </c>
      <c r="R11" s="173">
        <f t="shared" si="0"/>
        <v>26.5</v>
      </c>
      <c r="S11" s="173">
        <f t="shared" si="1"/>
        <v>23.9</v>
      </c>
    </row>
    <row r="12" spans="1:19" x14ac:dyDescent="0.25">
      <c r="A12" s="1" t="s">
        <v>540</v>
      </c>
      <c r="B12" s="1">
        <v>2018</v>
      </c>
      <c r="C12" s="1" t="s">
        <v>1</v>
      </c>
      <c r="D12" s="1">
        <v>0.12</v>
      </c>
      <c r="E12" s="1">
        <v>370.6</v>
      </c>
      <c r="F12" s="1">
        <v>8</v>
      </c>
      <c r="G12" s="173">
        <v>30</v>
      </c>
      <c r="H12" s="173">
        <v>12.5</v>
      </c>
      <c r="I12" s="173">
        <v>4.8</v>
      </c>
      <c r="J12" s="173">
        <v>1.8</v>
      </c>
      <c r="K12" s="173">
        <v>20.3</v>
      </c>
      <c r="L12" s="173">
        <v>3.5</v>
      </c>
      <c r="M12" s="173">
        <v>2.2999999999999998</v>
      </c>
      <c r="N12" s="173">
        <v>3</v>
      </c>
      <c r="O12" s="173">
        <v>7.5</v>
      </c>
      <c r="P12" s="173">
        <v>7.3</v>
      </c>
      <c r="Q12" s="173">
        <v>4.8</v>
      </c>
      <c r="R12" s="173">
        <f t="shared" si="0"/>
        <v>27.900000000000002</v>
      </c>
      <c r="S12" s="173">
        <f t="shared" si="1"/>
        <v>22.6</v>
      </c>
    </row>
    <row r="13" spans="1:19" x14ac:dyDescent="0.25">
      <c r="A13" s="1" t="s">
        <v>139</v>
      </c>
      <c r="B13" s="1">
        <v>2018</v>
      </c>
      <c r="C13" s="1" t="s">
        <v>1</v>
      </c>
      <c r="D13" s="1">
        <v>0.12</v>
      </c>
      <c r="E13" s="1">
        <v>400.1</v>
      </c>
      <c r="F13" s="1">
        <v>6</v>
      </c>
      <c r="G13" s="173">
        <v>22.5</v>
      </c>
      <c r="H13" s="173">
        <v>12</v>
      </c>
      <c r="I13" s="173">
        <v>10.3</v>
      </c>
      <c r="J13" s="173">
        <v>0</v>
      </c>
      <c r="K13" s="173">
        <v>15.3</v>
      </c>
      <c r="L13" s="173">
        <v>3.5</v>
      </c>
      <c r="M13" s="173">
        <v>4.8</v>
      </c>
      <c r="N13" s="173">
        <v>2.5</v>
      </c>
      <c r="O13" s="173">
        <v>7.3</v>
      </c>
      <c r="P13" s="173">
        <v>10.8</v>
      </c>
      <c r="Q13" s="173">
        <v>3.8</v>
      </c>
      <c r="R13" s="173">
        <f t="shared" si="0"/>
        <v>23.6</v>
      </c>
      <c r="S13" s="173">
        <f t="shared" si="1"/>
        <v>24.400000000000002</v>
      </c>
    </row>
    <row r="14" spans="1:19" x14ac:dyDescent="0.25">
      <c r="A14" s="1" t="s">
        <v>10</v>
      </c>
      <c r="B14" s="1">
        <v>2018</v>
      </c>
      <c r="C14" s="1" t="s">
        <v>4</v>
      </c>
      <c r="D14" s="1">
        <v>0.12</v>
      </c>
      <c r="E14" s="1">
        <v>353.7</v>
      </c>
      <c r="F14" s="1">
        <v>80</v>
      </c>
      <c r="G14" s="173">
        <v>31.8</v>
      </c>
      <c r="H14" s="173">
        <v>10</v>
      </c>
      <c r="I14" s="173">
        <v>3</v>
      </c>
      <c r="J14" s="173">
        <v>-0.3</v>
      </c>
      <c r="K14" s="173">
        <v>18.3</v>
      </c>
      <c r="L14" s="173">
        <v>5.5</v>
      </c>
      <c r="M14" s="173">
        <v>5</v>
      </c>
      <c r="N14" s="173">
        <v>2</v>
      </c>
      <c r="O14" s="173">
        <v>4.5</v>
      </c>
      <c r="P14" s="173">
        <v>8.5</v>
      </c>
      <c r="Q14" s="173">
        <v>5</v>
      </c>
      <c r="R14" s="173">
        <f t="shared" si="0"/>
        <v>28.5</v>
      </c>
      <c r="S14" s="173">
        <f t="shared" si="1"/>
        <v>20</v>
      </c>
    </row>
    <row r="15" spans="1:19" x14ac:dyDescent="0.25">
      <c r="A15" s="1" t="s">
        <v>265</v>
      </c>
      <c r="B15" s="1">
        <v>2018</v>
      </c>
      <c r="C15" s="1" t="s">
        <v>1</v>
      </c>
      <c r="D15" s="1">
        <v>0.12</v>
      </c>
      <c r="E15" s="1">
        <v>300.64999999999998</v>
      </c>
      <c r="F15" s="1">
        <v>5</v>
      </c>
      <c r="G15" s="173">
        <v>22.8</v>
      </c>
      <c r="H15" s="173">
        <v>12.8</v>
      </c>
      <c r="I15" s="173">
        <v>8.3000000000000007</v>
      </c>
      <c r="J15" s="173">
        <v>0</v>
      </c>
      <c r="K15" s="173">
        <v>13.3</v>
      </c>
      <c r="L15" s="173">
        <v>6.5</v>
      </c>
      <c r="M15" s="173">
        <v>6</v>
      </c>
      <c r="N15" s="173">
        <v>7.3</v>
      </c>
      <c r="O15" s="173">
        <v>7.5</v>
      </c>
      <c r="P15" s="173">
        <v>8.8000000000000007</v>
      </c>
      <c r="Q15" s="173">
        <v>4.8</v>
      </c>
      <c r="R15" s="173">
        <f t="shared" si="0"/>
        <v>25.8</v>
      </c>
      <c r="S15" s="173">
        <f t="shared" si="1"/>
        <v>28.400000000000002</v>
      </c>
    </row>
    <row r="16" spans="1:19" x14ac:dyDescent="0.25">
      <c r="A16" s="1" t="s">
        <v>30</v>
      </c>
      <c r="B16" s="1">
        <v>2018</v>
      </c>
      <c r="C16" s="1" t="s">
        <v>1</v>
      </c>
      <c r="D16" s="1">
        <v>0.12</v>
      </c>
      <c r="E16" s="1">
        <v>345.4</v>
      </c>
      <c r="F16" s="1">
        <v>5</v>
      </c>
      <c r="G16" s="173">
        <v>28.8</v>
      </c>
      <c r="H16" s="173">
        <v>12.8</v>
      </c>
      <c r="I16" s="173">
        <v>4.8</v>
      </c>
      <c r="J16" s="173">
        <v>0</v>
      </c>
      <c r="K16" s="173">
        <v>13.5</v>
      </c>
      <c r="L16" s="173">
        <v>5.5</v>
      </c>
      <c r="M16" s="173">
        <v>4.8</v>
      </c>
      <c r="N16" s="173">
        <v>4.8</v>
      </c>
      <c r="O16" s="173">
        <v>6.3</v>
      </c>
      <c r="P16" s="173">
        <v>6</v>
      </c>
      <c r="Q16" s="173">
        <v>3.5</v>
      </c>
      <c r="R16" s="173">
        <f t="shared" si="0"/>
        <v>23.8</v>
      </c>
      <c r="S16" s="173">
        <f t="shared" si="1"/>
        <v>20.6</v>
      </c>
    </row>
    <row r="17" spans="1:19" x14ac:dyDescent="0.25">
      <c r="A17" s="1" t="s">
        <v>130</v>
      </c>
      <c r="B17" s="1">
        <v>2018</v>
      </c>
      <c r="C17" s="1" t="s">
        <v>1</v>
      </c>
      <c r="D17" s="1">
        <v>0.12</v>
      </c>
      <c r="E17" s="1">
        <v>359.25</v>
      </c>
      <c r="F17" s="1">
        <v>6</v>
      </c>
      <c r="G17" s="173">
        <v>32.5</v>
      </c>
      <c r="H17" s="173">
        <v>11.3</v>
      </c>
      <c r="I17" s="173">
        <v>7</v>
      </c>
      <c r="J17" s="173">
        <v>0</v>
      </c>
      <c r="K17" s="173">
        <v>14.3</v>
      </c>
      <c r="L17" s="173">
        <v>3.8</v>
      </c>
      <c r="M17" s="173">
        <v>3.5</v>
      </c>
      <c r="N17" s="173">
        <v>3.5</v>
      </c>
      <c r="O17" s="173">
        <v>5</v>
      </c>
      <c r="P17" s="173">
        <v>7.3</v>
      </c>
      <c r="Q17" s="173">
        <v>4.8</v>
      </c>
      <c r="R17" s="173">
        <f t="shared" si="0"/>
        <v>21.6</v>
      </c>
      <c r="S17" s="173">
        <f t="shared" si="1"/>
        <v>20.6</v>
      </c>
    </row>
    <row r="18" spans="1:19" x14ac:dyDescent="0.25">
      <c r="A18" s="1" t="s">
        <v>260</v>
      </c>
      <c r="B18" s="1">
        <v>2018</v>
      </c>
      <c r="C18" s="1" t="s">
        <v>1</v>
      </c>
      <c r="D18" s="1">
        <v>0.12</v>
      </c>
      <c r="E18" s="1">
        <v>347.65</v>
      </c>
      <c r="F18" s="1">
        <v>5</v>
      </c>
      <c r="G18" s="173">
        <v>25.5</v>
      </c>
      <c r="H18" s="173">
        <v>12.5</v>
      </c>
      <c r="I18" s="173">
        <v>0</v>
      </c>
      <c r="J18" s="173">
        <v>1</v>
      </c>
      <c r="K18" s="173">
        <v>13.5</v>
      </c>
      <c r="L18" s="173">
        <v>4.8</v>
      </c>
      <c r="M18" s="173">
        <v>4.8</v>
      </c>
      <c r="N18" s="173">
        <v>5.3</v>
      </c>
      <c r="O18" s="173">
        <v>7.3</v>
      </c>
      <c r="P18" s="173">
        <v>6.3</v>
      </c>
      <c r="Q18" s="173">
        <v>5</v>
      </c>
      <c r="R18" s="173">
        <f t="shared" si="0"/>
        <v>24.1</v>
      </c>
      <c r="S18" s="173">
        <f t="shared" si="1"/>
        <v>23.9</v>
      </c>
    </row>
    <row r="19" spans="1:19" x14ac:dyDescent="0.25">
      <c r="A19" s="1" t="s">
        <v>274</v>
      </c>
      <c r="B19" s="1">
        <v>2018</v>
      </c>
      <c r="C19" s="1" t="s">
        <v>1</v>
      </c>
      <c r="D19" s="1">
        <v>0.12</v>
      </c>
      <c r="E19" s="1">
        <v>396.45</v>
      </c>
      <c r="F19" s="1">
        <v>4</v>
      </c>
      <c r="G19" s="173">
        <v>28</v>
      </c>
      <c r="H19" s="173">
        <v>10.5</v>
      </c>
      <c r="I19" s="173">
        <v>9.5</v>
      </c>
      <c r="J19" s="173">
        <v>4.3</v>
      </c>
      <c r="K19" s="173">
        <v>12.5</v>
      </c>
      <c r="L19" s="173">
        <v>6.3</v>
      </c>
      <c r="M19" s="173">
        <v>1</v>
      </c>
      <c r="N19" s="173">
        <v>3.8</v>
      </c>
      <c r="O19" s="173">
        <v>6.3</v>
      </c>
      <c r="P19" s="173">
        <v>4.8</v>
      </c>
      <c r="Q19" s="173">
        <v>3.8</v>
      </c>
      <c r="R19" s="173">
        <f t="shared" si="0"/>
        <v>24.1</v>
      </c>
      <c r="S19" s="173">
        <f t="shared" si="1"/>
        <v>18.7</v>
      </c>
    </row>
    <row r="20" spans="1:19" x14ac:dyDescent="0.25">
      <c r="A20" s="1" t="s">
        <v>15</v>
      </c>
      <c r="B20" s="1">
        <v>2018</v>
      </c>
      <c r="C20" s="1" t="s">
        <v>4</v>
      </c>
      <c r="D20" s="1">
        <v>0.12</v>
      </c>
      <c r="E20" s="1">
        <v>388.05</v>
      </c>
      <c r="F20" s="1">
        <v>61</v>
      </c>
      <c r="G20" s="173">
        <v>26</v>
      </c>
      <c r="H20" s="173">
        <v>7.3</v>
      </c>
      <c r="I20" s="173">
        <v>5.3</v>
      </c>
      <c r="J20" s="173">
        <v>4.8</v>
      </c>
      <c r="K20" s="173">
        <v>12.5</v>
      </c>
      <c r="L20" s="173">
        <v>4.3</v>
      </c>
      <c r="M20" s="173">
        <v>6</v>
      </c>
      <c r="N20" s="173">
        <v>0.8</v>
      </c>
      <c r="O20" s="173">
        <v>7.5</v>
      </c>
      <c r="P20" s="173">
        <v>8.5</v>
      </c>
      <c r="Q20" s="173">
        <v>4.8</v>
      </c>
      <c r="R20" s="173">
        <f t="shared" si="0"/>
        <v>27.6</v>
      </c>
      <c r="S20" s="173">
        <f t="shared" si="1"/>
        <v>21.6</v>
      </c>
    </row>
    <row r="21" spans="1:19" x14ac:dyDescent="0.25">
      <c r="A21" s="1" t="s">
        <v>728</v>
      </c>
      <c r="B21" s="1">
        <v>2018</v>
      </c>
      <c r="C21" s="1" t="s">
        <v>4</v>
      </c>
      <c r="D21" s="1">
        <v>0.12</v>
      </c>
      <c r="E21" s="1">
        <v>447.5</v>
      </c>
      <c r="F21" s="1">
        <v>78</v>
      </c>
      <c r="G21" s="173">
        <v>30</v>
      </c>
      <c r="H21" s="173">
        <v>6.5</v>
      </c>
      <c r="I21" s="173">
        <v>2.5</v>
      </c>
      <c r="J21" s="173">
        <v>0</v>
      </c>
      <c r="K21" s="173">
        <v>10.3</v>
      </c>
      <c r="L21" s="173">
        <v>5</v>
      </c>
      <c r="M21" s="173">
        <v>6</v>
      </c>
      <c r="N21" s="173">
        <v>3.5</v>
      </c>
      <c r="O21" s="173">
        <v>8.5</v>
      </c>
      <c r="P21" s="173">
        <v>4.8</v>
      </c>
      <c r="Q21" s="173">
        <v>5</v>
      </c>
      <c r="R21" s="173">
        <f t="shared" si="0"/>
        <v>21.3</v>
      </c>
      <c r="S21" s="173">
        <f t="shared" si="1"/>
        <v>21.8</v>
      </c>
    </row>
    <row r="22" spans="1:19" x14ac:dyDescent="0.25">
      <c r="A22" s="1" t="s">
        <v>273</v>
      </c>
      <c r="B22" s="1">
        <v>2018</v>
      </c>
      <c r="C22" s="1" t="s">
        <v>1</v>
      </c>
      <c r="D22" s="1">
        <v>0.12</v>
      </c>
      <c r="E22" s="1">
        <v>320.14999999999998</v>
      </c>
      <c r="F22" s="1">
        <v>5</v>
      </c>
      <c r="G22" s="173">
        <v>29.3</v>
      </c>
      <c r="H22" s="173">
        <v>14</v>
      </c>
      <c r="I22" s="173">
        <v>1.8</v>
      </c>
      <c r="J22" s="173">
        <v>2</v>
      </c>
      <c r="K22" s="173">
        <v>17</v>
      </c>
      <c r="L22" s="173">
        <v>3.3</v>
      </c>
      <c r="M22" s="173">
        <v>4</v>
      </c>
      <c r="N22" s="173">
        <v>2.8</v>
      </c>
      <c r="O22" s="173">
        <v>6.3</v>
      </c>
      <c r="P22" s="173">
        <v>5.5</v>
      </c>
      <c r="Q22" s="173">
        <v>4</v>
      </c>
      <c r="R22" s="173">
        <f t="shared" si="0"/>
        <v>26.3</v>
      </c>
      <c r="S22" s="173">
        <f t="shared" si="1"/>
        <v>18.600000000000001</v>
      </c>
    </row>
    <row r="23" spans="1:19" x14ac:dyDescent="0.25">
      <c r="A23" s="1" t="s">
        <v>440</v>
      </c>
      <c r="B23" s="1">
        <v>2018</v>
      </c>
      <c r="C23" s="1" t="s">
        <v>1</v>
      </c>
      <c r="D23" s="1">
        <v>0.12</v>
      </c>
      <c r="E23" s="1">
        <v>323.95</v>
      </c>
      <c r="F23" s="1">
        <v>2</v>
      </c>
      <c r="G23" s="173">
        <v>22.8</v>
      </c>
      <c r="H23" s="173">
        <v>12.8</v>
      </c>
      <c r="I23" s="173">
        <v>7.8</v>
      </c>
      <c r="J23" s="173">
        <v>0</v>
      </c>
      <c r="K23" s="173">
        <v>7.3</v>
      </c>
      <c r="L23" s="173">
        <v>6.3</v>
      </c>
      <c r="M23" s="173">
        <v>3.8</v>
      </c>
      <c r="N23" s="173">
        <v>7.3</v>
      </c>
      <c r="O23" s="173">
        <v>7.3</v>
      </c>
      <c r="P23" s="173">
        <v>6</v>
      </c>
      <c r="Q23" s="173">
        <v>3.8</v>
      </c>
      <c r="R23" s="173">
        <f t="shared" si="0"/>
        <v>17.399999999999999</v>
      </c>
      <c r="S23" s="173">
        <f t="shared" si="1"/>
        <v>24.400000000000002</v>
      </c>
    </row>
    <row r="24" spans="1:19" x14ac:dyDescent="0.25">
      <c r="A24" s="1" t="s">
        <v>134</v>
      </c>
      <c r="B24" s="1">
        <v>2018</v>
      </c>
      <c r="C24" s="1" t="s">
        <v>1</v>
      </c>
      <c r="D24" s="1">
        <v>0.12</v>
      </c>
      <c r="E24" s="1">
        <v>288.60000000000002</v>
      </c>
      <c r="F24" s="1">
        <v>12</v>
      </c>
      <c r="G24" s="173">
        <v>25.8</v>
      </c>
      <c r="H24" s="173">
        <v>12</v>
      </c>
      <c r="I24" s="173">
        <v>2</v>
      </c>
      <c r="J24" s="173">
        <v>0</v>
      </c>
      <c r="K24" s="173">
        <v>16.5</v>
      </c>
      <c r="L24" s="173">
        <v>5.3</v>
      </c>
      <c r="M24" s="173">
        <v>6</v>
      </c>
      <c r="N24" s="173">
        <v>5</v>
      </c>
      <c r="O24" s="173">
        <v>6</v>
      </c>
      <c r="P24" s="173">
        <v>2.2999999999999998</v>
      </c>
      <c r="Q24" s="173">
        <v>3.8</v>
      </c>
      <c r="R24" s="173">
        <f t="shared" si="0"/>
        <v>27.8</v>
      </c>
      <c r="S24" s="173">
        <f t="shared" si="1"/>
        <v>17.100000000000001</v>
      </c>
    </row>
    <row r="25" spans="1:19" x14ac:dyDescent="0.25">
      <c r="A25" s="1" t="s">
        <v>28</v>
      </c>
      <c r="B25" s="1">
        <v>2018</v>
      </c>
      <c r="C25" s="1" t="s">
        <v>4</v>
      </c>
      <c r="D25" s="1">
        <v>0.12</v>
      </c>
      <c r="E25" s="1">
        <v>335</v>
      </c>
      <c r="F25" s="1">
        <v>82</v>
      </c>
      <c r="G25" s="173">
        <v>24</v>
      </c>
      <c r="H25" s="173">
        <v>9.8000000000000007</v>
      </c>
      <c r="I25" s="173">
        <v>25</v>
      </c>
      <c r="J25" s="173">
        <v>1.5</v>
      </c>
      <c r="K25" s="173">
        <v>8.8000000000000007</v>
      </c>
      <c r="L25" s="173">
        <v>0.3</v>
      </c>
      <c r="M25" s="173">
        <v>3.5</v>
      </c>
      <c r="N25" s="173">
        <v>3.8</v>
      </c>
      <c r="O25" s="173">
        <v>6</v>
      </c>
      <c r="P25" s="173">
        <v>5.3</v>
      </c>
      <c r="Q25" s="173">
        <v>3.8</v>
      </c>
      <c r="R25" s="173">
        <f t="shared" si="0"/>
        <v>14.100000000000001</v>
      </c>
      <c r="S25" s="173">
        <f t="shared" si="1"/>
        <v>18.900000000000002</v>
      </c>
    </row>
    <row r="26" spans="1:19" x14ac:dyDescent="0.25">
      <c r="A26" s="1" t="s">
        <v>43</v>
      </c>
      <c r="B26" s="1">
        <v>2018</v>
      </c>
      <c r="C26" s="1" t="s">
        <v>4</v>
      </c>
      <c r="D26" s="1">
        <v>0.12</v>
      </c>
      <c r="E26" s="1">
        <v>373.45</v>
      </c>
      <c r="F26" s="1">
        <v>61</v>
      </c>
      <c r="G26" s="173">
        <v>26.5</v>
      </c>
      <c r="H26" s="173">
        <v>9.3000000000000007</v>
      </c>
      <c r="I26" s="173">
        <v>3.3</v>
      </c>
      <c r="J26" s="173">
        <v>2.8</v>
      </c>
      <c r="K26" s="173">
        <v>11</v>
      </c>
      <c r="L26" s="173">
        <v>4</v>
      </c>
      <c r="M26" s="173">
        <v>6</v>
      </c>
      <c r="N26" s="173">
        <v>3</v>
      </c>
      <c r="O26" s="173">
        <v>3.8</v>
      </c>
      <c r="P26" s="173">
        <v>5.8</v>
      </c>
      <c r="Q26" s="173">
        <v>4.8</v>
      </c>
      <c r="R26" s="173">
        <f t="shared" si="0"/>
        <v>23.8</v>
      </c>
      <c r="S26" s="173">
        <f t="shared" si="1"/>
        <v>17.399999999999999</v>
      </c>
    </row>
    <row r="27" spans="1:19" x14ac:dyDescent="0.25">
      <c r="A27" s="1" t="s">
        <v>431</v>
      </c>
      <c r="B27" s="1">
        <v>2018</v>
      </c>
      <c r="C27" s="1" t="s">
        <v>4</v>
      </c>
      <c r="D27" s="1">
        <v>0.12</v>
      </c>
      <c r="E27" s="1">
        <v>330.5</v>
      </c>
      <c r="F27" s="1">
        <v>62</v>
      </c>
      <c r="G27" s="173">
        <v>26.5</v>
      </c>
      <c r="H27" s="173">
        <v>13.8</v>
      </c>
      <c r="I27" s="173">
        <v>6</v>
      </c>
      <c r="J27" s="173">
        <v>0</v>
      </c>
      <c r="K27" s="173">
        <v>16</v>
      </c>
      <c r="L27" s="173">
        <v>4.5</v>
      </c>
      <c r="M27" s="173">
        <v>2.2999999999999998</v>
      </c>
      <c r="N27" s="173">
        <v>4</v>
      </c>
      <c r="O27" s="173">
        <v>6</v>
      </c>
      <c r="P27" s="173">
        <v>4.8</v>
      </c>
      <c r="Q27" s="173">
        <v>5</v>
      </c>
      <c r="R27" s="173">
        <f t="shared" si="0"/>
        <v>22.8</v>
      </c>
      <c r="S27" s="173">
        <f t="shared" si="1"/>
        <v>19.8</v>
      </c>
    </row>
    <row r="28" spans="1:19" x14ac:dyDescent="0.25">
      <c r="A28" s="1" t="s">
        <v>433</v>
      </c>
      <c r="B28" s="1">
        <v>2018</v>
      </c>
      <c r="C28" s="1" t="s">
        <v>1</v>
      </c>
      <c r="D28" s="1">
        <v>0.12</v>
      </c>
      <c r="E28" s="1">
        <v>426.3</v>
      </c>
      <c r="F28" s="1">
        <v>20</v>
      </c>
      <c r="G28" s="173">
        <v>30</v>
      </c>
      <c r="H28" s="173">
        <v>10.8</v>
      </c>
      <c r="I28" s="173">
        <v>-0.8</v>
      </c>
      <c r="J28" s="173">
        <v>2</v>
      </c>
      <c r="K28" s="173">
        <v>12.3</v>
      </c>
      <c r="L28" s="173">
        <v>2</v>
      </c>
      <c r="M28" s="173">
        <v>3.5</v>
      </c>
      <c r="N28" s="173">
        <v>3.8</v>
      </c>
      <c r="O28" s="173">
        <v>8.8000000000000007</v>
      </c>
      <c r="P28" s="173">
        <v>9</v>
      </c>
      <c r="Q28" s="173">
        <v>2.8</v>
      </c>
      <c r="R28" s="173">
        <f t="shared" si="0"/>
        <v>19.8</v>
      </c>
      <c r="S28" s="173">
        <f t="shared" si="1"/>
        <v>24.400000000000002</v>
      </c>
    </row>
    <row r="29" spans="1:19" x14ac:dyDescent="0.25">
      <c r="A29" s="1" t="s">
        <v>36</v>
      </c>
      <c r="B29" s="1">
        <v>2018</v>
      </c>
      <c r="C29" s="1" t="s">
        <v>4</v>
      </c>
      <c r="D29" s="1">
        <v>0.12</v>
      </c>
      <c r="E29" s="1">
        <v>295.25</v>
      </c>
      <c r="F29" s="1">
        <v>61</v>
      </c>
      <c r="G29" s="173">
        <v>21.5</v>
      </c>
      <c r="H29" s="173">
        <v>14.5</v>
      </c>
      <c r="I29" s="173">
        <v>3.3</v>
      </c>
      <c r="J29" s="173">
        <v>0.8</v>
      </c>
      <c r="K29" s="173">
        <v>10</v>
      </c>
      <c r="L29" s="173">
        <v>4</v>
      </c>
      <c r="M29" s="173">
        <v>5</v>
      </c>
      <c r="N29" s="173">
        <v>2.8</v>
      </c>
      <c r="O29" s="173">
        <v>7.3</v>
      </c>
      <c r="P29" s="173">
        <v>6</v>
      </c>
      <c r="Q29" s="173">
        <v>4.8</v>
      </c>
      <c r="R29" s="173">
        <f t="shared" si="0"/>
        <v>19.8</v>
      </c>
      <c r="S29" s="173">
        <f t="shared" si="1"/>
        <v>20.900000000000002</v>
      </c>
    </row>
    <row r="30" spans="1:19" x14ac:dyDescent="0.25">
      <c r="A30" s="1" t="s">
        <v>24</v>
      </c>
      <c r="B30" s="1">
        <v>2018</v>
      </c>
      <c r="C30" s="1" t="s">
        <v>4</v>
      </c>
      <c r="D30" s="1">
        <v>0.12</v>
      </c>
      <c r="E30" s="1">
        <v>384.8</v>
      </c>
      <c r="F30" s="1">
        <v>52</v>
      </c>
      <c r="G30" s="173">
        <v>24</v>
      </c>
      <c r="H30" s="173">
        <v>9.8000000000000007</v>
      </c>
      <c r="I30" s="173">
        <v>-0.3</v>
      </c>
      <c r="J30" s="173">
        <v>0.3</v>
      </c>
      <c r="K30" s="173">
        <v>16.8</v>
      </c>
      <c r="L30" s="173">
        <v>2</v>
      </c>
      <c r="M30" s="173">
        <v>2.2999999999999998</v>
      </c>
      <c r="N30" s="173">
        <v>2.2999999999999998</v>
      </c>
      <c r="O30" s="173">
        <v>3.8</v>
      </c>
      <c r="P30" s="173">
        <v>7.5</v>
      </c>
      <c r="Q30" s="173">
        <v>3.8</v>
      </c>
      <c r="R30" s="173">
        <f t="shared" si="0"/>
        <v>21.400000000000002</v>
      </c>
      <c r="S30" s="173">
        <f t="shared" si="1"/>
        <v>17.399999999999999</v>
      </c>
    </row>
    <row r="31" spans="1:19" x14ac:dyDescent="0.25">
      <c r="A31" s="1" t="s">
        <v>989</v>
      </c>
      <c r="B31" s="1">
        <v>2018</v>
      </c>
      <c r="C31" s="1" t="s">
        <v>1</v>
      </c>
      <c r="D31" s="1">
        <v>0.12</v>
      </c>
      <c r="E31" s="1">
        <v>335.4</v>
      </c>
      <c r="F31" s="1">
        <v>4</v>
      </c>
      <c r="G31" s="173">
        <v>14.5</v>
      </c>
      <c r="H31" s="173">
        <v>9.5</v>
      </c>
      <c r="I31" s="173">
        <v>8.3000000000000007</v>
      </c>
      <c r="J31" s="173">
        <v>8</v>
      </c>
      <c r="K31" s="173">
        <v>8.8000000000000007</v>
      </c>
      <c r="L31" s="173">
        <v>6.3</v>
      </c>
      <c r="M31" s="173">
        <v>3.5</v>
      </c>
      <c r="N31" s="173">
        <v>1.8</v>
      </c>
      <c r="O31" s="173">
        <v>8.5</v>
      </c>
      <c r="P31" s="173">
        <v>3.5</v>
      </c>
      <c r="Q31" s="173">
        <v>5</v>
      </c>
      <c r="R31" s="173">
        <f t="shared" si="0"/>
        <v>26.6</v>
      </c>
      <c r="S31" s="173">
        <f t="shared" si="1"/>
        <v>18.8</v>
      </c>
    </row>
    <row r="32" spans="1:19" x14ac:dyDescent="0.25">
      <c r="A32" s="1" t="s">
        <v>31</v>
      </c>
      <c r="B32" s="1">
        <v>2018</v>
      </c>
      <c r="C32" s="1" t="s">
        <v>4</v>
      </c>
      <c r="D32" s="1">
        <v>0.12</v>
      </c>
      <c r="E32" s="1">
        <v>351.45</v>
      </c>
      <c r="F32" s="1">
        <v>77</v>
      </c>
      <c r="G32" s="173">
        <v>25.3</v>
      </c>
      <c r="H32" s="173">
        <v>10.8</v>
      </c>
      <c r="I32" s="173">
        <v>0.8</v>
      </c>
      <c r="J32" s="173">
        <v>1</v>
      </c>
      <c r="K32" s="173">
        <v>11.3</v>
      </c>
      <c r="L32" s="173">
        <v>4.3</v>
      </c>
      <c r="M32" s="173">
        <v>4.8</v>
      </c>
      <c r="N32" s="173">
        <v>1</v>
      </c>
      <c r="O32" s="173">
        <v>6.5</v>
      </c>
      <c r="P32" s="173">
        <v>6.3</v>
      </c>
      <c r="Q32" s="173">
        <v>2.2999999999999998</v>
      </c>
      <c r="R32" s="173">
        <f t="shared" si="0"/>
        <v>21.400000000000002</v>
      </c>
      <c r="S32" s="173">
        <f t="shared" si="1"/>
        <v>16.100000000000001</v>
      </c>
    </row>
    <row r="33" spans="1:19" x14ac:dyDescent="0.25">
      <c r="A33" s="1" t="s">
        <v>32</v>
      </c>
      <c r="B33" s="1">
        <v>2018</v>
      </c>
      <c r="C33" s="1" t="s">
        <v>4</v>
      </c>
      <c r="D33" s="1">
        <v>0.12</v>
      </c>
      <c r="E33" s="1">
        <v>371.4</v>
      </c>
      <c r="F33" s="1">
        <v>60</v>
      </c>
      <c r="G33" s="173">
        <v>28.8</v>
      </c>
      <c r="H33" s="173">
        <v>7</v>
      </c>
      <c r="I33" s="173">
        <v>1</v>
      </c>
      <c r="J33" s="173">
        <v>0</v>
      </c>
      <c r="K33" s="173">
        <v>10</v>
      </c>
      <c r="L33" s="173">
        <v>1.3</v>
      </c>
      <c r="M33" s="173">
        <v>2.8</v>
      </c>
      <c r="N33" s="173">
        <v>4.3</v>
      </c>
      <c r="O33" s="173">
        <v>5.8</v>
      </c>
      <c r="P33" s="173">
        <v>6.3</v>
      </c>
      <c r="Q33" s="173">
        <v>5</v>
      </c>
      <c r="R33" s="173">
        <f t="shared" si="0"/>
        <v>14.100000000000001</v>
      </c>
      <c r="S33" s="173">
        <f t="shared" si="1"/>
        <v>21.4</v>
      </c>
    </row>
    <row r="34" spans="1:19" x14ac:dyDescent="0.25">
      <c r="A34" s="1" t="s">
        <v>542</v>
      </c>
      <c r="B34" s="1">
        <v>2018</v>
      </c>
      <c r="C34" s="1" t="s">
        <v>1</v>
      </c>
      <c r="D34" s="1">
        <v>0.12</v>
      </c>
      <c r="E34" s="1">
        <v>386.1</v>
      </c>
      <c r="F34" s="1">
        <v>10</v>
      </c>
      <c r="G34" s="173">
        <v>16.8</v>
      </c>
      <c r="H34" s="173">
        <v>9.3000000000000007</v>
      </c>
      <c r="I34" s="173">
        <v>27.8</v>
      </c>
      <c r="J34" s="173">
        <v>9.5</v>
      </c>
      <c r="K34" s="173">
        <v>7.8</v>
      </c>
      <c r="L34" s="173">
        <v>2.2999999999999998</v>
      </c>
      <c r="M34" s="173">
        <v>5</v>
      </c>
      <c r="N34" s="173">
        <v>2.5</v>
      </c>
      <c r="O34" s="173">
        <v>4.5</v>
      </c>
      <c r="P34" s="173">
        <v>0</v>
      </c>
      <c r="Q34" s="173">
        <v>0</v>
      </c>
      <c r="R34" s="173">
        <f t="shared" si="0"/>
        <v>24.6</v>
      </c>
      <c r="S34" s="173">
        <f t="shared" si="1"/>
        <v>7</v>
      </c>
    </row>
    <row r="35" spans="1:19" x14ac:dyDescent="0.25">
      <c r="A35" s="1" t="s">
        <v>38</v>
      </c>
      <c r="B35" s="1">
        <v>2018</v>
      </c>
      <c r="C35" s="1" t="s">
        <v>4</v>
      </c>
      <c r="D35" s="1">
        <v>0.12</v>
      </c>
      <c r="E35" s="1">
        <v>354.65</v>
      </c>
      <c r="F35" s="1">
        <v>61</v>
      </c>
      <c r="G35" s="173">
        <v>18.3</v>
      </c>
      <c r="H35" s="173">
        <v>8.3000000000000007</v>
      </c>
      <c r="I35" s="173">
        <v>2</v>
      </c>
      <c r="J35" s="173">
        <v>3</v>
      </c>
      <c r="K35" s="173">
        <v>17</v>
      </c>
      <c r="L35" s="173">
        <v>1.5</v>
      </c>
      <c r="M35" s="173">
        <v>3.8</v>
      </c>
      <c r="N35" s="173">
        <v>1.3</v>
      </c>
      <c r="O35" s="173">
        <v>6.5</v>
      </c>
      <c r="P35" s="173">
        <v>4</v>
      </c>
      <c r="Q35" s="173">
        <v>4.8</v>
      </c>
      <c r="R35" s="173">
        <f t="shared" si="0"/>
        <v>25.3</v>
      </c>
      <c r="S35" s="173">
        <f t="shared" si="1"/>
        <v>16.600000000000001</v>
      </c>
    </row>
    <row r="36" spans="1:19" x14ac:dyDescent="0.25">
      <c r="A36" s="1" t="s">
        <v>257</v>
      </c>
      <c r="B36" s="1">
        <v>2018</v>
      </c>
      <c r="C36" s="1" t="s">
        <v>1</v>
      </c>
      <c r="D36" s="1">
        <v>0.12</v>
      </c>
      <c r="E36" s="1">
        <v>360.35</v>
      </c>
      <c r="F36" s="1">
        <v>9</v>
      </c>
      <c r="G36" s="173">
        <v>23.8</v>
      </c>
      <c r="H36" s="173">
        <v>7.8</v>
      </c>
      <c r="I36" s="173">
        <v>3.8</v>
      </c>
      <c r="J36" s="173">
        <v>0.8</v>
      </c>
      <c r="K36" s="173">
        <v>15</v>
      </c>
      <c r="L36" s="173">
        <v>1.3</v>
      </c>
      <c r="M36" s="173">
        <v>2.5</v>
      </c>
      <c r="N36" s="173">
        <v>2.8</v>
      </c>
      <c r="O36" s="173">
        <v>5.3</v>
      </c>
      <c r="P36" s="173">
        <v>5.3</v>
      </c>
      <c r="Q36" s="173">
        <v>3</v>
      </c>
      <c r="R36" s="173">
        <f t="shared" si="0"/>
        <v>19.600000000000001</v>
      </c>
      <c r="S36" s="173">
        <f t="shared" si="1"/>
        <v>16.399999999999999</v>
      </c>
    </row>
    <row r="37" spans="1:19" x14ac:dyDescent="0.25">
      <c r="A37" s="1" t="s">
        <v>905</v>
      </c>
      <c r="B37" s="1">
        <v>2018</v>
      </c>
      <c r="C37" s="1" t="s">
        <v>4</v>
      </c>
      <c r="D37" s="1">
        <v>0.12</v>
      </c>
      <c r="E37" s="1">
        <v>276.05</v>
      </c>
      <c r="F37" s="1">
        <v>62</v>
      </c>
      <c r="G37" s="173">
        <v>21.3</v>
      </c>
      <c r="H37" s="173">
        <v>10</v>
      </c>
      <c r="I37" s="173">
        <v>0.8</v>
      </c>
      <c r="J37" s="173">
        <v>1</v>
      </c>
      <c r="K37" s="173">
        <v>12.8</v>
      </c>
      <c r="L37" s="173">
        <v>4</v>
      </c>
      <c r="M37" s="173">
        <v>3.5</v>
      </c>
      <c r="N37" s="173">
        <v>3.5</v>
      </c>
      <c r="O37" s="173">
        <v>7.3</v>
      </c>
      <c r="P37" s="173">
        <v>3.3</v>
      </c>
      <c r="Q37" s="173">
        <v>6</v>
      </c>
      <c r="R37" s="173">
        <f t="shared" si="0"/>
        <v>21.3</v>
      </c>
      <c r="S37" s="173">
        <f t="shared" si="1"/>
        <v>20.100000000000001</v>
      </c>
    </row>
    <row r="38" spans="1:19" x14ac:dyDescent="0.25">
      <c r="A38" s="1" t="s">
        <v>263</v>
      </c>
      <c r="B38" s="1">
        <v>2018</v>
      </c>
      <c r="C38" s="1" t="s">
        <v>4</v>
      </c>
      <c r="D38" s="1">
        <v>0.12</v>
      </c>
      <c r="E38" s="1">
        <v>316.45</v>
      </c>
      <c r="F38" s="1">
        <v>80</v>
      </c>
      <c r="G38" s="173">
        <v>19.5</v>
      </c>
      <c r="H38" s="173">
        <v>11.8</v>
      </c>
      <c r="I38" s="173">
        <v>0.8</v>
      </c>
      <c r="J38" s="173">
        <v>0.8</v>
      </c>
      <c r="K38" s="173">
        <v>13</v>
      </c>
      <c r="L38" s="173">
        <v>1.5</v>
      </c>
      <c r="M38" s="173">
        <v>6</v>
      </c>
      <c r="N38" s="173">
        <v>6</v>
      </c>
      <c r="O38" s="173">
        <v>5.3</v>
      </c>
      <c r="P38" s="173">
        <v>6.3</v>
      </c>
      <c r="Q38" s="173">
        <v>5</v>
      </c>
      <c r="R38" s="173">
        <f t="shared" si="0"/>
        <v>21.3</v>
      </c>
      <c r="S38" s="173">
        <f t="shared" si="1"/>
        <v>22.6</v>
      </c>
    </row>
    <row r="39" spans="1:19" x14ac:dyDescent="0.25">
      <c r="A39" s="1" t="s">
        <v>454</v>
      </c>
      <c r="B39" s="1">
        <v>2018</v>
      </c>
      <c r="C39" s="1" t="s">
        <v>1</v>
      </c>
      <c r="D39" s="1">
        <v>0.12</v>
      </c>
      <c r="E39" s="1">
        <v>330.6</v>
      </c>
      <c r="F39" s="1">
        <v>11</v>
      </c>
      <c r="G39" s="173">
        <v>18.8</v>
      </c>
      <c r="H39" s="173">
        <v>8.3000000000000007</v>
      </c>
      <c r="I39" s="173">
        <v>0</v>
      </c>
      <c r="J39" s="173">
        <v>0.5</v>
      </c>
      <c r="K39" s="173">
        <v>9</v>
      </c>
      <c r="L39" s="173">
        <v>4.3</v>
      </c>
      <c r="M39" s="173">
        <v>3.5</v>
      </c>
      <c r="N39" s="173">
        <v>6.3</v>
      </c>
      <c r="O39" s="173">
        <v>7.3</v>
      </c>
      <c r="P39" s="173">
        <v>4.8</v>
      </c>
      <c r="Q39" s="173">
        <v>3.5</v>
      </c>
      <c r="R39" s="173">
        <f t="shared" si="0"/>
        <v>17.3</v>
      </c>
      <c r="S39" s="173">
        <f t="shared" si="1"/>
        <v>21.9</v>
      </c>
    </row>
    <row r="40" spans="1:19" x14ac:dyDescent="0.25">
      <c r="A40" s="1" t="s">
        <v>42</v>
      </c>
      <c r="B40" s="1">
        <v>2018</v>
      </c>
      <c r="C40" s="1" t="s">
        <v>4</v>
      </c>
      <c r="D40" s="1">
        <v>0.12</v>
      </c>
      <c r="E40" s="1">
        <v>338.8</v>
      </c>
      <c r="F40" s="1">
        <v>60</v>
      </c>
      <c r="G40" s="173">
        <v>15.3</v>
      </c>
      <c r="H40" s="173">
        <v>8.8000000000000007</v>
      </c>
      <c r="I40" s="173">
        <v>0.3</v>
      </c>
      <c r="J40" s="173">
        <v>3.3</v>
      </c>
      <c r="K40" s="173">
        <v>8.3000000000000007</v>
      </c>
      <c r="L40" s="173">
        <v>6.5</v>
      </c>
      <c r="M40" s="173">
        <v>3.8</v>
      </c>
      <c r="N40" s="173">
        <v>3</v>
      </c>
      <c r="O40" s="173">
        <v>7.8</v>
      </c>
      <c r="P40" s="173">
        <v>6</v>
      </c>
      <c r="Q40" s="173">
        <v>3.5</v>
      </c>
      <c r="R40" s="173">
        <f t="shared" si="0"/>
        <v>21.900000000000002</v>
      </c>
      <c r="S40" s="173">
        <f t="shared" si="1"/>
        <v>20.3</v>
      </c>
    </row>
    <row r="41" spans="1:19" x14ac:dyDescent="0.25">
      <c r="A41" s="1" t="s">
        <v>908</v>
      </c>
      <c r="B41" s="1">
        <v>2018</v>
      </c>
      <c r="C41" s="1" t="s">
        <v>1</v>
      </c>
      <c r="D41" s="1">
        <v>0.12</v>
      </c>
      <c r="E41" s="1">
        <v>318.89999999999998</v>
      </c>
      <c r="F41" s="1">
        <v>15</v>
      </c>
      <c r="G41" s="173">
        <v>22</v>
      </c>
      <c r="H41" s="173">
        <v>12.8</v>
      </c>
      <c r="I41" s="173">
        <v>5.3</v>
      </c>
      <c r="J41" s="173">
        <v>1.8</v>
      </c>
      <c r="K41" s="173">
        <v>9.3000000000000007</v>
      </c>
      <c r="L41" s="173">
        <v>6.5</v>
      </c>
      <c r="M41" s="173">
        <v>2.2999999999999998</v>
      </c>
      <c r="N41" s="173">
        <v>4.8</v>
      </c>
      <c r="O41" s="173">
        <v>6</v>
      </c>
      <c r="P41" s="173">
        <v>5.3</v>
      </c>
      <c r="Q41" s="173">
        <v>3.5</v>
      </c>
      <c r="R41" s="173">
        <f t="shared" si="0"/>
        <v>19.900000000000002</v>
      </c>
      <c r="S41" s="173">
        <f t="shared" si="1"/>
        <v>19.600000000000001</v>
      </c>
    </row>
    <row r="42" spans="1:19" x14ac:dyDescent="0.25">
      <c r="A42" s="1" t="s">
        <v>34</v>
      </c>
      <c r="B42" s="1">
        <v>2018</v>
      </c>
      <c r="C42" s="1" t="s">
        <v>4</v>
      </c>
      <c r="D42" s="1">
        <v>0.12</v>
      </c>
      <c r="E42" s="1">
        <v>461.7</v>
      </c>
      <c r="F42" s="1">
        <v>82</v>
      </c>
      <c r="G42" s="173">
        <v>21.5</v>
      </c>
      <c r="H42" s="173">
        <v>9.3000000000000007</v>
      </c>
      <c r="I42" s="173">
        <v>-0.8</v>
      </c>
      <c r="J42" s="173">
        <v>3.3</v>
      </c>
      <c r="K42" s="173">
        <v>14.5</v>
      </c>
      <c r="L42" s="173">
        <v>0.8</v>
      </c>
      <c r="M42" s="173">
        <v>2.5</v>
      </c>
      <c r="N42" s="173">
        <v>1.5</v>
      </c>
      <c r="O42" s="173">
        <v>6.5</v>
      </c>
      <c r="P42" s="173">
        <v>1.8</v>
      </c>
      <c r="Q42" s="173">
        <v>3.5</v>
      </c>
      <c r="R42" s="173">
        <f t="shared" si="0"/>
        <v>21.1</v>
      </c>
      <c r="S42" s="173">
        <f t="shared" si="1"/>
        <v>13.3</v>
      </c>
    </row>
    <row r="43" spans="1:19" x14ac:dyDescent="0.25">
      <c r="A43" s="1" t="s">
        <v>47</v>
      </c>
      <c r="B43" s="1">
        <v>2018</v>
      </c>
      <c r="C43" s="1" t="s">
        <v>4</v>
      </c>
      <c r="D43" s="1">
        <v>0.12</v>
      </c>
      <c r="E43" s="1">
        <v>358.6</v>
      </c>
      <c r="F43" s="1">
        <v>59</v>
      </c>
      <c r="G43" s="173">
        <v>16.8</v>
      </c>
      <c r="H43" s="173">
        <v>7.3</v>
      </c>
      <c r="I43" s="173">
        <v>0.3</v>
      </c>
      <c r="J43" s="173">
        <v>1.5</v>
      </c>
      <c r="K43" s="173">
        <v>12.3</v>
      </c>
      <c r="L43" s="173">
        <v>3</v>
      </c>
      <c r="M43" s="173">
        <v>1.3</v>
      </c>
      <c r="N43" s="173">
        <v>3.5</v>
      </c>
      <c r="O43" s="173">
        <v>7.8</v>
      </c>
      <c r="P43" s="173">
        <v>3.8</v>
      </c>
      <c r="Q43" s="173">
        <v>4.8</v>
      </c>
      <c r="R43" s="173">
        <f t="shared" si="0"/>
        <v>18.100000000000001</v>
      </c>
      <c r="S43" s="173">
        <f t="shared" si="1"/>
        <v>19.900000000000002</v>
      </c>
    </row>
    <row r="44" spans="1:19" x14ac:dyDescent="0.25">
      <c r="A44" s="1" t="s">
        <v>943</v>
      </c>
      <c r="B44" s="1">
        <v>2018</v>
      </c>
      <c r="C44" s="1" t="s">
        <v>4</v>
      </c>
      <c r="D44" s="1">
        <v>0.12</v>
      </c>
      <c r="E44" s="1">
        <v>384.15</v>
      </c>
      <c r="F44" s="1">
        <v>153</v>
      </c>
      <c r="G44" s="173">
        <v>13.8</v>
      </c>
      <c r="H44" s="173">
        <v>10</v>
      </c>
      <c r="I44" s="173">
        <v>0.5</v>
      </c>
      <c r="J44" s="173">
        <v>3.3</v>
      </c>
      <c r="K44" s="173">
        <v>7.5</v>
      </c>
      <c r="L44" s="173">
        <v>2.5</v>
      </c>
      <c r="M44" s="173">
        <v>3.5</v>
      </c>
      <c r="N44" s="173">
        <v>3.8</v>
      </c>
      <c r="O44" s="173">
        <v>7.5</v>
      </c>
      <c r="P44" s="173">
        <v>4.8</v>
      </c>
      <c r="Q44" s="173">
        <v>4.8</v>
      </c>
      <c r="R44" s="173">
        <f t="shared" si="0"/>
        <v>16.8</v>
      </c>
      <c r="S44" s="173">
        <f t="shared" si="1"/>
        <v>20.900000000000002</v>
      </c>
    </row>
    <row r="45" spans="1:19" x14ac:dyDescent="0.25">
      <c r="A45" s="1" t="s">
        <v>22</v>
      </c>
      <c r="B45" s="1">
        <v>2018</v>
      </c>
      <c r="C45" s="1" t="s">
        <v>1</v>
      </c>
      <c r="D45" s="1">
        <v>0.12</v>
      </c>
      <c r="E45" s="1">
        <v>348</v>
      </c>
      <c r="F45" s="1">
        <v>24</v>
      </c>
      <c r="G45" s="173">
        <v>14.8</v>
      </c>
      <c r="H45" s="173">
        <v>6.8</v>
      </c>
      <c r="I45" s="173">
        <v>0</v>
      </c>
      <c r="J45" s="173">
        <v>1</v>
      </c>
      <c r="K45" s="173">
        <v>4.5</v>
      </c>
      <c r="L45" s="173">
        <v>5.5</v>
      </c>
      <c r="M45" s="173">
        <v>6</v>
      </c>
      <c r="N45" s="173">
        <v>3</v>
      </c>
      <c r="O45" s="173">
        <v>9.8000000000000007</v>
      </c>
      <c r="P45" s="173">
        <v>6.3</v>
      </c>
      <c r="Q45" s="173">
        <v>2.2999999999999998</v>
      </c>
      <c r="R45" s="173">
        <f t="shared" si="0"/>
        <v>17</v>
      </c>
      <c r="S45" s="173">
        <f t="shared" si="1"/>
        <v>21.400000000000002</v>
      </c>
    </row>
    <row r="46" spans="1:19" x14ac:dyDescent="0.25">
      <c r="A46" s="1" t="s">
        <v>990</v>
      </c>
      <c r="B46" s="1">
        <v>2018</v>
      </c>
      <c r="C46" s="1" t="s">
        <v>1</v>
      </c>
      <c r="D46" s="1">
        <v>0.12</v>
      </c>
      <c r="E46" s="1">
        <v>381.15</v>
      </c>
      <c r="F46" s="1">
        <v>4</v>
      </c>
      <c r="G46" s="173">
        <v>24.3</v>
      </c>
      <c r="H46" s="173">
        <v>6.5</v>
      </c>
      <c r="I46" s="173">
        <v>2.2999999999999998</v>
      </c>
      <c r="J46" s="173">
        <v>0</v>
      </c>
      <c r="K46" s="173">
        <v>12.5</v>
      </c>
      <c r="L46" s="173">
        <v>0.5</v>
      </c>
      <c r="M46" s="173">
        <v>4.8</v>
      </c>
      <c r="N46" s="173">
        <v>1.3</v>
      </c>
      <c r="O46" s="173">
        <v>4.8</v>
      </c>
      <c r="P46" s="173">
        <v>4.8</v>
      </c>
      <c r="Q46" s="173">
        <v>2.5</v>
      </c>
      <c r="R46" s="173">
        <f t="shared" si="0"/>
        <v>17.8</v>
      </c>
      <c r="S46" s="173">
        <f t="shared" si="1"/>
        <v>13.399999999999999</v>
      </c>
    </row>
    <row r="47" spans="1:19" x14ac:dyDescent="0.25">
      <c r="A47" s="1" t="s">
        <v>57</v>
      </c>
      <c r="B47" s="1">
        <v>2018</v>
      </c>
      <c r="C47" s="1" t="s">
        <v>4</v>
      </c>
      <c r="D47" s="1">
        <v>0.12</v>
      </c>
      <c r="E47" s="1">
        <v>379.7</v>
      </c>
      <c r="F47" s="1">
        <v>62</v>
      </c>
      <c r="G47" s="173">
        <v>12.5</v>
      </c>
      <c r="H47" s="173">
        <v>6.8</v>
      </c>
      <c r="I47" s="173">
        <v>2.5</v>
      </c>
      <c r="J47" s="173">
        <v>0.8</v>
      </c>
      <c r="K47" s="173">
        <v>10.3</v>
      </c>
      <c r="L47" s="173">
        <v>2.5</v>
      </c>
      <c r="M47" s="173">
        <v>4.8</v>
      </c>
      <c r="N47" s="173">
        <v>1.3</v>
      </c>
      <c r="O47" s="173">
        <v>7.3</v>
      </c>
      <c r="P47" s="173">
        <v>4.8</v>
      </c>
      <c r="Q47" s="173">
        <v>5</v>
      </c>
      <c r="R47" s="173">
        <f t="shared" si="0"/>
        <v>18.400000000000002</v>
      </c>
      <c r="S47" s="173">
        <f t="shared" si="1"/>
        <v>18.399999999999999</v>
      </c>
    </row>
    <row r="48" spans="1:19" x14ac:dyDescent="0.25">
      <c r="A48" s="1" t="s">
        <v>441</v>
      </c>
      <c r="B48" s="1">
        <v>2018</v>
      </c>
      <c r="C48" s="1" t="s">
        <v>4</v>
      </c>
      <c r="D48" s="1">
        <v>0.12</v>
      </c>
      <c r="E48" s="1">
        <v>369.4</v>
      </c>
      <c r="F48" s="1">
        <v>76</v>
      </c>
      <c r="G48" s="173">
        <v>21.3</v>
      </c>
      <c r="H48" s="173">
        <v>10</v>
      </c>
      <c r="I48" s="173">
        <v>2.2999999999999998</v>
      </c>
      <c r="J48" s="173">
        <v>3.3</v>
      </c>
      <c r="K48" s="173">
        <v>9</v>
      </c>
      <c r="L48" s="173">
        <v>0</v>
      </c>
      <c r="M48" s="173">
        <v>4.8</v>
      </c>
      <c r="N48" s="173">
        <v>2.8</v>
      </c>
      <c r="O48" s="173">
        <v>7.5</v>
      </c>
      <c r="P48" s="173">
        <v>2.2999999999999998</v>
      </c>
      <c r="Q48" s="173">
        <v>3.5</v>
      </c>
      <c r="R48" s="173">
        <f t="shared" si="0"/>
        <v>17.100000000000001</v>
      </c>
      <c r="S48" s="173">
        <f t="shared" si="1"/>
        <v>16.100000000000001</v>
      </c>
    </row>
    <row r="49" spans="1:19" x14ac:dyDescent="0.25">
      <c r="A49" s="1" t="s">
        <v>298</v>
      </c>
      <c r="B49" s="1">
        <v>2018</v>
      </c>
      <c r="C49" s="1" t="s">
        <v>4</v>
      </c>
      <c r="D49" s="1">
        <v>0.12</v>
      </c>
      <c r="E49" s="1">
        <v>315.95</v>
      </c>
      <c r="F49" s="1">
        <v>62</v>
      </c>
      <c r="G49" s="173">
        <v>22.5</v>
      </c>
      <c r="H49" s="173">
        <v>8.3000000000000007</v>
      </c>
      <c r="I49" s="173">
        <v>0</v>
      </c>
      <c r="J49" s="173">
        <v>0</v>
      </c>
      <c r="K49" s="173">
        <v>8.5</v>
      </c>
      <c r="L49" s="173">
        <v>0.8</v>
      </c>
      <c r="M49" s="173">
        <v>3.5</v>
      </c>
      <c r="N49" s="173">
        <v>4</v>
      </c>
      <c r="O49" s="173">
        <v>7.5</v>
      </c>
      <c r="P49" s="173">
        <v>4.3</v>
      </c>
      <c r="Q49" s="173">
        <v>4.8</v>
      </c>
      <c r="R49" s="173">
        <f t="shared" si="0"/>
        <v>12.8</v>
      </c>
      <c r="S49" s="173">
        <f t="shared" si="1"/>
        <v>20.6</v>
      </c>
    </row>
    <row r="50" spans="1:19" x14ac:dyDescent="0.25">
      <c r="A50" s="1" t="s">
        <v>543</v>
      </c>
      <c r="B50" s="1">
        <v>2018</v>
      </c>
      <c r="C50" s="1" t="s">
        <v>1</v>
      </c>
      <c r="D50" s="1">
        <v>0.12</v>
      </c>
      <c r="E50" s="1">
        <v>383.3</v>
      </c>
      <c r="F50" s="1">
        <v>44</v>
      </c>
      <c r="G50" s="173">
        <v>13.8</v>
      </c>
      <c r="H50" s="173">
        <v>9.3000000000000007</v>
      </c>
      <c r="I50" s="173">
        <v>0.8</v>
      </c>
      <c r="J50" s="173">
        <v>0</v>
      </c>
      <c r="K50" s="173">
        <v>7.3</v>
      </c>
      <c r="L50" s="173">
        <v>2.5</v>
      </c>
      <c r="M50" s="173">
        <v>2.2999999999999998</v>
      </c>
      <c r="N50" s="173">
        <v>3.5</v>
      </c>
      <c r="O50" s="173">
        <v>9.8000000000000007</v>
      </c>
      <c r="P50" s="173">
        <v>3.5</v>
      </c>
      <c r="Q50" s="173">
        <v>4.8</v>
      </c>
      <c r="R50" s="173">
        <f t="shared" si="0"/>
        <v>12.100000000000001</v>
      </c>
      <c r="S50" s="173">
        <f t="shared" si="1"/>
        <v>21.6</v>
      </c>
    </row>
    <row r="51" spans="1:19" x14ac:dyDescent="0.25">
      <c r="A51" s="1" t="s">
        <v>61</v>
      </c>
      <c r="B51" s="1">
        <v>2018</v>
      </c>
      <c r="C51" s="1" t="s">
        <v>4</v>
      </c>
      <c r="D51" s="1">
        <v>0.12</v>
      </c>
      <c r="E51" s="1">
        <v>312.64999999999998</v>
      </c>
      <c r="F51" s="1">
        <v>72</v>
      </c>
      <c r="G51" s="173">
        <v>20.3</v>
      </c>
      <c r="H51" s="173">
        <v>7.8</v>
      </c>
      <c r="I51" s="173">
        <v>7.5</v>
      </c>
      <c r="J51" s="173">
        <v>0</v>
      </c>
      <c r="K51" s="173">
        <v>3.8</v>
      </c>
      <c r="L51" s="173">
        <v>2</v>
      </c>
      <c r="M51" s="173">
        <v>4.8</v>
      </c>
      <c r="N51" s="173">
        <v>3.8</v>
      </c>
      <c r="O51" s="173">
        <v>8.5</v>
      </c>
      <c r="P51" s="173">
        <v>3.3</v>
      </c>
      <c r="Q51" s="173">
        <v>3.5</v>
      </c>
      <c r="R51" s="173">
        <f t="shared" si="0"/>
        <v>10.6</v>
      </c>
      <c r="S51" s="173">
        <f t="shared" si="1"/>
        <v>19.100000000000001</v>
      </c>
    </row>
    <row r="52" spans="1:19" x14ac:dyDescent="0.25">
      <c r="A52" s="1" t="s">
        <v>166</v>
      </c>
      <c r="B52" s="1">
        <v>2018</v>
      </c>
      <c r="C52" s="1" t="s">
        <v>4</v>
      </c>
      <c r="D52" s="1">
        <v>0.12</v>
      </c>
      <c r="E52" s="1">
        <v>301.35000000000002</v>
      </c>
      <c r="F52" s="1">
        <v>62</v>
      </c>
      <c r="G52" s="173">
        <v>19.3</v>
      </c>
      <c r="H52" s="173">
        <v>9</v>
      </c>
      <c r="I52" s="173">
        <v>0.8</v>
      </c>
      <c r="J52" s="173">
        <v>0.8</v>
      </c>
      <c r="K52" s="173">
        <v>6.3</v>
      </c>
      <c r="L52" s="173">
        <v>3.3</v>
      </c>
      <c r="M52" s="173">
        <v>2.2999999999999998</v>
      </c>
      <c r="N52" s="173">
        <v>5.5</v>
      </c>
      <c r="O52" s="173">
        <v>2.2999999999999998</v>
      </c>
      <c r="P52" s="173">
        <v>6</v>
      </c>
      <c r="Q52" s="173">
        <v>4</v>
      </c>
      <c r="R52" s="173">
        <f t="shared" si="0"/>
        <v>12.7</v>
      </c>
      <c r="S52" s="173">
        <f t="shared" si="1"/>
        <v>17.8</v>
      </c>
    </row>
    <row r="53" spans="1:19" x14ac:dyDescent="0.25">
      <c r="A53" s="1" t="s">
        <v>72</v>
      </c>
      <c r="B53" s="1">
        <v>2018</v>
      </c>
      <c r="C53" s="1" t="s">
        <v>73</v>
      </c>
      <c r="D53" s="1">
        <v>0.12</v>
      </c>
      <c r="E53" s="1">
        <v>337.5</v>
      </c>
      <c r="F53" s="1">
        <v>5</v>
      </c>
      <c r="G53" s="173">
        <v>17.3</v>
      </c>
      <c r="H53" s="173">
        <v>9</v>
      </c>
      <c r="I53" s="173">
        <v>2</v>
      </c>
      <c r="J53" s="173">
        <v>1</v>
      </c>
      <c r="K53" s="173">
        <v>7.5</v>
      </c>
      <c r="L53" s="173">
        <v>2.8</v>
      </c>
      <c r="M53" s="173">
        <v>1.3</v>
      </c>
      <c r="N53" s="173">
        <v>2</v>
      </c>
      <c r="O53" s="173">
        <v>7</v>
      </c>
      <c r="P53" s="173">
        <v>5</v>
      </c>
      <c r="Q53" s="173">
        <v>4.8</v>
      </c>
      <c r="R53" s="173">
        <f t="shared" si="0"/>
        <v>12.600000000000001</v>
      </c>
      <c r="S53" s="173">
        <f t="shared" si="1"/>
        <v>18.8</v>
      </c>
    </row>
    <row r="54" spans="1:19" x14ac:dyDescent="0.25">
      <c r="A54" s="1" t="s">
        <v>50</v>
      </c>
      <c r="B54" s="1">
        <v>2018</v>
      </c>
      <c r="C54" s="1" t="s">
        <v>4</v>
      </c>
      <c r="D54" s="1">
        <v>0.12</v>
      </c>
      <c r="E54" s="1">
        <v>353.85</v>
      </c>
      <c r="F54" s="1">
        <v>62</v>
      </c>
      <c r="G54" s="173">
        <v>17.8</v>
      </c>
      <c r="H54" s="173">
        <v>9.5</v>
      </c>
      <c r="I54" s="173">
        <v>0</v>
      </c>
      <c r="J54" s="173">
        <v>0</v>
      </c>
      <c r="K54" s="173">
        <v>12</v>
      </c>
      <c r="L54" s="173">
        <v>2.8</v>
      </c>
      <c r="M54" s="173">
        <v>4.8</v>
      </c>
      <c r="N54" s="173">
        <v>2.8</v>
      </c>
      <c r="O54" s="173">
        <v>7.3</v>
      </c>
      <c r="P54" s="173">
        <v>4</v>
      </c>
      <c r="Q54" s="173">
        <v>3.5</v>
      </c>
      <c r="R54" s="173">
        <f t="shared" si="0"/>
        <v>19.600000000000001</v>
      </c>
      <c r="S54" s="173">
        <f t="shared" si="1"/>
        <v>17.600000000000001</v>
      </c>
    </row>
    <row r="55" spans="1:19" x14ac:dyDescent="0.25">
      <c r="A55" s="1" t="s">
        <v>165</v>
      </c>
      <c r="B55" s="1">
        <v>2018</v>
      </c>
      <c r="C55" s="1" t="s">
        <v>4</v>
      </c>
      <c r="D55" s="1">
        <v>0.12</v>
      </c>
      <c r="E55" s="1">
        <v>346.9</v>
      </c>
      <c r="F55" s="1">
        <v>62</v>
      </c>
      <c r="G55" s="173">
        <v>17</v>
      </c>
      <c r="H55" s="173">
        <v>9</v>
      </c>
      <c r="I55" s="173">
        <v>3.3</v>
      </c>
      <c r="J55" s="173">
        <v>0</v>
      </c>
      <c r="K55" s="173">
        <v>6.3</v>
      </c>
      <c r="L55" s="173">
        <v>3.5</v>
      </c>
      <c r="M55" s="173">
        <v>1</v>
      </c>
      <c r="N55" s="173">
        <v>1.5</v>
      </c>
      <c r="O55" s="173">
        <v>6.8</v>
      </c>
      <c r="P55" s="173">
        <v>5.3</v>
      </c>
      <c r="Q55" s="173">
        <v>4.8</v>
      </c>
      <c r="R55" s="173">
        <f t="shared" si="0"/>
        <v>10.8</v>
      </c>
      <c r="S55" s="173">
        <f t="shared" si="1"/>
        <v>18.400000000000002</v>
      </c>
    </row>
    <row r="56" spans="1:19" x14ac:dyDescent="0.25">
      <c r="A56" s="1" t="s">
        <v>511</v>
      </c>
      <c r="B56" s="1">
        <v>2018</v>
      </c>
      <c r="C56" s="1" t="s">
        <v>1</v>
      </c>
      <c r="D56" s="1">
        <v>0.12</v>
      </c>
      <c r="E56" s="1">
        <v>355.4</v>
      </c>
      <c r="F56" s="1">
        <v>12</v>
      </c>
      <c r="G56" s="173">
        <v>9</v>
      </c>
      <c r="H56" s="173">
        <v>6</v>
      </c>
      <c r="I56" s="173">
        <v>-1.3</v>
      </c>
      <c r="J56" s="173">
        <v>1.8</v>
      </c>
      <c r="K56" s="173">
        <v>6.3</v>
      </c>
      <c r="L56" s="173">
        <v>4.3</v>
      </c>
      <c r="M56" s="173">
        <v>4.8</v>
      </c>
      <c r="N56" s="173">
        <v>5.5</v>
      </c>
      <c r="O56" s="173">
        <v>7.8</v>
      </c>
      <c r="P56" s="173">
        <v>2</v>
      </c>
      <c r="Q56" s="173">
        <v>3.5</v>
      </c>
      <c r="R56" s="173">
        <f t="shared" si="0"/>
        <v>17.2</v>
      </c>
      <c r="S56" s="173">
        <f t="shared" si="1"/>
        <v>18.8</v>
      </c>
    </row>
    <row r="57" spans="1:19" x14ac:dyDescent="0.25">
      <c r="A57" s="1" t="s">
        <v>173</v>
      </c>
      <c r="B57" s="1">
        <v>2018</v>
      </c>
      <c r="C57" s="1" t="s">
        <v>4</v>
      </c>
      <c r="D57" s="1">
        <v>0.12</v>
      </c>
      <c r="E57" s="1">
        <v>382.2</v>
      </c>
      <c r="F57" s="1">
        <v>62</v>
      </c>
      <c r="G57" s="173">
        <v>22</v>
      </c>
      <c r="H57" s="173">
        <v>5.5</v>
      </c>
      <c r="I57" s="173">
        <v>-0.5</v>
      </c>
      <c r="J57" s="173">
        <v>1.3</v>
      </c>
      <c r="K57" s="173">
        <v>5.3</v>
      </c>
      <c r="L57" s="173">
        <v>3</v>
      </c>
      <c r="M57" s="173">
        <v>2.2999999999999998</v>
      </c>
      <c r="N57" s="173">
        <v>4</v>
      </c>
      <c r="O57" s="173">
        <v>4.3</v>
      </c>
      <c r="P57" s="173">
        <v>4.5</v>
      </c>
      <c r="Q57" s="173">
        <v>3.8</v>
      </c>
      <c r="R57" s="173">
        <f t="shared" si="0"/>
        <v>11.899999999999999</v>
      </c>
      <c r="S57" s="173">
        <f t="shared" si="1"/>
        <v>16.600000000000001</v>
      </c>
    </row>
    <row r="58" spans="1:19" x14ac:dyDescent="0.25">
      <c r="A58" s="1" t="s">
        <v>286</v>
      </c>
      <c r="B58" s="1">
        <v>2018</v>
      </c>
      <c r="C58" s="1" t="s">
        <v>4</v>
      </c>
      <c r="D58" s="1">
        <v>0.12</v>
      </c>
      <c r="E58" s="1">
        <v>330.85</v>
      </c>
      <c r="F58" s="1">
        <v>82</v>
      </c>
      <c r="G58" s="173">
        <v>10.8</v>
      </c>
      <c r="H58" s="173">
        <v>3.3</v>
      </c>
      <c r="I58" s="173">
        <v>5.5</v>
      </c>
      <c r="J58" s="173">
        <v>0</v>
      </c>
      <c r="K58" s="173">
        <v>4.3</v>
      </c>
      <c r="L58" s="173">
        <v>5</v>
      </c>
      <c r="M58" s="173">
        <v>3.5</v>
      </c>
      <c r="N58" s="173">
        <v>7.3</v>
      </c>
      <c r="O58" s="173">
        <v>3.8</v>
      </c>
      <c r="P58" s="173">
        <v>3.5</v>
      </c>
      <c r="Q58" s="173">
        <v>3.5</v>
      </c>
      <c r="R58" s="173">
        <f t="shared" si="0"/>
        <v>12.8</v>
      </c>
      <c r="S58" s="173">
        <f t="shared" si="1"/>
        <v>18.100000000000001</v>
      </c>
    </row>
    <row r="59" spans="1:19" x14ac:dyDescent="0.25">
      <c r="A59" s="1" t="s">
        <v>58</v>
      </c>
      <c r="B59" s="1">
        <v>2018</v>
      </c>
      <c r="C59" s="1" t="s">
        <v>4</v>
      </c>
      <c r="D59" s="1">
        <v>0.12</v>
      </c>
      <c r="E59" s="1">
        <v>341.8</v>
      </c>
      <c r="F59" s="1">
        <v>61</v>
      </c>
      <c r="G59" s="173">
        <v>15.3</v>
      </c>
      <c r="H59" s="173">
        <v>9.3000000000000007</v>
      </c>
      <c r="I59" s="173">
        <v>-1.3</v>
      </c>
      <c r="J59" s="173">
        <v>2.5</v>
      </c>
      <c r="K59" s="173">
        <v>5.5</v>
      </c>
      <c r="L59" s="173">
        <v>4.5</v>
      </c>
      <c r="M59" s="173">
        <v>3.5</v>
      </c>
      <c r="N59" s="173">
        <v>2.8</v>
      </c>
      <c r="O59" s="173">
        <v>5</v>
      </c>
      <c r="P59" s="173">
        <v>2.5</v>
      </c>
      <c r="Q59" s="173">
        <v>6</v>
      </c>
      <c r="R59" s="173">
        <f t="shared" si="0"/>
        <v>16</v>
      </c>
      <c r="S59" s="173">
        <f t="shared" si="1"/>
        <v>16.3</v>
      </c>
    </row>
    <row r="60" spans="1:19" x14ac:dyDescent="0.25">
      <c r="A60" s="1" t="s">
        <v>319</v>
      </c>
      <c r="B60" s="1">
        <v>2018</v>
      </c>
      <c r="C60" s="1" t="s">
        <v>4</v>
      </c>
      <c r="D60" s="1">
        <v>0.12</v>
      </c>
      <c r="E60" s="1">
        <v>301.5</v>
      </c>
      <c r="F60" s="1">
        <v>61</v>
      </c>
      <c r="G60" s="173">
        <v>24.8</v>
      </c>
      <c r="H60" s="173">
        <v>8</v>
      </c>
      <c r="I60" s="173">
        <v>2.8</v>
      </c>
      <c r="J60" s="173">
        <v>0</v>
      </c>
      <c r="K60" s="173">
        <v>3.5</v>
      </c>
      <c r="L60" s="173">
        <v>2.2999999999999998</v>
      </c>
      <c r="M60" s="173">
        <v>3.8</v>
      </c>
      <c r="N60" s="173">
        <v>0.5</v>
      </c>
      <c r="O60" s="173">
        <v>8.8000000000000007</v>
      </c>
      <c r="P60" s="173">
        <v>5.8</v>
      </c>
      <c r="Q60" s="173">
        <v>2.2999999999999998</v>
      </c>
      <c r="R60" s="173">
        <f t="shared" si="0"/>
        <v>9.6</v>
      </c>
      <c r="S60" s="173">
        <f t="shared" si="1"/>
        <v>17.400000000000002</v>
      </c>
    </row>
    <row r="61" spans="1:19" x14ac:dyDescent="0.25">
      <c r="A61" s="1" t="s">
        <v>63</v>
      </c>
      <c r="B61" s="1">
        <v>2018</v>
      </c>
      <c r="C61" s="1" t="s">
        <v>4</v>
      </c>
      <c r="D61" s="1">
        <v>0.12</v>
      </c>
      <c r="E61" s="1">
        <v>301.75</v>
      </c>
      <c r="F61" s="1">
        <v>61</v>
      </c>
      <c r="G61" s="173">
        <v>17.5</v>
      </c>
      <c r="H61" s="173">
        <v>9</v>
      </c>
      <c r="I61" s="173">
        <v>0.8</v>
      </c>
      <c r="J61" s="173">
        <v>6.8</v>
      </c>
      <c r="K61" s="173">
        <v>6.5</v>
      </c>
      <c r="L61" s="173">
        <v>1.3</v>
      </c>
      <c r="M61" s="173">
        <v>3.5</v>
      </c>
      <c r="N61" s="173">
        <v>1.3</v>
      </c>
      <c r="O61" s="173">
        <v>7.3</v>
      </c>
      <c r="P61" s="173">
        <v>2.5</v>
      </c>
      <c r="Q61" s="173">
        <v>4.8</v>
      </c>
      <c r="R61" s="173">
        <f t="shared" si="0"/>
        <v>18.100000000000001</v>
      </c>
      <c r="S61" s="173">
        <f t="shared" si="1"/>
        <v>15.899999999999999</v>
      </c>
    </row>
    <row r="62" spans="1:19" x14ac:dyDescent="0.25">
      <c r="A62" s="1" t="s">
        <v>347</v>
      </c>
      <c r="B62" s="1">
        <v>2018</v>
      </c>
      <c r="C62" s="1" t="s">
        <v>73</v>
      </c>
      <c r="D62" s="1">
        <v>0.12</v>
      </c>
      <c r="E62" s="1">
        <v>322.7</v>
      </c>
      <c r="F62" s="1">
        <v>12</v>
      </c>
      <c r="G62" s="173">
        <v>17.8</v>
      </c>
      <c r="H62" s="173">
        <v>7</v>
      </c>
      <c r="I62" s="173">
        <v>0</v>
      </c>
      <c r="J62" s="173">
        <v>-0.5</v>
      </c>
      <c r="K62" s="173">
        <v>4.5</v>
      </c>
      <c r="L62" s="173">
        <v>4</v>
      </c>
      <c r="M62" s="173">
        <v>3.8</v>
      </c>
      <c r="N62" s="173">
        <v>3.3</v>
      </c>
      <c r="O62" s="173">
        <v>3</v>
      </c>
      <c r="P62" s="173">
        <v>5.5</v>
      </c>
      <c r="Q62" s="173">
        <v>3.5</v>
      </c>
      <c r="R62" s="173">
        <f t="shared" si="0"/>
        <v>11.8</v>
      </c>
      <c r="S62" s="173">
        <f t="shared" si="1"/>
        <v>15.3</v>
      </c>
    </row>
    <row r="63" spans="1:19" x14ac:dyDescent="0.25">
      <c r="A63" s="1" t="s">
        <v>452</v>
      </c>
      <c r="B63" s="1">
        <v>2018</v>
      </c>
      <c r="C63" s="1" t="s">
        <v>1</v>
      </c>
      <c r="D63" s="1">
        <v>0.12</v>
      </c>
      <c r="E63" s="1">
        <v>445.8</v>
      </c>
      <c r="F63" s="1">
        <v>30</v>
      </c>
      <c r="G63" s="173">
        <v>17</v>
      </c>
      <c r="H63" s="173">
        <v>6.8</v>
      </c>
      <c r="I63" s="173">
        <v>2.2999999999999998</v>
      </c>
      <c r="J63" s="173">
        <v>1.3</v>
      </c>
      <c r="K63" s="173">
        <v>4.3</v>
      </c>
      <c r="L63" s="173">
        <v>3.3</v>
      </c>
      <c r="M63" s="173">
        <v>1</v>
      </c>
      <c r="N63" s="173">
        <v>0.8</v>
      </c>
      <c r="O63" s="173">
        <v>6</v>
      </c>
      <c r="P63" s="173">
        <v>4</v>
      </c>
      <c r="Q63" s="173">
        <v>3</v>
      </c>
      <c r="R63" s="173">
        <f t="shared" si="0"/>
        <v>9.8999999999999986</v>
      </c>
      <c r="S63" s="173">
        <f t="shared" si="1"/>
        <v>13.8</v>
      </c>
    </row>
    <row r="64" spans="1:19" x14ac:dyDescent="0.25">
      <c r="A64" s="1" t="s">
        <v>66</v>
      </c>
      <c r="B64" s="1">
        <v>2018</v>
      </c>
      <c r="C64" s="1" t="s">
        <v>4</v>
      </c>
      <c r="D64" s="1">
        <v>0.12</v>
      </c>
      <c r="E64" s="1">
        <v>321.64999999999998</v>
      </c>
      <c r="F64" s="1">
        <v>72</v>
      </c>
      <c r="G64" s="173">
        <v>12.8</v>
      </c>
      <c r="H64" s="173">
        <v>6.5</v>
      </c>
      <c r="I64" s="173">
        <v>-1.3</v>
      </c>
      <c r="J64" s="173">
        <v>1.3</v>
      </c>
      <c r="K64" s="173">
        <v>5.5</v>
      </c>
      <c r="L64" s="173">
        <v>5</v>
      </c>
      <c r="M64" s="173">
        <v>2.2999999999999998</v>
      </c>
      <c r="N64" s="173">
        <v>3.5</v>
      </c>
      <c r="O64" s="173">
        <v>4.8</v>
      </c>
      <c r="P64" s="173">
        <v>5</v>
      </c>
      <c r="Q64" s="173">
        <v>2.2999999999999998</v>
      </c>
      <c r="R64" s="173">
        <f t="shared" si="0"/>
        <v>14.100000000000001</v>
      </c>
      <c r="S64" s="173">
        <f t="shared" si="1"/>
        <v>15.600000000000001</v>
      </c>
    </row>
    <row r="65" spans="1:19" x14ac:dyDescent="0.25">
      <c r="A65" s="1" t="s">
        <v>177</v>
      </c>
      <c r="B65" s="1">
        <v>2018</v>
      </c>
      <c r="C65" s="1" t="s">
        <v>4</v>
      </c>
      <c r="D65" s="1">
        <v>0.12</v>
      </c>
      <c r="E65" s="1">
        <v>328.75</v>
      </c>
      <c r="F65" s="1">
        <v>72</v>
      </c>
      <c r="G65" s="173">
        <v>24</v>
      </c>
      <c r="H65" s="173">
        <v>5.5</v>
      </c>
      <c r="I65" s="173">
        <v>1.8</v>
      </c>
      <c r="J65" s="173">
        <v>2.8</v>
      </c>
      <c r="K65" s="173">
        <v>6</v>
      </c>
      <c r="L65" s="173">
        <v>2.2999999999999998</v>
      </c>
      <c r="M65" s="173">
        <v>3.5</v>
      </c>
      <c r="N65" s="173">
        <v>2.5</v>
      </c>
      <c r="O65" s="173">
        <v>1.5</v>
      </c>
      <c r="P65" s="173">
        <v>4</v>
      </c>
      <c r="Q65" s="173">
        <v>2</v>
      </c>
      <c r="R65" s="173">
        <f t="shared" si="0"/>
        <v>14.600000000000001</v>
      </c>
      <c r="S65" s="173">
        <f t="shared" si="1"/>
        <v>10</v>
      </c>
    </row>
    <row r="66" spans="1:19" x14ac:dyDescent="0.25">
      <c r="A66" s="1" t="s">
        <v>342</v>
      </c>
      <c r="B66" s="1">
        <v>2018</v>
      </c>
      <c r="C66" s="1" t="s">
        <v>4</v>
      </c>
      <c r="D66" s="1">
        <v>0.12</v>
      </c>
      <c r="E66" s="1">
        <v>317</v>
      </c>
      <c r="F66" s="1">
        <v>62</v>
      </c>
      <c r="G66" s="173">
        <v>15.5</v>
      </c>
      <c r="H66" s="173">
        <v>7.5</v>
      </c>
      <c r="I66" s="173">
        <v>-0.3</v>
      </c>
      <c r="J66" s="173">
        <v>0.5</v>
      </c>
      <c r="K66" s="173">
        <v>7</v>
      </c>
      <c r="L66" s="173">
        <v>1</v>
      </c>
      <c r="M66" s="173">
        <v>6</v>
      </c>
      <c r="N66" s="173">
        <v>1.8</v>
      </c>
      <c r="O66" s="173">
        <v>3</v>
      </c>
      <c r="P66" s="173">
        <v>5</v>
      </c>
      <c r="Q66" s="173">
        <v>4</v>
      </c>
      <c r="R66" s="173">
        <f t="shared" si="0"/>
        <v>14.5</v>
      </c>
      <c r="S66" s="173">
        <f t="shared" si="1"/>
        <v>13.8</v>
      </c>
    </row>
    <row r="67" spans="1:19" x14ac:dyDescent="0.25">
      <c r="A67" s="1" t="s">
        <v>497</v>
      </c>
      <c r="B67" s="1">
        <v>2018</v>
      </c>
      <c r="C67" s="1" t="s">
        <v>4</v>
      </c>
      <c r="D67" s="1">
        <v>0.12</v>
      </c>
      <c r="E67" s="1">
        <v>326.45</v>
      </c>
      <c r="F67" s="1">
        <v>62</v>
      </c>
      <c r="G67" s="173">
        <v>20.8</v>
      </c>
      <c r="H67" s="173">
        <v>5.3</v>
      </c>
      <c r="I67" s="173">
        <v>-1.3</v>
      </c>
      <c r="J67" s="173">
        <v>1.8</v>
      </c>
      <c r="K67" s="173">
        <v>6.3</v>
      </c>
      <c r="L67" s="173">
        <v>1.8</v>
      </c>
      <c r="M67" s="173">
        <v>4.8</v>
      </c>
      <c r="N67" s="173">
        <v>1</v>
      </c>
      <c r="O67" s="173">
        <v>5</v>
      </c>
      <c r="P67" s="173">
        <v>2.8</v>
      </c>
      <c r="Q67" s="173">
        <v>5</v>
      </c>
      <c r="R67" s="173">
        <f t="shared" si="0"/>
        <v>14.7</v>
      </c>
      <c r="S67" s="173">
        <f t="shared" si="1"/>
        <v>13.8</v>
      </c>
    </row>
    <row r="68" spans="1:19" x14ac:dyDescent="0.25">
      <c r="A68" s="1" t="s">
        <v>358</v>
      </c>
      <c r="B68" s="1">
        <v>2018</v>
      </c>
      <c r="C68" s="1" t="s">
        <v>1</v>
      </c>
      <c r="D68" s="1">
        <v>0.12</v>
      </c>
      <c r="E68" s="1">
        <v>400.15</v>
      </c>
      <c r="F68" s="1">
        <v>27</v>
      </c>
      <c r="G68" s="173">
        <v>16.3</v>
      </c>
      <c r="H68" s="173">
        <v>7</v>
      </c>
      <c r="I68" s="173">
        <v>-0.3</v>
      </c>
      <c r="J68" s="173">
        <v>0.8</v>
      </c>
      <c r="K68" s="173">
        <v>4.5</v>
      </c>
      <c r="L68" s="173">
        <v>0.3</v>
      </c>
      <c r="M68" s="173">
        <v>2.2999999999999998</v>
      </c>
      <c r="N68" s="173">
        <v>5.5</v>
      </c>
      <c r="O68" s="173">
        <v>4.8</v>
      </c>
      <c r="P68" s="173">
        <v>2.5</v>
      </c>
      <c r="Q68" s="173">
        <v>2.2999999999999998</v>
      </c>
      <c r="R68" s="173">
        <f t="shared" ref="R68:R102" si="2">J68+K68+L68+M68</f>
        <v>7.8999999999999995</v>
      </c>
      <c r="S68" s="173">
        <f t="shared" ref="S68:S102" si="3">N68+O68+P68+Q68</f>
        <v>15.100000000000001</v>
      </c>
    </row>
    <row r="69" spans="1:19" x14ac:dyDescent="0.25">
      <c r="A69" s="1" t="s">
        <v>86</v>
      </c>
      <c r="B69" s="1">
        <v>2018</v>
      </c>
      <c r="C69" s="1" t="s">
        <v>1</v>
      </c>
      <c r="D69" s="1">
        <v>0.12</v>
      </c>
      <c r="E69" s="1">
        <v>315.95</v>
      </c>
      <c r="F69" s="1">
        <v>53</v>
      </c>
      <c r="G69" s="173">
        <v>9</v>
      </c>
      <c r="H69" s="173">
        <v>8.5</v>
      </c>
      <c r="I69" s="173">
        <v>0.8</v>
      </c>
      <c r="J69" s="173">
        <v>1</v>
      </c>
      <c r="K69" s="173">
        <v>4</v>
      </c>
      <c r="L69" s="173">
        <v>3.8</v>
      </c>
      <c r="M69" s="173">
        <v>2.5</v>
      </c>
      <c r="N69" s="173">
        <v>2</v>
      </c>
      <c r="O69" s="173">
        <v>5</v>
      </c>
      <c r="P69" s="173">
        <v>5.8</v>
      </c>
      <c r="Q69" s="173">
        <v>4.8</v>
      </c>
      <c r="R69" s="173">
        <f t="shared" si="2"/>
        <v>11.3</v>
      </c>
      <c r="S69" s="173">
        <f t="shared" si="3"/>
        <v>17.600000000000001</v>
      </c>
    </row>
    <row r="70" spans="1:19" x14ac:dyDescent="0.25">
      <c r="A70" s="1" t="s">
        <v>315</v>
      </c>
      <c r="B70" s="1">
        <v>2018</v>
      </c>
      <c r="C70" s="1" t="s">
        <v>4</v>
      </c>
      <c r="D70" s="1">
        <v>0.12</v>
      </c>
      <c r="E70" s="1">
        <v>354.35</v>
      </c>
      <c r="F70" s="1">
        <v>72</v>
      </c>
      <c r="G70" s="173">
        <v>20</v>
      </c>
      <c r="H70" s="173">
        <v>4.8</v>
      </c>
      <c r="I70" s="173">
        <v>-1.3</v>
      </c>
      <c r="J70" s="173">
        <v>0.8</v>
      </c>
      <c r="K70" s="173">
        <v>9.5</v>
      </c>
      <c r="L70" s="173">
        <v>1</v>
      </c>
      <c r="M70" s="173">
        <v>1.5</v>
      </c>
      <c r="N70" s="173">
        <v>0.3</v>
      </c>
      <c r="O70" s="173">
        <v>5.8</v>
      </c>
      <c r="P70" s="173">
        <v>5</v>
      </c>
      <c r="Q70" s="173">
        <v>1.5</v>
      </c>
      <c r="R70" s="173">
        <f t="shared" si="2"/>
        <v>12.8</v>
      </c>
      <c r="S70" s="173">
        <f t="shared" si="3"/>
        <v>12.6</v>
      </c>
    </row>
    <row r="71" spans="1:19" x14ac:dyDescent="0.25">
      <c r="A71" s="1" t="s">
        <v>324</v>
      </c>
      <c r="B71" s="1">
        <v>2018</v>
      </c>
      <c r="C71" s="1" t="s">
        <v>4</v>
      </c>
      <c r="D71" s="1">
        <v>0.12</v>
      </c>
      <c r="E71" s="1">
        <v>300.60000000000002</v>
      </c>
      <c r="F71" s="1">
        <v>61</v>
      </c>
      <c r="G71" s="173">
        <v>18.8</v>
      </c>
      <c r="H71" s="173">
        <v>10</v>
      </c>
      <c r="I71" s="173">
        <v>-0.3</v>
      </c>
      <c r="J71" s="173">
        <v>0</v>
      </c>
      <c r="K71" s="173">
        <v>2.5</v>
      </c>
      <c r="L71" s="173">
        <v>2.5</v>
      </c>
      <c r="M71" s="173">
        <v>3.5</v>
      </c>
      <c r="N71" s="173">
        <v>4.8</v>
      </c>
      <c r="O71" s="173">
        <v>6</v>
      </c>
      <c r="P71" s="173">
        <v>0.8</v>
      </c>
      <c r="Q71" s="173">
        <v>3.5</v>
      </c>
      <c r="R71" s="173">
        <f t="shared" si="2"/>
        <v>8.5</v>
      </c>
      <c r="S71" s="173">
        <f t="shared" si="3"/>
        <v>15.100000000000001</v>
      </c>
    </row>
    <row r="72" spans="1:19" x14ac:dyDescent="0.25">
      <c r="A72" s="1" t="s">
        <v>460</v>
      </c>
      <c r="B72" s="1">
        <v>2018</v>
      </c>
      <c r="C72" s="1" t="s">
        <v>1</v>
      </c>
      <c r="D72" s="1">
        <v>0.12</v>
      </c>
      <c r="E72" s="1">
        <v>360.95</v>
      </c>
      <c r="F72" s="1">
        <v>28</v>
      </c>
      <c r="G72" s="173">
        <v>13.5</v>
      </c>
      <c r="H72" s="173">
        <v>7</v>
      </c>
      <c r="I72" s="173">
        <v>0.3</v>
      </c>
      <c r="J72" s="173">
        <v>0</v>
      </c>
      <c r="K72" s="173">
        <v>4.5</v>
      </c>
      <c r="L72" s="173">
        <v>2.2999999999999998</v>
      </c>
      <c r="M72" s="173">
        <v>1.3</v>
      </c>
      <c r="N72" s="173">
        <v>4.5</v>
      </c>
      <c r="O72" s="173">
        <v>6.5</v>
      </c>
      <c r="P72" s="173">
        <v>2</v>
      </c>
      <c r="Q72" s="173">
        <v>2.8</v>
      </c>
      <c r="R72" s="173">
        <f t="shared" si="2"/>
        <v>8.1</v>
      </c>
      <c r="S72" s="173">
        <f t="shared" si="3"/>
        <v>15.8</v>
      </c>
    </row>
    <row r="73" spans="1:19" x14ac:dyDescent="0.25">
      <c r="A73" s="1" t="s">
        <v>670</v>
      </c>
      <c r="B73" s="1">
        <v>2018</v>
      </c>
      <c r="C73" s="1" t="s">
        <v>73</v>
      </c>
      <c r="D73" s="1">
        <v>0.12</v>
      </c>
      <c r="E73" s="1">
        <v>421.7</v>
      </c>
      <c r="F73" s="1">
        <v>1</v>
      </c>
      <c r="G73" s="173">
        <v>14</v>
      </c>
      <c r="H73" s="173">
        <v>6.3</v>
      </c>
      <c r="I73" s="173">
        <v>0</v>
      </c>
      <c r="J73" s="173">
        <v>0</v>
      </c>
      <c r="K73" s="173">
        <v>7.3</v>
      </c>
      <c r="L73" s="173">
        <v>0.5</v>
      </c>
      <c r="M73" s="173">
        <v>2.2999999999999998</v>
      </c>
      <c r="N73" s="173">
        <v>3.8</v>
      </c>
      <c r="O73" s="173">
        <v>4.8</v>
      </c>
      <c r="P73" s="173">
        <v>2.2999999999999998</v>
      </c>
      <c r="Q73" s="173">
        <v>1</v>
      </c>
      <c r="R73" s="173">
        <f t="shared" si="2"/>
        <v>10.1</v>
      </c>
      <c r="S73" s="173">
        <f t="shared" si="3"/>
        <v>11.899999999999999</v>
      </c>
    </row>
    <row r="74" spans="1:19" x14ac:dyDescent="0.25">
      <c r="A74" s="1" t="s">
        <v>519</v>
      </c>
      <c r="B74" s="1">
        <v>2018</v>
      </c>
      <c r="C74" s="1" t="s">
        <v>214</v>
      </c>
      <c r="D74" s="1">
        <v>0.12</v>
      </c>
      <c r="E74" s="1">
        <v>326.10000000000002</v>
      </c>
      <c r="F74" s="1">
        <v>15</v>
      </c>
      <c r="G74" s="173">
        <v>10</v>
      </c>
      <c r="H74" s="173">
        <v>8</v>
      </c>
      <c r="I74" s="173">
        <v>0</v>
      </c>
      <c r="J74" s="173">
        <v>4</v>
      </c>
      <c r="K74" s="173">
        <v>-0.5</v>
      </c>
      <c r="L74" s="173">
        <v>5.3</v>
      </c>
      <c r="M74" s="173">
        <v>2.2999999999999998</v>
      </c>
      <c r="N74" s="173">
        <v>2.8</v>
      </c>
      <c r="O74" s="173">
        <v>8.8000000000000007</v>
      </c>
      <c r="P74" s="173">
        <v>3</v>
      </c>
      <c r="Q74" s="173">
        <v>3.8</v>
      </c>
      <c r="R74" s="173">
        <f t="shared" si="2"/>
        <v>11.100000000000001</v>
      </c>
      <c r="S74" s="173">
        <f t="shared" si="3"/>
        <v>18.400000000000002</v>
      </c>
    </row>
    <row r="75" spans="1:19" x14ac:dyDescent="0.25">
      <c r="A75" s="1" t="s">
        <v>372</v>
      </c>
      <c r="B75" s="1">
        <v>2018</v>
      </c>
      <c r="C75" s="1" t="s">
        <v>4</v>
      </c>
      <c r="D75" s="1">
        <v>0.12</v>
      </c>
      <c r="E75" s="1">
        <v>317.5</v>
      </c>
      <c r="F75" s="1">
        <v>62</v>
      </c>
      <c r="G75" s="173">
        <v>6.3</v>
      </c>
      <c r="H75" s="173">
        <v>9.5</v>
      </c>
      <c r="I75" s="173">
        <v>4.5</v>
      </c>
      <c r="J75" s="173">
        <v>1</v>
      </c>
      <c r="K75" s="173">
        <v>1.8</v>
      </c>
      <c r="L75" s="173">
        <v>1.5</v>
      </c>
      <c r="M75" s="173">
        <v>4.8</v>
      </c>
      <c r="N75" s="173">
        <v>5</v>
      </c>
      <c r="O75" s="173">
        <v>5</v>
      </c>
      <c r="P75" s="173">
        <v>3.3</v>
      </c>
      <c r="Q75" s="173">
        <v>2.2999999999999998</v>
      </c>
      <c r="R75" s="173">
        <f t="shared" si="2"/>
        <v>9.1</v>
      </c>
      <c r="S75" s="173">
        <f t="shared" si="3"/>
        <v>15.600000000000001</v>
      </c>
    </row>
    <row r="76" spans="1:19" x14ac:dyDescent="0.25">
      <c r="A76" s="1" t="s">
        <v>546</v>
      </c>
      <c r="B76" s="1">
        <v>2018</v>
      </c>
      <c r="C76" s="1" t="s">
        <v>1</v>
      </c>
      <c r="D76" s="1">
        <v>0.12</v>
      </c>
      <c r="E76" s="1">
        <v>414.8</v>
      </c>
      <c r="F76" s="1">
        <v>10</v>
      </c>
      <c r="G76" s="173">
        <v>9</v>
      </c>
      <c r="H76" s="173">
        <v>4.3</v>
      </c>
      <c r="I76" s="173">
        <v>3.8</v>
      </c>
      <c r="J76" s="173">
        <v>0</v>
      </c>
      <c r="K76" s="173">
        <v>10.8</v>
      </c>
      <c r="L76" s="173">
        <v>1.5</v>
      </c>
      <c r="M76" s="173">
        <v>4</v>
      </c>
      <c r="N76" s="173">
        <v>0</v>
      </c>
      <c r="O76" s="173">
        <v>0</v>
      </c>
      <c r="P76" s="173">
        <v>4</v>
      </c>
      <c r="Q76" s="173">
        <v>1.8</v>
      </c>
      <c r="R76" s="173">
        <f t="shared" si="2"/>
        <v>16.3</v>
      </c>
      <c r="S76" s="173">
        <f t="shared" si="3"/>
        <v>5.8</v>
      </c>
    </row>
    <row r="77" spans="1:19" x14ac:dyDescent="0.25">
      <c r="A77" s="1" t="s">
        <v>91</v>
      </c>
      <c r="B77" s="1">
        <v>2018</v>
      </c>
      <c r="C77" s="1" t="s">
        <v>1</v>
      </c>
      <c r="D77" s="1">
        <v>0.12</v>
      </c>
      <c r="E77" s="1">
        <v>326.10000000000002</v>
      </c>
      <c r="F77" s="1">
        <v>18</v>
      </c>
      <c r="G77" s="173">
        <v>24.3</v>
      </c>
      <c r="H77" s="173">
        <v>7.5</v>
      </c>
      <c r="I77" s="173">
        <v>1</v>
      </c>
      <c r="J77" s="173">
        <v>0</v>
      </c>
      <c r="K77" s="173">
        <v>6.3</v>
      </c>
      <c r="L77" s="173">
        <v>0.8</v>
      </c>
      <c r="M77" s="173">
        <v>2.2999999999999998</v>
      </c>
      <c r="N77" s="173">
        <v>1</v>
      </c>
      <c r="O77" s="173">
        <v>4.3</v>
      </c>
      <c r="P77" s="173">
        <v>1.8</v>
      </c>
      <c r="Q77" s="173">
        <v>2.8</v>
      </c>
      <c r="R77" s="173">
        <f t="shared" si="2"/>
        <v>9.3999999999999986</v>
      </c>
      <c r="S77" s="173">
        <f t="shared" si="3"/>
        <v>9.8999999999999986</v>
      </c>
    </row>
    <row r="78" spans="1:19" x14ac:dyDescent="0.25">
      <c r="A78" s="1" t="s">
        <v>379</v>
      </c>
      <c r="B78" s="1">
        <v>2018</v>
      </c>
      <c r="C78" s="1" t="s">
        <v>1</v>
      </c>
      <c r="D78" s="1">
        <v>0.12</v>
      </c>
      <c r="E78" s="1">
        <v>397.9</v>
      </c>
      <c r="F78" s="1">
        <v>39</v>
      </c>
      <c r="G78" s="173">
        <v>15</v>
      </c>
      <c r="H78" s="173">
        <v>5.8</v>
      </c>
      <c r="I78" s="173">
        <v>2.2999999999999998</v>
      </c>
      <c r="J78" s="173">
        <v>3</v>
      </c>
      <c r="K78" s="173">
        <v>3.8</v>
      </c>
      <c r="L78" s="173">
        <v>1.3</v>
      </c>
      <c r="M78" s="173">
        <v>2.2999999999999998</v>
      </c>
      <c r="N78" s="173">
        <v>1.3</v>
      </c>
      <c r="O78" s="173">
        <v>6.8</v>
      </c>
      <c r="P78" s="173">
        <v>2</v>
      </c>
      <c r="Q78" s="173">
        <v>1.8</v>
      </c>
      <c r="R78" s="173">
        <f t="shared" si="2"/>
        <v>10.399999999999999</v>
      </c>
      <c r="S78" s="173">
        <f t="shared" si="3"/>
        <v>11.9</v>
      </c>
    </row>
    <row r="79" spans="1:19" x14ac:dyDescent="0.25">
      <c r="A79" s="1" t="s">
        <v>316</v>
      </c>
      <c r="B79" s="1">
        <v>2018</v>
      </c>
      <c r="C79" s="1" t="s">
        <v>4</v>
      </c>
      <c r="D79" s="1">
        <v>0.12</v>
      </c>
      <c r="E79" s="1">
        <v>291.2</v>
      </c>
      <c r="F79" s="1">
        <v>72</v>
      </c>
      <c r="G79" s="173">
        <v>11.5</v>
      </c>
      <c r="H79" s="173">
        <v>6.8</v>
      </c>
      <c r="I79" s="173">
        <v>3</v>
      </c>
      <c r="J79" s="173">
        <v>1.5</v>
      </c>
      <c r="K79" s="173">
        <v>3.3</v>
      </c>
      <c r="L79" s="173">
        <v>1.8</v>
      </c>
      <c r="M79" s="173">
        <v>0</v>
      </c>
      <c r="N79" s="173">
        <v>6.5</v>
      </c>
      <c r="O79" s="173">
        <v>4.5</v>
      </c>
      <c r="P79" s="173">
        <v>1.8</v>
      </c>
      <c r="Q79" s="173">
        <v>4.8</v>
      </c>
      <c r="R79" s="173">
        <f t="shared" si="2"/>
        <v>6.6</v>
      </c>
      <c r="S79" s="173">
        <f t="shared" si="3"/>
        <v>17.600000000000001</v>
      </c>
    </row>
    <row r="80" spans="1:19" x14ac:dyDescent="0.25">
      <c r="A80" s="1" t="s">
        <v>140</v>
      </c>
      <c r="B80" s="1">
        <v>2018</v>
      </c>
      <c r="C80" s="1" t="s">
        <v>1</v>
      </c>
      <c r="D80" s="1">
        <v>0.12</v>
      </c>
      <c r="E80" s="1">
        <v>303.64999999999998</v>
      </c>
      <c r="F80" s="1">
        <v>65</v>
      </c>
      <c r="G80" s="173">
        <v>8.8000000000000007</v>
      </c>
      <c r="H80" s="173">
        <v>8.8000000000000007</v>
      </c>
      <c r="I80" s="173">
        <v>2.2999999999999998</v>
      </c>
      <c r="J80" s="173">
        <v>3.3</v>
      </c>
      <c r="K80" s="173">
        <v>4</v>
      </c>
      <c r="L80" s="173">
        <v>5</v>
      </c>
      <c r="M80" s="173">
        <v>2.2999999999999998</v>
      </c>
      <c r="N80" s="173">
        <v>4.8</v>
      </c>
      <c r="O80" s="173">
        <v>2.2999999999999998</v>
      </c>
      <c r="P80" s="173">
        <v>2.2999999999999998</v>
      </c>
      <c r="Q80" s="173">
        <v>0</v>
      </c>
      <c r="R80" s="173">
        <f t="shared" si="2"/>
        <v>14.600000000000001</v>
      </c>
      <c r="S80" s="173">
        <f t="shared" si="3"/>
        <v>9.3999999999999986</v>
      </c>
    </row>
    <row r="81" spans="1:19" x14ac:dyDescent="0.25">
      <c r="A81" s="1" t="s">
        <v>80</v>
      </c>
      <c r="B81" s="1">
        <v>2018</v>
      </c>
      <c r="C81" s="1" t="s">
        <v>73</v>
      </c>
      <c r="D81" s="1">
        <v>0.12</v>
      </c>
      <c r="E81" s="1">
        <v>302.60000000000002</v>
      </c>
      <c r="F81" s="1">
        <v>15</v>
      </c>
      <c r="G81" s="173">
        <v>16.8</v>
      </c>
      <c r="H81" s="173">
        <v>6.5</v>
      </c>
      <c r="I81" s="173">
        <v>0</v>
      </c>
      <c r="J81" s="173">
        <v>0</v>
      </c>
      <c r="K81" s="173">
        <v>7</v>
      </c>
      <c r="L81" s="173">
        <v>2.5</v>
      </c>
      <c r="M81" s="173">
        <v>1.5</v>
      </c>
      <c r="N81" s="173">
        <v>1.5</v>
      </c>
      <c r="O81" s="173">
        <v>3.3</v>
      </c>
      <c r="P81" s="173">
        <v>2.2999999999999998</v>
      </c>
      <c r="Q81" s="173">
        <v>4.8</v>
      </c>
      <c r="R81" s="173">
        <f t="shared" si="2"/>
        <v>11</v>
      </c>
      <c r="S81" s="173">
        <f t="shared" si="3"/>
        <v>11.899999999999999</v>
      </c>
    </row>
    <row r="82" spans="1:19" x14ac:dyDescent="0.25">
      <c r="A82" s="1" t="s">
        <v>382</v>
      </c>
      <c r="B82" s="1">
        <v>2018</v>
      </c>
      <c r="C82" s="1" t="s">
        <v>1</v>
      </c>
      <c r="D82" s="1">
        <v>0.12</v>
      </c>
      <c r="E82" s="1">
        <v>382.35</v>
      </c>
      <c r="F82" s="1">
        <v>15</v>
      </c>
      <c r="G82" s="173">
        <v>18.8</v>
      </c>
      <c r="H82" s="173">
        <v>6.5</v>
      </c>
      <c r="I82" s="173">
        <v>1.5</v>
      </c>
      <c r="J82" s="173">
        <v>-1.5</v>
      </c>
      <c r="K82" s="173">
        <v>5</v>
      </c>
      <c r="L82" s="173">
        <v>-0.8</v>
      </c>
      <c r="M82" s="173">
        <v>3.8</v>
      </c>
      <c r="N82" s="173">
        <v>-0.5</v>
      </c>
      <c r="O82" s="173">
        <v>5.5</v>
      </c>
      <c r="P82" s="173">
        <v>4.8</v>
      </c>
      <c r="Q82" s="173">
        <v>1</v>
      </c>
      <c r="R82" s="173">
        <f t="shared" si="2"/>
        <v>6.5</v>
      </c>
      <c r="S82" s="173">
        <f t="shared" si="3"/>
        <v>10.8</v>
      </c>
    </row>
    <row r="83" spans="1:19" x14ac:dyDescent="0.25">
      <c r="A83" s="1" t="s">
        <v>561</v>
      </c>
      <c r="B83" s="1">
        <v>2018</v>
      </c>
      <c r="C83" s="1" t="s">
        <v>73</v>
      </c>
      <c r="D83" s="1">
        <v>0.12</v>
      </c>
      <c r="E83" s="1">
        <v>383.9</v>
      </c>
      <c r="F83" s="1">
        <v>4</v>
      </c>
      <c r="G83" s="173">
        <v>13.8</v>
      </c>
      <c r="H83" s="173">
        <v>4</v>
      </c>
      <c r="I83" s="173">
        <v>1.5</v>
      </c>
      <c r="J83" s="173">
        <v>6</v>
      </c>
      <c r="K83" s="173">
        <v>4.8</v>
      </c>
      <c r="L83" s="173">
        <v>0.5</v>
      </c>
      <c r="M83" s="173">
        <v>2.5</v>
      </c>
      <c r="N83" s="173">
        <v>1.3</v>
      </c>
      <c r="O83" s="173">
        <v>4.3</v>
      </c>
      <c r="P83" s="173">
        <v>2.2999999999999998</v>
      </c>
      <c r="Q83" s="173">
        <v>3</v>
      </c>
      <c r="R83" s="173">
        <f t="shared" si="2"/>
        <v>13.8</v>
      </c>
      <c r="S83" s="173">
        <f t="shared" si="3"/>
        <v>10.899999999999999</v>
      </c>
    </row>
    <row r="84" spans="1:19" x14ac:dyDescent="0.25">
      <c r="A84" s="1" t="s">
        <v>1010</v>
      </c>
      <c r="B84" s="1">
        <v>2018</v>
      </c>
      <c r="C84" s="1" t="s">
        <v>1</v>
      </c>
      <c r="D84" s="1">
        <v>0.12</v>
      </c>
      <c r="E84" s="1">
        <v>312.45</v>
      </c>
      <c r="F84" s="1">
        <v>2</v>
      </c>
      <c r="G84" s="173">
        <v>22</v>
      </c>
      <c r="H84" s="173">
        <v>3.5</v>
      </c>
      <c r="I84" s="173">
        <v>4</v>
      </c>
      <c r="J84" s="173">
        <v>-0.3</v>
      </c>
      <c r="K84" s="173">
        <v>4.5</v>
      </c>
      <c r="L84" s="173">
        <v>0.8</v>
      </c>
      <c r="M84" s="173">
        <v>2.5</v>
      </c>
      <c r="N84" s="173">
        <v>0.8</v>
      </c>
      <c r="O84" s="173">
        <v>5</v>
      </c>
      <c r="P84" s="173">
        <v>2.5</v>
      </c>
      <c r="Q84" s="173">
        <v>2.8</v>
      </c>
      <c r="R84" s="173">
        <f t="shared" si="2"/>
        <v>7.5</v>
      </c>
      <c r="S84" s="173">
        <f t="shared" si="3"/>
        <v>11.100000000000001</v>
      </c>
    </row>
    <row r="85" spans="1:19" x14ac:dyDescent="0.25">
      <c r="A85" s="1" t="s">
        <v>355</v>
      </c>
      <c r="B85" s="1">
        <v>2018</v>
      </c>
      <c r="C85" s="1" t="s">
        <v>1</v>
      </c>
      <c r="D85" s="1">
        <v>0.12</v>
      </c>
      <c r="E85" s="1">
        <v>348.05</v>
      </c>
      <c r="F85" s="1">
        <v>16</v>
      </c>
      <c r="G85" s="173">
        <v>12.3</v>
      </c>
      <c r="H85" s="173">
        <v>7</v>
      </c>
      <c r="I85" s="173">
        <v>1</v>
      </c>
      <c r="J85" s="173">
        <v>-0.3</v>
      </c>
      <c r="K85" s="173">
        <v>4.5</v>
      </c>
      <c r="L85" s="173">
        <v>1.3</v>
      </c>
      <c r="M85" s="173">
        <v>4.8</v>
      </c>
      <c r="N85" s="173">
        <v>2.2999999999999998</v>
      </c>
      <c r="O85" s="173">
        <v>4</v>
      </c>
      <c r="P85" s="173">
        <v>1.8</v>
      </c>
      <c r="Q85" s="173">
        <v>2</v>
      </c>
      <c r="R85" s="173">
        <f t="shared" si="2"/>
        <v>10.3</v>
      </c>
      <c r="S85" s="173">
        <f t="shared" si="3"/>
        <v>10.1</v>
      </c>
    </row>
    <row r="86" spans="1:19" x14ac:dyDescent="0.25">
      <c r="A86" s="1" t="s">
        <v>331</v>
      </c>
      <c r="B86" s="1">
        <v>2018</v>
      </c>
      <c r="C86" s="1" t="s">
        <v>1</v>
      </c>
      <c r="D86" s="1">
        <v>0.12</v>
      </c>
      <c r="E86" s="1">
        <v>368.8</v>
      </c>
      <c r="F86" s="1">
        <v>30</v>
      </c>
      <c r="G86" s="173">
        <v>17.8</v>
      </c>
      <c r="H86" s="173">
        <v>6.5</v>
      </c>
      <c r="I86" s="173">
        <v>7</v>
      </c>
      <c r="J86" s="173">
        <v>3.3</v>
      </c>
      <c r="K86" s="173">
        <v>3</v>
      </c>
      <c r="L86" s="173">
        <v>0.8</v>
      </c>
      <c r="M86" s="173">
        <v>1.5</v>
      </c>
      <c r="N86" s="173">
        <v>0.3</v>
      </c>
      <c r="O86" s="173">
        <v>3.8</v>
      </c>
      <c r="P86" s="173">
        <v>6.8</v>
      </c>
      <c r="Q86" s="173">
        <v>3.8</v>
      </c>
      <c r="R86" s="173">
        <f t="shared" si="2"/>
        <v>8.6</v>
      </c>
      <c r="S86" s="173">
        <f t="shared" si="3"/>
        <v>14.7</v>
      </c>
    </row>
    <row r="87" spans="1:19" x14ac:dyDescent="0.25">
      <c r="A87" s="1" t="s">
        <v>180</v>
      </c>
      <c r="B87" s="1">
        <v>2018</v>
      </c>
      <c r="C87" s="1" t="s">
        <v>1</v>
      </c>
      <c r="D87" s="1">
        <v>0.12</v>
      </c>
      <c r="E87" s="1">
        <v>335.55</v>
      </c>
      <c r="F87" s="1">
        <v>6</v>
      </c>
      <c r="G87" s="173">
        <v>7.8</v>
      </c>
      <c r="H87" s="173">
        <v>9.8000000000000007</v>
      </c>
      <c r="I87" s="173">
        <v>7</v>
      </c>
      <c r="J87" s="173">
        <v>0.8</v>
      </c>
      <c r="K87" s="173">
        <v>3.5</v>
      </c>
      <c r="L87" s="173">
        <v>1.5</v>
      </c>
      <c r="M87" s="173">
        <v>4.8</v>
      </c>
      <c r="N87" s="173">
        <v>0</v>
      </c>
      <c r="O87" s="173">
        <v>3</v>
      </c>
      <c r="P87" s="173">
        <v>4</v>
      </c>
      <c r="Q87" s="173">
        <v>0.8</v>
      </c>
      <c r="R87" s="173">
        <f t="shared" si="2"/>
        <v>10.6</v>
      </c>
      <c r="S87" s="173">
        <f t="shared" si="3"/>
        <v>7.8</v>
      </c>
    </row>
    <row r="88" spans="1:19" x14ac:dyDescent="0.25">
      <c r="A88" s="1" t="s">
        <v>548</v>
      </c>
      <c r="B88" s="1">
        <v>2018</v>
      </c>
      <c r="C88" s="1" t="s">
        <v>1</v>
      </c>
      <c r="D88" s="1">
        <v>0.12</v>
      </c>
      <c r="E88" s="1">
        <v>275</v>
      </c>
      <c r="F88" s="1">
        <v>28</v>
      </c>
      <c r="G88" s="173">
        <v>17.5</v>
      </c>
      <c r="H88" s="173">
        <v>9.3000000000000007</v>
      </c>
      <c r="I88" s="173">
        <v>0</v>
      </c>
      <c r="J88" s="173">
        <v>4.3</v>
      </c>
      <c r="K88" s="173">
        <v>0</v>
      </c>
      <c r="L88" s="173">
        <v>1.5</v>
      </c>
      <c r="M88" s="173">
        <v>2.2999999999999998</v>
      </c>
      <c r="N88" s="173">
        <v>2.8</v>
      </c>
      <c r="O88" s="173">
        <v>6</v>
      </c>
      <c r="P88" s="173">
        <v>2.2999999999999998</v>
      </c>
      <c r="Q88" s="173">
        <v>2.2999999999999998</v>
      </c>
      <c r="R88" s="173">
        <f t="shared" si="2"/>
        <v>8.1</v>
      </c>
      <c r="S88" s="173">
        <f t="shared" si="3"/>
        <v>13.400000000000002</v>
      </c>
    </row>
    <row r="89" spans="1:19" x14ac:dyDescent="0.25">
      <c r="A89" s="1" t="s">
        <v>655</v>
      </c>
      <c r="B89" s="1">
        <v>2018</v>
      </c>
      <c r="C89" s="1" t="s">
        <v>1</v>
      </c>
      <c r="D89" s="1">
        <v>0.12</v>
      </c>
      <c r="E89" s="1">
        <v>317.14999999999998</v>
      </c>
      <c r="F89" s="1">
        <v>6</v>
      </c>
      <c r="G89" s="173">
        <v>16.5</v>
      </c>
      <c r="H89" s="173">
        <v>1</v>
      </c>
      <c r="I89" s="173">
        <v>7.8</v>
      </c>
      <c r="J89" s="173">
        <v>1</v>
      </c>
      <c r="K89" s="173">
        <v>5.8</v>
      </c>
      <c r="L89" s="173">
        <v>0.3</v>
      </c>
      <c r="M89" s="173">
        <v>2.2999999999999998</v>
      </c>
      <c r="N89" s="173">
        <v>2.2999999999999998</v>
      </c>
      <c r="O89" s="173">
        <v>2.2999999999999998</v>
      </c>
      <c r="P89" s="173">
        <v>3.5</v>
      </c>
      <c r="Q89" s="173">
        <v>0.5</v>
      </c>
      <c r="R89" s="173">
        <f t="shared" si="2"/>
        <v>9.3999999999999986</v>
      </c>
      <c r="S89" s="173">
        <f t="shared" si="3"/>
        <v>8.6</v>
      </c>
    </row>
    <row r="90" spans="1:19" x14ac:dyDescent="0.25">
      <c r="A90" s="1" t="s">
        <v>665</v>
      </c>
      <c r="B90" s="1">
        <v>2018</v>
      </c>
      <c r="C90" s="1" t="s">
        <v>73</v>
      </c>
      <c r="D90" s="1">
        <v>0.12</v>
      </c>
      <c r="E90" s="1">
        <v>301.45</v>
      </c>
      <c r="F90" s="1">
        <v>3</v>
      </c>
      <c r="G90" s="173">
        <v>14.8</v>
      </c>
      <c r="H90" s="173">
        <v>10</v>
      </c>
      <c r="I90" s="173">
        <v>-1.5</v>
      </c>
      <c r="J90" s="173">
        <v>0.8</v>
      </c>
      <c r="K90" s="173">
        <v>4.3</v>
      </c>
      <c r="L90" s="173">
        <v>4.3</v>
      </c>
      <c r="M90" s="173">
        <v>1.5</v>
      </c>
      <c r="N90" s="173">
        <v>0.5</v>
      </c>
      <c r="O90" s="173">
        <v>-0.3</v>
      </c>
      <c r="P90" s="173">
        <v>5</v>
      </c>
      <c r="Q90" s="173">
        <v>2.8</v>
      </c>
      <c r="R90" s="173">
        <f t="shared" si="2"/>
        <v>10.899999999999999</v>
      </c>
      <c r="S90" s="173">
        <f t="shared" si="3"/>
        <v>8</v>
      </c>
    </row>
    <row r="91" spans="1:19" x14ac:dyDescent="0.25">
      <c r="A91" s="1" t="s">
        <v>649</v>
      </c>
      <c r="B91" s="1">
        <v>2018</v>
      </c>
      <c r="C91" s="1" t="s">
        <v>1</v>
      </c>
      <c r="D91" s="1">
        <v>0.12</v>
      </c>
      <c r="E91" s="1">
        <v>338.5</v>
      </c>
      <c r="F91" s="1">
        <v>6</v>
      </c>
      <c r="G91" s="173">
        <v>20.3</v>
      </c>
      <c r="H91" s="173">
        <v>4.8</v>
      </c>
      <c r="I91" s="173">
        <v>1</v>
      </c>
      <c r="J91" s="173">
        <v>-0.3</v>
      </c>
      <c r="K91" s="173">
        <v>0.8</v>
      </c>
      <c r="L91" s="173">
        <v>0.3</v>
      </c>
      <c r="M91" s="173">
        <v>3.5</v>
      </c>
      <c r="N91" s="173">
        <v>3.8</v>
      </c>
      <c r="O91" s="173">
        <v>4.8</v>
      </c>
      <c r="P91" s="173">
        <v>2.8</v>
      </c>
      <c r="Q91" s="173">
        <v>-0.3</v>
      </c>
      <c r="R91" s="173">
        <f t="shared" si="2"/>
        <v>4.3</v>
      </c>
      <c r="S91" s="173">
        <f t="shared" si="3"/>
        <v>11.099999999999998</v>
      </c>
    </row>
    <row r="92" spans="1:19" x14ac:dyDescent="0.25">
      <c r="A92" s="1" t="s">
        <v>517</v>
      </c>
      <c r="B92" s="1">
        <v>2018</v>
      </c>
      <c r="C92" s="1" t="s">
        <v>73</v>
      </c>
      <c r="D92" s="1">
        <v>0.12</v>
      </c>
      <c r="E92" s="1">
        <v>328.2</v>
      </c>
      <c r="F92" s="1">
        <v>5</v>
      </c>
      <c r="G92" s="173">
        <v>15.5</v>
      </c>
      <c r="H92" s="173">
        <v>5.5</v>
      </c>
      <c r="I92" s="173">
        <v>1.5</v>
      </c>
      <c r="J92" s="173">
        <v>0</v>
      </c>
      <c r="K92" s="173">
        <v>3</v>
      </c>
      <c r="L92" s="173">
        <v>1.3</v>
      </c>
      <c r="M92" s="173">
        <v>1.3</v>
      </c>
      <c r="N92" s="173">
        <v>2.8</v>
      </c>
      <c r="O92" s="173">
        <v>4.5</v>
      </c>
      <c r="P92" s="173">
        <v>3.3</v>
      </c>
      <c r="Q92" s="173">
        <v>1</v>
      </c>
      <c r="R92" s="173">
        <f t="shared" si="2"/>
        <v>5.6</v>
      </c>
      <c r="S92" s="173">
        <f t="shared" si="3"/>
        <v>11.6</v>
      </c>
    </row>
    <row r="93" spans="1:19" x14ac:dyDescent="0.25">
      <c r="A93" s="1" t="s">
        <v>357</v>
      </c>
      <c r="B93" s="1">
        <v>2018</v>
      </c>
      <c r="C93" s="1" t="s">
        <v>1</v>
      </c>
      <c r="D93" s="1">
        <v>0.12</v>
      </c>
      <c r="E93" s="1">
        <v>294.45</v>
      </c>
      <c r="F93" s="1">
        <v>4</v>
      </c>
      <c r="G93" s="173">
        <v>15.8</v>
      </c>
      <c r="H93" s="173">
        <v>3.3</v>
      </c>
      <c r="I93" s="173">
        <v>1.8</v>
      </c>
      <c r="J93" s="173">
        <v>-0.3</v>
      </c>
      <c r="K93" s="173">
        <v>5.3</v>
      </c>
      <c r="L93" s="173">
        <v>0.5</v>
      </c>
      <c r="M93" s="173">
        <v>3.5</v>
      </c>
      <c r="N93" s="173">
        <v>3.5</v>
      </c>
      <c r="O93" s="173">
        <v>2.5</v>
      </c>
      <c r="P93" s="173">
        <v>2.2999999999999998</v>
      </c>
      <c r="Q93" s="173">
        <v>1.8</v>
      </c>
      <c r="R93" s="173">
        <f t="shared" si="2"/>
        <v>9</v>
      </c>
      <c r="S93" s="173">
        <f t="shared" si="3"/>
        <v>10.100000000000001</v>
      </c>
    </row>
    <row r="94" spans="1:19" x14ac:dyDescent="0.25">
      <c r="A94" s="1" t="s">
        <v>364</v>
      </c>
      <c r="B94" s="1">
        <v>2018</v>
      </c>
      <c r="C94" s="1" t="s">
        <v>73</v>
      </c>
      <c r="D94" s="1">
        <v>0.12</v>
      </c>
      <c r="E94" s="1">
        <v>293.60000000000002</v>
      </c>
      <c r="F94" s="1">
        <v>9</v>
      </c>
      <c r="G94" s="173">
        <v>16.3</v>
      </c>
      <c r="H94" s="173">
        <v>5</v>
      </c>
      <c r="I94" s="173">
        <v>0.3</v>
      </c>
      <c r="J94" s="173">
        <v>2</v>
      </c>
      <c r="K94" s="173">
        <v>3.8</v>
      </c>
      <c r="L94" s="173">
        <v>1.3</v>
      </c>
      <c r="M94" s="173">
        <v>1</v>
      </c>
      <c r="N94" s="173">
        <v>0</v>
      </c>
      <c r="O94" s="173">
        <v>3.8</v>
      </c>
      <c r="P94" s="173">
        <v>3.5</v>
      </c>
      <c r="Q94" s="173">
        <v>6</v>
      </c>
      <c r="R94" s="173">
        <f t="shared" si="2"/>
        <v>8.1</v>
      </c>
      <c r="S94" s="173">
        <f t="shared" si="3"/>
        <v>13.3</v>
      </c>
    </row>
    <row r="95" spans="1:19" x14ac:dyDescent="0.25">
      <c r="A95" s="1" t="s">
        <v>570</v>
      </c>
      <c r="B95" s="1">
        <v>2018</v>
      </c>
      <c r="C95" s="1" t="s">
        <v>73</v>
      </c>
      <c r="D95" s="1">
        <v>0.12</v>
      </c>
      <c r="E95" s="1">
        <v>351.65</v>
      </c>
      <c r="F95" s="1">
        <v>2</v>
      </c>
      <c r="G95" s="173">
        <v>5</v>
      </c>
      <c r="H95" s="173">
        <v>6.3</v>
      </c>
      <c r="I95" s="173">
        <v>5</v>
      </c>
      <c r="J95" s="173">
        <v>7.5</v>
      </c>
      <c r="K95" s="173">
        <v>0.3</v>
      </c>
      <c r="L95" s="173">
        <v>2.5</v>
      </c>
      <c r="M95" s="173">
        <v>2.2999999999999998</v>
      </c>
      <c r="N95" s="173">
        <v>4.8</v>
      </c>
      <c r="O95" s="173">
        <v>4.8</v>
      </c>
      <c r="P95" s="173">
        <v>2</v>
      </c>
      <c r="Q95" s="173">
        <v>4.8</v>
      </c>
      <c r="R95" s="173">
        <f t="shared" si="2"/>
        <v>12.600000000000001</v>
      </c>
      <c r="S95" s="173">
        <f t="shared" si="3"/>
        <v>16.399999999999999</v>
      </c>
    </row>
    <row r="96" spans="1:19" x14ac:dyDescent="0.25">
      <c r="A96" s="1" t="s">
        <v>178</v>
      </c>
      <c r="B96" s="1">
        <v>2018</v>
      </c>
      <c r="C96" s="1" t="s">
        <v>1</v>
      </c>
      <c r="D96" s="1">
        <v>0.12</v>
      </c>
      <c r="E96" s="1">
        <v>327</v>
      </c>
      <c r="F96" s="1">
        <v>37</v>
      </c>
      <c r="G96" s="173">
        <v>16.3</v>
      </c>
      <c r="H96" s="173">
        <v>6.8</v>
      </c>
      <c r="I96" s="173">
        <v>1.5</v>
      </c>
      <c r="J96" s="173">
        <v>1</v>
      </c>
      <c r="K96" s="173">
        <v>7.5</v>
      </c>
      <c r="L96" s="173">
        <v>1</v>
      </c>
      <c r="M96" s="173">
        <v>2.2999999999999998</v>
      </c>
      <c r="N96" s="173">
        <v>2.8</v>
      </c>
      <c r="O96" s="173">
        <v>4.8</v>
      </c>
      <c r="P96" s="173">
        <v>2</v>
      </c>
      <c r="Q96" s="173">
        <v>0</v>
      </c>
      <c r="R96" s="173">
        <f t="shared" si="2"/>
        <v>11.8</v>
      </c>
      <c r="S96" s="173">
        <f t="shared" si="3"/>
        <v>9.6</v>
      </c>
    </row>
    <row r="97" spans="1:19" x14ac:dyDescent="0.25">
      <c r="A97" s="1" t="s">
        <v>786</v>
      </c>
      <c r="B97" s="1">
        <v>2018</v>
      </c>
      <c r="C97" s="1" t="s">
        <v>1</v>
      </c>
      <c r="D97" s="1">
        <v>0.12</v>
      </c>
      <c r="E97" s="1">
        <v>273.75</v>
      </c>
      <c r="F97" s="1">
        <v>9</v>
      </c>
      <c r="G97" s="173">
        <v>11</v>
      </c>
      <c r="H97" s="173">
        <v>3.8</v>
      </c>
      <c r="I97" s="173">
        <v>5</v>
      </c>
      <c r="J97" s="173">
        <v>0</v>
      </c>
      <c r="K97" s="173">
        <v>2</v>
      </c>
      <c r="L97" s="173">
        <v>2.5</v>
      </c>
      <c r="M97" s="173">
        <v>2.2999999999999998</v>
      </c>
      <c r="N97" s="173">
        <v>4.8</v>
      </c>
      <c r="O97" s="173">
        <v>4.8</v>
      </c>
      <c r="P97" s="173">
        <v>0</v>
      </c>
      <c r="Q97" s="173">
        <v>2.2999999999999998</v>
      </c>
      <c r="R97" s="173">
        <f t="shared" si="2"/>
        <v>6.8</v>
      </c>
      <c r="S97" s="173">
        <f t="shared" si="3"/>
        <v>11.899999999999999</v>
      </c>
    </row>
    <row r="98" spans="1:19" x14ac:dyDescent="0.25">
      <c r="A98" s="1" t="s">
        <v>991</v>
      </c>
      <c r="B98" s="1">
        <v>2018</v>
      </c>
      <c r="C98" s="1" t="s">
        <v>1</v>
      </c>
      <c r="D98" s="1">
        <v>0.12</v>
      </c>
      <c r="E98" s="1">
        <v>347</v>
      </c>
      <c r="F98" s="1">
        <v>20</v>
      </c>
      <c r="G98" s="173">
        <v>20.8</v>
      </c>
      <c r="H98" s="173">
        <v>4.5</v>
      </c>
      <c r="I98" s="173">
        <v>0</v>
      </c>
      <c r="J98" s="173">
        <v>1.8</v>
      </c>
      <c r="K98" s="173">
        <v>5.8</v>
      </c>
      <c r="L98" s="173">
        <v>1.5</v>
      </c>
      <c r="M98" s="173">
        <v>1</v>
      </c>
      <c r="N98" s="173">
        <v>2</v>
      </c>
      <c r="O98" s="173">
        <v>5.3</v>
      </c>
      <c r="P98" s="173">
        <v>1.5</v>
      </c>
      <c r="Q98" s="173">
        <v>1.8</v>
      </c>
      <c r="R98" s="173">
        <f t="shared" si="2"/>
        <v>10.1</v>
      </c>
      <c r="S98" s="173">
        <f t="shared" si="3"/>
        <v>10.600000000000001</v>
      </c>
    </row>
    <row r="99" spans="1:19" x14ac:dyDescent="0.25">
      <c r="A99" s="1" t="s">
        <v>374</v>
      </c>
      <c r="B99" s="1">
        <v>2018</v>
      </c>
      <c r="C99" s="1" t="s">
        <v>1</v>
      </c>
      <c r="D99" s="1">
        <v>0.12</v>
      </c>
      <c r="E99" s="1">
        <v>365.65</v>
      </c>
      <c r="F99" s="1">
        <v>6</v>
      </c>
      <c r="G99" s="173">
        <v>10.5</v>
      </c>
      <c r="H99" s="173">
        <v>0.5</v>
      </c>
      <c r="I99" s="173">
        <v>4.5</v>
      </c>
      <c r="J99" s="173">
        <v>5.8</v>
      </c>
      <c r="K99" s="173">
        <v>5.3</v>
      </c>
      <c r="L99" s="173">
        <v>1.3</v>
      </c>
      <c r="M99" s="173">
        <v>3.5</v>
      </c>
      <c r="N99" s="173">
        <v>1.3</v>
      </c>
      <c r="O99" s="173">
        <v>2.2999999999999998</v>
      </c>
      <c r="P99" s="173">
        <v>3.3</v>
      </c>
      <c r="Q99" s="173">
        <v>4.8</v>
      </c>
      <c r="R99" s="173">
        <f t="shared" si="2"/>
        <v>15.9</v>
      </c>
      <c r="S99" s="173">
        <f t="shared" si="3"/>
        <v>11.7</v>
      </c>
    </row>
    <row r="100" spans="1:19" x14ac:dyDescent="0.25">
      <c r="A100" s="1" t="s">
        <v>76</v>
      </c>
      <c r="B100" s="1">
        <v>2018</v>
      </c>
      <c r="C100" s="1" t="s">
        <v>1</v>
      </c>
      <c r="D100" s="1">
        <v>0.12</v>
      </c>
      <c r="E100" s="1">
        <v>315.85000000000002</v>
      </c>
      <c r="F100" s="1">
        <v>43</v>
      </c>
      <c r="G100" s="173">
        <v>17</v>
      </c>
      <c r="H100" s="173">
        <v>5.3</v>
      </c>
      <c r="I100" s="173">
        <v>0</v>
      </c>
      <c r="J100" s="173">
        <v>0</v>
      </c>
      <c r="K100" s="173">
        <v>10.5</v>
      </c>
      <c r="L100" s="173">
        <v>0</v>
      </c>
      <c r="M100" s="173">
        <v>1.5</v>
      </c>
      <c r="N100" s="173">
        <v>1.8</v>
      </c>
      <c r="O100" s="173">
        <v>5.8</v>
      </c>
      <c r="P100" s="173">
        <v>-1</v>
      </c>
      <c r="Q100" s="173">
        <v>3.8</v>
      </c>
      <c r="R100" s="173">
        <f t="shared" si="2"/>
        <v>12</v>
      </c>
      <c r="S100" s="173">
        <f t="shared" si="3"/>
        <v>10.399999999999999</v>
      </c>
    </row>
    <row r="101" spans="1:19" x14ac:dyDescent="0.25">
      <c r="A101" s="1" t="s">
        <v>385</v>
      </c>
      <c r="B101" s="1">
        <v>2018</v>
      </c>
      <c r="C101" s="1" t="s">
        <v>1</v>
      </c>
      <c r="D101" s="1">
        <v>0.12</v>
      </c>
      <c r="E101" s="1">
        <v>375.65</v>
      </c>
      <c r="F101" s="1">
        <v>5</v>
      </c>
      <c r="G101" s="173">
        <v>15.3</v>
      </c>
      <c r="H101" s="173">
        <v>4</v>
      </c>
      <c r="I101" s="173">
        <v>4.5</v>
      </c>
      <c r="J101" s="173">
        <v>0</v>
      </c>
      <c r="K101" s="173">
        <v>4.3</v>
      </c>
      <c r="L101" s="173">
        <v>0</v>
      </c>
      <c r="M101" s="173">
        <v>3.8</v>
      </c>
      <c r="N101" s="173">
        <v>1.8</v>
      </c>
      <c r="O101" s="173">
        <v>0</v>
      </c>
      <c r="P101" s="173">
        <v>6.5</v>
      </c>
      <c r="Q101" s="173">
        <v>2</v>
      </c>
      <c r="R101" s="173">
        <f t="shared" si="2"/>
        <v>8.1</v>
      </c>
      <c r="S101" s="173">
        <f t="shared" si="3"/>
        <v>10.3</v>
      </c>
    </row>
    <row r="102" spans="1:19" x14ac:dyDescent="0.25">
      <c r="A102" s="1" t="s">
        <v>387</v>
      </c>
      <c r="B102" s="1">
        <v>2018</v>
      </c>
      <c r="C102" s="1" t="s">
        <v>1</v>
      </c>
      <c r="D102" s="1">
        <v>0.12</v>
      </c>
      <c r="E102" s="1">
        <v>342.95</v>
      </c>
      <c r="F102" s="1">
        <v>14</v>
      </c>
      <c r="G102" s="173">
        <v>13.8</v>
      </c>
      <c r="H102" s="173">
        <v>2.5</v>
      </c>
      <c r="I102" s="173">
        <v>3.5</v>
      </c>
      <c r="J102" s="173">
        <v>-0.5</v>
      </c>
      <c r="K102" s="173">
        <v>6.8</v>
      </c>
      <c r="L102" s="173">
        <v>2.8</v>
      </c>
      <c r="M102" s="173">
        <v>4.8</v>
      </c>
      <c r="N102" s="173">
        <v>1</v>
      </c>
      <c r="O102" s="173">
        <v>2.2999999999999998</v>
      </c>
      <c r="P102" s="173">
        <v>2.5</v>
      </c>
      <c r="Q102" s="173">
        <v>0</v>
      </c>
      <c r="R102" s="173">
        <f t="shared" si="2"/>
        <v>13.899999999999999</v>
      </c>
      <c r="S102" s="173">
        <f t="shared" si="3"/>
        <v>5.8</v>
      </c>
    </row>
  </sheetData>
  <mergeCells count="1">
    <mergeCell ref="A1:S1"/>
  </mergeCells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3"/>
  <sheetViews>
    <sheetView workbookViewId="0">
      <selection activeCell="R3" sqref="R3:S3"/>
    </sheetView>
  </sheetViews>
  <sheetFormatPr defaultRowHeight="15" x14ac:dyDescent="0.25"/>
  <cols>
    <col min="1" max="1" width="44.28515625" customWidth="1"/>
    <col min="7" max="19" width="7.85546875" customWidth="1"/>
  </cols>
  <sheetData>
    <row r="1" spans="1:19" ht="35.25" customHeight="1" x14ac:dyDescent="0.25">
      <c r="A1" s="226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</row>
    <row r="2" spans="1:19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27" t="s">
        <v>488</v>
      </c>
      <c r="G2" s="156" t="s">
        <v>467</v>
      </c>
      <c r="H2" s="156" t="s">
        <v>468</v>
      </c>
      <c r="I2" s="156" t="s">
        <v>469</v>
      </c>
      <c r="J2" s="156" t="s">
        <v>470</v>
      </c>
      <c r="K2" s="156" t="s">
        <v>897</v>
      </c>
      <c r="L2" s="156" t="s">
        <v>898</v>
      </c>
      <c r="M2" s="156" t="s">
        <v>899</v>
      </c>
      <c r="N2" s="156" t="s">
        <v>900</v>
      </c>
      <c r="O2" s="156" t="s">
        <v>901</v>
      </c>
      <c r="P2" s="156" t="s">
        <v>902</v>
      </c>
      <c r="Q2" s="156" t="s">
        <v>903</v>
      </c>
      <c r="R2" s="156" t="s">
        <v>889</v>
      </c>
      <c r="S2" s="156" t="s">
        <v>890</v>
      </c>
    </row>
    <row r="3" spans="1:19" x14ac:dyDescent="0.25">
      <c r="A3" s="1" t="s">
        <v>416</v>
      </c>
      <c r="B3" s="1">
        <v>2018</v>
      </c>
      <c r="C3" s="1" t="s">
        <v>1</v>
      </c>
      <c r="D3" s="1">
        <v>0.12</v>
      </c>
      <c r="E3" s="1">
        <v>379.75</v>
      </c>
      <c r="F3" s="1">
        <v>3</v>
      </c>
      <c r="G3" s="2">
        <v>36.299999999999997</v>
      </c>
      <c r="H3" s="2">
        <v>15.3</v>
      </c>
      <c r="I3" s="2">
        <v>34.5</v>
      </c>
      <c r="J3" s="2">
        <v>13</v>
      </c>
      <c r="K3" s="2">
        <v>20.3</v>
      </c>
      <c r="L3" s="2">
        <v>8.8000000000000007</v>
      </c>
      <c r="M3" s="2">
        <v>6</v>
      </c>
      <c r="N3" s="2">
        <v>6</v>
      </c>
      <c r="O3" s="2">
        <v>7.3</v>
      </c>
      <c r="P3" s="2">
        <v>9.5</v>
      </c>
      <c r="Q3" s="2">
        <v>6</v>
      </c>
      <c r="R3" s="2">
        <f>J3+K3+L3+M3</f>
        <v>48.099999999999994</v>
      </c>
      <c r="S3" s="2">
        <f>N3+O3+P3+Q3</f>
        <v>28.8</v>
      </c>
    </row>
    <row r="4" spans="1:19" x14ac:dyDescent="0.25">
      <c r="A4" s="1" t="s">
        <v>0</v>
      </c>
      <c r="B4" s="1">
        <v>2018</v>
      </c>
      <c r="C4" s="1" t="s">
        <v>1</v>
      </c>
      <c r="D4" s="1">
        <v>0.12</v>
      </c>
      <c r="E4" s="1">
        <v>429.05</v>
      </c>
      <c r="F4" s="1">
        <v>6</v>
      </c>
      <c r="G4" s="2">
        <v>28</v>
      </c>
      <c r="H4" s="2">
        <v>16.3</v>
      </c>
      <c r="I4" s="2">
        <v>16.3</v>
      </c>
      <c r="J4" s="2">
        <v>6</v>
      </c>
      <c r="K4" s="2">
        <v>15.3</v>
      </c>
      <c r="L4" s="2">
        <v>7.5</v>
      </c>
      <c r="M4" s="2">
        <v>6</v>
      </c>
      <c r="N4" s="2">
        <v>4.8</v>
      </c>
      <c r="O4" s="2">
        <v>7.3</v>
      </c>
      <c r="P4" s="2">
        <v>8.5</v>
      </c>
      <c r="Q4" s="2">
        <v>4.8</v>
      </c>
      <c r="R4" s="2">
        <f t="shared" ref="R4:R62" si="0">J4+K4+L4+M4</f>
        <v>34.799999999999997</v>
      </c>
      <c r="S4" s="2">
        <f t="shared" ref="S4:S62" si="1">N4+O4+P4+Q4</f>
        <v>25.400000000000002</v>
      </c>
    </row>
    <row r="5" spans="1:19" x14ac:dyDescent="0.25">
      <c r="A5" s="1" t="s">
        <v>136</v>
      </c>
      <c r="B5" s="1">
        <v>2018</v>
      </c>
      <c r="C5" s="1" t="s">
        <v>1</v>
      </c>
      <c r="D5" s="1">
        <v>0.12</v>
      </c>
      <c r="E5" s="1">
        <v>403.1</v>
      </c>
      <c r="F5" s="1">
        <v>3</v>
      </c>
      <c r="G5" s="2">
        <v>32.5</v>
      </c>
      <c r="H5" s="2">
        <v>15.5</v>
      </c>
      <c r="I5" s="2">
        <v>11</v>
      </c>
      <c r="J5" s="2">
        <v>0</v>
      </c>
      <c r="K5" s="2">
        <v>19</v>
      </c>
      <c r="L5" s="2">
        <v>6.3</v>
      </c>
      <c r="M5" s="2">
        <v>6</v>
      </c>
      <c r="N5" s="2">
        <v>3.5</v>
      </c>
      <c r="O5" s="2">
        <v>7.3</v>
      </c>
      <c r="P5" s="2">
        <v>7</v>
      </c>
      <c r="Q5" s="2">
        <v>4.8</v>
      </c>
      <c r="R5" s="2">
        <f t="shared" si="0"/>
        <v>31.3</v>
      </c>
      <c r="S5" s="2">
        <f t="shared" si="1"/>
        <v>22.6</v>
      </c>
    </row>
    <row r="6" spans="1:19" x14ac:dyDescent="0.25">
      <c r="A6" s="1" t="s">
        <v>6</v>
      </c>
      <c r="B6" s="1">
        <v>2018</v>
      </c>
      <c r="C6" s="1" t="s">
        <v>1</v>
      </c>
      <c r="D6" s="1">
        <v>0.12</v>
      </c>
      <c r="E6" s="1">
        <v>444.65</v>
      </c>
      <c r="F6" s="1">
        <v>4</v>
      </c>
      <c r="G6" s="2">
        <v>25.8</v>
      </c>
      <c r="H6" s="2">
        <v>9.5</v>
      </c>
      <c r="I6" s="2">
        <v>3.3</v>
      </c>
      <c r="J6" s="2">
        <v>1</v>
      </c>
      <c r="K6" s="2">
        <v>19.5</v>
      </c>
      <c r="L6" s="2">
        <v>6.5</v>
      </c>
      <c r="M6" s="2">
        <v>3.8</v>
      </c>
      <c r="N6" s="2">
        <v>4.3</v>
      </c>
      <c r="O6" s="2">
        <v>6.5</v>
      </c>
      <c r="P6" s="2">
        <v>6.8</v>
      </c>
      <c r="Q6" s="2">
        <v>4.8</v>
      </c>
      <c r="R6" s="2">
        <f t="shared" si="0"/>
        <v>30.8</v>
      </c>
      <c r="S6" s="2">
        <f t="shared" si="1"/>
        <v>22.400000000000002</v>
      </c>
    </row>
    <row r="7" spans="1:19" x14ac:dyDescent="0.25">
      <c r="A7" s="1" t="s">
        <v>8</v>
      </c>
      <c r="B7" s="1">
        <v>2018</v>
      </c>
      <c r="C7" s="1" t="s">
        <v>4</v>
      </c>
      <c r="D7" s="1">
        <v>0.12</v>
      </c>
      <c r="E7" s="1">
        <v>334.65</v>
      </c>
      <c r="F7" s="1">
        <v>95</v>
      </c>
      <c r="G7" s="2">
        <v>30.5</v>
      </c>
      <c r="H7" s="2">
        <v>15.3</v>
      </c>
      <c r="I7" s="2">
        <v>11.5</v>
      </c>
      <c r="J7" s="2">
        <v>0</v>
      </c>
      <c r="K7" s="2">
        <v>12.8</v>
      </c>
      <c r="L7" s="2">
        <v>2.5</v>
      </c>
      <c r="M7" s="2">
        <v>3.5</v>
      </c>
      <c r="N7" s="2">
        <v>4.5</v>
      </c>
      <c r="O7" s="2">
        <v>8.8000000000000007</v>
      </c>
      <c r="P7" s="2">
        <v>5</v>
      </c>
      <c r="Q7" s="2">
        <v>6</v>
      </c>
      <c r="R7" s="2">
        <f t="shared" si="0"/>
        <v>18.8</v>
      </c>
      <c r="S7" s="2">
        <f t="shared" si="1"/>
        <v>24.3</v>
      </c>
    </row>
    <row r="8" spans="1:19" x14ac:dyDescent="0.25">
      <c r="A8" s="1" t="s">
        <v>419</v>
      </c>
      <c r="B8" s="1">
        <v>2018</v>
      </c>
      <c r="C8" s="1" t="s">
        <v>4</v>
      </c>
      <c r="D8" s="1">
        <v>0.12</v>
      </c>
      <c r="E8" s="1">
        <v>351.35</v>
      </c>
      <c r="F8" s="1">
        <v>100</v>
      </c>
      <c r="G8" s="2">
        <v>25.5</v>
      </c>
      <c r="H8" s="2">
        <v>14</v>
      </c>
      <c r="I8" s="2">
        <v>6.8</v>
      </c>
      <c r="J8" s="2">
        <v>1.8</v>
      </c>
      <c r="K8" s="2">
        <v>16.3</v>
      </c>
      <c r="L8" s="2">
        <v>3.3</v>
      </c>
      <c r="M8" s="2">
        <v>6</v>
      </c>
      <c r="N8" s="2">
        <v>4.3</v>
      </c>
      <c r="O8" s="2">
        <v>6.3</v>
      </c>
      <c r="P8" s="2">
        <v>4.5</v>
      </c>
      <c r="Q8" s="2">
        <v>5</v>
      </c>
      <c r="R8" s="2">
        <f t="shared" si="0"/>
        <v>27.400000000000002</v>
      </c>
      <c r="S8" s="2">
        <f t="shared" si="1"/>
        <v>20.100000000000001</v>
      </c>
    </row>
    <row r="9" spans="1:19" x14ac:dyDescent="0.25">
      <c r="A9" s="1" t="s">
        <v>12</v>
      </c>
      <c r="B9" s="1">
        <v>2018</v>
      </c>
      <c r="C9" s="1" t="s">
        <v>4</v>
      </c>
      <c r="D9" s="1">
        <v>0.12</v>
      </c>
      <c r="E9" s="1">
        <v>355.65</v>
      </c>
      <c r="F9" s="1">
        <v>40</v>
      </c>
      <c r="G9" s="2">
        <v>29.8</v>
      </c>
      <c r="H9" s="2">
        <v>10.8</v>
      </c>
      <c r="I9" s="2">
        <v>5.5</v>
      </c>
      <c r="J9" s="2">
        <v>2.8</v>
      </c>
      <c r="K9" s="2">
        <v>17</v>
      </c>
      <c r="L9" s="2">
        <v>6.5</v>
      </c>
      <c r="M9" s="2">
        <v>3.8</v>
      </c>
      <c r="N9" s="2">
        <v>2.5</v>
      </c>
      <c r="O9" s="2">
        <v>4.3</v>
      </c>
      <c r="P9" s="2">
        <v>5.5</v>
      </c>
      <c r="Q9" s="2">
        <v>5</v>
      </c>
      <c r="R9" s="2">
        <f t="shared" si="0"/>
        <v>30.1</v>
      </c>
      <c r="S9" s="2">
        <f t="shared" si="1"/>
        <v>17.3</v>
      </c>
    </row>
    <row r="10" spans="1:19" x14ac:dyDescent="0.25">
      <c r="A10" s="1" t="s">
        <v>139</v>
      </c>
      <c r="B10" s="1">
        <v>2018</v>
      </c>
      <c r="C10" s="1" t="s">
        <v>1</v>
      </c>
      <c r="D10" s="1">
        <v>0.12</v>
      </c>
      <c r="E10" s="1">
        <v>306.89999999999998</v>
      </c>
      <c r="F10" s="1">
        <v>4</v>
      </c>
      <c r="G10" s="2">
        <v>16.8</v>
      </c>
      <c r="H10" s="2">
        <v>10</v>
      </c>
      <c r="I10" s="2">
        <v>1.3</v>
      </c>
      <c r="J10" s="2">
        <v>0</v>
      </c>
      <c r="K10" s="2">
        <v>14</v>
      </c>
      <c r="L10" s="2">
        <v>6.3</v>
      </c>
      <c r="M10" s="2">
        <v>6</v>
      </c>
      <c r="N10" s="2">
        <v>9.8000000000000007</v>
      </c>
      <c r="O10" s="2">
        <v>8.5</v>
      </c>
      <c r="P10" s="2">
        <v>5.8</v>
      </c>
      <c r="Q10" s="2">
        <v>2.2999999999999998</v>
      </c>
      <c r="R10" s="2">
        <f t="shared" si="0"/>
        <v>26.3</v>
      </c>
      <c r="S10" s="2">
        <f t="shared" si="1"/>
        <v>26.400000000000002</v>
      </c>
    </row>
    <row r="11" spans="1:19" x14ac:dyDescent="0.25">
      <c r="A11" s="1" t="s">
        <v>29</v>
      </c>
      <c r="B11" s="1">
        <v>2018</v>
      </c>
      <c r="C11" s="1" t="s">
        <v>1</v>
      </c>
      <c r="D11" s="1">
        <v>0.12</v>
      </c>
      <c r="E11" s="1">
        <v>335.35</v>
      </c>
      <c r="F11" s="1">
        <v>6</v>
      </c>
      <c r="G11" s="2">
        <v>23.8</v>
      </c>
      <c r="H11" s="2">
        <v>16.8</v>
      </c>
      <c r="I11" s="2">
        <v>0.3</v>
      </c>
      <c r="J11" s="2">
        <v>0.8</v>
      </c>
      <c r="K11" s="2">
        <v>9</v>
      </c>
      <c r="L11" s="2">
        <v>7.8</v>
      </c>
      <c r="M11" s="2">
        <v>6</v>
      </c>
      <c r="N11" s="2">
        <v>5</v>
      </c>
      <c r="O11" s="2">
        <v>5</v>
      </c>
      <c r="P11" s="2">
        <v>8.5</v>
      </c>
      <c r="Q11" s="2">
        <v>4.8</v>
      </c>
      <c r="R11" s="2">
        <f t="shared" si="0"/>
        <v>23.6</v>
      </c>
      <c r="S11" s="2">
        <f t="shared" si="1"/>
        <v>23.3</v>
      </c>
    </row>
    <row r="12" spans="1:19" x14ac:dyDescent="0.25">
      <c r="A12" s="1" t="s">
        <v>150</v>
      </c>
      <c r="B12" s="1">
        <v>2018</v>
      </c>
      <c r="C12" s="1" t="s">
        <v>1</v>
      </c>
      <c r="D12" s="1">
        <v>0.12</v>
      </c>
      <c r="E12" s="1">
        <v>417.6</v>
      </c>
      <c r="F12" s="1">
        <v>6</v>
      </c>
      <c r="G12" s="2">
        <v>21.3</v>
      </c>
      <c r="H12" s="2">
        <v>11.3</v>
      </c>
      <c r="I12" s="2">
        <v>2.8</v>
      </c>
      <c r="J12" s="2">
        <v>0</v>
      </c>
      <c r="K12" s="2">
        <v>16.8</v>
      </c>
      <c r="L12" s="2">
        <v>5</v>
      </c>
      <c r="M12" s="2">
        <v>4.8</v>
      </c>
      <c r="N12" s="2">
        <v>2.8</v>
      </c>
      <c r="O12" s="2">
        <v>8.5</v>
      </c>
      <c r="P12" s="2">
        <v>5</v>
      </c>
      <c r="Q12" s="2">
        <v>4.8</v>
      </c>
      <c r="R12" s="2">
        <f t="shared" si="0"/>
        <v>26.6</v>
      </c>
      <c r="S12" s="2">
        <f t="shared" si="1"/>
        <v>21.1</v>
      </c>
    </row>
    <row r="13" spans="1:19" x14ac:dyDescent="0.25">
      <c r="A13" s="1" t="s">
        <v>10</v>
      </c>
      <c r="B13" s="1">
        <v>2018</v>
      </c>
      <c r="C13" s="1" t="s">
        <v>4</v>
      </c>
      <c r="D13" s="1">
        <v>0.12</v>
      </c>
      <c r="E13" s="1">
        <v>392.25</v>
      </c>
      <c r="F13" s="1">
        <v>80</v>
      </c>
      <c r="G13" s="2">
        <v>27.5</v>
      </c>
      <c r="H13" s="2">
        <v>10.8</v>
      </c>
      <c r="I13" s="2">
        <v>9</v>
      </c>
      <c r="J13" s="2">
        <v>0</v>
      </c>
      <c r="K13" s="2">
        <v>11.8</v>
      </c>
      <c r="L13" s="2">
        <v>4.5</v>
      </c>
      <c r="M13" s="2">
        <v>2.2999999999999998</v>
      </c>
      <c r="N13" s="2">
        <v>4</v>
      </c>
      <c r="O13" s="2">
        <v>6</v>
      </c>
      <c r="P13" s="2">
        <v>7.8</v>
      </c>
      <c r="Q13" s="2">
        <v>4.8</v>
      </c>
      <c r="R13" s="2">
        <f t="shared" si="0"/>
        <v>18.600000000000001</v>
      </c>
      <c r="S13" s="2">
        <f t="shared" si="1"/>
        <v>22.6</v>
      </c>
    </row>
    <row r="14" spans="1:19" x14ac:dyDescent="0.25">
      <c r="A14" s="1" t="s">
        <v>260</v>
      </c>
      <c r="B14" s="1">
        <v>2018</v>
      </c>
      <c r="C14" s="1" t="s">
        <v>1</v>
      </c>
      <c r="D14" s="1">
        <v>0.12</v>
      </c>
      <c r="E14" s="1">
        <v>370.6</v>
      </c>
      <c r="F14" s="1">
        <v>7</v>
      </c>
      <c r="G14" s="2">
        <v>27.5</v>
      </c>
      <c r="H14" s="2">
        <v>12.8</v>
      </c>
      <c r="I14" s="2">
        <v>2.2999999999999998</v>
      </c>
      <c r="J14" s="2">
        <v>1</v>
      </c>
      <c r="K14" s="2">
        <v>13.5</v>
      </c>
      <c r="L14" s="2">
        <v>1.8</v>
      </c>
      <c r="M14" s="2">
        <v>4.8</v>
      </c>
      <c r="N14" s="2">
        <v>3.8</v>
      </c>
      <c r="O14" s="2">
        <v>6</v>
      </c>
      <c r="P14" s="2">
        <v>7</v>
      </c>
      <c r="Q14" s="2">
        <v>4.8</v>
      </c>
      <c r="R14" s="2">
        <f t="shared" si="0"/>
        <v>21.1</v>
      </c>
      <c r="S14" s="2">
        <f t="shared" si="1"/>
        <v>21.6</v>
      </c>
    </row>
    <row r="15" spans="1:19" x14ac:dyDescent="0.25">
      <c r="A15" s="1" t="s">
        <v>15</v>
      </c>
      <c r="B15" s="1">
        <v>2018</v>
      </c>
      <c r="C15" s="1" t="s">
        <v>4</v>
      </c>
      <c r="D15" s="1">
        <v>0.12</v>
      </c>
      <c r="E15" s="1">
        <v>397.15</v>
      </c>
      <c r="F15" s="1">
        <v>61</v>
      </c>
      <c r="G15" s="2">
        <v>25.5</v>
      </c>
      <c r="H15" s="2">
        <v>9.3000000000000007</v>
      </c>
      <c r="I15" s="2">
        <v>10.8</v>
      </c>
      <c r="J15" s="2">
        <v>1.3</v>
      </c>
      <c r="K15" s="2">
        <v>6.5</v>
      </c>
      <c r="L15" s="2">
        <v>7.5</v>
      </c>
      <c r="M15" s="2">
        <v>1</v>
      </c>
      <c r="N15" s="2">
        <v>4.8</v>
      </c>
      <c r="O15" s="2">
        <v>4.8</v>
      </c>
      <c r="P15" s="2">
        <v>5.8</v>
      </c>
      <c r="Q15" s="2">
        <v>6</v>
      </c>
      <c r="R15" s="2">
        <f t="shared" si="0"/>
        <v>16.3</v>
      </c>
      <c r="S15" s="2">
        <f t="shared" si="1"/>
        <v>21.4</v>
      </c>
    </row>
    <row r="16" spans="1:19" x14ac:dyDescent="0.25">
      <c r="A16" s="1" t="s">
        <v>728</v>
      </c>
      <c r="B16" s="1">
        <v>2018</v>
      </c>
      <c r="C16" s="1" t="s">
        <v>4</v>
      </c>
      <c r="D16" s="1">
        <v>0.12</v>
      </c>
      <c r="E16" s="1">
        <v>370.05</v>
      </c>
      <c r="F16" s="1">
        <v>74</v>
      </c>
      <c r="G16" s="2">
        <v>22.8</v>
      </c>
      <c r="H16" s="2">
        <v>10.5</v>
      </c>
      <c r="I16" s="2">
        <v>10.5</v>
      </c>
      <c r="J16" s="2">
        <v>0</v>
      </c>
      <c r="K16" s="2">
        <v>12</v>
      </c>
      <c r="L16" s="2">
        <v>3.3</v>
      </c>
      <c r="M16" s="2">
        <v>4.8</v>
      </c>
      <c r="N16" s="2">
        <v>3</v>
      </c>
      <c r="O16" s="2">
        <v>6.3</v>
      </c>
      <c r="P16" s="2">
        <v>5.3</v>
      </c>
      <c r="Q16" s="2">
        <v>3.8</v>
      </c>
      <c r="R16" s="2">
        <f t="shared" si="0"/>
        <v>20.100000000000001</v>
      </c>
      <c r="S16" s="2">
        <f t="shared" si="1"/>
        <v>18.400000000000002</v>
      </c>
    </row>
    <row r="17" spans="1:19" x14ac:dyDescent="0.25">
      <c r="A17" s="1" t="s">
        <v>28</v>
      </c>
      <c r="B17" s="1">
        <v>2018</v>
      </c>
      <c r="C17" s="1" t="s">
        <v>4</v>
      </c>
      <c r="D17" s="1">
        <v>0.12</v>
      </c>
      <c r="E17" s="1">
        <v>373.1</v>
      </c>
      <c r="F17" s="1">
        <v>80</v>
      </c>
      <c r="G17" s="2">
        <v>19.3</v>
      </c>
      <c r="H17" s="2">
        <v>11.8</v>
      </c>
      <c r="I17" s="2">
        <v>5.8</v>
      </c>
      <c r="J17" s="2">
        <v>0</v>
      </c>
      <c r="K17" s="2">
        <v>6.8</v>
      </c>
      <c r="L17" s="2">
        <v>1.3</v>
      </c>
      <c r="M17" s="2">
        <v>6</v>
      </c>
      <c r="N17" s="2">
        <v>4.8</v>
      </c>
      <c r="O17" s="2">
        <v>8.5</v>
      </c>
      <c r="P17" s="2">
        <v>6</v>
      </c>
      <c r="Q17" s="2">
        <v>6</v>
      </c>
      <c r="R17" s="2">
        <f t="shared" si="0"/>
        <v>14.1</v>
      </c>
      <c r="S17" s="2">
        <f t="shared" si="1"/>
        <v>25.3</v>
      </c>
    </row>
    <row r="18" spans="1:19" x14ac:dyDescent="0.25">
      <c r="A18" s="1" t="s">
        <v>134</v>
      </c>
      <c r="B18" s="1">
        <v>2018</v>
      </c>
      <c r="C18" s="1" t="s">
        <v>1</v>
      </c>
      <c r="D18" s="1">
        <v>0.12</v>
      </c>
      <c r="E18" s="1">
        <v>347.45</v>
      </c>
      <c r="F18" s="1">
        <v>10</v>
      </c>
      <c r="G18" s="2">
        <v>22</v>
      </c>
      <c r="H18" s="2">
        <v>13</v>
      </c>
      <c r="I18" s="2">
        <v>0.8</v>
      </c>
      <c r="J18" s="2">
        <v>2.8</v>
      </c>
      <c r="K18" s="2">
        <v>9.3000000000000007</v>
      </c>
      <c r="L18" s="2">
        <v>2.8</v>
      </c>
      <c r="M18" s="2">
        <v>4.8</v>
      </c>
      <c r="N18" s="2">
        <v>5.8</v>
      </c>
      <c r="O18" s="2">
        <v>6.5</v>
      </c>
      <c r="P18" s="2">
        <v>4.8</v>
      </c>
      <c r="Q18" s="2">
        <v>3</v>
      </c>
      <c r="R18" s="2">
        <f t="shared" si="0"/>
        <v>19.700000000000003</v>
      </c>
      <c r="S18" s="2">
        <f t="shared" si="1"/>
        <v>20.100000000000001</v>
      </c>
    </row>
    <row r="19" spans="1:19" x14ac:dyDescent="0.25">
      <c r="A19" s="1" t="s">
        <v>431</v>
      </c>
      <c r="B19" s="1">
        <v>2018</v>
      </c>
      <c r="C19" s="1" t="s">
        <v>4</v>
      </c>
      <c r="D19" s="1">
        <v>0.12</v>
      </c>
      <c r="E19" s="1">
        <v>353.8</v>
      </c>
      <c r="F19" s="1">
        <v>61</v>
      </c>
      <c r="G19" s="2">
        <v>20.3</v>
      </c>
      <c r="H19" s="2">
        <v>9.3000000000000007</v>
      </c>
      <c r="I19" s="2">
        <v>5.5</v>
      </c>
      <c r="J19" s="2">
        <v>5.8</v>
      </c>
      <c r="K19" s="2">
        <v>5.8</v>
      </c>
      <c r="L19" s="2">
        <v>1.8</v>
      </c>
      <c r="M19" s="2">
        <v>4.8</v>
      </c>
      <c r="N19" s="2">
        <v>3.8</v>
      </c>
      <c r="O19" s="2">
        <v>6.3</v>
      </c>
      <c r="P19" s="2">
        <v>8.8000000000000007</v>
      </c>
      <c r="Q19" s="2">
        <v>3.8</v>
      </c>
      <c r="R19" s="2">
        <f t="shared" si="0"/>
        <v>18.2</v>
      </c>
      <c r="S19" s="2">
        <f t="shared" si="1"/>
        <v>22.7</v>
      </c>
    </row>
    <row r="20" spans="1:19" x14ac:dyDescent="0.25">
      <c r="A20" s="1" t="s">
        <v>40</v>
      </c>
      <c r="B20" s="1">
        <v>2018</v>
      </c>
      <c r="C20" s="1" t="s">
        <v>4</v>
      </c>
      <c r="D20" s="1">
        <v>0.12</v>
      </c>
      <c r="E20" s="1">
        <v>301.85000000000002</v>
      </c>
      <c r="F20" s="1">
        <v>60</v>
      </c>
      <c r="G20" s="2">
        <v>26.3</v>
      </c>
      <c r="H20" s="2">
        <v>14.3</v>
      </c>
      <c r="I20" s="2">
        <v>0</v>
      </c>
      <c r="J20" s="2">
        <v>0.5</v>
      </c>
      <c r="K20" s="2">
        <v>5.8</v>
      </c>
      <c r="L20" s="2">
        <v>4</v>
      </c>
      <c r="M20" s="2">
        <v>3.5</v>
      </c>
      <c r="N20" s="2">
        <v>5</v>
      </c>
      <c r="O20" s="2">
        <v>5.3</v>
      </c>
      <c r="P20" s="2">
        <v>7.3</v>
      </c>
      <c r="Q20" s="2">
        <v>4.8</v>
      </c>
      <c r="R20" s="2">
        <f t="shared" si="0"/>
        <v>13.8</v>
      </c>
      <c r="S20" s="2">
        <f t="shared" si="1"/>
        <v>22.400000000000002</v>
      </c>
    </row>
    <row r="21" spans="1:19" x14ac:dyDescent="0.25">
      <c r="A21" s="1" t="s">
        <v>31</v>
      </c>
      <c r="B21" s="1">
        <v>2018</v>
      </c>
      <c r="C21" s="1" t="s">
        <v>4</v>
      </c>
      <c r="D21" s="1">
        <v>0.12</v>
      </c>
      <c r="E21" s="1">
        <v>399.6</v>
      </c>
      <c r="F21" s="1">
        <v>76</v>
      </c>
      <c r="G21" s="2">
        <v>20.3</v>
      </c>
      <c r="H21" s="2">
        <v>9.8000000000000007</v>
      </c>
      <c r="I21" s="2">
        <v>2.5</v>
      </c>
      <c r="J21" s="2">
        <v>0</v>
      </c>
      <c r="K21" s="2">
        <v>12.3</v>
      </c>
      <c r="L21" s="2">
        <v>2</v>
      </c>
      <c r="M21" s="2">
        <v>1</v>
      </c>
      <c r="N21" s="2">
        <v>0.8</v>
      </c>
      <c r="O21" s="2">
        <v>6.5</v>
      </c>
      <c r="P21" s="2">
        <v>7.5</v>
      </c>
      <c r="Q21" s="2">
        <v>6</v>
      </c>
      <c r="R21" s="2">
        <f t="shared" si="0"/>
        <v>15.3</v>
      </c>
      <c r="S21" s="2">
        <f t="shared" si="1"/>
        <v>20.8</v>
      </c>
    </row>
    <row r="22" spans="1:19" x14ac:dyDescent="0.25">
      <c r="A22" s="1" t="s">
        <v>32</v>
      </c>
      <c r="B22" s="1">
        <v>2018</v>
      </c>
      <c r="C22" s="1" t="s">
        <v>4</v>
      </c>
      <c r="D22" s="1">
        <v>0.12</v>
      </c>
      <c r="E22" s="1">
        <v>425.25</v>
      </c>
      <c r="F22" s="1">
        <v>60</v>
      </c>
      <c r="G22" s="2">
        <v>23.8</v>
      </c>
      <c r="H22" s="2">
        <v>10.8</v>
      </c>
      <c r="I22" s="2">
        <v>5.5</v>
      </c>
      <c r="J22" s="2">
        <v>1.8</v>
      </c>
      <c r="K22" s="2">
        <v>7.5</v>
      </c>
      <c r="L22" s="2">
        <v>1.5</v>
      </c>
      <c r="M22" s="2">
        <v>2.2999999999999998</v>
      </c>
      <c r="N22" s="2">
        <v>1</v>
      </c>
      <c r="O22" s="2">
        <v>5.3</v>
      </c>
      <c r="P22" s="2">
        <v>6.3</v>
      </c>
      <c r="Q22" s="2">
        <v>6</v>
      </c>
      <c r="R22" s="2">
        <f t="shared" si="0"/>
        <v>13.100000000000001</v>
      </c>
      <c r="S22" s="2">
        <f t="shared" si="1"/>
        <v>18.600000000000001</v>
      </c>
    </row>
    <row r="23" spans="1:19" x14ac:dyDescent="0.25">
      <c r="A23" s="1" t="s">
        <v>47</v>
      </c>
      <c r="B23" s="1">
        <v>2018</v>
      </c>
      <c r="C23" s="1" t="s">
        <v>4</v>
      </c>
      <c r="D23" s="1">
        <v>0.12</v>
      </c>
      <c r="E23" s="1">
        <v>318.05</v>
      </c>
      <c r="F23" s="1">
        <v>60</v>
      </c>
      <c r="G23" s="2">
        <v>12.3</v>
      </c>
      <c r="H23" s="2">
        <v>13</v>
      </c>
      <c r="I23" s="2">
        <v>0</v>
      </c>
      <c r="J23" s="2">
        <v>0</v>
      </c>
      <c r="K23" s="2">
        <v>13.3</v>
      </c>
      <c r="L23" s="2">
        <v>1.3</v>
      </c>
      <c r="M23" s="2">
        <v>3.8</v>
      </c>
      <c r="N23" s="2">
        <v>5.5</v>
      </c>
      <c r="O23" s="2">
        <v>5</v>
      </c>
      <c r="P23" s="2">
        <v>5</v>
      </c>
      <c r="Q23" s="2">
        <v>4.8</v>
      </c>
      <c r="R23" s="2">
        <f t="shared" si="0"/>
        <v>18.400000000000002</v>
      </c>
      <c r="S23" s="2">
        <f t="shared" si="1"/>
        <v>20.3</v>
      </c>
    </row>
    <row r="24" spans="1:19" x14ac:dyDescent="0.25">
      <c r="A24" s="1" t="s">
        <v>263</v>
      </c>
      <c r="B24" s="1">
        <v>2018</v>
      </c>
      <c r="C24" s="1" t="s">
        <v>4</v>
      </c>
      <c r="D24" s="1">
        <v>0.12</v>
      </c>
      <c r="E24" s="1">
        <v>341.85</v>
      </c>
      <c r="F24" s="1">
        <v>81</v>
      </c>
      <c r="G24" s="2">
        <v>26.3</v>
      </c>
      <c r="H24" s="2">
        <v>11.5</v>
      </c>
      <c r="I24" s="2">
        <v>7.3</v>
      </c>
      <c r="J24" s="2">
        <v>0.8</v>
      </c>
      <c r="K24" s="2">
        <v>6</v>
      </c>
      <c r="L24" s="2">
        <v>2</v>
      </c>
      <c r="M24" s="2">
        <v>1</v>
      </c>
      <c r="N24" s="2">
        <v>3.3</v>
      </c>
      <c r="O24" s="2">
        <v>6</v>
      </c>
      <c r="P24" s="2">
        <v>7.5</v>
      </c>
      <c r="Q24" s="2">
        <v>2.2999999999999998</v>
      </c>
      <c r="R24" s="2">
        <f t="shared" si="0"/>
        <v>9.8000000000000007</v>
      </c>
      <c r="S24" s="2">
        <f t="shared" si="1"/>
        <v>19.100000000000001</v>
      </c>
    </row>
    <row r="25" spans="1:19" x14ac:dyDescent="0.25">
      <c r="A25" s="1" t="s">
        <v>908</v>
      </c>
      <c r="B25" s="1">
        <v>2018</v>
      </c>
      <c r="C25" s="1" t="s">
        <v>1</v>
      </c>
      <c r="D25" s="1">
        <v>0.12</v>
      </c>
      <c r="E25" s="1">
        <v>351.5</v>
      </c>
      <c r="F25" s="1">
        <v>10</v>
      </c>
      <c r="G25" s="2">
        <v>18</v>
      </c>
      <c r="H25" s="2">
        <v>10</v>
      </c>
      <c r="I25" s="2">
        <v>-0.3</v>
      </c>
      <c r="J25" s="2">
        <v>6</v>
      </c>
      <c r="K25" s="2">
        <v>9.5</v>
      </c>
      <c r="L25" s="2">
        <v>0.3</v>
      </c>
      <c r="M25" s="2">
        <v>3.5</v>
      </c>
      <c r="N25" s="2">
        <v>4.5</v>
      </c>
      <c r="O25" s="2">
        <v>4.8</v>
      </c>
      <c r="P25" s="2">
        <v>6.3</v>
      </c>
      <c r="Q25" s="2">
        <v>4</v>
      </c>
      <c r="R25" s="2">
        <f t="shared" si="0"/>
        <v>19.3</v>
      </c>
      <c r="S25" s="2">
        <f t="shared" si="1"/>
        <v>19.600000000000001</v>
      </c>
    </row>
    <row r="26" spans="1:19" x14ac:dyDescent="0.25">
      <c r="A26" s="1" t="s">
        <v>42</v>
      </c>
      <c r="B26" s="1">
        <v>2018</v>
      </c>
      <c r="C26" s="1" t="s">
        <v>4</v>
      </c>
      <c r="D26" s="1">
        <v>0.12</v>
      </c>
      <c r="E26" s="1">
        <v>345.2</v>
      </c>
      <c r="F26" s="1">
        <v>72</v>
      </c>
      <c r="G26" s="2">
        <v>24.8</v>
      </c>
      <c r="H26" s="2">
        <v>10.5</v>
      </c>
      <c r="I26" s="2">
        <v>-0.3</v>
      </c>
      <c r="J26" s="2">
        <v>1.8</v>
      </c>
      <c r="K26" s="2">
        <v>15.3</v>
      </c>
      <c r="L26" s="2">
        <v>2.2999999999999998</v>
      </c>
      <c r="M26" s="2">
        <v>4.8</v>
      </c>
      <c r="N26" s="2">
        <v>3</v>
      </c>
      <c r="O26" s="2">
        <v>5.3</v>
      </c>
      <c r="P26" s="2">
        <v>6.3</v>
      </c>
      <c r="Q26" s="2">
        <v>1.3</v>
      </c>
      <c r="R26" s="2">
        <f t="shared" si="0"/>
        <v>24.200000000000003</v>
      </c>
      <c r="S26" s="2">
        <f t="shared" si="1"/>
        <v>15.900000000000002</v>
      </c>
    </row>
    <row r="27" spans="1:19" x14ac:dyDescent="0.25">
      <c r="A27" s="1" t="s">
        <v>34</v>
      </c>
      <c r="B27" s="1">
        <v>2018</v>
      </c>
      <c r="C27" s="1" t="s">
        <v>4</v>
      </c>
      <c r="D27" s="1">
        <v>0.12</v>
      </c>
      <c r="E27" s="1">
        <v>369.65</v>
      </c>
      <c r="F27" s="1">
        <v>81</v>
      </c>
      <c r="G27" s="2">
        <v>12.5</v>
      </c>
      <c r="H27" s="2">
        <v>11.3</v>
      </c>
      <c r="I27" s="2">
        <v>0.3</v>
      </c>
      <c r="J27" s="2">
        <v>3.3</v>
      </c>
      <c r="K27" s="2">
        <v>5.3</v>
      </c>
      <c r="L27" s="2">
        <v>3.8</v>
      </c>
      <c r="M27" s="2">
        <v>2.2999999999999998</v>
      </c>
      <c r="N27" s="2">
        <v>4.8</v>
      </c>
      <c r="O27" s="2">
        <v>6</v>
      </c>
      <c r="P27" s="2">
        <v>5.8</v>
      </c>
      <c r="Q27" s="2">
        <v>6</v>
      </c>
      <c r="R27" s="2">
        <f t="shared" si="0"/>
        <v>14.7</v>
      </c>
      <c r="S27" s="2">
        <f t="shared" si="1"/>
        <v>22.6</v>
      </c>
    </row>
    <row r="28" spans="1:19" x14ac:dyDescent="0.25">
      <c r="A28" s="1" t="s">
        <v>44</v>
      </c>
      <c r="B28" s="1">
        <v>2018</v>
      </c>
      <c r="C28" s="1" t="s">
        <v>4</v>
      </c>
      <c r="D28" s="1">
        <v>0.12</v>
      </c>
      <c r="E28" s="1">
        <v>355.85</v>
      </c>
      <c r="F28" s="1">
        <v>62</v>
      </c>
      <c r="G28" s="2">
        <v>18.8</v>
      </c>
      <c r="H28" s="2">
        <v>10.5</v>
      </c>
      <c r="I28" s="2">
        <v>0.8</v>
      </c>
      <c r="J28" s="2">
        <v>0.3</v>
      </c>
      <c r="K28" s="2">
        <v>8.8000000000000007</v>
      </c>
      <c r="L28" s="2">
        <v>3</v>
      </c>
      <c r="M28" s="2">
        <v>4.8</v>
      </c>
      <c r="N28" s="2">
        <v>2.5</v>
      </c>
      <c r="O28" s="2">
        <v>5.3</v>
      </c>
      <c r="P28" s="2">
        <v>4.5</v>
      </c>
      <c r="Q28" s="2">
        <v>2.8</v>
      </c>
      <c r="R28" s="2">
        <f t="shared" si="0"/>
        <v>16.900000000000002</v>
      </c>
      <c r="S28" s="2">
        <f t="shared" si="1"/>
        <v>15.100000000000001</v>
      </c>
    </row>
    <row r="29" spans="1:19" x14ac:dyDescent="0.25">
      <c r="A29" s="1" t="s">
        <v>67</v>
      </c>
      <c r="B29" s="1">
        <v>2018</v>
      </c>
      <c r="C29" s="1" t="s">
        <v>4</v>
      </c>
      <c r="D29" s="1">
        <v>0.12</v>
      </c>
      <c r="E29" s="1">
        <v>284.7</v>
      </c>
      <c r="F29" s="1">
        <v>60</v>
      </c>
      <c r="G29" s="2">
        <v>13.3</v>
      </c>
      <c r="H29" s="2">
        <v>7.5</v>
      </c>
      <c r="I29" s="2">
        <v>4</v>
      </c>
      <c r="J29" s="2">
        <v>0.5</v>
      </c>
      <c r="K29" s="2">
        <v>4</v>
      </c>
      <c r="L29" s="2">
        <v>4</v>
      </c>
      <c r="M29" s="2">
        <v>4.8</v>
      </c>
      <c r="N29" s="2">
        <v>6</v>
      </c>
      <c r="O29" s="2">
        <v>7.5</v>
      </c>
      <c r="P29" s="2">
        <v>4.8</v>
      </c>
      <c r="Q29" s="2">
        <v>3.5</v>
      </c>
      <c r="R29" s="2">
        <f t="shared" si="0"/>
        <v>13.3</v>
      </c>
      <c r="S29" s="2">
        <f t="shared" si="1"/>
        <v>21.8</v>
      </c>
    </row>
    <row r="30" spans="1:19" x14ac:dyDescent="0.25">
      <c r="A30" s="1" t="s">
        <v>433</v>
      </c>
      <c r="B30" s="1">
        <v>2018</v>
      </c>
      <c r="C30" s="1" t="s">
        <v>1</v>
      </c>
      <c r="D30" s="1">
        <v>0.12</v>
      </c>
      <c r="E30" s="1">
        <v>363.15</v>
      </c>
      <c r="F30" s="1">
        <v>20</v>
      </c>
      <c r="G30" s="2">
        <v>18</v>
      </c>
      <c r="H30" s="2">
        <v>10</v>
      </c>
      <c r="I30" s="2">
        <v>0.3</v>
      </c>
      <c r="J30" s="2">
        <v>1.5</v>
      </c>
      <c r="K30" s="2">
        <v>9.3000000000000007</v>
      </c>
      <c r="L30" s="2">
        <v>5.8</v>
      </c>
      <c r="M30" s="2">
        <v>1.5</v>
      </c>
      <c r="N30" s="2">
        <v>3</v>
      </c>
      <c r="O30" s="2">
        <v>0.5</v>
      </c>
      <c r="P30" s="2">
        <v>5.5</v>
      </c>
      <c r="Q30" s="2">
        <v>2.2999999999999998</v>
      </c>
      <c r="R30" s="2">
        <f t="shared" si="0"/>
        <v>18.100000000000001</v>
      </c>
      <c r="S30" s="2">
        <f t="shared" si="1"/>
        <v>11.3</v>
      </c>
    </row>
    <row r="31" spans="1:19" x14ac:dyDescent="0.25">
      <c r="A31" s="1" t="s">
        <v>1011</v>
      </c>
      <c r="B31" s="1">
        <v>2018</v>
      </c>
      <c r="C31" s="1" t="s">
        <v>4</v>
      </c>
      <c r="D31" s="1">
        <v>0.12</v>
      </c>
      <c r="E31" s="1">
        <v>286.8</v>
      </c>
      <c r="F31" s="1">
        <v>62</v>
      </c>
      <c r="G31" s="2">
        <v>16.5</v>
      </c>
      <c r="H31" s="2">
        <v>10.3</v>
      </c>
      <c r="I31" s="2">
        <v>-0.5</v>
      </c>
      <c r="J31" s="2">
        <v>1</v>
      </c>
      <c r="K31" s="2">
        <v>10</v>
      </c>
      <c r="L31" s="2">
        <v>2.5</v>
      </c>
      <c r="M31" s="2">
        <v>4.8</v>
      </c>
      <c r="N31" s="2">
        <v>6.5</v>
      </c>
      <c r="O31" s="2">
        <v>5</v>
      </c>
      <c r="P31" s="2">
        <v>2.5</v>
      </c>
      <c r="Q31" s="2">
        <v>0</v>
      </c>
      <c r="R31" s="2">
        <f t="shared" si="0"/>
        <v>18.3</v>
      </c>
      <c r="S31" s="2">
        <f t="shared" si="1"/>
        <v>14</v>
      </c>
    </row>
    <row r="32" spans="1:19" x14ac:dyDescent="0.25">
      <c r="A32" s="1" t="s">
        <v>943</v>
      </c>
      <c r="B32" s="1">
        <v>2018</v>
      </c>
      <c r="C32" s="1" t="s">
        <v>4</v>
      </c>
      <c r="D32" s="1">
        <v>0.12</v>
      </c>
      <c r="E32" s="1">
        <v>401.75</v>
      </c>
      <c r="F32" s="1">
        <v>151</v>
      </c>
      <c r="G32" s="2">
        <v>22.8</v>
      </c>
      <c r="H32" s="2">
        <v>7.5</v>
      </c>
      <c r="I32" s="2">
        <v>1</v>
      </c>
      <c r="J32" s="2">
        <v>0</v>
      </c>
      <c r="K32" s="2">
        <v>2.5</v>
      </c>
      <c r="L32" s="2">
        <v>3</v>
      </c>
      <c r="M32" s="2">
        <v>3</v>
      </c>
      <c r="N32" s="2">
        <v>3.3</v>
      </c>
      <c r="O32" s="2">
        <v>6.5</v>
      </c>
      <c r="P32" s="2">
        <v>3.8</v>
      </c>
      <c r="Q32" s="2">
        <v>5</v>
      </c>
      <c r="R32" s="2">
        <f t="shared" si="0"/>
        <v>8.5</v>
      </c>
      <c r="S32" s="2">
        <f t="shared" si="1"/>
        <v>18.600000000000001</v>
      </c>
    </row>
    <row r="33" spans="1:19" x14ac:dyDescent="0.25">
      <c r="A33" s="1" t="s">
        <v>50</v>
      </c>
      <c r="B33" s="1">
        <v>2018</v>
      </c>
      <c r="C33" s="1" t="s">
        <v>4</v>
      </c>
      <c r="D33" s="1">
        <v>0.12</v>
      </c>
      <c r="E33" s="1">
        <v>299.7</v>
      </c>
      <c r="F33" s="1">
        <v>62</v>
      </c>
      <c r="G33" s="2">
        <v>12</v>
      </c>
      <c r="H33" s="2">
        <v>10.8</v>
      </c>
      <c r="I33" s="2">
        <v>1.3</v>
      </c>
      <c r="J33" s="2">
        <v>0.8</v>
      </c>
      <c r="K33" s="2">
        <v>5.3</v>
      </c>
      <c r="L33" s="2">
        <v>4.8</v>
      </c>
      <c r="M33" s="2">
        <v>1</v>
      </c>
      <c r="N33" s="2">
        <v>2.5</v>
      </c>
      <c r="O33" s="2">
        <v>10</v>
      </c>
      <c r="P33" s="2">
        <v>4.8</v>
      </c>
      <c r="Q33" s="2">
        <v>5</v>
      </c>
      <c r="R33" s="2">
        <f t="shared" si="0"/>
        <v>11.899999999999999</v>
      </c>
      <c r="S33" s="2">
        <f t="shared" si="1"/>
        <v>22.3</v>
      </c>
    </row>
    <row r="34" spans="1:19" x14ac:dyDescent="0.25">
      <c r="A34" s="1" t="s">
        <v>61</v>
      </c>
      <c r="B34" s="1">
        <v>2018</v>
      </c>
      <c r="C34" s="1" t="s">
        <v>4</v>
      </c>
      <c r="D34" s="1">
        <v>0.12</v>
      </c>
      <c r="E34" s="1">
        <v>358.7</v>
      </c>
      <c r="F34" s="1">
        <v>72</v>
      </c>
      <c r="G34" s="2">
        <v>19.8</v>
      </c>
      <c r="H34" s="2">
        <v>8.5</v>
      </c>
      <c r="I34" s="2">
        <v>0.3</v>
      </c>
      <c r="J34" s="2">
        <v>0</v>
      </c>
      <c r="K34" s="2">
        <v>9.5</v>
      </c>
      <c r="L34" s="2">
        <v>2.2999999999999998</v>
      </c>
      <c r="M34" s="2">
        <v>2.2999999999999998</v>
      </c>
      <c r="N34" s="2">
        <v>3.5</v>
      </c>
      <c r="O34" s="2">
        <v>5</v>
      </c>
      <c r="P34" s="2">
        <v>3.5</v>
      </c>
      <c r="Q34" s="2">
        <v>2.8</v>
      </c>
      <c r="R34" s="2">
        <f t="shared" si="0"/>
        <v>14.100000000000001</v>
      </c>
      <c r="S34" s="2">
        <f t="shared" si="1"/>
        <v>14.8</v>
      </c>
    </row>
    <row r="35" spans="1:19" x14ac:dyDescent="0.25">
      <c r="A35" s="1" t="s">
        <v>441</v>
      </c>
      <c r="B35" s="1">
        <v>2018</v>
      </c>
      <c r="C35" s="1" t="s">
        <v>4</v>
      </c>
      <c r="D35" s="1">
        <v>0.12</v>
      </c>
      <c r="E35" s="1">
        <v>296.64999999999998</v>
      </c>
      <c r="F35" s="1">
        <v>76</v>
      </c>
      <c r="G35" s="2">
        <v>17.8</v>
      </c>
      <c r="H35" s="2">
        <v>9</v>
      </c>
      <c r="I35" s="2">
        <v>-1.3</v>
      </c>
      <c r="J35" s="2">
        <v>0</v>
      </c>
      <c r="K35" s="2">
        <v>8</v>
      </c>
      <c r="L35" s="2">
        <v>1.5</v>
      </c>
      <c r="M35" s="2">
        <v>3.5</v>
      </c>
      <c r="N35" s="2">
        <v>2.5</v>
      </c>
      <c r="O35" s="2">
        <v>7.3</v>
      </c>
      <c r="P35" s="2">
        <v>7.3</v>
      </c>
      <c r="Q35" s="2">
        <v>2.2999999999999998</v>
      </c>
      <c r="R35" s="2">
        <f t="shared" si="0"/>
        <v>13</v>
      </c>
      <c r="S35" s="2">
        <f t="shared" si="1"/>
        <v>19.400000000000002</v>
      </c>
    </row>
    <row r="36" spans="1:19" x14ac:dyDescent="0.25">
      <c r="A36" s="1" t="s">
        <v>22</v>
      </c>
      <c r="B36" s="1">
        <v>2018</v>
      </c>
      <c r="C36" s="1" t="s">
        <v>1</v>
      </c>
      <c r="D36" s="1">
        <v>0.12</v>
      </c>
      <c r="E36" s="1">
        <v>375.65</v>
      </c>
      <c r="F36" s="1">
        <v>16</v>
      </c>
      <c r="G36" s="2">
        <v>19.8</v>
      </c>
      <c r="H36" s="2">
        <v>8</v>
      </c>
      <c r="I36" s="2">
        <v>2.2999999999999998</v>
      </c>
      <c r="J36" s="2">
        <v>0</v>
      </c>
      <c r="K36" s="2">
        <v>4.5</v>
      </c>
      <c r="L36" s="2">
        <v>0</v>
      </c>
      <c r="M36" s="2">
        <v>4</v>
      </c>
      <c r="N36" s="2">
        <v>6</v>
      </c>
      <c r="O36" s="2">
        <v>4.8</v>
      </c>
      <c r="P36" s="2">
        <v>4.8</v>
      </c>
      <c r="Q36" s="2">
        <v>2.2999999999999998</v>
      </c>
      <c r="R36" s="2">
        <f t="shared" si="0"/>
        <v>8.5</v>
      </c>
      <c r="S36" s="2">
        <f t="shared" si="1"/>
        <v>17.900000000000002</v>
      </c>
    </row>
    <row r="37" spans="1:19" x14ac:dyDescent="0.25">
      <c r="A37" s="1" t="s">
        <v>298</v>
      </c>
      <c r="B37" s="1">
        <v>2018</v>
      </c>
      <c r="C37" s="1" t="s">
        <v>4</v>
      </c>
      <c r="D37" s="1">
        <v>0.12</v>
      </c>
      <c r="E37" s="1">
        <v>340.15</v>
      </c>
      <c r="F37" s="1">
        <v>72</v>
      </c>
      <c r="G37" s="2">
        <v>28.3</v>
      </c>
      <c r="H37" s="2">
        <v>7.8</v>
      </c>
      <c r="I37" s="2">
        <v>1</v>
      </c>
      <c r="J37" s="2">
        <v>-0.3</v>
      </c>
      <c r="K37" s="2">
        <v>7</v>
      </c>
      <c r="L37" s="2">
        <v>-0.5</v>
      </c>
      <c r="M37" s="2">
        <v>3.5</v>
      </c>
      <c r="N37" s="2">
        <v>3.5</v>
      </c>
      <c r="O37" s="2">
        <v>3.8</v>
      </c>
      <c r="P37" s="2">
        <v>4.5</v>
      </c>
      <c r="Q37" s="2">
        <v>4</v>
      </c>
      <c r="R37" s="2">
        <f t="shared" si="0"/>
        <v>9.6999999999999993</v>
      </c>
      <c r="S37" s="2">
        <f t="shared" si="1"/>
        <v>15.8</v>
      </c>
    </row>
    <row r="38" spans="1:19" x14ac:dyDescent="0.25">
      <c r="A38" s="1" t="s">
        <v>461</v>
      </c>
      <c r="B38" s="1">
        <v>2018</v>
      </c>
      <c r="C38" s="1" t="s">
        <v>1</v>
      </c>
      <c r="D38" s="1">
        <v>0.12</v>
      </c>
      <c r="E38" s="1">
        <v>348.1</v>
      </c>
      <c r="F38" s="1">
        <v>24</v>
      </c>
      <c r="G38" s="2">
        <v>20</v>
      </c>
      <c r="H38" s="2">
        <v>10.3</v>
      </c>
      <c r="I38" s="2">
        <v>1.3</v>
      </c>
      <c r="J38" s="2">
        <v>0</v>
      </c>
      <c r="K38" s="2">
        <v>8.8000000000000007</v>
      </c>
      <c r="L38" s="2">
        <v>3</v>
      </c>
      <c r="M38" s="2">
        <v>2.5</v>
      </c>
      <c r="N38" s="2">
        <v>3.8</v>
      </c>
      <c r="O38" s="2">
        <v>1.5</v>
      </c>
      <c r="P38" s="2">
        <v>2.5</v>
      </c>
      <c r="Q38" s="2">
        <v>4</v>
      </c>
      <c r="R38" s="2">
        <f t="shared" si="0"/>
        <v>14.3</v>
      </c>
      <c r="S38" s="2">
        <f t="shared" si="1"/>
        <v>11.8</v>
      </c>
    </row>
    <row r="39" spans="1:19" x14ac:dyDescent="0.25">
      <c r="A39" s="1" t="s">
        <v>63</v>
      </c>
      <c r="B39" s="1">
        <v>2018</v>
      </c>
      <c r="C39" s="1" t="s">
        <v>4</v>
      </c>
      <c r="D39" s="1">
        <v>0.12</v>
      </c>
      <c r="E39" s="1">
        <v>359.8</v>
      </c>
      <c r="F39" s="1">
        <v>62</v>
      </c>
      <c r="G39" s="2">
        <v>19.3</v>
      </c>
      <c r="H39" s="2">
        <v>6.5</v>
      </c>
      <c r="I39" s="2">
        <v>0</v>
      </c>
      <c r="J39" s="2">
        <v>0.8</v>
      </c>
      <c r="K39" s="2">
        <v>6.5</v>
      </c>
      <c r="L39" s="2">
        <v>2</v>
      </c>
      <c r="M39" s="2">
        <v>2.5</v>
      </c>
      <c r="N39" s="2">
        <v>3</v>
      </c>
      <c r="O39" s="2">
        <v>6.5</v>
      </c>
      <c r="P39" s="2">
        <v>5</v>
      </c>
      <c r="Q39" s="2">
        <v>2.5</v>
      </c>
      <c r="R39" s="2">
        <f t="shared" si="0"/>
        <v>11.8</v>
      </c>
      <c r="S39" s="2">
        <f t="shared" si="1"/>
        <v>17</v>
      </c>
    </row>
    <row r="40" spans="1:19" x14ac:dyDescent="0.25">
      <c r="A40" s="1" t="s">
        <v>56</v>
      </c>
      <c r="B40" s="1">
        <v>2018</v>
      </c>
      <c r="C40" s="1" t="s">
        <v>4</v>
      </c>
      <c r="D40" s="1">
        <v>0.12</v>
      </c>
      <c r="E40" s="1">
        <v>315.85000000000002</v>
      </c>
      <c r="F40" s="1">
        <v>62</v>
      </c>
      <c r="G40" s="2">
        <v>18.5</v>
      </c>
      <c r="H40" s="2">
        <v>5</v>
      </c>
      <c r="I40" s="2">
        <v>14</v>
      </c>
      <c r="J40" s="2">
        <v>0</v>
      </c>
      <c r="K40" s="2">
        <v>5.8</v>
      </c>
      <c r="L40" s="2">
        <v>3.8</v>
      </c>
      <c r="M40" s="2">
        <v>3.5</v>
      </c>
      <c r="N40" s="2">
        <v>2.2999999999999998</v>
      </c>
      <c r="O40" s="2">
        <v>4.8</v>
      </c>
      <c r="P40" s="2">
        <v>3.5</v>
      </c>
      <c r="Q40" s="2">
        <v>0</v>
      </c>
      <c r="R40" s="2">
        <f t="shared" si="0"/>
        <v>13.1</v>
      </c>
      <c r="S40" s="2">
        <f t="shared" si="1"/>
        <v>10.6</v>
      </c>
    </row>
    <row r="41" spans="1:19" x14ac:dyDescent="0.25">
      <c r="A41" s="1" t="s">
        <v>299</v>
      </c>
      <c r="B41" s="1">
        <v>2018</v>
      </c>
      <c r="C41" s="1" t="s">
        <v>1</v>
      </c>
      <c r="D41" s="1">
        <v>0.12</v>
      </c>
      <c r="E41" s="1">
        <v>417.55</v>
      </c>
      <c r="F41" s="1">
        <v>22</v>
      </c>
      <c r="G41" s="2">
        <v>21.3</v>
      </c>
      <c r="H41" s="2">
        <v>8.5</v>
      </c>
      <c r="I41" s="2">
        <v>1.3</v>
      </c>
      <c r="J41" s="2">
        <v>0.5</v>
      </c>
      <c r="K41" s="2">
        <v>5.3</v>
      </c>
      <c r="L41" s="2">
        <v>-2.2999999999999998</v>
      </c>
      <c r="M41" s="2">
        <v>3.5</v>
      </c>
      <c r="N41" s="2">
        <v>5</v>
      </c>
      <c r="O41" s="2">
        <v>7.5</v>
      </c>
      <c r="P41" s="2">
        <v>1.5</v>
      </c>
      <c r="Q41" s="2">
        <v>1.8</v>
      </c>
      <c r="R41" s="2">
        <f t="shared" si="0"/>
        <v>7</v>
      </c>
      <c r="S41" s="2">
        <f t="shared" si="1"/>
        <v>15.8</v>
      </c>
    </row>
    <row r="42" spans="1:19" x14ac:dyDescent="0.25">
      <c r="A42" s="1" t="s">
        <v>66</v>
      </c>
      <c r="B42" s="1">
        <v>2018</v>
      </c>
      <c r="C42" s="1" t="s">
        <v>4</v>
      </c>
      <c r="D42" s="1">
        <v>0.12</v>
      </c>
      <c r="E42" s="1">
        <v>321.05</v>
      </c>
      <c r="F42" s="1">
        <v>72</v>
      </c>
      <c r="G42" s="2">
        <v>13.5</v>
      </c>
      <c r="H42" s="2">
        <v>6.8</v>
      </c>
      <c r="I42" s="2">
        <v>0</v>
      </c>
      <c r="J42" s="2">
        <v>0</v>
      </c>
      <c r="K42" s="2">
        <v>2</v>
      </c>
      <c r="L42" s="2">
        <v>3.3</v>
      </c>
      <c r="M42" s="2">
        <v>4.8</v>
      </c>
      <c r="N42" s="2">
        <v>6.5</v>
      </c>
      <c r="O42" s="2">
        <v>6.5</v>
      </c>
      <c r="P42" s="2">
        <v>2.8</v>
      </c>
      <c r="Q42" s="2">
        <v>4</v>
      </c>
      <c r="R42" s="2">
        <f t="shared" si="0"/>
        <v>10.1</v>
      </c>
      <c r="S42" s="2">
        <f t="shared" si="1"/>
        <v>19.8</v>
      </c>
    </row>
    <row r="43" spans="1:19" x14ac:dyDescent="0.25">
      <c r="A43" s="1" t="s">
        <v>173</v>
      </c>
      <c r="B43" s="1">
        <v>2018</v>
      </c>
      <c r="C43" s="1" t="s">
        <v>4</v>
      </c>
      <c r="D43" s="1">
        <v>0.12</v>
      </c>
      <c r="E43" s="1">
        <v>291.14999999999998</v>
      </c>
      <c r="F43" s="1">
        <v>62</v>
      </c>
      <c r="G43" s="2">
        <v>19.5</v>
      </c>
      <c r="H43" s="2">
        <v>9</v>
      </c>
      <c r="I43" s="2">
        <v>-0.3</v>
      </c>
      <c r="J43" s="2">
        <v>0</v>
      </c>
      <c r="K43" s="2">
        <v>7.5</v>
      </c>
      <c r="L43" s="2">
        <v>2.8</v>
      </c>
      <c r="M43" s="2">
        <v>3.5</v>
      </c>
      <c r="N43" s="2">
        <v>5.5</v>
      </c>
      <c r="O43" s="2">
        <v>2.8</v>
      </c>
      <c r="P43" s="2">
        <v>1.5</v>
      </c>
      <c r="Q43" s="2">
        <v>3.8</v>
      </c>
      <c r="R43" s="2">
        <f t="shared" si="0"/>
        <v>13.8</v>
      </c>
      <c r="S43" s="2">
        <f t="shared" si="1"/>
        <v>13.600000000000001</v>
      </c>
    </row>
    <row r="44" spans="1:19" x14ac:dyDescent="0.25">
      <c r="A44" s="1" t="s">
        <v>286</v>
      </c>
      <c r="B44" s="1">
        <v>2018</v>
      </c>
      <c r="C44" s="1" t="s">
        <v>4</v>
      </c>
      <c r="D44" s="1">
        <v>0.12</v>
      </c>
      <c r="E44" s="1">
        <v>332.5</v>
      </c>
      <c r="F44" s="1">
        <v>82</v>
      </c>
      <c r="G44" s="2">
        <v>17.3</v>
      </c>
      <c r="H44" s="2">
        <v>10</v>
      </c>
      <c r="I44" s="2">
        <v>2.8</v>
      </c>
      <c r="J44" s="2">
        <v>0</v>
      </c>
      <c r="K44" s="2">
        <v>3.5</v>
      </c>
      <c r="L44" s="2">
        <v>3.8</v>
      </c>
      <c r="M44" s="2">
        <v>3.5</v>
      </c>
      <c r="N44" s="2">
        <v>3.5</v>
      </c>
      <c r="O44" s="2">
        <v>7.3</v>
      </c>
      <c r="P44" s="2">
        <v>5</v>
      </c>
      <c r="Q44" s="2">
        <v>4.8</v>
      </c>
      <c r="R44" s="2">
        <f t="shared" si="0"/>
        <v>10.8</v>
      </c>
      <c r="S44" s="2">
        <f t="shared" si="1"/>
        <v>20.6</v>
      </c>
    </row>
    <row r="45" spans="1:19" x14ac:dyDescent="0.25">
      <c r="A45" s="1" t="s">
        <v>314</v>
      </c>
      <c r="B45" s="1">
        <v>2018</v>
      </c>
      <c r="C45" s="1" t="s">
        <v>4</v>
      </c>
      <c r="D45" s="1">
        <v>0.12</v>
      </c>
      <c r="E45" s="1">
        <v>339.8</v>
      </c>
      <c r="F45" s="1">
        <v>62</v>
      </c>
      <c r="G45" s="2">
        <v>19.8</v>
      </c>
      <c r="H45" s="2">
        <v>2.5</v>
      </c>
      <c r="I45" s="2">
        <v>1</v>
      </c>
      <c r="J45" s="2">
        <v>0</v>
      </c>
      <c r="K45" s="2">
        <v>13</v>
      </c>
      <c r="L45" s="2">
        <v>1.3</v>
      </c>
      <c r="M45" s="2">
        <v>1.8</v>
      </c>
      <c r="N45" s="2">
        <v>1.3</v>
      </c>
      <c r="O45" s="2">
        <v>4.8</v>
      </c>
      <c r="P45" s="2">
        <v>3.3</v>
      </c>
      <c r="Q45" s="2">
        <v>3</v>
      </c>
      <c r="R45" s="2">
        <f t="shared" si="0"/>
        <v>16.100000000000001</v>
      </c>
      <c r="S45" s="2">
        <f t="shared" si="1"/>
        <v>12.399999999999999</v>
      </c>
    </row>
    <row r="46" spans="1:19" x14ac:dyDescent="0.25">
      <c r="A46" s="1" t="s">
        <v>315</v>
      </c>
      <c r="B46" s="1">
        <v>2018</v>
      </c>
      <c r="C46" s="1" t="s">
        <v>4</v>
      </c>
      <c r="D46" s="1">
        <v>0.12</v>
      </c>
      <c r="E46" s="1">
        <v>291.75</v>
      </c>
      <c r="F46" s="1">
        <v>72</v>
      </c>
      <c r="G46" s="2">
        <v>18.8</v>
      </c>
      <c r="H46" s="2">
        <v>7.5</v>
      </c>
      <c r="I46" s="2">
        <v>3</v>
      </c>
      <c r="J46" s="2">
        <v>0.8</v>
      </c>
      <c r="K46" s="2">
        <v>5.8</v>
      </c>
      <c r="L46" s="2">
        <v>0.8</v>
      </c>
      <c r="M46" s="2">
        <v>2.8</v>
      </c>
      <c r="N46" s="2">
        <v>1.5</v>
      </c>
      <c r="O46" s="2">
        <v>4.3</v>
      </c>
      <c r="P46" s="2">
        <v>6</v>
      </c>
      <c r="Q46" s="2">
        <v>3.8</v>
      </c>
      <c r="R46" s="2">
        <f t="shared" si="0"/>
        <v>10.199999999999999</v>
      </c>
      <c r="S46" s="2">
        <f t="shared" si="1"/>
        <v>15.600000000000001</v>
      </c>
    </row>
    <row r="47" spans="1:19" x14ac:dyDescent="0.25">
      <c r="A47" s="1" t="s">
        <v>313</v>
      </c>
      <c r="B47" s="1">
        <v>2018</v>
      </c>
      <c r="C47" s="1" t="s">
        <v>4</v>
      </c>
      <c r="D47" s="1">
        <v>0.12</v>
      </c>
      <c r="E47" s="1">
        <v>291.85000000000002</v>
      </c>
      <c r="F47" s="1">
        <v>60</v>
      </c>
      <c r="G47" s="2">
        <v>18.3</v>
      </c>
      <c r="H47" s="2">
        <v>2.8</v>
      </c>
      <c r="I47" s="2">
        <v>0</v>
      </c>
      <c r="J47" s="2">
        <v>0</v>
      </c>
      <c r="K47" s="2">
        <v>7</v>
      </c>
      <c r="L47" s="2">
        <v>1.5</v>
      </c>
      <c r="M47" s="2">
        <v>4.8</v>
      </c>
      <c r="N47" s="2">
        <v>2.8</v>
      </c>
      <c r="O47" s="2">
        <v>6</v>
      </c>
      <c r="P47" s="2">
        <v>2.8</v>
      </c>
      <c r="Q47" s="2">
        <v>4.8</v>
      </c>
      <c r="R47" s="2">
        <f t="shared" si="0"/>
        <v>13.3</v>
      </c>
      <c r="S47" s="2">
        <f t="shared" si="1"/>
        <v>16.400000000000002</v>
      </c>
    </row>
    <row r="48" spans="1:19" x14ac:dyDescent="0.25">
      <c r="A48" s="1" t="s">
        <v>342</v>
      </c>
      <c r="B48" s="1">
        <v>2018</v>
      </c>
      <c r="C48" s="1" t="s">
        <v>4</v>
      </c>
      <c r="D48" s="1">
        <v>0.12</v>
      </c>
      <c r="E48" s="1">
        <v>313.05</v>
      </c>
      <c r="F48" s="1">
        <v>88</v>
      </c>
      <c r="G48" s="2">
        <v>12.3</v>
      </c>
      <c r="H48" s="2">
        <v>5.8</v>
      </c>
      <c r="I48" s="2">
        <v>9.5</v>
      </c>
      <c r="J48" s="2">
        <v>7.3</v>
      </c>
      <c r="K48" s="2">
        <v>4.5</v>
      </c>
      <c r="L48" s="2">
        <v>0.5</v>
      </c>
      <c r="M48" s="2">
        <v>1</v>
      </c>
      <c r="N48" s="2">
        <v>3.3</v>
      </c>
      <c r="O48" s="2">
        <v>4.8</v>
      </c>
      <c r="P48" s="2">
        <v>3.8</v>
      </c>
      <c r="Q48" s="2">
        <v>2.5</v>
      </c>
      <c r="R48" s="2">
        <f t="shared" si="0"/>
        <v>13.3</v>
      </c>
      <c r="S48" s="2">
        <f t="shared" si="1"/>
        <v>14.399999999999999</v>
      </c>
    </row>
    <row r="49" spans="1:19" x14ac:dyDescent="0.25">
      <c r="A49" s="1" t="s">
        <v>72</v>
      </c>
      <c r="B49" s="1">
        <v>2018</v>
      </c>
      <c r="C49" s="1" t="s">
        <v>73</v>
      </c>
      <c r="D49" s="1">
        <v>0.12</v>
      </c>
      <c r="E49" s="1">
        <v>283.35000000000002</v>
      </c>
      <c r="F49" s="1">
        <v>7</v>
      </c>
      <c r="G49" s="2">
        <v>8.8000000000000007</v>
      </c>
      <c r="H49" s="2">
        <v>4.3</v>
      </c>
      <c r="I49" s="2">
        <v>0.8</v>
      </c>
      <c r="J49" s="2">
        <v>3.3</v>
      </c>
      <c r="K49" s="2">
        <v>4.5</v>
      </c>
      <c r="L49" s="2">
        <v>3</v>
      </c>
      <c r="M49" s="2">
        <v>3.5</v>
      </c>
      <c r="N49" s="2">
        <v>6.3</v>
      </c>
      <c r="O49" s="2">
        <v>5.3</v>
      </c>
      <c r="P49" s="2">
        <v>3.5</v>
      </c>
      <c r="Q49" s="2">
        <v>2.5</v>
      </c>
      <c r="R49" s="2">
        <f t="shared" si="0"/>
        <v>14.3</v>
      </c>
      <c r="S49" s="2">
        <f t="shared" si="1"/>
        <v>17.600000000000001</v>
      </c>
    </row>
    <row r="50" spans="1:19" x14ac:dyDescent="0.25">
      <c r="A50" s="1" t="s">
        <v>511</v>
      </c>
      <c r="B50" s="1">
        <v>2018</v>
      </c>
      <c r="C50" s="1" t="s">
        <v>1</v>
      </c>
      <c r="D50" s="1">
        <v>0.12</v>
      </c>
      <c r="E50" s="1">
        <v>432.95</v>
      </c>
      <c r="F50" s="1">
        <v>7</v>
      </c>
      <c r="G50" s="2">
        <v>12.8</v>
      </c>
      <c r="H50" s="2">
        <v>8.3000000000000007</v>
      </c>
      <c r="I50" s="2">
        <v>-0.8</v>
      </c>
      <c r="J50" s="2">
        <v>2.8</v>
      </c>
      <c r="K50" s="2">
        <v>9</v>
      </c>
      <c r="L50" s="2">
        <v>2.5</v>
      </c>
      <c r="M50" s="2">
        <v>1</v>
      </c>
      <c r="N50" s="2">
        <v>1</v>
      </c>
      <c r="O50" s="2">
        <v>2.2999999999999998</v>
      </c>
      <c r="P50" s="2">
        <v>2.8</v>
      </c>
      <c r="Q50" s="2">
        <v>2.5</v>
      </c>
      <c r="R50" s="2">
        <f t="shared" si="0"/>
        <v>15.3</v>
      </c>
      <c r="S50" s="2">
        <f t="shared" si="1"/>
        <v>8.6</v>
      </c>
    </row>
    <row r="51" spans="1:19" x14ac:dyDescent="0.25">
      <c r="A51" s="1" t="s">
        <v>324</v>
      </c>
      <c r="B51" s="1">
        <v>2018</v>
      </c>
      <c r="C51" s="1" t="s">
        <v>4</v>
      </c>
      <c r="D51" s="1">
        <v>0.12</v>
      </c>
      <c r="E51" s="1">
        <v>324.89999999999998</v>
      </c>
      <c r="F51" s="1">
        <v>62</v>
      </c>
      <c r="G51" s="2">
        <v>11.5</v>
      </c>
      <c r="H51" s="2">
        <v>8</v>
      </c>
      <c r="I51" s="2">
        <v>0.8</v>
      </c>
      <c r="J51" s="2">
        <v>-0.8</v>
      </c>
      <c r="K51" s="2">
        <v>8</v>
      </c>
      <c r="L51" s="2">
        <v>1.5</v>
      </c>
      <c r="M51" s="2">
        <v>2.5</v>
      </c>
      <c r="N51" s="2">
        <v>1</v>
      </c>
      <c r="O51" s="2">
        <v>2.5</v>
      </c>
      <c r="P51" s="2">
        <v>6</v>
      </c>
      <c r="Q51" s="2">
        <v>4.8</v>
      </c>
      <c r="R51" s="2">
        <f t="shared" si="0"/>
        <v>11.2</v>
      </c>
      <c r="S51" s="2">
        <f t="shared" si="1"/>
        <v>14.3</v>
      </c>
    </row>
    <row r="52" spans="1:19" x14ac:dyDescent="0.25">
      <c r="A52" s="1" t="s">
        <v>460</v>
      </c>
      <c r="B52" s="1">
        <v>2018</v>
      </c>
      <c r="C52" s="1" t="s">
        <v>1</v>
      </c>
      <c r="D52" s="1">
        <v>0.12</v>
      </c>
      <c r="E52" s="1">
        <v>347.35</v>
      </c>
      <c r="F52" s="1">
        <v>42</v>
      </c>
      <c r="G52" s="2">
        <v>6.3</v>
      </c>
      <c r="H52" s="2">
        <v>8.8000000000000007</v>
      </c>
      <c r="I52" s="2">
        <v>0.8</v>
      </c>
      <c r="J52" s="2">
        <v>0</v>
      </c>
      <c r="K52" s="2">
        <v>10.5</v>
      </c>
      <c r="L52" s="2">
        <v>0.3</v>
      </c>
      <c r="M52" s="2">
        <v>2.2999999999999998</v>
      </c>
      <c r="N52" s="2">
        <v>0</v>
      </c>
      <c r="O52" s="2">
        <v>8.5</v>
      </c>
      <c r="P52" s="2">
        <v>2.5</v>
      </c>
      <c r="Q52" s="2">
        <v>3.5</v>
      </c>
      <c r="R52" s="2">
        <f t="shared" si="0"/>
        <v>13.100000000000001</v>
      </c>
      <c r="S52" s="2">
        <f t="shared" si="1"/>
        <v>14.5</v>
      </c>
    </row>
    <row r="53" spans="1:19" x14ac:dyDescent="0.25">
      <c r="A53" s="1" t="s">
        <v>316</v>
      </c>
      <c r="B53" s="1">
        <v>2018</v>
      </c>
      <c r="C53" s="1" t="s">
        <v>4</v>
      </c>
      <c r="D53" s="1">
        <v>0.12</v>
      </c>
      <c r="E53" s="1">
        <v>362.05</v>
      </c>
      <c r="F53" s="1">
        <v>72</v>
      </c>
      <c r="G53" s="2">
        <v>21.3</v>
      </c>
      <c r="H53" s="2">
        <v>5.8</v>
      </c>
      <c r="I53" s="2">
        <v>1.8</v>
      </c>
      <c r="J53" s="2">
        <v>2.2999999999999998</v>
      </c>
      <c r="K53" s="2">
        <v>8.5</v>
      </c>
      <c r="L53" s="2">
        <v>0.5</v>
      </c>
      <c r="M53" s="2">
        <v>3.8</v>
      </c>
      <c r="N53" s="2">
        <v>-0.8</v>
      </c>
      <c r="O53" s="2">
        <v>2.8</v>
      </c>
      <c r="P53" s="2">
        <v>0</v>
      </c>
      <c r="Q53" s="2">
        <v>2.8</v>
      </c>
      <c r="R53" s="2">
        <f t="shared" si="0"/>
        <v>15.100000000000001</v>
      </c>
      <c r="S53" s="2">
        <f t="shared" si="1"/>
        <v>4.8</v>
      </c>
    </row>
    <row r="54" spans="1:19" x14ac:dyDescent="0.25">
      <c r="A54" s="1" t="s">
        <v>570</v>
      </c>
      <c r="B54" s="1">
        <v>2018</v>
      </c>
      <c r="C54" s="1" t="s">
        <v>73</v>
      </c>
      <c r="D54" s="1">
        <v>0.12</v>
      </c>
      <c r="E54" s="1">
        <v>323.10000000000002</v>
      </c>
      <c r="F54" s="1">
        <v>1</v>
      </c>
      <c r="G54" s="2">
        <v>15.3</v>
      </c>
      <c r="H54" s="2">
        <v>6</v>
      </c>
      <c r="I54" s="2">
        <v>-0.3</v>
      </c>
      <c r="J54" s="2">
        <v>0</v>
      </c>
      <c r="K54" s="2">
        <v>10.3</v>
      </c>
      <c r="L54" s="2">
        <v>0.5</v>
      </c>
      <c r="M54" s="2">
        <v>1.8</v>
      </c>
      <c r="N54" s="2">
        <v>2.2999999999999998</v>
      </c>
      <c r="O54" s="2">
        <v>2.2999999999999998</v>
      </c>
      <c r="P54" s="2">
        <v>1.3</v>
      </c>
      <c r="Q54" s="2">
        <v>3.5</v>
      </c>
      <c r="R54" s="2">
        <f t="shared" si="0"/>
        <v>12.600000000000001</v>
      </c>
      <c r="S54" s="2">
        <f t="shared" si="1"/>
        <v>9.3999999999999986</v>
      </c>
    </row>
    <row r="55" spans="1:19" x14ac:dyDescent="0.25">
      <c r="A55" s="1" t="s">
        <v>188</v>
      </c>
      <c r="B55" s="1">
        <v>2018</v>
      </c>
      <c r="C55" s="1" t="s">
        <v>1</v>
      </c>
      <c r="D55" s="1">
        <v>0.12</v>
      </c>
      <c r="E55" s="1">
        <v>276.89999999999998</v>
      </c>
      <c r="F55" s="1">
        <v>29</v>
      </c>
      <c r="G55" s="2">
        <v>19.3</v>
      </c>
      <c r="H55" s="2">
        <v>9.3000000000000007</v>
      </c>
      <c r="I55" s="2">
        <v>3.3</v>
      </c>
      <c r="J55" s="2">
        <v>0.5</v>
      </c>
      <c r="K55" s="2">
        <v>5</v>
      </c>
      <c r="L55" s="2">
        <v>1.5</v>
      </c>
      <c r="M55" s="2">
        <v>2.2999999999999998</v>
      </c>
      <c r="N55" s="2">
        <v>2.5</v>
      </c>
      <c r="O55" s="2">
        <v>1</v>
      </c>
      <c r="P55" s="2">
        <v>1.5</v>
      </c>
      <c r="Q55" s="2">
        <v>3.8</v>
      </c>
      <c r="R55" s="2">
        <f t="shared" si="0"/>
        <v>9.3000000000000007</v>
      </c>
      <c r="S55" s="2">
        <f t="shared" si="1"/>
        <v>8.8000000000000007</v>
      </c>
    </row>
    <row r="56" spans="1:19" x14ac:dyDescent="0.25">
      <c r="A56" s="1" t="s">
        <v>176</v>
      </c>
      <c r="B56" s="1">
        <v>2018</v>
      </c>
      <c r="C56" s="1" t="s">
        <v>1</v>
      </c>
      <c r="D56" s="1">
        <v>0.12</v>
      </c>
      <c r="E56" s="1">
        <v>380.25</v>
      </c>
      <c r="F56" s="1">
        <v>4</v>
      </c>
      <c r="G56" s="2">
        <v>11.8</v>
      </c>
      <c r="H56" s="2">
        <v>6.8</v>
      </c>
      <c r="I56" s="2">
        <v>3.8</v>
      </c>
      <c r="J56" s="2">
        <v>1.8</v>
      </c>
      <c r="K56" s="2">
        <v>4</v>
      </c>
      <c r="L56" s="2">
        <v>2.8</v>
      </c>
      <c r="M56" s="2">
        <v>1.3</v>
      </c>
      <c r="N56" s="2">
        <v>4</v>
      </c>
      <c r="O56" s="2">
        <v>1.5</v>
      </c>
      <c r="P56" s="2">
        <v>6.3</v>
      </c>
      <c r="Q56" s="2">
        <v>2.2999999999999998</v>
      </c>
      <c r="R56" s="2">
        <f t="shared" si="0"/>
        <v>9.9</v>
      </c>
      <c r="S56" s="2">
        <f t="shared" si="1"/>
        <v>14.100000000000001</v>
      </c>
    </row>
    <row r="57" spans="1:19" x14ac:dyDescent="0.25">
      <c r="A57" s="1" t="s">
        <v>372</v>
      </c>
      <c r="B57" s="1">
        <v>2018</v>
      </c>
      <c r="C57" s="1" t="s">
        <v>4</v>
      </c>
      <c r="D57" s="1">
        <v>0.12</v>
      </c>
      <c r="E57" s="1">
        <v>340</v>
      </c>
      <c r="F57" s="1">
        <v>88</v>
      </c>
      <c r="G57" s="2">
        <v>21.3</v>
      </c>
      <c r="H57" s="2">
        <v>5.5</v>
      </c>
      <c r="I57" s="2">
        <v>-1.5</v>
      </c>
      <c r="J57" s="2">
        <v>-0.8</v>
      </c>
      <c r="K57" s="2">
        <v>5.5</v>
      </c>
      <c r="L57" s="2">
        <v>1.8</v>
      </c>
      <c r="M57" s="2">
        <v>1</v>
      </c>
      <c r="N57" s="2">
        <v>1.5</v>
      </c>
      <c r="O57" s="2">
        <v>1.8</v>
      </c>
      <c r="P57" s="2">
        <v>4</v>
      </c>
      <c r="Q57" s="2">
        <v>2</v>
      </c>
      <c r="R57" s="2">
        <f t="shared" si="0"/>
        <v>7.5</v>
      </c>
      <c r="S57" s="2">
        <f t="shared" si="1"/>
        <v>9.3000000000000007</v>
      </c>
    </row>
    <row r="58" spans="1:19" x14ac:dyDescent="0.25">
      <c r="A58" s="1" t="s">
        <v>76</v>
      </c>
      <c r="B58" s="1">
        <v>2018</v>
      </c>
      <c r="C58" s="1" t="s">
        <v>1</v>
      </c>
      <c r="D58" s="1">
        <v>0.12</v>
      </c>
      <c r="E58" s="1">
        <v>352.6</v>
      </c>
      <c r="F58" s="1">
        <v>54</v>
      </c>
      <c r="G58" s="2">
        <v>14.3</v>
      </c>
      <c r="H58" s="2">
        <v>7</v>
      </c>
      <c r="I58" s="2">
        <v>3.3</v>
      </c>
      <c r="J58" s="2">
        <v>0</v>
      </c>
      <c r="K58" s="2">
        <v>3.5</v>
      </c>
      <c r="L58" s="2">
        <v>2.5</v>
      </c>
      <c r="M58" s="2">
        <v>2.2999999999999998</v>
      </c>
      <c r="N58" s="2">
        <v>-0.3</v>
      </c>
      <c r="O58" s="2">
        <v>7</v>
      </c>
      <c r="P58" s="2">
        <v>-0.3</v>
      </c>
      <c r="Q58" s="2">
        <v>4</v>
      </c>
      <c r="R58" s="2">
        <f t="shared" si="0"/>
        <v>8.3000000000000007</v>
      </c>
      <c r="S58" s="2">
        <f t="shared" si="1"/>
        <v>10.4</v>
      </c>
    </row>
    <row r="59" spans="1:19" x14ac:dyDescent="0.25">
      <c r="A59" s="1" t="s">
        <v>178</v>
      </c>
      <c r="B59" s="1">
        <v>2018</v>
      </c>
      <c r="C59" s="1" t="s">
        <v>1</v>
      </c>
      <c r="D59" s="1">
        <v>0.12</v>
      </c>
      <c r="E59" s="1">
        <v>304.7</v>
      </c>
      <c r="F59" s="1">
        <v>21</v>
      </c>
      <c r="G59" s="2">
        <v>15.8</v>
      </c>
      <c r="H59" s="2">
        <v>3</v>
      </c>
      <c r="I59" s="2">
        <v>2.5</v>
      </c>
      <c r="J59" s="2">
        <v>-1.3</v>
      </c>
      <c r="K59" s="2">
        <v>1.8</v>
      </c>
      <c r="L59" s="2">
        <v>1.3</v>
      </c>
      <c r="M59" s="2">
        <v>2.2999999999999998</v>
      </c>
      <c r="N59" s="2">
        <v>4</v>
      </c>
      <c r="O59" s="2">
        <v>5</v>
      </c>
      <c r="P59" s="2">
        <v>3.8</v>
      </c>
      <c r="Q59" s="2">
        <v>3.8</v>
      </c>
      <c r="R59" s="2">
        <f t="shared" si="0"/>
        <v>4.0999999999999996</v>
      </c>
      <c r="S59" s="2">
        <f t="shared" si="1"/>
        <v>16.600000000000001</v>
      </c>
    </row>
    <row r="60" spans="1:19" x14ac:dyDescent="0.25">
      <c r="A60" s="1" t="s">
        <v>140</v>
      </c>
      <c r="B60" s="1">
        <v>2018</v>
      </c>
      <c r="C60" s="1" t="s">
        <v>1</v>
      </c>
      <c r="D60" s="1">
        <v>0.12</v>
      </c>
      <c r="E60" s="1">
        <v>298.2</v>
      </c>
      <c r="F60" s="1">
        <v>46</v>
      </c>
      <c r="G60" s="2">
        <v>17.8</v>
      </c>
      <c r="H60" s="2">
        <v>6</v>
      </c>
      <c r="I60" s="2">
        <v>-1.3</v>
      </c>
      <c r="J60" s="2">
        <v>2</v>
      </c>
      <c r="K60" s="2">
        <v>4.5</v>
      </c>
      <c r="L60" s="2">
        <v>1.5</v>
      </c>
      <c r="M60" s="2">
        <v>3</v>
      </c>
      <c r="N60" s="2">
        <v>0</v>
      </c>
      <c r="O60" s="2">
        <v>4.5</v>
      </c>
      <c r="P60" s="2">
        <v>4.5</v>
      </c>
      <c r="Q60" s="2">
        <v>1.3</v>
      </c>
      <c r="R60" s="2">
        <f t="shared" si="0"/>
        <v>11</v>
      </c>
      <c r="S60" s="2">
        <f t="shared" si="1"/>
        <v>10.3</v>
      </c>
    </row>
    <row r="61" spans="1:19" x14ac:dyDescent="0.25">
      <c r="A61" s="1" t="s">
        <v>385</v>
      </c>
      <c r="B61" s="1">
        <v>2018</v>
      </c>
      <c r="C61" s="1" t="s">
        <v>1</v>
      </c>
      <c r="D61" s="1">
        <v>0.12</v>
      </c>
      <c r="E61" s="1">
        <v>359.3</v>
      </c>
      <c r="F61" s="1">
        <v>3</v>
      </c>
      <c r="G61" s="2">
        <v>9.5</v>
      </c>
      <c r="H61" s="2">
        <v>10</v>
      </c>
      <c r="I61" s="2">
        <v>5.8</v>
      </c>
      <c r="J61" s="2">
        <v>0</v>
      </c>
      <c r="K61" s="2">
        <v>2.2999999999999998</v>
      </c>
      <c r="L61" s="2">
        <v>0</v>
      </c>
      <c r="M61" s="2">
        <v>4.8</v>
      </c>
      <c r="N61" s="2">
        <v>3</v>
      </c>
      <c r="O61" s="2">
        <v>7.5</v>
      </c>
      <c r="P61" s="2">
        <v>-0.3</v>
      </c>
      <c r="Q61" s="2">
        <v>-0.3</v>
      </c>
      <c r="R61" s="2">
        <f t="shared" si="0"/>
        <v>7.1</v>
      </c>
      <c r="S61" s="2">
        <f t="shared" si="1"/>
        <v>9.8999999999999986</v>
      </c>
    </row>
    <row r="62" spans="1:19" x14ac:dyDescent="0.25">
      <c r="A62" s="1" t="s">
        <v>387</v>
      </c>
      <c r="B62" s="1">
        <v>2018</v>
      </c>
      <c r="C62" s="1" t="s">
        <v>1</v>
      </c>
      <c r="D62" s="1">
        <v>0.12</v>
      </c>
      <c r="E62" s="1">
        <v>276.39999999999998</v>
      </c>
      <c r="F62" s="1">
        <v>7</v>
      </c>
      <c r="G62" s="2">
        <v>10.5</v>
      </c>
      <c r="H62" s="2">
        <v>6.3</v>
      </c>
      <c r="I62" s="2">
        <v>0</v>
      </c>
      <c r="J62" s="2">
        <v>0</v>
      </c>
      <c r="K62" s="2">
        <v>8.3000000000000007</v>
      </c>
      <c r="L62" s="2">
        <v>0</v>
      </c>
      <c r="M62" s="2">
        <v>2.2999999999999998</v>
      </c>
      <c r="N62" s="2">
        <v>2.2999999999999998</v>
      </c>
      <c r="O62" s="2">
        <v>5</v>
      </c>
      <c r="P62" s="2">
        <v>2.2999999999999998</v>
      </c>
      <c r="Q62" s="2">
        <v>1.3</v>
      </c>
      <c r="R62" s="2">
        <f t="shared" si="0"/>
        <v>10.600000000000001</v>
      </c>
      <c r="S62" s="2">
        <f t="shared" si="1"/>
        <v>10.9</v>
      </c>
    </row>
    <row r="63" spans="1:19" x14ac:dyDescent="0.25">
      <c r="F63" s="8">
        <f>SUM(F3:F62)</f>
        <v>2904</v>
      </c>
    </row>
  </sheetData>
  <mergeCells count="1">
    <mergeCell ref="A1:S1"/>
  </mergeCells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5"/>
  <sheetViews>
    <sheetView workbookViewId="0">
      <selection activeCell="R3" sqref="R3:S3"/>
    </sheetView>
  </sheetViews>
  <sheetFormatPr defaultRowHeight="15" x14ac:dyDescent="0.25"/>
  <cols>
    <col min="1" max="1" width="45" customWidth="1"/>
    <col min="7" max="19" width="7.28515625" customWidth="1"/>
  </cols>
  <sheetData>
    <row r="1" spans="1:19" ht="35.25" customHeight="1" x14ac:dyDescent="0.25">
      <c r="A1" s="226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</row>
    <row r="2" spans="1:19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178" t="s">
        <v>467</v>
      </c>
      <c r="H2" s="178" t="s">
        <v>468</v>
      </c>
      <c r="I2" s="178" t="s">
        <v>469</v>
      </c>
      <c r="J2" s="178" t="s">
        <v>470</v>
      </c>
      <c r="K2" s="178" t="s">
        <v>897</v>
      </c>
      <c r="L2" s="178" t="s">
        <v>898</v>
      </c>
      <c r="M2" s="178" t="s">
        <v>899</v>
      </c>
      <c r="N2" s="178" t="s">
        <v>900</v>
      </c>
      <c r="O2" s="178" t="s">
        <v>901</v>
      </c>
      <c r="P2" s="178" t="s">
        <v>902</v>
      </c>
      <c r="Q2" s="178" t="s">
        <v>903</v>
      </c>
      <c r="R2" s="178" t="s">
        <v>889</v>
      </c>
      <c r="S2" s="178" t="s">
        <v>890</v>
      </c>
    </row>
    <row r="3" spans="1:19" x14ac:dyDescent="0.25">
      <c r="A3" s="1" t="s">
        <v>416</v>
      </c>
      <c r="B3" s="1">
        <v>2018</v>
      </c>
      <c r="C3" s="1" t="s">
        <v>1</v>
      </c>
      <c r="D3" s="1">
        <v>0.12</v>
      </c>
      <c r="E3" s="1">
        <v>415.55</v>
      </c>
      <c r="F3" s="1">
        <v>4</v>
      </c>
      <c r="G3" s="179">
        <v>28.8</v>
      </c>
      <c r="H3" s="179">
        <v>17.5</v>
      </c>
      <c r="I3" s="179">
        <v>30.8</v>
      </c>
      <c r="J3" s="179">
        <v>3.3</v>
      </c>
      <c r="K3" s="179">
        <v>20.3</v>
      </c>
      <c r="L3" s="179">
        <v>7.5</v>
      </c>
      <c r="M3" s="179">
        <v>4.8</v>
      </c>
      <c r="N3" s="179">
        <v>8.5</v>
      </c>
      <c r="O3" s="179">
        <v>9.8000000000000007</v>
      </c>
      <c r="P3" s="179">
        <v>10.8</v>
      </c>
      <c r="Q3" s="179">
        <v>6</v>
      </c>
      <c r="R3" s="179">
        <f>J3+K3+L3+M3</f>
        <v>35.9</v>
      </c>
      <c r="S3" s="179">
        <f>N3+O3+P3+Q3</f>
        <v>35.1</v>
      </c>
    </row>
    <row r="4" spans="1:19" x14ac:dyDescent="0.25">
      <c r="A4" s="1" t="s">
        <v>125</v>
      </c>
      <c r="B4" s="1">
        <v>2018</v>
      </c>
      <c r="C4" s="1" t="s">
        <v>1</v>
      </c>
      <c r="D4" s="1">
        <v>0.12</v>
      </c>
      <c r="E4" s="1">
        <v>405.8</v>
      </c>
      <c r="F4" s="1">
        <v>4</v>
      </c>
      <c r="G4" s="179">
        <v>30.5</v>
      </c>
      <c r="H4" s="179">
        <v>15.5</v>
      </c>
      <c r="I4" s="179">
        <v>20.5</v>
      </c>
      <c r="J4" s="179">
        <v>0</v>
      </c>
      <c r="K4" s="179">
        <v>17.8</v>
      </c>
      <c r="L4" s="179">
        <v>9</v>
      </c>
      <c r="M4" s="179">
        <v>3.8</v>
      </c>
      <c r="N4" s="179">
        <v>7.3</v>
      </c>
      <c r="O4" s="179">
        <v>8.5</v>
      </c>
      <c r="P4" s="179">
        <v>10</v>
      </c>
      <c r="Q4" s="179">
        <v>4.8</v>
      </c>
      <c r="R4" s="179">
        <f t="shared" ref="R4:R67" si="0">J4+K4+L4+M4</f>
        <v>30.6</v>
      </c>
      <c r="S4" s="179">
        <f t="shared" ref="S4:S67" si="1">N4+O4+P4+Q4</f>
        <v>30.6</v>
      </c>
    </row>
    <row r="5" spans="1:19" x14ac:dyDescent="0.25">
      <c r="A5" s="1" t="s">
        <v>232</v>
      </c>
      <c r="B5" s="1">
        <v>2018</v>
      </c>
      <c r="C5" s="1" t="s">
        <v>1</v>
      </c>
      <c r="D5" s="1">
        <v>0.12</v>
      </c>
      <c r="E5" s="1">
        <v>325.25</v>
      </c>
      <c r="F5" s="1">
        <v>4</v>
      </c>
      <c r="G5" s="179">
        <v>31.3</v>
      </c>
      <c r="H5" s="179">
        <v>17.8</v>
      </c>
      <c r="I5" s="179">
        <v>-0.3</v>
      </c>
      <c r="J5" s="179">
        <v>1.8</v>
      </c>
      <c r="K5" s="179">
        <v>21.5</v>
      </c>
      <c r="L5" s="179">
        <v>8.8000000000000007</v>
      </c>
      <c r="M5" s="179">
        <v>6</v>
      </c>
      <c r="N5" s="179">
        <v>8.5</v>
      </c>
      <c r="O5" s="179">
        <v>9.8000000000000007</v>
      </c>
      <c r="P5" s="179">
        <v>9.8000000000000007</v>
      </c>
      <c r="Q5" s="179">
        <v>6</v>
      </c>
      <c r="R5" s="179">
        <f t="shared" si="0"/>
        <v>38.1</v>
      </c>
      <c r="S5" s="179">
        <f t="shared" si="1"/>
        <v>34.1</v>
      </c>
    </row>
    <row r="6" spans="1:19" x14ac:dyDescent="0.25">
      <c r="A6" s="1" t="s">
        <v>142</v>
      </c>
      <c r="B6" s="1">
        <v>2018</v>
      </c>
      <c r="C6" s="1" t="s">
        <v>1</v>
      </c>
      <c r="D6" s="1">
        <v>0.12</v>
      </c>
      <c r="E6" s="1">
        <v>413.45</v>
      </c>
      <c r="F6" s="1">
        <v>2</v>
      </c>
      <c r="G6" s="179">
        <v>30</v>
      </c>
      <c r="H6" s="179">
        <v>15</v>
      </c>
      <c r="I6" s="179">
        <v>6.3</v>
      </c>
      <c r="J6" s="179">
        <v>3</v>
      </c>
      <c r="K6" s="179">
        <v>22.8</v>
      </c>
      <c r="L6" s="179">
        <v>7.5</v>
      </c>
      <c r="M6" s="179">
        <v>6</v>
      </c>
      <c r="N6" s="179">
        <v>4.8</v>
      </c>
      <c r="O6" s="179">
        <v>9.8000000000000007</v>
      </c>
      <c r="P6" s="179">
        <v>8.3000000000000007</v>
      </c>
      <c r="Q6" s="179">
        <v>3.5</v>
      </c>
      <c r="R6" s="179">
        <f t="shared" si="0"/>
        <v>39.299999999999997</v>
      </c>
      <c r="S6" s="179">
        <f t="shared" si="1"/>
        <v>26.400000000000002</v>
      </c>
    </row>
    <row r="7" spans="1:19" x14ac:dyDescent="0.25">
      <c r="A7" s="1" t="s">
        <v>0</v>
      </c>
      <c r="B7" s="1">
        <v>2018</v>
      </c>
      <c r="C7" s="1" t="s">
        <v>1</v>
      </c>
      <c r="D7" s="1">
        <v>0.12</v>
      </c>
      <c r="E7" s="1">
        <v>426.1</v>
      </c>
      <c r="F7" s="1">
        <v>6</v>
      </c>
      <c r="G7" s="179">
        <v>33.799999999999997</v>
      </c>
      <c r="H7" s="179">
        <v>15</v>
      </c>
      <c r="I7" s="179">
        <v>17</v>
      </c>
      <c r="J7" s="179">
        <v>0.8</v>
      </c>
      <c r="K7" s="179">
        <v>20.3</v>
      </c>
      <c r="L7" s="179">
        <v>6.3</v>
      </c>
      <c r="M7" s="179">
        <v>2.2999999999999998</v>
      </c>
      <c r="N7" s="179">
        <v>4</v>
      </c>
      <c r="O7" s="179">
        <v>9.8000000000000007</v>
      </c>
      <c r="P7" s="179">
        <v>8.3000000000000007</v>
      </c>
      <c r="Q7" s="179">
        <v>6</v>
      </c>
      <c r="R7" s="179">
        <f t="shared" si="0"/>
        <v>29.700000000000003</v>
      </c>
      <c r="S7" s="179">
        <f t="shared" si="1"/>
        <v>28.1</v>
      </c>
    </row>
    <row r="8" spans="1:19" x14ac:dyDescent="0.25">
      <c r="A8" s="1" t="s">
        <v>250</v>
      </c>
      <c r="B8" s="1">
        <v>2018</v>
      </c>
      <c r="C8" s="1" t="s">
        <v>1</v>
      </c>
      <c r="D8" s="1">
        <v>0.12</v>
      </c>
      <c r="E8" s="1">
        <v>423.7</v>
      </c>
      <c r="F8" s="1">
        <v>3</v>
      </c>
      <c r="G8" s="179">
        <v>31.3</v>
      </c>
      <c r="H8" s="179">
        <v>15</v>
      </c>
      <c r="I8" s="179">
        <v>19.5</v>
      </c>
      <c r="J8" s="179">
        <v>11.5</v>
      </c>
      <c r="K8" s="179">
        <v>15.3</v>
      </c>
      <c r="L8" s="179">
        <v>5</v>
      </c>
      <c r="M8" s="179">
        <v>6</v>
      </c>
      <c r="N8" s="179">
        <v>4.8</v>
      </c>
      <c r="O8" s="179">
        <v>8.5</v>
      </c>
      <c r="P8" s="179">
        <v>9.5</v>
      </c>
      <c r="Q8" s="179">
        <v>4.8</v>
      </c>
      <c r="R8" s="179">
        <f t="shared" si="0"/>
        <v>37.799999999999997</v>
      </c>
      <c r="S8" s="179">
        <f t="shared" si="1"/>
        <v>27.6</v>
      </c>
    </row>
    <row r="9" spans="1:19" x14ac:dyDescent="0.25">
      <c r="A9" s="1" t="s">
        <v>239</v>
      </c>
      <c r="B9" s="1">
        <v>2018</v>
      </c>
      <c r="C9" s="1" t="s">
        <v>1</v>
      </c>
      <c r="D9" s="1">
        <v>0.12</v>
      </c>
      <c r="E9" s="1">
        <v>407.5</v>
      </c>
      <c r="F9" s="1">
        <v>3</v>
      </c>
      <c r="G9" s="179">
        <v>29.3</v>
      </c>
      <c r="H9" s="179">
        <v>13.8</v>
      </c>
      <c r="I9" s="179">
        <v>6</v>
      </c>
      <c r="J9" s="179">
        <v>0</v>
      </c>
      <c r="K9" s="179">
        <v>19</v>
      </c>
      <c r="L9" s="179">
        <v>8.8000000000000007</v>
      </c>
      <c r="M9" s="179">
        <v>3.5</v>
      </c>
      <c r="N9" s="179">
        <v>6</v>
      </c>
      <c r="O9" s="179">
        <v>8.8000000000000007</v>
      </c>
      <c r="P9" s="179">
        <v>7.3</v>
      </c>
      <c r="Q9" s="179">
        <v>4.8</v>
      </c>
      <c r="R9" s="179">
        <f t="shared" si="0"/>
        <v>31.3</v>
      </c>
      <c r="S9" s="179">
        <f t="shared" si="1"/>
        <v>26.900000000000002</v>
      </c>
    </row>
    <row r="10" spans="1:19" x14ac:dyDescent="0.25">
      <c r="A10" s="1" t="s">
        <v>256</v>
      </c>
      <c r="B10" s="1">
        <v>2018</v>
      </c>
      <c r="C10" s="1" t="s">
        <v>1</v>
      </c>
      <c r="D10" s="1">
        <v>0.12</v>
      </c>
      <c r="E10" s="1">
        <v>376.75</v>
      </c>
      <c r="F10" s="1">
        <v>3</v>
      </c>
      <c r="G10" s="179">
        <v>24.3</v>
      </c>
      <c r="H10" s="179">
        <v>10.8</v>
      </c>
      <c r="I10" s="179">
        <v>15.5</v>
      </c>
      <c r="J10" s="179">
        <v>3.8</v>
      </c>
      <c r="K10" s="179">
        <v>19</v>
      </c>
      <c r="L10" s="179">
        <v>4</v>
      </c>
      <c r="M10" s="179">
        <v>4.8</v>
      </c>
      <c r="N10" s="179">
        <v>2.5</v>
      </c>
      <c r="O10" s="179">
        <v>6</v>
      </c>
      <c r="P10" s="179">
        <v>8.5</v>
      </c>
      <c r="Q10" s="179">
        <v>6</v>
      </c>
      <c r="R10" s="179">
        <f t="shared" si="0"/>
        <v>31.6</v>
      </c>
      <c r="S10" s="179">
        <f t="shared" si="1"/>
        <v>23</v>
      </c>
    </row>
    <row r="11" spans="1:19" x14ac:dyDescent="0.25">
      <c r="A11" s="1" t="s">
        <v>23</v>
      </c>
      <c r="B11" s="1">
        <v>2018</v>
      </c>
      <c r="C11" s="1" t="s">
        <v>1</v>
      </c>
      <c r="D11" s="1">
        <v>0.12</v>
      </c>
      <c r="E11" s="1">
        <v>430</v>
      </c>
      <c r="F11" s="1">
        <v>2</v>
      </c>
      <c r="G11" s="179">
        <v>26.3</v>
      </c>
      <c r="H11" s="179">
        <v>13.8</v>
      </c>
      <c r="I11" s="179">
        <v>15.8</v>
      </c>
      <c r="J11" s="179">
        <v>0</v>
      </c>
      <c r="K11" s="179">
        <v>8.8000000000000007</v>
      </c>
      <c r="L11" s="179">
        <v>5</v>
      </c>
      <c r="M11" s="179">
        <v>6</v>
      </c>
      <c r="N11" s="179">
        <v>6</v>
      </c>
      <c r="O11" s="179">
        <v>8.5</v>
      </c>
      <c r="P11" s="179">
        <v>7.3</v>
      </c>
      <c r="Q11" s="179">
        <v>3.5</v>
      </c>
      <c r="R11" s="179">
        <f t="shared" si="0"/>
        <v>19.8</v>
      </c>
      <c r="S11" s="179">
        <f t="shared" si="1"/>
        <v>25.3</v>
      </c>
    </row>
    <row r="12" spans="1:19" x14ac:dyDescent="0.25">
      <c r="A12" s="1" t="s">
        <v>139</v>
      </c>
      <c r="B12" s="1">
        <v>2018</v>
      </c>
      <c r="C12" s="1" t="s">
        <v>1</v>
      </c>
      <c r="D12" s="1">
        <v>0.12</v>
      </c>
      <c r="E12" s="1">
        <v>411.55</v>
      </c>
      <c r="F12" s="1">
        <v>3</v>
      </c>
      <c r="G12" s="179">
        <v>36.299999999999997</v>
      </c>
      <c r="H12" s="179">
        <v>15.3</v>
      </c>
      <c r="I12" s="179">
        <v>2.8</v>
      </c>
      <c r="J12" s="179">
        <v>1</v>
      </c>
      <c r="K12" s="179">
        <v>15.3</v>
      </c>
      <c r="L12" s="179">
        <v>5.3</v>
      </c>
      <c r="M12" s="179">
        <v>4.8</v>
      </c>
      <c r="N12" s="179">
        <v>2.2999999999999998</v>
      </c>
      <c r="O12" s="179">
        <v>5</v>
      </c>
      <c r="P12" s="179">
        <v>8.8000000000000007</v>
      </c>
      <c r="Q12" s="179">
        <v>6</v>
      </c>
      <c r="R12" s="179">
        <f t="shared" si="0"/>
        <v>26.400000000000002</v>
      </c>
      <c r="S12" s="179">
        <f t="shared" si="1"/>
        <v>22.1</v>
      </c>
    </row>
    <row r="13" spans="1:19" x14ac:dyDescent="0.25">
      <c r="A13" s="1" t="s">
        <v>5</v>
      </c>
      <c r="B13" s="1">
        <v>2018</v>
      </c>
      <c r="C13" s="1" t="s">
        <v>1</v>
      </c>
      <c r="D13" s="1">
        <v>0.12</v>
      </c>
      <c r="E13" s="1">
        <v>367.75</v>
      </c>
      <c r="F13" s="1">
        <v>3</v>
      </c>
      <c r="G13" s="179">
        <v>22.3</v>
      </c>
      <c r="H13" s="179">
        <v>11.5</v>
      </c>
      <c r="I13" s="179">
        <v>7</v>
      </c>
      <c r="J13" s="179">
        <v>0.3</v>
      </c>
      <c r="K13" s="179">
        <v>15.5</v>
      </c>
      <c r="L13" s="179">
        <v>10</v>
      </c>
      <c r="M13" s="179">
        <v>4.8</v>
      </c>
      <c r="N13" s="179">
        <v>7.3</v>
      </c>
      <c r="O13" s="179">
        <v>7.3</v>
      </c>
      <c r="P13" s="179">
        <v>5</v>
      </c>
      <c r="Q13" s="179">
        <v>2.2999999999999998</v>
      </c>
      <c r="R13" s="179">
        <f t="shared" si="0"/>
        <v>30.6</v>
      </c>
      <c r="S13" s="179">
        <f t="shared" si="1"/>
        <v>21.900000000000002</v>
      </c>
    </row>
    <row r="14" spans="1:19" x14ac:dyDescent="0.25">
      <c r="A14" s="1" t="s">
        <v>29</v>
      </c>
      <c r="B14" s="1">
        <v>2018</v>
      </c>
      <c r="C14" s="1" t="s">
        <v>1</v>
      </c>
      <c r="D14" s="1">
        <v>0.12</v>
      </c>
      <c r="E14" s="1">
        <v>372.1</v>
      </c>
      <c r="F14" s="1">
        <v>6</v>
      </c>
      <c r="G14" s="179">
        <v>22.8</v>
      </c>
      <c r="H14" s="179">
        <v>15</v>
      </c>
      <c r="I14" s="179">
        <v>0</v>
      </c>
      <c r="J14" s="179">
        <v>0.8</v>
      </c>
      <c r="K14" s="179">
        <v>11.3</v>
      </c>
      <c r="L14" s="179">
        <v>8</v>
      </c>
      <c r="M14" s="179">
        <v>4.8</v>
      </c>
      <c r="N14" s="179">
        <v>7.8</v>
      </c>
      <c r="O14" s="179">
        <v>8.8000000000000007</v>
      </c>
      <c r="P14" s="179">
        <v>6.5</v>
      </c>
      <c r="Q14" s="179">
        <v>6</v>
      </c>
      <c r="R14" s="179">
        <f t="shared" si="0"/>
        <v>24.900000000000002</v>
      </c>
      <c r="S14" s="179">
        <f t="shared" si="1"/>
        <v>29.1</v>
      </c>
    </row>
    <row r="15" spans="1:19" x14ac:dyDescent="0.25">
      <c r="A15" s="1" t="s">
        <v>6</v>
      </c>
      <c r="B15" s="1">
        <v>2018</v>
      </c>
      <c r="C15" s="1" t="s">
        <v>1</v>
      </c>
      <c r="D15" s="1">
        <v>0.12</v>
      </c>
      <c r="E15" s="1">
        <v>331.65</v>
      </c>
      <c r="F15" s="1">
        <v>2</v>
      </c>
      <c r="G15" s="179">
        <v>19</v>
      </c>
      <c r="H15" s="179">
        <v>12.5</v>
      </c>
      <c r="I15" s="179">
        <v>19.3</v>
      </c>
      <c r="J15" s="179">
        <v>2.2999999999999998</v>
      </c>
      <c r="K15" s="179">
        <v>15.3</v>
      </c>
      <c r="L15" s="179">
        <v>6.3</v>
      </c>
      <c r="M15" s="179">
        <v>6</v>
      </c>
      <c r="N15" s="179">
        <v>4.8</v>
      </c>
      <c r="O15" s="179">
        <v>7.3</v>
      </c>
      <c r="P15" s="179">
        <v>4.8</v>
      </c>
      <c r="Q15" s="179">
        <v>3.5</v>
      </c>
      <c r="R15" s="179">
        <f t="shared" si="0"/>
        <v>29.900000000000002</v>
      </c>
      <c r="S15" s="179">
        <f t="shared" si="1"/>
        <v>20.399999999999999</v>
      </c>
    </row>
    <row r="16" spans="1:19" x14ac:dyDescent="0.25">
      <c r="A16" s="1" t="s">
        <v>540</v>
      </c>
      <c r="B16" s="1">
        <v>2018</v>
      </c>
      <c r="C16" s="1" t="s">
        <v>1</v>
      </c>
      <c r="D16" s="1">
        <v>0.12</v>
      </c>
      <c r="E16" s="1">
        <v>388.85</v>
      </c>
      <c r="F16" s="1">
        <v>8</v>
      </c>
      <c r="G16" s="179">
        <v>33</v>
      </c>
      <c r="H16" s="179">
        <v>11</v>
      </c>
      <c r="I16" s="179">
        <v>4.5</v>
      </c>
      <c r="J16" s="179">
        <v>0</v>
      </c>
      <c r="K16" s="179">
        <v>12.5</v>
      </c>
      <c r="L16" s="179">
        <v>3.8</v>
      </c>
      <c r="M16" s="179">
        <v>6</v>
      </c>
      <c r="N16" s="179">
        <v>4.8</v>
      </c>
      <c r="O16" s="179">
        <v>7.8</v>
      </c>
      <c r="P16" s="179">
        <v>7.5</v>
      </c>
      <c r="Q16" s="179">
        <v>5</v>
      </c>
      <c r="R16" s="179">
        <f t="shared" si="0"/>
        <v>22.3</v>
      </c>
      <c r="S16" s="179">
        <f t="shared" si="1"/>
        <v>25.1</v>
      </c>
    </row>
    <row r="17" spans="1:19" x14ac:dyDescent="0.25">
      <c r="A17" s="1" t="s">
        <v>258</v>
      </c>
      <c r="B17" s="1">
        <v>2018</v>
      </c>
      <c r="C17" s="1" t="s">
        <v>1</v>
      </c>
      <c r="D17" s="1">
        <v>0.12</v>
      </c>
      <c r="E17" s="1">
        <v>372.55</v>
      </c>
      <c r="F17" s="1">
        <v>5</v>
      </c>
      <c r="G17" s="179">
        <v>31.3</v>
      </c>
      <c r="H17" s="179">
        <v>11.8</v>
      </c>
      <c r="I17" s="179">
        <v>6</v>
      </c>
      <c r="J17" s="179">
        <v>0</v>
      </c>
      <c r="K17" s="179">
        <v>18.3</v>
      </c>
      <c r="L17" s="179">
        <v>6.8</v>
      </c>
      <c r="M17" s="179">
        <v>3.5</v>
      </c>
      <c r="N17" s="179">
        <v>4</v>
      </c>
      <c r="O17" s="179">
        <v>6</v>
      </c>
      <c r="P17" s="179">
        <v>5.3</v>
      </c>
      <c r="Q17" s="179">
        <v>1.8</v>
      </c>
      <c r="R17" s="179">
        <f t="shared" si="0"/>
        <v>28.6</v>
      </c>
      <c r="S17" s="179">
        <f t="shared" si="1"/>
        <v>17.100000000000001</v>
      </c>
    </row>
    <row r="18" spans="1:19" x14ac:dyDescent="0.25">
      <c r="A18" s="1" t="s">
        <v>270</v>
      </c>
      <c r="B18" s="1">
        <v>2018</v>
      </c>
      <c r="C18" s="1" t="s">
        <v>1</v>
      </c>
      <c r="D18" s="1">
        <v>0.12</v>
      </c>
      <c r="E18" s="1">
        <v>427.05</v>
      </c>
      <c r="F18" s="1">
        <v>1</v>
      </c>
      <c r="G18" s="179">
        <v>30</v>
      </c>
      <c r="H18" s="179">
        <v>12.8</v>
      </c>
      <c r="I18" s="179">
        <v>0</v>
      </c>
      <c r="J18" s="179">
        <v>0</v>
      </c>
      <c r="K18" s="179">
        <v>14.3</v>
      </c>
      <c r="L18" s="179">
        <v>5</v>
      </c>
      <c r="M18" s="179">
        <v>6</v>
      </c>
      <c r="N18" s="179">
        <v>6</v>
      </c>
      <c r="O18" s="179">
        <v>5</v>
      </c>
      <c r="P18" s="179">
        <v>4.8</v>
      </c>
      <c r="Q18" s="179">
        <v>4.8</v>
      </c>
      <c r="R18" s="179">
        <f t="shared" si="0"/>
        <v>25.3</v>
      </c>
      <c r="S18" s="179">
        <f t="shared" si="1"/>
        <v>20.6</v>
      </c>
    </row>
    <row r="19" spans="1:19" x14ac:dyDescent="0.25">
      <c r="A19" s="1" t="s">
        <v>268</v>
      </c>
      <c r="B19" s="1">
        <v>2018</v>
      </c>
      <c r="C19" s="1" t="s">
        <v>1</v>
      </c>
      <c r="D19" s="1">
        <v>0.12</v>
      </c>
      <c r="E19" s="1">
        <v>299.89999999999998</v>
      </c>
      <c r="F19" s="1">
        <v>4</v>
      </c>
      <c r="G19" s="179">
        <v>26.5</v>
      </c>
      <c r="H19" s="179">
        <v>12.3</v>
      </c>
      <c r="I19" s="179">
        <v>3</v>
      </c>
      <c r="J19" s="179">
        <v>0</v>
      </c>
      <c r="K19" s="179">
        <v>11.5</v>
      </c>
      <c r="L19" s="179">
        <v>6.3</v>
      </c>
      <c r="M19" s="179">
        <v>6</v>
      </c>
      <c r="N19" s="179">
        <v>7.3</v>
      </c>
      <c r="O19" s="179">
        <v>6</v>
      </c>
      <c r="P19" s="179">
        <v>6</v>
      </c>
      <c r="Q19" s="179">
        <v>3.8</v>
      </c>
      <c r="R19" s="179">
        <f t="shared" si="0"/>
        <v>23.8</v>
      </c>
      <c r="S19" s="179">
        <f t="shared" si="1"/>
        <v>23.1</v>
      </c>
    </row>
    <row r="20" spans="1:19" x14ac:dyDescent="0.25">
      <c r="A20" s="1" t="s">
        <v>30</v>
      </c>
      <c r="B20" s="1">
        <v>2018</v>
      </c>
      <c r="C20" s="1" t="s">
        <v>1</v>
      </c>
      <c r="D20" s="1">
        <v>0.12</v>
      </c>
      <c r="E20" s="1">
        <v>396.15</v>
      </c>
      <c r="F20" s="1">
        <v>3</v>
      </c>
      <c r="G20" s="179">
        <v>27.5</v>
      </c>
      <c r="H20" s="179">
        <v>11.3</v>
      </c>
      <c r="I20" s="179">
        <v>1.5</v>
      </c>
      <c r="J20" s="179">
        <v>4</v>
      </c>
      <c r="K20" s="179">
        <v>10.3</v>
      </c>
      <c r="L20" s="179">
        <v>5</v>
      </c>
      <c r="M20" s="179">
        <v>4.8</v>
      </c>
      <c r="N20" s="179">
        <v>6</v>
      </c>
      <c r="O20" s="179">
        <v>3.5</v>
      </c>
      <c r="P20" s="179">
        <v>7.3</v>
      </c>
      <c r="Q20" s="179">
        <v>4.8</v>
      </c>
      <c r="R20" s="179">
        <f t="shared" si="0"/>
        <v>24.1</v>
      </c>
      <c r="S20" s="179">
        <f t="shared" si="1"/>
        <v>21.6</v>
      </c>
    </row>
    <row r="21" spans="1:19" x14ac:dyDescent="0.25">
      <c r="A21" s="1" t="s">
        <v>10</v>
      </c>
      <c r="B21" s="1">
        <v>2018</v>
      </c>
      <c r="C21" s="1" t="s">
        <v>4</v>
      </c>
      <c r="D21" s="1">
        <v>0.12</v>
      </c>
      <c r="E21" s="1">
        <v>388.95</v>
      </c>
      <c r="F21" s="1">
        <v>60</v>
      </c>
      <c r="G21" s="179">
        <v>27.5</v>
      </c>
      <c r="H21" s="179">
        <v>12.5</v>
      </c>
      <c r="I21" s="179">
        <v>6.5</v>
      </c>
      <c r="J21" s="179">
        <v>0</v>
      </c>
      <c r="K21" s="179">
        <v>11.3</v>
      </c>
      <c r="L21" s="179">
        <v>2.8</v>
      </c>
      <c r="M21" s="179">
        <v>2.2999999999999998</v>
      </c>
      <c r="N21" s="179">
        <v>3</v>
      </c>
      <c r="O21" s="179">
        <v>8.8000000000000007</v>
      </c>
      <c r="P21" s="179">
        <v>8.5</v>
      </c>
      <c r="Q21" s="179">
        <v>3.8</v>
      </c>
      <c r="R21" s="179">
        <f t="shared" si="0"/>
        <v>16.400000000000002</v>
      </c>
      <c r="S21" s="179">
        <f t="shared" si="1"/>
        <v>24.1</v>
      </c>
    </row>
    <row r="22" spans="1:19" x14ac:dyDescent="0.25">
      <c r="A22" s="1" t="s">
        <v>433</v>
      </c>
      <c r="B22" s="1">
        <v>2018</v>
      </c>
      <c r="C22" s="1" t="s">
        <v>1</v>
      </c>
      <c r="D22" s="1">
        <v>0.12</v>
      </c>
      <c r="E22" s="1">
        <v>385.55</v>
      </c>
      <c r="F22" s="1">
        <v>15</v>
      </c>
      <c r="G22" s="179">
        <v>24.8</v>
      </c>
      <c r="H22" s="179">
        <v>8.8000000000000007</v>
      </c>
      <c r="I22" s="179">
        <v>6.5</v>
      </c>
      <c r="J22" s="179">
        <v>0</v>
      </c>
      <c r="K22" s="179">
        <v>19.3</v>
      </c>
      <c r="L22" s="179">
        <v>1.5</v>
      </c>
      <c r="M22" s="179">
        <v>3.8</v>
      </c>
      <c r="N22" s="179">
        <v>1.5</v>
      </c>
      <c r="O22" s="179">
        <v>7</v>
      </c>
      <c r="P22" s="179">
        <v>7.3</v>
      </c>
      <c r="Q22" s="179">
        <v>2.2999999999999998</v>
      </c>
      <c r="R22" s="179">
        <f t="shared" si="0"/>
        <v>24.6</v>
      </c>
      <c r="S22" s="179">
        <f t="shared" si="1"/>
        <v>18.100000000000001</v>
      </c>
    </row>
    <row r="23" spans="1:19" x14ac:dyDescent="0.25">
      <c r="A23" s="1" t="s">
        <v>728</v>
      </c>
      <c r="B23" s="1">
        <v>2018</v>
      </c>
      <c r="C23" s="1" t="s">
        <v>4</v>
      </c>
      <c r="D23" s="1">
        <v>0.12</v>
      </c>
      <c r="E23" s="1">
        <v>422.2</v>
      </c>
      <c r="F23" s="1">
        <v>50</v>
      </c>
      <c r="G23" s="179">
        <v>29</v>
      </c>
      <c r="H23" s="179">
        <v>7.5</v>
      </c>
      <c r="I23" s="179">
        <v>5.8</v>
      </c>
      <c r="J23" s="179">
        <v>0</v>
      </c>
      <c r="K23" s="179">
        <v>14</v>
      </c>
      <c r="L23" s="179">
        <v>3</v>
      </c>
      <c r="M23" s="179">
        <v>2.5</v>
      </c>
      <c r="N23" s="179">
        <v>3.8</v>
      </c>
      <c r="O23" s="179">
        <v>4</v>
      </c>
      <c r="P23" s="179">
        <v>6.5</v>
      </c>
      <c r="Q23" s="179">
        <v>6</v>
      </c>
      <c r="R23" s="179">
        <f t="shared" si="0"/>
        <v>19.5</v>
      </c>
      <c r="S23" s="179">
        <f t="shared" si="1"/>
        <v>20.3</v>
      </c>
    </row>
    <row r="24" spans="1:19" x14ac:dyDescent="0.25">
      <c r="A24" s="1" t="s">
        <v>17</v>
      </c>
      <c r="B24" s="1">
        <v>2018</v>
      </c>
      <c r="C24" s="1" t="s">
        <v>4</v>
      </c>
      <c r="D24" s="1">
        <v>0.12</v>
      </c>
      <c r="E24" s="1">
        <v>412.75</v>
      </c>
      <c r="F24" s="1">
        <v>60</v>
      </c>
      <c r="G24" s="179">
        <v>28.8</v>
      </c>
      <c r="H24" s="179">
        <v>14</v>
      </c>
      <c r="I24" s="179">
        <v>4</v>
      </c>
      <c r="J24" s="179">
        <v>4.8</v>
      </c>
      <c r="K24" s="179">
        <v>5.3</v>
      </c>
      <c r="L24" s="179">
        <v>2.5</v>
      </c>
      <c r="M24" s="179">
        <v>2.2999999999999998</v>
      </c>
      <c r="N24" s="179">
        <v>7.3</v>
      </c>
      <c r="O24" s="179">
        <v>6</v>
      </c>
      <c r="P24" s="179">
        <v>3.8</v>
      </c>
      <c r="Q24" s="179">
        <v>5</v>
      </c>
      <c r="R24" s="179">
        <f t="shared" si="0"/>
        <v>14.899999999999999</v>
      </c>
      <c r="S24" s="179">
        <f t="shared" si="1"/>
        <v>22.1</v>
      </c>
    </row>
    <row r="25" spans="1:19" x14ac:dyDescent="0.25">
      <c r="A25" s="1" t="s">
        <v>160</v>
      </c>
      <c r="B25" s="1">
        <v>2018</v>
      </c>
      <c r="C25" s="1" t="s">
        <v>1</v>
      </c>
      <c r="D25" s="1">
        <v>0.12</v>
      </c>
      <c r="E25" s="1">
        <v>436.5</v>
      </c>
      <c r="F25" s="1">
        <v>6</v>
      </c>
      <c r="G25" s="179">
        <v>27.8</v>
      </c>
      <c r="H25" s="179">
        <v>6.8</v>
      </c>
      <c r="I25" s="179">
        <v>0.8</v>
      </c>
      <c r="J25" s="179">
        <v>0</v>
      </c>
      <c r="K25" s="179">
        <v>14.3</v>
      </c>
      <c r="L25" s="179">
        <v>0.3</v>
      </c>
      <c r="M25" s="179">
        <v>2.2999999999999998</v>
      </c>
      <c r="N25" s="179">
        <v>4.8</v>
      </c>
      <c r="O25" s="179">
        <v>5</v>
      </c>
      <c r="P25" s="179">
        <v>5.8</v>
      </c>
      <c r="Q25" s="179">
        <v>5</v>
      </c>
      <c r="R25" s="179">
        <f t="shared" si="0"/>
        <v>16.900000000000002</v>
      </c>
      <c r="S25" s="179">
        <f t="shared" si="1"/>
        <v>20.6</v>
      </c>
    </row>
    <row r="26" spans="1:19" x14ac:dyDescent="0.25">
      <c r="A26" s="1" t="s">
        <v>35</v>
      </c>
      <c r="B26" s="1">
        <v>2018</v>
      </c>
      <c r="C26" s="1" t="s">
        <v>4</v>
      </c>
      <c r="D26" s="1">
        <v>0.12</v>
      </c>
      <c r="E26" s="1">
        <v>399</v>
      </c>
      <c r="F26" s="1">
        <v>60</v>
      </c>
      <c r="G26" s="179">
        <v>28</v>
      </c>
      <c r="H26" s="179">
        <v>10</v>
      </c>
      <c r="I26" s="179">
        <v>11.3</v>
      </c>
      <c r="J26" s="179">
        <v>-0.3</v>
      </c>
      <c r="K26" s="179">
        <v>13.8</v>
      </c>
      <c r="L26" s="179">
        <v>1.5</v>
      </c>
      <c r="M26" s="179">
        <v>4.8</v>
      </c>
      <c r="N26" s="179">
        <v>0.3</v>
      </c>
      <c r="O26" s="179">
        <v>4</v>
      </c>
      <c r="P26" s="179">
        <v>6.3</v>
      </c>
      <c r="Q26" s="179">
        <v>2.8</v>
      </c>
      <c r="R26" s="179">
        <f t="shared" si="0"/>
        <v>19.8</v>
      </c>
      <c r="S26" s="179">
        <f t="shared" si="1"/>
        <v>13.399999999999999</v>
      </c>
    </row>
    <row r="27" spans="1:19" x14ac:dyDescent="0.25">
      <c r="A27" s="1" t="s">
        <v>257</v>
      </c>
      <c r="B27" s="1">
        <v>2018</v>
      </c>
      <c r="C27" s="1" t="s">
        <v>1</v>
      </c>
      <c r="D27" s="1">
        <v>0.12</v>
      </c>
      <c r="E27" s="1">
        <v>446.6</v>
      </c>
      <c r="F27" s="1">
        <v>9</v>
      </c>
      <c r="G27" s="179">
        <v>27.5</v>
      </c>
      <c r="H27" s="179">
        <v>14</v>
      </c>
      <c r="I27" s="179">
        <v>10.8</v>
      </c>
      <c r="J27" s="179">
        <v>1.8</v>
      </c>
      <c r="K27" s="179">
        <v>5</v>
      </c>
      <c r="L27" s="179">
        <v>4</v>
      </c>
      <c r="M27" s="179">
        <v>3.5</v>
      </c>
      <c r="N27" s="179">
        <v>3</v>
      </c>
      <c r="O27" s="179">
        <v>3.8</v>
      </c>
      <c r="P27" s="179">
        <v>5</v>
      </c>
      <c r="Q27" s="179">
        <v>2.5</v>
      </c>
      <c r="R27" s="179">
        <f t="shared" si="0"/>
        <v>14.3</v>
      </c>
      <c r="S27" s="179">
        <f t="shared" si="1"/>
        <v>14.3</v>
      </c>
    </row>
    <row r="28" spans="1:19" x14ac:dyDescent="0.25">
      <c r="A28" s="1" t="s">
        <v>53</v>
      </c>
      <c r="B28" s="1">
        <v>2018</v>
      </c>
      <c r="C28" s="1" t="s">
        <v>4</v>
      </c>
      <c r="D28" s="1">
        <v>0.12</v>
      </c>
      <c r="E28" s="1">
        <v>385.85</v>
      </c>
      <c r="F28" s="1">
        <v>51</v>
      </c>
      <c r="G28" s="179">
        <v>21.3</v>
      </c>
      <c r="H28" s="179">
        <v>6</v>
      </c>
      <c r="I28" s="179">
        <v>20</v>
      </c>
      <c r="J28" s="179">
        <v>4.5</v>
      </c>
      <c r="K28" s="179">
        <v>6.5</v>
      </c>
      <c r="L28" s="179">
        <v>0.5</v>
      </c>
      <c r="M28" s="179">
        <v>3.5</v>
      </c>
      <c r="N28" s="179">
        <v>1.8</v>
      </c>
      <c r="O28" s="179">
        <v>7.5</v>
      </c>
      <c r="P28" s="179">
        <v>7.3</v>
      </c>
      <c r="Q28" s="179">
        <v>3.8</v>
      </c>
      <c r="R28" s="179">
        <f t="shared" si="0"/>
        <v>15</v>
      </c>
      <c r="S28" s="179">
        <f t="shared" si="1"/>
        <v>20.400000000000002</v>
      </c>
    </row>
    <row r="29" spans="1:19" x14ac:dyDescent="0.25">
      <c r="A29" s="1" t="s">
        <v>542</v>
      </c>
      <c r="B29" s="1">
        <v>2018</v>
      </c>
      <c r="C29" s="1" t="s">
        <v>1</v>
      </c>
      <c r="D29" s="1">
        <v>0.12</v>
      </c>
      <c r="E29" s="1">
        <v>320.14999999999998</v>
      </c>
      <c r="F29" s="1">
        <v>5</v>
      </c>
      <c r="G29" s="179">
        <v>27.8</v>
      </c>
      <c r="H29" s="179">
        <v>13</v>
      </c>
      <c r="I29" s="179">
        <v>1.8</v>
      </c>
      <c r="J29" s="179">
        <v>1.8</v>
      </c>
      <c r="K29" s="179">
        <v>14.3</v>
      </c>
      <c r="L29" s="179">
        <v>1.8</v>
      </c>
      <c r="M29" s="179">
        <v>4.8</v>
      </c>
      <c r="N29" s="179">
        <v>1.8</v>
      </c>
      <c r="O29" s="179">
        <v>6.3</v>
      </c>
      <c r="P29" s="179">
        <v>3.8</v>
      </c>
      <c r="Q29" s="179">
        <v>4.8</v>
      </c>
      <c r="R29" s="179">
        <f t="shared" si="0"/>
        <v>22.700000000000003</v>
      </c>
      <c r="S29" s="179">
        <f t="shared" si="1"/>
        <v>16.7</v>
      </c>
    </row>
    <row r="30" spans="1:19" x14ac:dyDescent="0.25">
      <c r="A30" s="1" t="s">
        <v>28</v>
      </c>
      <c r="B30" s="1">
        <v>2018</v>
      </c>
      <c r="C30" s="1" t="s">
        <v>4</v>
      </c>
      <c r="D30" s="1">
        <v>0.12</v>
      </c>
      <c r="E30" s="1">
        <v>361.2</v>
      </c>
      <c r="F30" s="1">
        <v>61</v>
      </c>
      <c r="G30" s="179">
        <v>25.3</v>
      </c>
      <c r="H30" s="179">
        <v>7.5</v>
      </c>
      <c r="I30" s="179">
        <v>0.8</v>
      </c>
      <c r="J30" s="179">
        <v>1.5</v>
      </c>
      <c r="K30" s="179">
        <v>9.5</v>
      </c>
      <c r="L30" s="179">
        <v>3.3</v>
      </c>
      <c r="M30" s="179">
        <v>3.8</v>
      </c>
      <c r="N30" s="179">
        <v>5</v>
      </c>
      <c r="O30" s="179">
        <v>6.8</v>
      </c>
      <c r="P30" s="179">
        <v>6.3</v>
      </c>
      <c r="Q30" s="179">
        <v>3.8</v>
      </c>
      <c r="R30" s="179">
        <f t="shared" si="0"/>
        <v>18.100000000000001</v>
      </c>
      <c r="S30" s="179">
        <f t="shared" si="1"/>
        <v>21.900000000000002</v>
      </c>
    </row>
    <row r="31" spans="1:19" x14ac:dyDescent="0.25">
      <c r="A31" s="1" t="s">
        <v>32</v>
      </c>
      <c r="B31" s="1">
        <v>2018</v>
      </c>
      <c r="C31" s="1" t="s">
        <v>4</v>
      </c>
      <c r="D31" s="1">
        <v>0.12</v>
      </c>
      <c r="E31" s="1">
        <v>389.7</v>
      </c>
      <c r="F31" s="1">
        <v>21</v>
      </c>
      <c r="G31" s="179">
        <v>23.3</v>
      </c>
      <c r="H31" s="179">
        <v>6.3</v>
      </c>
      <c r="I31" s="179">
        <v>7</v>
      </c>
      <c r="J31" s="179">
        <v>3.8</v>
      </c>
      <c r="K31" s="179">
        <v>7.8</v>
      </c>
      <c r="L31" s="179">
        <v>0</v>
      </c>
      <c r="M31" s="179">
        <v>4.8</v>
      </c>
      <c r="N31" s="179">
        <v>2.8</v>
      </c>
      <c r="O31" s="179">
        <v>8.8000000000000007</v>
      </c>
      <c r="P31" s="179">
        <v>8</v>
      </c>
      <c r="Q31" s="179">
        <v>3.8</v>
      </c>
      <c r="R31" s="179">
        <f t="shared" si="0"/>
        <v>16.399999999999999</v>
      </c>
      <c r="S31" s="179">
        <f t="shared" si="1"/>
        <v>23.400000000000002</v>
      </c>
    </row>
    <row r="32" spans="1:19" x14ac:dyDescent="0.25">
      <c r="A32" s="1" t="s">
        <v>927</v>
      </c>
      <c r="B32" s="1">
        <v>2018</v>
      </c>
      <c r="C32" s="1" t="s">
        <v>1</v>
      </c>
      <c r="D32" s="1">
        <v>0.12</v>
      </c>
      <c r="E32" s="1">
        <v>373.05</v>
      </c>
      <c r="F32" s="1">
        <v>7</v>
      </c>
      <c r="G32" s="179">
        <v>21</v>
      </c>
      <c r="H32" s="179">
        <v>10.5</v>
      </c>
      <c r="I32" s="179">
        <v>0</v>
      </c>
      <c r="J32" s="179">
        <v>0.8</v>
      </c>
      <c r="K32" s="179">
        <v>17</v>
      </c>
      <c r="L32" s="179">
        <v>3.8</v>
      </c>
      <c r="M32" s="179">
        <v>4.8</v>
      </c>
      <c r="N32" s="179">
        <v>5.3</v>
      </c>
      <c r="O32" s="179">
        <v>6</v>
      </c>
      <c r="P32" s="179">
        <v>-1</v>
      </c>
      <c r="Q32" s="179">
        <v>3.8</v>
      </c>
      <c r="R32" s="179">
        <f t="shared" si="0"/>
        <v>26.400000000000002</v>
      </c>
      <c r="S32" s="179">
        <f t="shared" si="1"/>
        <v>14.100000000000001</v>
      </c>
    </row>
    <row r="33" spans="1:19" x14ac:dyDescent="0.25">
      <c r="A33" s="1" t="s">
        <v>322</v>
      </c>
      <c r="B33" s="1">
        <v>2018</v>
      </c>
      <c r="C33" s="1" t="s">
        <v>1</v>
      </c>
      <c r="D33" s="1">
        <v>0.12</v>
      </c>
      <c r="E33" s="1">
        <v>385.65</v>
      </c>
      <c r="F33" s="1">
        <v>30</v>
      </c>
      <c r="G33" s="179">
        <v>26.5</v>
      </c>
      <c r="H33" s="179">
        <v>10.8</v>
      </c>
      <c r="I33" s="179">
        <v>-1.5</v>
      </c>
      <c r="J33" s="179">
        <v>1.8</v>
      </c>
      <c r="K33" s="179">
        <v>13.5</v>
      </c>
      <c r="L33" s="179">
        <v>2.8</v>
      </c>
      <c r="M33" s="179">
        <v>3.5</v>
      </c>
      <c r="N33" s="179">
        <v>4.8</v>
      </c>
      <c r="O33" s="179">
        <v>7.3</v>
      </c>
      <c r="P33" s="179">
        <v>2</v>
      </c>
      <c r="Q33" s="179">
        <v>1.3</v>
      </c>
      <c r="R33" s="179">
        <f t="shared" si="0"/>
        <v>21.6</v>
      </c>
      <c r="S33" s="179">
        <f t="shared" si="1"/>
        <v>15.4</v>
      </c>
    </row>
    <row r="34" spans="1:19" x14ac:dyDescent="0.25">
      <c r="A34" s="1" t="s">
        <v>359</v>
      </c>
      <c r="B34" s="1">
        <v>2018</v>
      </c>
      <c r="C34" s="1" t="s">
        <v>1</v>
      </c>
      <c r="D34" s="1">
        <v>0.12</v>
      </c>
      <c r="E34" s="1">
        <v>313.89999999999998</v>
      </c>
      <c r="F34" s="1">
        <v>19</v>
      </c>
      <c r="G34" s="179">
        <v>25</v>
      </c>
      <c r="H34" s="179">
        <v>13</v>
      </c>
      <c r="I34" s="179">
        <v>5.8</v>
      </c>
      <c r="J34" s="179">
        <v>0.3</v>
      </c>
      <c r="K34" s="179">
        <v>8</v>
      </c>
      <c r="L34" s="179">
        <v>2.5</v>
      </c>
      <c r="M34" s="179">
        <v>4.8</v>
      </c>
      <c r="N34" s="179">
        <v>3.5</v>
      </c>
      <c r="O34" s="179">
        <v>8.5</v>
      </c>
      <c r="P34" s="179">
        <v>4</v>
      </c>
      <c r="Q34" s="179">
        <v>3.8</v>
      </c>
      <c r="R34" s="179">
        <f t="shared" si="0"/>
        <v>15.600000000000001</v>
      </c>
      <c r="S34" s="179">
        <f t="shared" si="1"/>
        <v>19.8</v>
      </c>
    </row>
    <row r="35" spans="1:19" x14ac:dyDescent="0.25">
      <c r="A35" s="1" t="s">
        <v>496</v>
      </c>
      <c r="B35" s="1">
        <v>2018</v>
      </c>
      <c r="C35" s="1" t="s">
        <v>1</v>
      </c>
      <c r="D35" s="1">
        <v>0.12</v>
      </c>
      <c r="E35" s="1">
        <v>396.25</v>
      </c>
      <c r="F35" s="1">
        <v>5</v>
      </c>
      <c r="G35" s="179">
        <v>26.3</v>
      </c>
      <c r="H35" s="179">
        <v>7.5</v>
      </c>
      <c r="I35" s="179">
        <v>18.5</v>
      </c>
      <c r="J35" s="179">
        <v>0</v>
      </c>
      <c r="K35" s="179">
        <v>10</v>
      </c>
      <c r="L35" s="179">
        <v>-1.8</v>
      </c>
      <c r="M35" s="179">
        <v>3.5</v>
      </c>
      <c r="N35" s="179">
        <v>0.8</v>
      </c>
      <c r="O35" s="179">
        <v>6.8</v>
      </c>
      <c r="P35" s="179">
        <v>6.5</v>
      </c>
      <c r="Q35" s="179">
        <v>1.8</v>
      </c>
      <c r="R35" s="179">
        <f t="shared" si="0"/>
        <v>11.7</v>
      </c>
      <c r="S35" s="179">
        <f t="shared" si="1"/>
        <v>15.9</v>
      </c>
    </row>
    <row r="36" spans="1:19" x14ac:dyDescent="0.25">
      <c r="A36" s="1" t="s">
        <v>908</v>
      </c>
      <c r="B36" s="1">
        <v>2018</v>
      </c>
      <c r="C36" s="1" t="s">
        <v>1</v>
      </c>
      <c r="D36" s="1">
        <v>0.12</v>
      </c>
      <c r="E36" s="1">
        <v>342.6</v>
      </c>
      <c r="F36" s="1">
        <v>10</v>
      </c>
      <c r="G36" s="179">
        <v>24.3</v>
      </c>
      <c r="H36" s="179">
        <v>12.3</v>
      </c>
      <c r="I36" s="179">
        <v>1</v>
      </c>
      <c r="J36" s="179">
        <v>3.8</v>
      </c>
      <c r="K36" s="179">
        <v>6.3</v>
      </c>
      <c r="L36" s="179">
        <v>2.5</v>
      </c>
      <c r="M36" s="179">
        <v>3.5</v>
      </c>
      <c r="N36" s="179">
        <v>1.5</v>
      </c>
      <c r="O36" s="179">
        <v>6.5</v>
      </c>
      <c r="P36" s="179">
        <v>7.3</v>
      </c>
      <c r="Q36" s="179">
        <v>5</v>
      </c>
      <c r="R36" s="179">
        <f t="shared" si="0"/>
        <v>16.100000000000001</v>
      </c>
      <c r="S36" s="179">
        <f t="shared" si="1"/>
        <v>20.3</v>
      </c>
    </row>
    <row r="37" spans="1:19" x14ac:dyDescent="0.25">
      <c r="A37" s="1" t="s">
        <v>285</v>
      </c>
      <c r="B37" s="1">
        <v>2018</v>
      </c>
      <c r="C37" s="1" t="s">
        <v>4</v>
      </c>
      <c r="D37" s="1">
        <v>0.12</v>
      </c>
      <c r="E37" s="1">
        <v>329.65</v>
      </c>
      <c r="F37" s="1">
        <v>72</v>
      </c>
      <c r="G37" s="179">
        <v>29</v>
      </c>
      <c r="H37" s="179">
        <v>9.5</v>
      </c>
      <c r="I37" s="179">
        <v>0</v>
      </c>
      <c r="J37" s="179">
        <v>0.8</v>
      </c>
      <c r="K37" s="179">
        <v>11.3</v>
      </c>
      <c r="L37" s="179">
        <v>4.3</v>
      </c>
      <c r="M37" s="179">
        <v>2.5</v>
      </c>
      <c r="N37" s="179">
        <v>4.8</v>
      </c>
      <c r="O37" s="179">
        <v>1.5</v>
      </c>
      <c r="P37" s="179">
        <v>4.3</v>
      </c>
      <c r="Q37" s="179">
        <v>2.2999999999999998</v>
      </c>
      <c r="R37" s="179">
        <f t="shared" si="0"/>
        <v>18.900000000000002</v>
      </c>
      <c r="S37" s="179">
        <f t="shared" si="1"/>
        <v>12.899999999999999</v>
      </c>
    </row>
    <row r="38" spans="1:19" x14ac:dyDescent="0.25">
      <c r="A38" s="1" t="s">
        <v>146</v>
      </c>
      <c r="B38" s="1">
        <v>2018</v>
      </c>
      <c r="C38" s="1" t="s">
        <v>1</v>
      </c>
      <c r="D38" s="1">
        <v>0.12</v>
      </c>
      <c r="E38" s="1">
        <v>370.65</v>
      </c>
      <c r="F38" s="1">
        <v>16</v>
      </c>
      <c r="G38" s="179">
        <v>22</v>
      </c>
      <c r="H38" s="179">
        <v>5.5</v>
      </c>
      <c r="I38" s="179">
        <v>4.3</v>
      </c>
      <c r="J38" s="179">
        <v>1</v>
      </c>
      <c r="K38" s="179">
        <v>2.8</v>
      </c>
      <c r="L38" s="179">
        <v>1.3</v>
      </c>
      <c r="M38" s="179">
        <v>3.5</v>
      </c>
      <c r="N38" s="179">
        <v>7.3</v>
      </c>
      <c r="O38" s="179">
        <v>7.3</v>
      </c>
      <c r="P38" s="179">
        <v>6.3</v>
      </c>
      <c r="Q38" s="179">
        <v>3.5</v>
      </c>
      <c r="R38" s="179">
        <f t="shared" si="0"/>
        <v>8.6</v>
      </c>
      <c r="S38" s="179">
        <f t="shared" si="1"/>
        <v>24.4</v>
      </c>
    </row>
    <row r="39" spans="1:19" x14ac:dyDescent="0.25">
      <c r="A39" s="1" t="s">
        <v>22</v>
      </c>
      <c r="B39" s="1">
        <v>2018</v>
      </c>
      <c r="C39" s="1" t="s">
        <v>1</v>
      </c>
      <c r="D39" s="1">
        <v>0.12</v>
      </c>
      <c r="E39" s="1">
        <v>324.8</v>
      </c>
      <c r="F39" s="1">
        <v>5</v>
      </c>
      <c r="G39" s="179">
        <v>24.5</v>
      </c>
      <c r="H39" s="179">
        <v>9</v>
      </c>
      <c r="I39" s="179">
        <v>0.5</v>
      </c>
      <c r="J39" s="179">
        <v>0</v>
      </c>
      <c r="K39" s="179">
        <v>8.3000000000000007</v>
      </c>
      <c r="L39" s="179">
        <v>3.5</v>
      </c>
      <c r="M39" s="179">
        <v>4.8</v>
      </c>
      <c r="N39" s="179">
        <v>3</v>
      </c>
      <c r="O39" s="179">
        <v>7.3</v>
      </c>
      <c r="P39" s="179">
        <v>3</v>
      </c>
      <c r="Q39" s="179">
        <v>3</v>
      </c>
      <c r="R39" s="179">
        <f t="shared" si="0"/>
        <v>16.600000000000001</v>
      </c>
      <c r="S39" s="179">
        <f t="shared" si="1"/>
        <v>16.3</v>
      </c>
    </row>
    <row r="40" spans="1:19" x14ac:dyDescent="0.25">
      <c r="A40" s="1" t="s">
        <v>454</v>
      </c>
      <c r="B40" s="1">
        <v>2018</v>
      </c>
      <c r="C40" s="1" t="s">
        <v>1</v>
      </c>
      <c r="D40" s="1">
        <v>0.12</v>
      </c>
      <c r="E40" s="1">
        <v>376.5</v>
      </c>
      <c r="F40" s="1">
        <v>15</v>
      </c>
      <c r="G40" s="179">
        <v>20</v>
      </c>
      <c r="H40" s="179">
        <v>9.5</v>
      </c>
      <c r="I40" s="179">
        <v>1</v>
      </c>
      <c r="J40" s="179">
        <v>-1.5</v>
      </c>
      <c r="K40" s="179">
        <v>7</v>
      </c>
      <c r="L40" s="179">
        <v>2</v>
      </c>
      <c r="M40" s="179">
        <v>6</v>
      </c>
      <c r="N40" s="179">
        <v>4.8</v>
      </c>
      <c r="O40" s="179">
        <v>5</v>
      </c>
      <c r="P40" s="179">
        <v>2</v>
      </c>
      <c r="Q40" s="179">
        <v>5</v>
      </c>
      <c r="R40" s="179">
        <f t="shared" si="0"/>
        <v>13.5</v>
      </c>
      <c r="S40" s="179">
        <f t="shared" si="1"/>
        <v>16.8</v>
      </c>
    </row>
    <row r="41" spans="1:19" x14ac:dyDescent="0.25">
      <c r="A41" s="1" t="s">
        <v>388</v>
      </c>
      <c r="B41" s="1">
        <v>2018</v>
      </c>
      <c r="C41" s="1" t="s">
        <v>1</v>
      </c>
      <c r="D41" s="1">
        <v>0.12</v>
      </c>
      <c r="E41" s="1">
        <v>379.2</v>
      </c>
      <c r="F41" s="1">
        <v>8</v>
      </c>
      <c r="G41" s="179">
        <v>23.5</v>
      </c>
      <c r="H41" s="179">
        <v>2.8</v>
      </c>
      <c r="I41" s="179">
        <v>7.8</v>
      </c>
      <c r="J41" s="179">
        <v>0</v>
      </c>
      <c r="K41" s="179">
        <v>5.3</v>
      </c>
      <c r="L41" s="179">
        <v>4</v>
      </c>
      <c r="M41" s="179">
        <v>4.8</v>
      </c>
      <c r="N41" s="179">
        <v>2</v>
      </c>
      <c r="O41" s="179">
        <v>6.5</v>
      </c>
      <c r="P41" s="179">
        <v>3.8</v>
      </c>
      <c r="Q41" s="179">
        <v>1</v>
      </c>
      <c r="R41" s="179">
        <f t="shared" si="0"/>
        <v>14.100000000000001</v>
      </c>
      <c r="S41" s="179">
        <f t="shared" si="1"/>
        <v>13.3</v>
      </c>
    </row>
    <row r="42" spans="1:19" x14ac:dyDescent="0.25">
      <c r="A42" s="1" t="s">
        <v>337</v>
      </c>
      <c r="B42" s="1">
        <v>2018</v>
      </c>
      <c r="C42" s="1" t="s">
        <v>1</v>
      </c>
      <c r="D42" s="1">
        <v>0.12</v>
      </c>
      <c r="E42" s="1">
        <v>430.35</v>
      </c>
      <c r="F42" s="1">
        <v>7</v>
      </c>
      <c r="G42" s="179">
        <v>21.3</v>
      </c>
      <c r="H42" s="179">
        <v>8.3000000000000007</v>
      </c>
      <c r="I42" s="179">
        <v>2.5</v>
      </c>
      <c r="J42" s="179">
        <v>0</v>
      </c>
      <c r="K42" s="179">
        <v>10.5</v>
      </c>
      <c r="L42" s="179">
        <v>0</v>
      </c>
      <c r="M42" s="179">
        <v>2.5</v>
      </c>
      <c r="N42" s="179">
        <v>-0.3</v>
      </c>
      <c r="O42" s="179">
        <v>1</v>
      </c>
      <c r="P42" s="179">
        <v>7.5</v>
      </c>
      <c r="Q42" s="179">
        <v>4.8</v>
      </c>
      <c r="R42" s="179">
        <f t="shared" si="0"/>
        <v>13</v>
      </c>
      <c r="S42" s="179">
        <f t="shared" si="1"/>
        <v>13</v>
      </c>
    </row>
    <row r="43" spans="1:19" x14ac:dyDescent="0.25">
      <c r="A43" s="1" t="s">
        <v>309</v>
      </c>
      <c r="B43" s="1">
        <v>2018</v>
      </c>
      <c r="C43" s="1" t="s">
        <v>4</v>
      </c>
      <c r="D43" s="1">
        <v>0.12</v>
      </c>
      <c r="E43" s="1">
        <v>297.35000000000002</v>
      </c>
      <c r="F43" s="1">
        <v>41</v>
      </c>
      <c r="G43" s="179">
        <v>14</v>
      </c>
      <c r="H43" s="179">
        <v>6.5</v>
      </c>
      <c r="I43" s="179">
        <v>-0.5</v>
      </c>
      <c r="J43" s="179">
        <v>0</v>
      </c>
      <c r="K43" s="179">
        <v>14.8</v>
      </c>
      <c r="L43" s="179">
        <v>0.5</v>
      </c>
      <c r="M43" s="179">
        <v>3.5</v>
      </c>
      <c r="N43" s="179">
        <v>6.3</v>
      </c>
      <c r="O43" s="179">
        <v>4</v>
      </c>
      <c r="P43" s="179">
        <v>2.8</v>
      </c>
      <c r="Q43" s="179">
        <v>2.5</v>
      </c>
      <c r="R43" s="179">
        <f t="shared" si="0"/>
        <v>18.8</v>
      </c>
      <c r="S43" s="179">
        <f t="shared" si="1"/>
        <v>15.600000000000001</v>
      </c>
    </row>
    <row r="44" spans="1:19" x14ac:dyDescent="0.25">
      <c r="A44" s="1" t="s">
        <v>86</v>
      </c>
      <c r="B44" s="1">
        <v>2018</v>
      </c>
      <c r="C44" s="1" t="s">
        <v>1</v>
      </c>
      <c r="D44" s="1">
        <v>0.12</v>
      </c>
      <c r="E44" s="1">
        <v>368</v>
      </c>
      <c r="F44" s="1">
        <v>22</v>
      </c>
      <c r="G44" s="179">
        <v>18</v>
      </c>
      <c r="H44" s="179">
        <v>8.8000000000000007</v>
      </c>
      <c r="I44" s="179">
        <v>4.8</v>
      </c>
      <c r="J44" s="179">
        <v>0</v>
      </c>
      <c r="K44" s="179">
        <v>5.8</v>
      </c>
      <c r="L44" s="179">
        <v>1.8</v>
      </c>
      <c r="M44" s="179">
        <v>3.8</v>
      </c>
      <c r="N44" s="179">
        <v>3.5</v>
      </c>
      <c r="O44" s="179">
        <v>6.3</v>
      </c>
      <c r="P44" s="179">
        <v>3</v>
      </c>
      <c r="Q44" s="179">
        <v>2.5</v>
      </c>
      <c r="R44" s="179">
        <f t="shared" si="0"/>
        <v>11.399999999999999</v>
      </c>
      <c r="S44" s="179">
        <f t="shared" si="1"/>
        <v>15.3</v>
      </c>
    </row>
    <row r="45" spans="1:19" x14ac:dyDescent="0.25">
      <c r="A45" s="1" t="s">
        <v>302</v>
      </c>
      <c r="B45" s="1">
        <v>2018</v>
      </c>
      <c r="C45" s="1" t="s">
        <v>4</v>
      </c>
      <c r="D45" s="1">
        <v>0.12</v>
      </c>
      <c r="E45" s="1">
        <v>317.85000000000002</v>
      </c>
      <c r="F45" s="1">
        <v>72</v>
      </c>
      <c r="G45" s="179">
        <v>22.8</v>
      </c>
      <c r="H45" s="179">
        <v>10</v>
      </c>
      <c r="I45" s="179">
        <v>0.8</v>
      </c>
      <c r="J45" s="179">
        <v>0</v>
      </c>
      <c r="K45" s="179">
        <v>5.3</v>
      </c>
      <c r="L45" s="179">
        <v>2.5</v>
      </c>
      <c r="M45" s="179">
        <v>3.5</v>
      </c>
      <c r="N45" s="179">
        <v>2.5</v>
      </c>
      <c r="O45" s="179">
        <v>4.3</v>
      </c>
      <c r="P45" s="179">
        <v>6.3</v>
      </c>
      <c r="Q45" s="179">
        <v>2.8</v>
      </c>
      <c r="R45" s="179">
        <f t="shared" si="0"/>
        <v>11.3</v>
      </c>
      <c r="S45" s="179">
        <f t="shared" si="1"/>
        <v>15.899999999999999</v>
      </c>
    </row>
    <row r="46" spans="1:19" x14ac:dyDescent="0.25">
      <c r="A46" s="1" t="s">
        <v>72</v>
      </c>
      <c r="B46" s="1">
        <v>2018</v>
      </c>
      <c r="C46" s="1" t="s">
        <v>73</v>
      </c>
      <c r="D46" s="1">
        <v>0.12</v>
      </c>
      <c r="E46" s="1">
        <v>346.15</v>
      </c>
      <c r="F46" s="1">
        <v>5</v>
      </c>
      <c r="G46" s="179">
        <v>15</v>
      </c>
      <c r="H46" s="179">
        <v>5.3</v>
      </c>
      <c r="I46" s="179">
        <v>9</v>
      </c>
      <c r="J46" s="179">
        <v>1.3</v>
      </c>
      <c r="K46" s="179">
        <v>5.5</v>
      </c>
      <c r="L46" s="179">
        <v>0.5</v>
      </c>
      <c r="M46" s="179">
        <v>2.2999999999999998</v>
      </c>
      <c r="N46" s="179">
        <v>2.2999999999999998</v>
      </c>
      <c r="O46" s="179">
        <v>7.5</v>
      </c>
      <c r="P46" s="179">
        <v>4</v>
      </c>
      <c r="Q46" s="179">
        <v>6</v>
      </c>
      <c r="R46" s="179">
        <f t="shared" si="0"/>
        <v>9.6</v>
      </c>
      <c r="S46" s="179">
        <f t="shared" si="1"/>
        <v>19.8</v>
      </c>
    </row>
    <row r="47" spans="1:19" x14ac:dyDescent="0.25">
      <c r="A47" s="1" t="s">
        <v>494</v>
      </c>
      <c r="B47" s="1">
        <v>2018</v>
      </c>
      <c r="C47" s="1" t="s">
        <v>1</v>
      </c>
      <c r="D47" s="1">
        <v>0.12</v>
      </c>
      <c r="E47" s="1">
        <v>331.05</v>
      </c>
      <c r="F47" s="1">
        <v>27</v>
      </c>
      <c r="G47" s="179">
        <v>25</v>
      </c>
      <c r="H47" s="179">
        <v>10.3</v>
      </c>
      <c r="I47" s="179">
        <v>3.5</v>
      </c>
      <c r="J47" s="179">
        <v>0</v>
      </c>
      <c r="K47" s="179">
        <v>8</v>
      </c>
      <c r="L47" s="179">
        <v>3.3</v>
      </c>
      <c r="M47" s="179">
        <v>2.2999999999999998</v>
      </c>
      <c r="N47" s="179">
        <v>3</v>
      </c>
      <c r="O47" s="179">
        <v>2.5</v>
      </c>
      <c r="P47" s="179">
        <v>6</v>
      </c>
      <c r="Q47" s="179">
        <v>4.8</v>
      </c>
      <c r="R47" s="179">
        <f t="shared" si="0"/>
        <v>13.600000000000001</v>
      </c>
      <c r="S47" s="179">
        <f t="shared" si="1"/>
        <v>16.3</v>
      </c>
    </row>
    <row r="48" spans="1:19" x14ac:dyDescent="0.25">
      <c r="A48" s="1" t="s">
        <v>543</v>
      </c>
      <c r="B48" s="1">
        <v>2018</v>
      </c>
      <c r="C48" s="1" t="s">
        <v>1</v>
      </c>
      <c r="D48" s="1">
        <v>0.12</v>
      </c>
      <c r="E48" s="1">
        <v>298.75</v>
      </c>
      <c r="F48" s="1">
        <v>44</v>
      </c>
      <c r="G48" s="179">
        <v>26</v>
      </c>
      <c r="H48" s="179">
        <v>7.8</v>
      </c>
      <c r="I48" s="179">
        <v>1</v>
      </c>
      <c r="J48" s="179">
        <v>0.5</v>
      </c>
      <c r="K48" s="179">
        <v>2.8</v>
      </c>
      <c r="L48" s="179">
        <v>0</v>
      </c>
      <c r="M48" s="179">
        <v>2.2999999999999998</v>
      </c>
      <c r="N48" s="179">
        <v>5.3</v>
      </c>
      <c r="O48" s="179">
        <v>6</v>
      </c>
      <c r="P48" s="179">
        <v>7.3</v>
      </c>
      <c r="Q48" s="179">
        <v>1</v>
      </c>
      <c r="R48" s="179">
        <f t="shared" si="0"/>
        <v>5.6</v>
      </c>
      <c r="S48" s="179">
        <f t="shared" si="1"/>
        <v>19.600000000000001</v>
      </c>
    </row>
    <row r="49" spans="1:19" x14ac:dyDescent="0.25">
      <c r="A49" s="1" t="s">
        <v>570</v>
      </c>
      <c r="B49" s="1">
        <v>2018</v>
      </c>
      <c r="C49" s="1" t="s">
        <v>73</v>
      </c>
      <c r="D49" s="1">
        <v>0.12</v>
      </c>
      <c r="E49" s="1">
        <v>340.9</v>
      </c>
      <c r="F49" s="1">
        <v>1</v>
      </c>
      <c r="G49" s="179">
        <v>18</v>
      </c>
      <c r="H49" s="179">
        <v>6.3</v>
      </c>
      <c r="I49" s="179">
        <v>-1.3</v>
      </c>
      <c r="J49" s="179">
        <v>5</v>
      </c>
      <c r="K49" s="179">
        <v>7.3</v>
      </c>
      <c r="L49" s="179">
        <v>4.3</v>
      </c>
      <c r="M49" s="179">
        <v>4.8</v>
      </c>
      <c r="N49" s="179">
        <v>1</v>
      </c>
      <c r="O49" s="179">
        <v>7.5</v>
      </c>
      <c r="P49" s="179">
        <v>1.3</v>
      </c>
      <c r="Q49" s="179">
        <v>2.8</v>
      </c>
      <c r="R49" s="179">
        <f t="shared" si="0"/>
        <v>21.400000000000002</v>
      </c>
      <c r="S49" s="179">
        <f t="shared" si="1"/>
        <v>12.600000000000001</v>
      </c>
    </row>
    <row r="50" spans="1:19" x14ac:dyDescent="0.25">
      <c r="A50" s="1" t="s">
        <v>80</v>
      </c>
      <c r="B50" s="1">
        <v>2018</v>
      </c>
      <c r="C50" s="1" t="s">
        <v>73</v>
      </c>
      <c r="D50" s="1">
        <v>0.12</v>
      </c>
      <c r="E50" s="1">
        <v>293.35000000000002</v>
      </c>
      <c r="F50" s="1">
        <v>7</v>
      </c>
      <c r="G50" s="179">
        <v>26.3</v>
      </c>
      <c r="H50" s="179">
        <v>8.3000000000000007</v>
      </c>
      <c r="I50" s="179">
        <v>-0.5</v>
      </c>
      <c r="J50" s="179">
        <v>0</v>
      </c>
      <c r="K50" s="179">
        <v>4.3</v>
      </c>
      <c r="L50" s="179">
        <v>0.5</v>
      </c>
      <c r="M50" s="179">
        <v>3.5</v>
      </c>
      <c r="N50" s="179">
        <v>3.8</v>
      </c>
      <c r="O50" s="179">
        <v>6.5</v>
      </c>
      <c r="P50" s="179">
        <v>4.8</v>
      </c>
      <c r="Q50" s="179">
        <v>2.5</v>
      </c>
      <c r="R50" s="179">
        <f t="shared" si="0"/>
        <v>8.3000000000000007</v>
      </c>
      <c r="S50" s="179">
        <f t="shared" si="1"/>
        <v>17.600000000000001</v>
      </c>
    </row>
    <row r="51" spans="1:19" x14ac:dyDescent="0.25">
      <c r="A51" s="1" t="s">
        <v>511</v>
      </c>
      <c r="B51" s="1">
        <v>2018</v>
      </c>
      <c r="C51" s="1" t="s">
        <v>1</v>
      </c>
      <c r="D51" s="1">
        <v>0.12</v>
      </c>
      <c r="E51" s="1">
        <v>298.75</v>
      </c>
      <c r="F51" s="1">
        <v>11</v>
      </c>
      <c r="G51" s="179">
        <v>17</v>
      </c>
      <c r="H51" s="179">
        <v>6</v>
      </c>
      <c r="I51" s="179">
        <v>0</v>
      </c>
      <c r="J51" s="179">
        <v>0</v>
      </c>
      <c r="K51" s="179">
        <v>6.3</v>
      </c>
      <c r="L51" s="179">
        <v>-0.8</v>
      </c>
      <c r="M51" s="179">
        <v>3.5</v>
      </c>
      <c r="N51" s="179">
        <v>5.5</v>
      </c>
      <c r="O51" s="179">
        <v>5</v>
      </c>
      <c r="P51" s="179">
        <v>3.5</v>
      </c>
      <c r="Q51" s="179">
        <v>3.5</v>
      </c>
      <c r="R51" s="179">
        <f t="shared" si="0"/>
        <v>9</v>
      </c>
      <c r="S51" s="179">
        <f t="shared" si="1"/>
        <v>17.5</v>
      </c>
    </row>
    <row r="52" spans="1:19" x14ac:dyDescent="0.25">
      <c r="A52" s="1" t="s">
        <v>392</v>
      </c>
      <c r="B52" s="1">
        <v>2018</v>
      </c>
      <c r="C52" s="1" t="s">
        <v>1</v>
      </c>
      <c r="D52" s="1">
        <v>0.12</v>
      </c>
      <c r="E52" s="1">
        <v>325.85000000000002</v>
      </c>
      <c r="F52" s="1">
        <v>20</v>
      </c>
      <c r="G52" s="179">
        <v>16.3</v>
      </c>
      <c r="H52" s="179">
        <v>10.3</v>
      </c>
      <c r="I52" s="179">
        <v>2.2999999999999998</v>
      </c>
      <c r="J52" s="179">
        <v>0</v>
      </c>
      <c r="K52" s="179">
        <v>7.3</v>
      </c>
      <c r="L52" s="179">
        <v>1.3</v>
      </c>
      <c r="M52" s="179">
        <v>2.2999999999999998</v>
      </c>
      <c r="N52" s="179">
        <v>2.8</v>
      </c>
      <c r="O52" s="179">
        <v>2.2999999999999998</v>
      </c>
      <c r="P52" s="179">
        <v>3.3</v>
      </c>
      <c r="Q52" s="179">
        <v>2.5</v>
      </c>
      <c r="R52" s="179">
        <f t="shared" si="0"/>
        <v>10.899999999999999</v>
      </c>
      <c r="S52" s="179">
        <f t="shared" si="1"/>
        <v>10.899999999999999</v>
      </c>
    </row>
    <row r="53" spans="1:19" x14ac:dyDescent="0.25">
      <c r="A53" s="1" t="s">
        <v>860</v>
      </c>
      <c r="B53" s="1">
        <v>2018</v>
      </c>
      <c r="C53" s="1" t="s">
        <v>1</v>
      </c>
      <c r="D53" s="1">
        <v>0.12</v>
      </c>
      <c r="E53" s="1">
        <v>351.15</v>
      </c>
      <c r="F53" s="1">
        <v>10</v>
      </c>
      <c r="G53" s="179">
        <v>9.3000000000000007</v>
      </c>
      <c r="H53" s="179">
        <v>7.5</v>
      </c>
      <c r="I53" s="179">
        <v>-1</v>
      </c>
      <c r="J53" s="179">
        <v>2.5</v>
      </c>
      <c r="K53" s="179">
        <v>5.3</v>
      </c>
      <c r="L53" s="179">
        <v>2.8</v>
      </c>
      <c r="M53" s="179">
        <v>1</v>
      </c>
      <c r="N53" s="179">
        <v>5</v>
      </c>
      <c r="O53" s="179">
        <v>8</v>
      </c>
      <c r="P53" s="179">
        <v>0</v>
      </c>
      <c r="Q53" s="179">
        <v>2.5</v>
      </c>
      <c r="R53" s="179">
        <f t="shared" si="0"/>
        <v>11.6</v>
      </c>
      <c r="S53" s="179">
        <f t="shared" si="1"/>
        <v>15.5</v>
      </c>
    </row>
    <row r="54" spans="1:19" x14ac:dyDescent="0.25">
      <c r="A54" s="1" t="s">
        <v>185</v>
      </c>
      <c r="B54" s="1">
        <v>2018</v>
      </c>
      <c r="C54" s="1" t="s">
        <v>1</v>
      </c>
      <c r="D54" s="1">
        <v>0.12</v>
      </c>
      <c r="E54" s="1">
        <v>389.25</v>
      </c>
      <c r="F54" s="1">
        <v>8</v>
      </c>
      <c r="G54" s="179">
        <v>20</v>
      </c>
      <c r="H54" s="179">
        <v>6.3</v>
      </c>
      <c r="I54" s="179">
        <v>7.5</v>
      </c>
      <c r="J54" s="179">
        <v>0</v>
      </c>
      <c r="K54" s="179">
        <v>1.5</v>
      </c>
      <c r="L54" s="179">
        <v>0.8</v>
      </c>
      <c r="M54" s="179">
        <v>4.8</v>
      </c>
      <c r="N54" s="179">
        <v>0.8</v>
      </c>
      <c r="O54" s="179">
        <v>3</v>
      </c>
      <c r="P54" s="179">
        <v>3.8</v>
      </c>
      <c r="Q54" s="179">
        <v>3</v>
      </c>
      <c r="R54" s="179">
        <f t="shared" si="0"/>
        <v>7.1</v>
      </c>
      <c r="S54" s="179">
        <f t="shared" si="1"/>
        <v>10.6</v>
      </c>
    </row>
    <row r="55" spans="1:19" x14ac:dyDescent="0.25">
      <c r="A55" s="1" t="s">
        <v>140</v>
      </c>
      <c r="B55" s="1">
        <v>2018</v>
      </c>
      <c r="C55" s="1" t="s">
        <v>1</v>
      </c>
      <c r="D55" s="1">
        <v>0.12</v>
      </c>
      <c r="E55" s="1">
        <v>332</v>
      </c>
      <c r="F55" s="1">
        <v>44</v>
      </c>
      <c r="G55" s="179">
        <v>28.8</v>
      </c>
      <c r="H55" s="179">
        <v>4</v>
      </c>
      <c r="I55" s="179">
        <v>2</v>
      </c>
      <c r="J55" s="179">
        <v>0</v>
      </c>
      <c r="K55" s="179">
        <v>8.5</v>
      </c>
      <c r="L55" s="179">
        <v>1.3</v>
      </c>
      <c r="M55" s="179">
        <v>1</v>
      </c>
      <c r="N55" s="179">
        <v>0.5</v>
      </c>
      <c r="O55" s="179">
        <v>3.5</v>
      </c>
      <c r="P55" s="179">
        <v>1</v>
      </c>
      <c r="Q55" s="179">
        <v>3.5</v>
      </c>
      <c r="R55" s="179">
        <f t="shared" si="0"/>
        <v>10.8</v>
      </c>
      <c r="S55" s="179">
        <f t="shared" si="1"/>
        <v>8.5</v>
      </c>
    </row>
    <row r="56" spans="1:19" x14ac:dyDescent="0.25">
      <c r="A56" s="1" t="s">
        <v>178</v>
      </c>
      <c r="B56" s="1">
        <v>2018</v>
      </c>
      <c r="C56" s="1" t="s">
        <v>1</v>
      </c>
      <c r="D56" s="1">
        <v>0.12</v>
      </c>
      <c r="E56" s="1">
        <v>399.85</v>
      </c>
      <c r="F56" s="1">
        <v>20</v>
      </c>
      <c r="G56" s="179">
        <v>25</v>
      </c>
      <c r="H56" s="179">
        <v>6.5</v>
      </c>
      <c r="I56" s="179">
        <v>10.5</v>
      </c>
      <c r="J56" s="179">
        <v>3.3</v>
      </c>
      <c r="K56" s="179">
        <v>5</v>
      </c>
      <c r="L56" s="179">
        <v>2</v>
      </c>
      <c r="M56" s="179">
        <v>3.5</v>
      </c>
      <c r="N56" s="179">
        <v>0</v>
      </c>
      <c r="O56" s="179">
        <v>0</v>
      </c>
      <c r="P56" s="179">
        <v>0</v>
      </c>
      <c r="Q56" s="179">
        <v>0</v>
      </c>
      <c r="R56" s="179">
        <f t="shared" si="0"/>
        <v>13.8</v>
      </c>
      <c r="S56" s="179">
        <f t="shared" si="1"/>
        <v>0</v>
      </c>
    </row>
    <row r="57" spans="1:19" x14ac:dyDescent="0.25">
      <c r="A57" s="1" t="s">
        <v>48</v>
      </c>
      <c r="B57" s="1">
        <v>2018</v>
      </c>
      <c r="C57" s="1" t="s">
        <v>1</v>
      </c>
      <c r="D57" s="1">
        <v>0.12</v>
      </c>
      <c r="E57" s="1">
        <v>346.3</v>
      </c>
      <c r="F57" s="1">
        <v>10</v>
      </c>
      <c r="G57" s="179">
        <v>16.8</v>
      </c>
      <c r="H57" s="179">
        <v>2.5</v>
      </c>
      <c r="I57" s="179">
        <v>5</v>
      </c>
      <c r="J57" s="179">
        <v>0</v>
      </c>
      <c r="K57" s="179">
        <v>4</v>
      </c>
      <c r="L57" s="179">
        <v>1.8</v>
      </c>
      <c r="M57" s="179">
        <v>2.2999999999999998</v>
      </c>
      <c r="N57" s="179">
        <v>2</v>
      </c>
      <c r="O57" s="179">
        <v>4.3</v>
      </c>
      <c r="P57" s="179">
        <v>3</v>
      </c>
      <c r="Q57" s="179">
        <v>4.8</v>
      </c>
      <c r="R57" s="179">
        <f t="shared" si="0"/>
        <v>8.1</v>
      </c>
      <c r="S57" s="179">
        <f t="shared" si="1"/>
        <v>14.100000000000001</v>
      </c>
    </row>
    <row r="58" spans="1:19" x14ac:dyDescent="0.25">
      <c r="A58" s="1" t="s">
        <v>364</v>
      </c>
      <c r="B58" s="1">
        <v>2018</v>
      </c>
      <c r="C58" s="1" t="s">
        <v>73</v>
      </c>
      <c r="D58" s="1">
        <v>0.12</v>
      </c>
      <c r="E58" s="1">
        <v>344.2</v>
      </c>
      <c r="F58" s="1">
        <v>2</v>
      </c>
      <c r="G58" s="179">
        <v>12</v>
      </c>
      <c r="H58" s="179">
        <v>9</v>
      </c>
      <c r="I58" s="179">
        <v>0.3</v>
      </c>
      <c r="J58" s="179">
        <v>0</v>
      </c>
      <c r="K58" s="179">
        <v>3.5</v>
      </c>
      <c r="L58" s="179">
        <v>2.2999999999999998</v>
      </c>
      <c r="M58" s="179">
        <v>4</v>
      </c>
      <c r="N58" s="179">
        <v>2</v>
      </c>
      <c r="O58" s="179">
        <v>7.5</v>
      </c>
      <c r="P58" s="179">
        <v>1.3</v>
      </c>
      <c r="Q58" s="179">
        <v>2.8</v>
      </c>
      <c r="R58" s="179">
        <f t="shared" si="0"/>
        <v>9.8000000000000007</v>
      </c>
      <c r="S58" s="179">
        <f t="shared" si="1"/>
        <v>13.600000000000001</v>
      </c>
    </row>
    <row r="59" spans="1:19" x14ac:dyDescent="0.25">
      <c r="A59" s="1" t="s">
        <v>351</v>
      </c>
      <c r="B59" s="1">
        <v>2018</v>
      </c>
      <c r="C59" s="1" t="s">
        <v>1</v>
      </c>
      <c r="D59" s="1">
        <v>0.12</v>
      </c>
      <c r="E59" s="1">
        <v>309.3</v>
      </c>
      <c r="F59" s="1">
        <v>12</v>
      </c>
      <c r="G59" s="179">
        <v>16.8</v>
      </c>
      <c r="H59" s="179">
        <v>9.3000000000000007</v>
      </c>
      <c r="I59" s="179">
        <v>-0.3</v>
      </c>
      <c r="J59" s="179">
        <v>-0.5</v>
      </c>
      <c r="K59" s="179">
        <v>5.5</v>
      </c>
      <c r="L59" s="179">
        <v>3.8</v>
      </c>
      <c r="M59" s="179">
        <v>2.2999999999999998</v>
      </c>
      <c r="N59" s="179">
        <v>3.3</v>
      </c>
      <c r="O59" s="179">
        <v>2.8</v>
      </c>
      <c r="P59" s="179">
        <v>1.5</v>
      </c>
      <c r="Q59" s="179">
        <v>2.2999999999999998</v>
      </c>
      <c r="R59" s="179">
        <f t="shared" si="0"/>
        <v>11.100000000000001</v>
      </c>
      <c r="S59" s="179">
        <f t="shared" si="1"/>
        <v>9.8999999999999986</v>
      </c>
    </row>
    <row r="60" spans="1:19" x14ac:dyDescent="0.25">
      <c r="A60" s="1" t="s">
        <v>355</v>
      </c>
      <c r="B60" s="1">
        <v>2018</v>
      </c>
      <c r="C60" s="1" t="s">
        <v>1</v>
      </c>
      <c r="D60" s="1">
        <v>0.12</v>
      </c>
      <c r="E60" s="1">
        <v>297.14999999999998</v>
      </c>
      <c r="F60" s="1">
        <v>17</v>
      </c>
      <c r="G60" s="179">
        <v>19</v>
      </c>
      <c r="H60" s="179">
        <v>6</v>
      </c>
      <c r="I60" s="179">
        <v>1</v>
      </c>
      <c r="J60" s="179">
        <v>1.5</v>
      </c>
      <c r="K60" s="179">
        <v>6.8</v>
      </c>
      <c r="L60" s="179">
        <v>1.3</v>
      </c>
      <c r="M60" s="179">
        <v>1</v>
      </c>
      <c r="N60" s="179">
        <v>1.8</v>
      </c>
      <c r="O60" s="179">
        <v>2.5</v>
      </c>
      <c r="P60" s="179">
        <v>4.8</v>
      </c>
      <c r="Q60" s="179">
        <v>2.8</v>
      </c>
      <c r="R60" s="179">
        <f t="shared" si="0"/>
        <v>10.600000000000001</v>
      </c>
      <c r="S60" s="179">
        <f t="shared" si="1"/>
        <v>11.899999999999999</v>
      </c>
    </row>
    <row r="61" spans="1:19" x14ac:dyDescent="0.25">
      <c r="A61" s="1" t="s">
        <v>517</v>
      </c>
      <c r="B61" s="1">
        <v>2018</v>
      </c>
      <c r="C61" s="1" t="s">
        <v>73</v>
      </c>
      <c r="D61" s="1">
        <v>0.12</v>
      </c>
      <c r="E61" s="1">
        <v>393.45</v>
      </c>
      <c r="F61" s="1">
        <v>3</v>
      </c>
      <c r="G61" s="179">
        <v>20.3</v>
      </c>
      <c r="H61" s="179">
        <v>6.3</v>
      </c>
      <c r="I61" s="179">
        <v>0</v>
      </c>
      <c r="J61" s="179">
        <v>0</v>
      </c>
      <c r="K61" s="179">
        <v>2.2999999999999998</v>
      </c>
      <c r="L61" s="179">
        <v>2.5</v>
      </c>
      <c r="M61" s="179">
        <v>2.2999999999999998</v>
      </c>
      <c r="N61" s="179">
        <v>1</v>
      </c>
      <c r="O61" s="179">
        <v>3.8</v>
      </c>
      <c r="P61" s="179">
        <v>3.3</v>
      </c>
      <c r="Q61" s="179">
        <v>3.5</v>
      </c>
      <c r="R61" s="179">
        <f t="shared" si="0"/>
        <v>7.1</v>
      </c>
      <c r="S61" s="179">
        <f t="shared" si="1"/>
        <v>11.6</v>
      </c>
    </row>
    <row r="62" spans="1:19" x14ac:dyDescent="0.25">
      <c r="A62" s="1" t="s">
        <v>192</v>
      </c>
      <c r="B62" s="1">
        <v>2018</v>
      </c>
      <c r="C62" s="1" t="s">
        <v>1</v>
      </c>
      <c r="D62" s="1">
        <v>0.12</v>
      </c>
      <c r="E62" s="1">
        <v>375.85</v>
      </c>
      <c r="F62" s="1">
        <v>8</v>
      </c>
      <c r="G62" s="179">
        <v>19.3</v>
      </c>
      <c r="H62" s="179">
        <v>6.8</v>
      </c>
      <c r="I62" s="179">
        <v>4.5</v>
      </c>
      <c r="J62" s="179">
        <v>2</v>
      </c>
      <c r="K62" s="179">
        <v>10</v>
      </c>
      <c r="L62" s="179">
        <v>0.3</v>
      </c>
      <c r="M62" s="179">
        <v>3.5</v>
      </c>
      <c r="N62" s="179">
        <v>0</v>
      </c>
      <c r="O62" s="179">
        <v>0</v>
      </c>
      <c r="P62" s="179">
        <v>0</v>
      </c>
      <c r="Q62" s="179">
        <v>0</v>
      </c>
      <c r="R62" s="179">
        <f t="shared" si="0"/>
        <v>15.8</v>
      </c>
      <c r="S62" s="179">
        <f t="shared" si="1"/>
        <v>0</v>
      </c>
    </row>
    <row r="63" spans="1:19" x14ac:dyDescent="0.25">
      <c r="A63" s="1" t="s">
        <v>385</v>
      </c>
      <c r="B63" s="1">
        <v>2018</v>
      </c>
      <c r="C63" s="1" t="s">
        <v>1</v>
      </c>
      <c r="D63" s="1">
        <v>0.12</v>
      </c>
      <c r="E63" s="1">
        <v>355.75</v>
      </c>
      <c r="F63" s="1">
        <v>7</v>
      </c>
      <c r="G63" s="179">
        <v>13.3</v>
      </c>
      <c r="H63" s="179">
        <v>5.5</v>
      </c>
      <c r="I63" s="179">
        <v>1.3</v>
      </c>
      <c r="J63" s="179">
        <v>0</v>
      </c>
      <c r="K63" s="179">
        <v>5.5</v>
      </c>
      <c r="L63" s="179">
        <v>3</v>
      </c>
      <c r="M63" s="179">
        <v>3.5</v>
      </c>
      <c r="N63" s="179">
        <v>2</v>
      </c>
      <c r="O63" s="179">
        <v>3</v>
      </c>
      <c r="P63" s="179">
        <v>1.5</v>
      </c>
      <c r="Q63" s="179">
        <v>0.5</v>
      </c>
      <c r="R63" s="179">
        <f t="shared" si="0"/>
        <v>12</v>
      </c>
      <c r="S63" s="179">
        <f t="shared" si="1"/>
        <v>7</v>
      </c>
    </row>
    <row r="64" spans="1:19" x14ac:dyDescent="0.25">
      <c r="A64" s="1" t="s">
        <v>374</v>
      </c>
      <c r="B64" s="1">
        <v>2018</v>
      </c>
      <c r="C64" s="1" t="s">
        <v>1</v>
      </c>
      <c r="D64" s="1">
        <v>0.12</v>
      </c>
      <c r="E64" s="1">
        <v>275.85000000000002</v>
      </c>
      <c r="F64" s="1">
        <v>2</v>
      </c>
      <c r="G64" s="179">
        <v>20.8</v>
      </c>
      <c r="H64" s="179">
        <v>4</v>
      </c>
      <c r="I64" s="179">
        <v>3.5</v>
      </c>
      <c r="J64" s="179">
        <v>-0.5</v>
      </c>
      <c r="K64" s="179">
        <v>2</v>
      </c>
      <c r="L64" s="179">
        <v>0</v>
      </c>
      <c r="M64" s="179">
        <v>3.5</v>
      </c>
      <c r="N64" s="179">
        <v>4.8</v>
      </c>
      <c r="O64" s="179">
        <v>4.8</v>
      </c>
      <c r="P64" s="179">
        <v>-0.3</v>
      </c>
      <c r="Q64" s="179">
        <v>3.5</v>
      </c>
      <c r="R64" s="179">
        <f t="shared" si="0"/>
        <v>5</v>
      </c>
      <c r="S64" s="179">
        <f t="shared" si="1"/>
        <v>12.799999999999999</v>
      </c>
    </row>
    <row r="65" spans="1:19" x14ac:dyDescent="0.25">
      <c r="A65" s="1" t="s">
        <v>548</v>
      </c>
      <c r="B65" s="1">
        <v>2018</v>
      </c>
      <c r="C65" s="1" t="s">
        <v>1</v>
      </c>
      <c r="D65" s="1">
        <v>0.12</v>
      </c>
      <c r="E65" s="1">
        <v>307.85000000000002</v>
      </c>
      <c r="F65" s="1">
        <v>27</v>
      </c>
      <c r="G65" s="179">
        <v>13.3</v>
      </c>
      <c r="H65" s="179">
        <v>7.3</v>
      </c>
      <c r="I65" s="179">
        <v>-0.5</v>
      </c>
      <c r="J65" s="179">
        <v>-0.3</v>
      </c>
      <c r="K65" s="179">
        <v>5.5</v>
      </c>
      <c r="L65" s="179">
        <v>1.5</v>
      </c>
      <c r="M65" s="179">
        <v>2.2999999999999998</v>
      </c>
      <c r="N65" s="179">
        <v>3</v>
      </c>
      <c r="O65" s="179">
        <v>2.5</v>
      </c>
      <c r="P65" s="179">
        <v>1.3</v>
      </c>
      <c r="Q65" s="179">
        <v>4</v>
      </c>
      <c r="R65" s="179">
        <f t="shared" si="0"/>
        <v>9</v>
      </c>
      <c r="S65" s="179">
        <f t="shared" si="1"/>
        <v>10.8</v>
      </c>
    </row>
    <row r="66" spans="1:19" x14ac:dyDescent="0.25">
      <c r="A66" s="1" t="s">
        <v>378</v>
      </c>
      <c r="B66" s="1">
        <v>2018</v>
      </c>
      <c r="C66" s="1" t="s">
        <v>1</v>
      </c>
      <c r="D66" s="1">
        <v>0.12</v>
      </c>
      <c r="E66" s="1">
        <v>307.14999999999998</v>
      </c>
      <c r="F66" s="1">
        <v>7</v>
      </c>
      <c r="G66" s="179">
        <v>12.5</v>
      </c>
      <c r="H66" s="179">
        <v>3.5</v>
      </c>
      <c r="I66" s="179">
        <v>-0.3</v>
      </c>
      <c r="J66" s="179">
        <v>0</v>
      </c>
      <c r="K66" s="179">
        <v>4.8</v>
      </c>
      <c r="L66" s="179">
        <v>1.5</v>
      </c>
      <c r="M66" s="179">
        <v>2.5</v>
      </c>
      <c r="N66" s="179">
        <v>0.8</v>
      </c>
      <c r="O66" s="179">
        <v>4.3</v>
      </c>
      <c r="P66" s="179">
        <v>3.8</v>
      </c>
      <c r="Q66" s="179">
        <v>5</v>
      </c>
      <c r="R66" s="179">
        <f t="shared" si="0"/>
        <v>8.8000000000000007</v>
      </c>
      <c r="S66" s="179">
        <f t="shared" si="1"/>
        <v>13.899999999999999</v>
      </c>
    </row>
    <row r="67" spans="1:19" x14ac:dyDescent="0.25">
      <c r="A67" s="1" t="s">
        <v>84</v>
      </c>
      <c r="B67" s="1">
        <v>2018</v>
      </c>
      <c r="C67" s="1" t="s">
        <v>1</v>
      </c>
      <c r="D67" s="1">
        <v>0.12</v>
      </c>
      <c r="E67" s="1">
        <v>281.60000000000002</v>
      </c>
      <c r="F67" s="1">
        <v>17</v>
      </c>
      <c r="G67" s="179">
        <v>17.3</v>
      </c>
      <c r="H67" s="179">
        <v>0</v>
      </c>
      <c r="I67" s="179">
        <v>10.5</v>
      </c>
      <c r="J67" s="179">
        <v>-0.5</v>
      </c>
      <c r="K67" s="179">
        <v>3.3</v>
      </c>
      <c r="L67" s="179">
        <v>0.8</v>
      </c>
      <c r="M67" s="179">
        <v>2.5</v>
      </c>
      <c r="N67" s="179">
        <v>-0.3</v>
      </c>
      <c r="O67" s="179">
        <v>4.5</v>
      </c>
      <c r="P67" s="179">
        <v>4</v>
      </c>
      <c r="Q67" s="179">
        <v>2</v>
      </c>
      <c r="R67" s="179">
        <f t="shared" si="0"/>
        <v>6.1</v>
      </c>
      <c r="S67" s="179">
        <f t="shared" si="1"/>
        <v>10.199999999999999</v>
      </c>
    </row>
    <row r="68" spans="1:19" x14ac:dyDescent="0.25">
      <c r="A68" s="1" t="s">
        <v>546</v>
      </c>
      <c r="B68" s="1">
        <v>2018</v>
      </c>
      <c r="C68" s="1" t="s">
        <v>1</v>
      </c>
      <c r="D68" s="1">
        <v>0.12</v>
      </c>
      <c r="E68" s="1">
        <v>441.05</v>
      </c>
      <c r="F68" s="1">
        <v>24</v>
      </c>
      <c r="G68" s="179">
        <v>18</v>
      </c>
      <c r="H68" s="179">
        <v>6.5</v>
      </c>
      <c r="I68" s="179">
        <v>0.3</v>
      </c>
      <c r="J68" s="179">
        <v>0</v>
      </c>
      <c r="K68" s="179">
        <v>6</v>
      </c>
      <c r="L68" s="179">
        <v>2.5</v>
      </c>
      <c r="M68" s="179">
        <v>2.2999999999999998</v>
      </c>
      <c r="N68" s="179">
        <v>0.8</v>
      </c>
      <c r="O68" s="179">
        <v>4</v>
      </c>
      <c r="P68" s="179">
        <v>2.5</v>
      </c>
      <c r="Q68" s="179">
        <v>1.5</v>
      </c>
      <c r="R68" s="179">
        <f t="shared" ref="R68:R74" si="2">J68+K68+L68+M68</f>
        <v>10.8</v>
      </c>
      <c r="S68" s="179">
        <f t="shared" ref="S68:S74" si="3">N68+O68+P68+Q68</f>
        <v>8.8000000000000007</v>
      </c>
    </row>
    <row r="69" spans="1:19" x14ac:dyDescent="0.25">
      <c r="A69" s="1" t="s">
        <v>397</v>
      </c>
      <c r="B69" s="1">
        <v>2018</v>
      </c>
      <c r="C69" s="1" t="s">
        <v>1</v>
      </c>
      <c r="D69" s="1">
        <v>0.12</v>
      </c>
      <c r="E69" s="1">
        <v>306.10000000000002</v>
      </c>
      <c r="F69" s="1">
        <v>7</v>
      </c>
      <c r="G69" s="179">
        <v>4.3</v>
      </c>
      <c r="H69" s="179">
        <v>6.5</v>
      </c>
      <c r="I69" s="179">
        <v>-1</v>
      </c>
      <c r="J69" s="179">
        <v>6.3</v>
      </c>
      <c r="K69" s="179">
        <v>5.3</v>
      </c>
      <c r="L69" s="179">
        <v>0.8</v>
      </c>
      <c r="M69" s="179">
        <v>2.8</v>
      </c>
      <c r="N69" s="179">
        <v>5</v>
      </c>
      <c r="O69" s="179">
        <v>1.5</v>
      </c>
      <c r="P69" s="179">
        <v>3</v>
      </c>
      <c r="Q69" s="179">
        <v>4.8</v>
      </c>
      <c r="R69" s="179">
        <f t="shared" si="2"/>
        <v>15.2</v>
      </c>
      <c r="S69" s="179">
        <f t="shared" si="3"/>
        <v>14.3</v>
      </c>
    </row>
    <row r="70" spans="1:19" x14ac:dyDescent="0.25">
      <c r="A70" s="1" t="s">
        <v>76</v>
      </c>
      <c r="B70" s="1">
        <v>2018</v>
      </c>
      <c r="C70" s="1" t="s">
        <v>1</v>
      </c>
      <c r="D70" s="1">
        <v>0.12</v>
      </c>
      <c r="E70" s="1">
        <v>270.05</v>
      </c>
      <c r="F70" s="1">
        <v>23</v>
      </c>
      <c r="G70" s="179">
        <v>19.3</v>
      </c>
      <c r="H70" s="179">
        <v>3.8</v>
      </c>
      <c r="I70" s="179">
        <v>0</v>
      </c>
      <c r="J70" s="179">
        <v>0</v>
      </c>
      <c r="K70" s="179">
        <v>2.8</v>
      </c>
      <c r="L70" s="179">
        <v>3</v>
      </c>
      <c r="M70" s="179">
        <v>1</v>
      </c>
      <c r="N70" s="179">
        <v>1.3</v>
      </c>
      <c r="O70" s="179">
        <v>6.3</v>
      </c>
      <c r="P70" s="179">
        <v>2.5</v>
      </c>
      <c r="Q70" s="179">
        <v>6</v>
      </c>
      <c r="R70" s="179">
        <f t="shared" si="2"/>
        <v>6.8</v>
      </c>
      <c r="S70" s="179">
        <f t="shared" si="3"/>
        <v>16.100000000000001</v>
      </c>
    </row>
    <row r="71" spans="1:19" x14ac:dyDescent="0.25">
      <c r="A71" s="1" t="s">
        <v>91</v>
      </c>
      <c r="B71" s="1">
        <v>2018</v>
      </c>
      <c r="C71" s="1" t="s">
        <v>1</v>
      </c>
      <c r="D71" s="1">
        <v>0.12</v>
      </c>
      <c r="E71" s="1">
        <v>357.15</v>
      </c>
      <c r="F71" s="1">
        <v>3</v>
      </c>
      <c r="G71" s="179">
        <v>7.5</v>
      </c>
      <c r="H71" s="179">
        <v>7.8</v>
      </c>
      <c r="I71" s="179">
        <v>7</v>
      </c>
      <c r="J71" s="179">
        <v>1.5</v>
      </c>
      <c r="K71" s="179">
        <v>6.8</v>
      </c>
      <c r="L71" s="179">
        <v>2</v>
      </c>
      <c r="M71" s="179">
        <v>4.8</v>
      </c>
      <c r="N71" s="179">
        <v>1</v>
      </c>
      <c r="O71" s="179">
        <v>2.5</v>
      </c>
      <c r="P71" s="179">
        <v>0.8</v>
      </c>
      <c r="Q71" s="179">
        <v>1.8</v>
      </c>
      <c r="R71" s="179">
        <f t="shared" si="2"/>
        <v>15.100000000000001</v>
      </c>
      <c r="S71" s="179">
        <f t="shared" si="3"/>
        <v>6.1</v>
      </c>
    </row>
    <row r="72" spans="1:19" x14ac:dyDescent="0.25">
      <c r="A72" s="1" t="s">
        <v>786</v>
      </c>
      <c r="B72" s="1">
        <v>2018</v>
      </c>
      <c r="C72" s="1" t="s">
        <v>1</v>
      </c>
      <c r="D72" s="1">
        <v>0.12</v>
      </c>
      <c r="E72" s="1">
        <v>288.64999999999998</v>
      </c>
      <c r="F72" s="1">
        <v>9</v>
      </c>
      <c r="G72" s="179">
        <v>17</v>
      </c>
      <c r="H72" s="179">
        <v>8.5</v>
      </c>
      <c r="I72" s="179">
        <v>-0.5</v>
      </c>
      <c r="J72" s="179">
        <v>2.5</v>
      </c>
      <c r="K72" s="179">
        <v>5</v>
      </c>
      <c r="L72" s="179">
        <v>1.3</v>
      </c>
      <c r="M72" s="179">
        <v>2.5</v>
      </c>
      <c r="N72" s="179">
        <v>2.5</v>
      </c>
      <c r="O72" s="179">
        <v>3.5</v>
      </c>
      <c r="P72" s="179">
        <v>1.3</v>
      </c>
      <c r="Q72" s="179">
        <v>1</v>
      </c>
      <c r="R72" s="179">
        <f t="shared" si="2"/>
        <v>11.3</v>
      </c>
      <c r="S72" s="179">
        <f t="shared" si="3"/>
        <v>8.3000000000000007</v>
      </c>
    </row>
    <row r="73" spans="1:19" x14ac:dyDescent="0.25">
      <c r="A73" s="1" t="s">
        <v>369</v>
      </c>
      <c r="B73" s="1">
        <v>2018</v>
      </c>
      <c r="C73" s="1" t="s">
        <v>1</v>
      </c>
      <c r="D73" s="1">
        <v>0.12</v>
      </c>
      <c r="E73" s="1">
        <v>359.45</v>
      </c>
      <c r="F73" s="1">
        <v>33</v>
      </c>
      <c r="G73" s="179">
        <v>14.8</v>
      </c>
      <c r="H73" s="179">
        <v>7.5</v>
      </c>
      <c r="I73" s="179">
        <v>3</v>
      </c>
      <c r="J73" s="179">
        <v>0.8</v>
      </c>
      <c r="K73" s="179">
        <v>4.8</v>
      </c>
      <c r="L73" s="179">
        <v>-0.5</v>
      </c>
      <c r="M73" s="179">
        <v>4.8</v>
      </c>
      <c r="N73" s="179">
        <v>1</v>
      </c>
      <c r="O73" s="179">
        <v>1.8</v>
      </c>
      <c r="P73" s="179">
        <v>2.8</v>
      </c>
      <c r="Q73" s="179">
        <v>2</v>
      </c>
      <c r="R73" s="179">
        <f t="shared" si="2"/>
        <v>9.8999999999999986</v>
      </c>
      <c r="S73" s="179">
        <f t="shared" si="3"/>
        <v>7.6</v>
      </c>
    </row>
    <row r="74" spans="1:19" x14ac:dyDescent="0.25">
      <c r="A74" s="1" t="s">
        <v>194</v>
      </c>
      <c r="B74" s="1">
        <v>2018</v>
      </c>
      <c r="C74" s="1" t="s">
        <v>1</v>
      </c>
      <c r="D74" s="1">
        <v>0.12</v>
      </c>
      <c r="E74" s="1">
        <v>333.1</v>
      </c>
      <c r="F74" s="1">
        <v>4</v>
      </c>
      <c r="G74" s="179">
        <v>12.8</v>
      </c>
      <c r="H74" s="179">
        <v>3.5</v>
      </c>
      <c r="I74" s="179">
        <v>0</v>
      </c>
      <c r="J74" s="179">
        <v>0</v>
      </c>
      <c r="K74" s="179">
        <v>3</v>
      </c>
      <c r="L74" s="179">
        <v>-0.3</v>
      </c>
      <c r="M74" s="179">
        <v>2.2999999999999998</v>
      </c>
      <c r="N74" s="179">
        <v>3</v>
      </c>
      <c r="O74" s="179">
        <v>6</v>
      </c>
      <c r="P74" s="179">
        <v>5.3</v>
      </c>
      <c r="Q74" s="179">
        <v>0.8</v>
      </c>
      <c r="R74" s="179">
        <f t="shared" si="2"/>
        <v>5</v>
      </c>
      <c r="S74" s="179">
        <f t="shared" si="3"/>
        <v>15.100000000000001</v>
      </c>
    </row>
    <row r="75" spans="1:19" x14ac:dyDescent="0.25">
      <c r="F75" s="8">
        <f>SUM(F3:F74)</f>
        <v>1205</v>
      </c>
    </row>
  </sheetData>
  <mergeCells count="1">
    <mergeCell ref="A1:S1"/>
  </mergeCell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4"/>
  <sheetViews>
    <sheetView workbookViewId="0">
      <selection sqref="A1:S1"/>
    </sheetView>
  </sheetViews>
  <sheetFormatPr defaultRowHeight="15" x14ac:dyDescent="0.25"/>
  <cols>
    <col min="1" max="1" width="44.7109375" customWidth="1"/>
    <col min="7" max="19" width="7.140625" customWidth="1"/>
  </cols>
  <sheetData>
    <row r="1" spans="1:19" ht="35.25" customHeight="1" x14ac:dyDescent="0.25">
      <c r="A1" s="226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</row>
    <row r="2" spans="1:19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27" t="s">
        <v>488</v>
      </c>
      <c r="G2" s="180" t="s">
        <v>467</v>
      </c>
      <c r="H2" s="180" t="s">
        <v>468</v>
      </c>
      <c r="I2" s="180" t="s">
        <v>469</v>
      </c>
      <c r="J2" s="180" t="s">
        <v>470</v>
      </c>
      <c r="K2" s="180" t="s">
        <v>897</v>
      </c>
      <c r="L2" s="180" t="s">
        <v>898</v>
      </c>
      <c r="M2" s="180" t="s">
        <v>899</v>
      </c>
      <c r="N2" s="180" t="s">
        <v>900</v>
      </c>
      <c r="O2" s="180" t="s">
        <v>901</v>
      </c>
      <c r="P2" s="180" t="s">
        <v>902</v>
      </c>
      <c r="Q2" s="180" t="s">
        <v>903</v>
      </c>
      <c r="R2" s="180" t="s">
        <v>889</v>
      </c>
      <c r="S2" s="180" t="s">
        <v>890</v>
      </c>
    </row>
    <row r="3" spans="1:19" x14ac:dyDescent="0.25">
      <c r="A3" s="1" t="s">
        <v>726</v>
      </c>
      <c r="B3" s="1">
        <v>2018</v>
      </c>
      <c r="C3" s="1" t="s">
        <v>1</v>
      </c>
      <c r="D3" s="1">
        <v>0.18</v>
      </c>
      <c r="E3" s="1">
        <v>469.95</v>
      </c>
      <c r="F3" s="1">
        <v>1</v>
      </c>
      <c r="G3" s="181">
        <v>35</v>
      </c>
      <c r="H3" s="181">
        <v>17.5</v>
      </c>
      <c r="I3" s="181">
        <v>4</v>
      </c>
      <c r="J3" s="181">
        <v>8.8000000000000007</v>
      </c>
      <c r="K3" s="181">
        <v>16.5</v>
      </c>
      <c r="L3" s="181">
        <v>8.8000000000000007</v>
      </c>
      <c r="M3" s="181">
        <v>6</v>
      </c>
      <c r="N3" s="181">
        <v>8.5</v>
      </c>
      <c r="O3" s="181">
        <v>8.5</v>
      </c>
      <c r="P3" s="181">
        <v>10.8</v>
      </c>
      <c r="Q3" s="181">
        <v>4.8</v>
      </c>
      <c r="R3" s="181">
        <f>J3+K3+L3+M3</f>
        <v>40.1</v>
      </c>
      <c r="S3" s="181">
        <f>N3+O3+P3+Q3</f>
        <v>32.6</v>
      </c>
    </row>
    <row r="4" spans="1:19" x14ac:dyDescent="0.25">
      <c r="A4" s="1" t="s">
        <v>621</v>
      </c>
      <c r="B4" s="1">
        <v>2018</v>
      </c>
      <c r="C4" s="1" t="s">
        <v>1</v>
      </c>
      <c r="D4" s="1">
        <v>0.12</v>
      </c>
      <c r="E4" s="1">
        <v>472.25</v>
      </c>
      <c r="F4" s="1">
        <v>5</v>
      </c>
      <c r="G4" s="181">
        <v>36.5</v>
      </c>
      <c r="H4" s="181">
        <v>16.5</v>
      </c>
      <c r="I4" s="181">
        <v>15.5</v>
      </c>
      <c r="J4" s="181">
        <v>8.3000000000000007</v>
      </c>
      <c r="K4" s="181">
        <v>19.3</v>
      </c>
      <c r="L4" s="181">
        <v>8.8000000000000007</v>
      </c>
      <c r="M4" s="181">
        <v>6</v>
      </c>
      <c r="N4" s="181">
        <v>7.3</v>
      </c>
      <c r="O4" s="181">
        <v>9.8000000000000007</v>
      </c>
      <c r="P4" s="181">
        <v>10.8</v>
      </c>
      <c r="Q4" s="181">
        <v>6</v>
      </c>
      <c r="R4" s="181">
        <f t="shared" ref="R4:R67" si="0">J4+K4+L4+M4</f>
        <v>42.400000000000006</v>
      </c>
      <c r="S4" s="181">
        <f t="shared" ref="S4:S67" si="1">N4+O4+P4+Q4</f>
        <v>33.900000000000006</v>
      </c>
    </row>
    <row r="5" spans="1:19" x14ac:dyDescent="0.25">
      <c r="A5" s="1" t="s">
        <v>983</v>
      </c>
      <c r="B5" s="1">
        <v>2018</v>
      </c>
      <c r="C5" s="1" t="s">
        <v>1</v>
      </c>
      <c r="D5" s="1">
        <v>0.12</v>
      </c>
      <c r="E5" s="1">
        <v>443.3</v>
      </c>
      <c r="F5" s="1">
        <v>10</v>
      </c>
      <c r="G5" s="181">
        <v>36.299999999999997</v>
      </c>
      <c r="H5" s="181">
        <v>16.3</v>
      </c>
      <c r="I5" s="181">
        <v>17.5</v>
      </c>
      <c r="J5" s="181">
        <v>12.3</v>
      </c>
      <c r="K5" s="181">
        <v>20.3</v>
      </c>
      <c r="L5" s="181">
        <v>6.3</v>
      </c>
      <c r="M5" s="181">
        <v>3.5</v>
      </c>
      <c r="N5" s="181">
        <v>3.5</v>
      </c>
      <c r="O5" s="181">
        <v>8.5</v>
      </c>
      <c r="P5" s="181">
        <v>8.5</v>
      </c>
      <c r="Q5" s="181">
        <v>4.8</v>
      </c>
      <c r="R5" s="181">
        <f t="shared" si="0"/>
        <v>42.4</v>
      </c>
      <c r="S5" s="181">
        <f t="shared" si="1"/>
        <v>25.3</v>
      </c>
    </row>
    <row r="6" spans="1:19" x14ac:dyDescent="0.25">
      <c r="A6" s="1" t="s">
        <v>726</v>
      </c>
      <c r="B6" s="1">
        <v>2018</v>
      </c>
      <c r="C6" s="1" t="s">
        <v>1</v>
      </c>
      <c r="D6" s="1">
        <v>0.12</v>
      </c>
      <c r="E6" s="1">
        <v>433.45</v>
      </c>
      <c r="F6" s="1">
        <v>19</v>
      </c>
      <c r="G6" s="181">
        <v>31.5</v>
      </c>
      <c r="H6" s="181">
        <v>17.5</v>
      </c>
      <c r="I6" s="181">
        <v>12</v>
      </c>
      <c r="J6" s="181">
        <v>3.3</v>
      </c>
      <c r="K6" s="181">
        <v>22.8</v>
      </c>
      <c r="L6" s="181">
        <v>6.3</v>
      </c>
      <c r="M6" s="181">
        <v>6</v>
      </c>
      <c r="N6" s="181">
        <v>7.3</v>
      </c>
      <c r="O6" s="181">
        <v>7.3</v>
      </c>
      <c r="P6" s="181">
        <v>7.3</v>
      </c>
      <c r="Q6" s="181">
        <v>4.8</v>
      </c>
      <c r="R6" s="181">
        <f t="shared" si="0"/>
        <v>38.4</v>
      </c>
      <c r="S6" s="181">
        <f t="shared" si="1"/>
        <v>26.7</v>
      </c>
    </row>
    <row r="7" spans="1:19" x14ac:dyDescent="0.25">
      <c r="A7" s="1" t="s">
        <v>1012</v>
      </c>
      <c r="B7" s="1">
        <v>2018</v>
      </c>
      <c r="C7" s="1" t="s">
        <v>1</v>
      </c>
      <c r="D7" s="1">
        <v>0.18</v>
      </c>
      <c r="E7" s="1">
        <v>343.95</v>
      </c>
      <c r="F7" s="1">
        <v>2</v>
      </c>
      <c r="G7" s="181">
        <v>36.299999999999997</v>
      </c>
      <c r="H7" s="181">
        <v>13.8</v>
      </c>
      <c r="I7" s="181">
        <v>7.8</v>
      </c>
      <c r="J7" s="181">
        <v>3.8</v>
      </c>
      <c r="K7" s="181">
        <v>17.8</v>
      </c>
      <c r="L7" s="181">
        <v>5.3</v>
      </c>
      <c r="M7" s="181">
        <v>6</v>
      </c>
      <c r="N7" s="181">
        <v>4.8</v>
      </c>
      <c r="O7" s="181">
        <v>6</v>
      </c>
      <c r="P7" s="181">
        <v>9.8000000000000007</v>
      </c>
      <c r="Q7" s="181">
        <v>4.8</v>
      </c>
      <c r="R7" s="181">
        <f t="shared" si="0"/>
        <v>32.900000000000006</v>
      </c>
      <c r="S7" s="181">
        <f t="shared" si="1"/>
        <v>25.400000000000002</v>
      </c>
    </row>
    <row r="8" spans="1:19" x14ac:dyDescent="0.25">
      <c r="A8" s="1" t="s">
        <v>1012</v>
      </c>
      <c r="B8" s="1">
        <v>2018</v>
      </c>
      <c r="C8" s="1" t="s">
        <v>1</v>
      </c>
      <c r="D8" s="1">
        <v>0.12</v>
      </c>
      <c r="E8" s="1">
        <v>359.05</v>
      </c>
      <c r="F8" s="1">
        <v>28</v>
      </c>
      <c r="G8" s="181">
        <v>31.3</v>
      </c>
      <c r="H8" s="181">
        <v>12.8</v>
      </c>
      <c r="I8" s="181">
        <v>12.8</v>
      </c>
      <c r="J8" s="181">
        <v>0</v>
      </c>
      <c r="K8" s="181">
        <v>20.3</v>
      </c>
      <c r="L8" s="181">
        <v>7.8</v>
      </c>
      <c r="M8" s="181">
        <v>6</v>
      </c>
      <c r="N8" s="181">
        <v>6.5</v>
      </c>
      <c r="O8" s="181">
        <v>8.5</v>
      </c>
      <c r="P8" s="181">
        <v>6.3</v>
      </c>
      <c r="Q8" s="181">
        <v>4.8</v>
      </c>
      <c r="R8" s="181">
        <f t="shared" si="0"/>
        <v>34.1</v>
      </c>
      <c r="S8" s="181">
        <f t="shared" si="1"/>
        <v>26.1</v>
      </c>
    </row>
    <row r="9" spans="1:19" x14ac:dyDescent="0.25">
      <c r="A9" s="1" t="s">
        <v>425</v>
      </c>
      <c r="B9" s="1">
        <v>2018</v>
      </c>
      <c r="C9" s="1" t="s">
        <v>1</v>
      </c>
      <c r="D9" s="1">
        <v>0.18</v>
      </c>
      <c r="E9" s="1">
        <v>315.39999999999998</v>
      </c>
      <c r="F9" s="1">
        <v>1</v>
      </c>
      <c r="G9" s="181">
        <v>33.799999999999997</v>
      </c>
      <c r="H9" s="181">
        <v>11.5</v>
      </c>
      <c r="I9" s="181">
        <v>4.5</v>
      </c>
      <c r="J9" s="181">
        <v>0</v>
      </c>
      <c r="K9" s="181">
        <v>20.3</v>
      </c>
      <c r="L9" s="181">
        <v>0</v>
      </c>
      <c r="M9" s="181">
        <v>6</v>
      </c>
      <c r="N9" s="181">
        <v>6</v>
      </c>
      <c r="O9" s="181">
        <v>8.5</v>
      </c>
      <c r="P9" s="181">
        <v>8.5</v>
      </c>
      <c r="Q9" s="181">
        <v>4.8</v>
      </c>
      <c r="R9" s="181">
        <f t="shared" si="0"/>
        <v>26.3</v>
      </c>
      <c r="S9" s="181">
        <f t="shared" si="1"/>
        <v>27.8</v>
      </c>
    </row>
    <row r="10" spans="1:19" x14ac:dyDescent="0.25">
      <c r="A10" s="1" t="s">
        <v>425</v>
      </c>
      <c r="B10" s="1">
        <v>2018</v>
      </c>
      <c r="C10" s="1" t="s">
        <v>1</v>
      </c>
      <c r="D10" s="1">
        <v>0.12</v>
      </c>
      <c r="E10" s="1">
        <v>432</v>
      </c>
      <c r="F10" s="1">
        <v>9</v>
      </c>
      <c r="G10" s="181">
        <v>33.799999999999997</v>
      </c>
      <c r="H10" s="181">
        <v>17.8</v>
      </c>
      <c r="I10" s="181">
        <v>6.5</v>
      </c>
      <c r="J10" s="181">
        <v>0</v>
      </c>
      <c r="K10" s="181">
        <v>16.8</v>
      </c>
      <c r="L10" s="181">
        <v>6.8</v>
      </c>
      <c r="M10" s="181">
        <v>4.8</v>
      </c>
      <c r="N10" s="181">
        <v>7.3</v>
      </c>
      <c r="O10" s="181">
        <v>7.5</v>
      </c>
      <c r="P10" s="181">
        <v>4.8</v>
      </c>
      <c r="Q10" s="181">
        <v>2.2999999999999998</v>
      </c>
      <c r="R10" s="181">
        <f t="shared" si="0"/>
        <v>28.400000000000002</v>
      </c>
      <c r="S10" s="181">
        <f t="shared" si="1"/>
        <v>21.900000000000002</v>
      </c>
    </row>
    <row r="11" spans="1:19" x14ac:dyDescent="0.25">
      <c r="A11" s="1" t="s">
        <v>1013</v>
      </c>
      <c r="B11" s="1">
        <v>2018</v>
      </c>
      <c r="C11" s="1" t="s">
        <v>1</v>
      </c>
      <c r="D11" s="1">
        <v>0.12</v>
      </c>
      <c r="E11" s="1">
        <v>420.45</v>
      </c>
      <c r="F11" s="1">
        <v>5</v>
      </c>
      <c r="G11" s="181">
        <v>28.8</v>
      </c>
      <c r="H11" s="181">
        <v>14</v>
      </c>
      <c r="I11" s="181">
        <v>12.5</v>
      </c>
      <c r="J11" s="181">
        <v>0</v>
      </c>
      <c r="K11" s="181">
        <v>14.8</v>
      </c>
      <c r="L11" s="181">
        <v>6.3</v>
      </c>
      <c r="M11" s="181">
        <v>4.8</v>
      </c>
      <c r="N11" s="181">
        <v>3.5</v>
      </c>
      <c r="O11" s="181">
        <v>8.5</v>
      </c>
      <c r="P11" s="181">
        <v>8.5</v>
      </c>
      <c r="Q11" s="181">
        <v>5</v>
      </c>
      <c r="R11" s="181">
        <f t="shared" si="0"/>
        <v>25.900000000000002</v>
      </c>
      <c r="S11" s="181">
        <f t="shared" si="1"/>
        <v>25.5</v>
      </c>
    </row>
    <row r="12" spans="1:19" x14ac:dyDescent="0.25">
      <c r="A12" s="1" t="s">
        <v>1014</v>
      </c>
      <c r="B12" s="1">
        <v>2018</v>
      </c>
      <c r="C12" s="1" t="s">
        <v>1</v>
      </c>
      <c r="D12" s="1">
        <v>0.18</v>
      </c>
      <c r="E12" s="1">
        <v>320.64999999999998</v>
      </c>
      <c r="F12" s="1">
        <v>2</v>
      </c>
      <c r="G12" s="181">
        <v>18.5</v>
      </c>
      <c r="H12" s="181">
        <v>11.5</v>
      </c>
      <c r="I12" s="181">
        <v>-0.3</v>
      </c>
      <c r="J12" s="181">
        <v>0.8</v>
      </c>
      <c r="K12" s="181">
        <v>21.5</v>
      </c>
      <c r="L12" s="181">
        <v>5.8</v>
      </c>
      <c r="M12" s="181">
        <v>4.8</v>
      </c>
      <c r="N12" s="181">
        <v>5</v>
      </c>
      <c r="O12" s="181">
        <v>9.8000000000000007</v>
      </c>
      <c r="P12" s="181">
        <v>5</v>
      </c>
      <c r="Q12" s="181">
        <v>6</v>
      </c>
      <c r="R12" s="181">
        <f t="shared" si="0"/>
        <v>32.9</v>
      </c>
      <c r="S12" s="181">
        <f t="shared" si="1"/>
        <v>25.8</v>
      </c>
    </row>
    <row r="13" spans="1:19" x14ac:dyDescent="0.25">
      <c r="A13" s="1" t="s">
        <v>1014</v>
      </c>
      <c r="B13" s="1">
        <v>2018</v>
      </c>
      <c r="C13" s="1" t="s">
        <v>1</v>
      </c>
      <c r="D13" s="1">
        <v>0.12</v>
      </c>
      <c r="E13" s="1">
        <v>430.8</v>
      </c>
      <c r="F13" s="1">
        <v>28</v>
      </c>
      <c r="G13" s="181">
        <v>24</v>
      </c>
      <c r="H13" s="181">
        <v>13</v>
      </c>
      <c r="I13" s="181">
        <v>0.8</v>
      </c>
      <c r="J13" s="181">
        <v>0</v>
      </c>
      <c r="K13" s="181">
        <v>13.8</v>
      </c>
      <c r="L13" s="181">
        <v>9</v>
      </c>
      <c r="M13" s="181">
        <v>6</v>
      </c>
      <c r="N13" s="181">
        <v>6.3</v>
      </c>
      <c r="O13" s="181">
        <v>7.3</v>
      </c>
      <c r="P13" s="181">
        <v>4.8</v>
      </c>
      <c r="Q13" s="181">
        <v>4.8</v>
      </c>
      <c r="R13" s="181">
        <f t="shared" si="0"/>
        <v>28.8</v>
      </c>
      <c r="S13" s="181">
        <f t="shared" si="1"/>
        <v>23.2</v>
      </c>
    </row>
    <row r="14" spans="1:19" x14ac:dyDescent="0.25">
      <c r="A14" s="1" t="s">
        <v>31</v>
      </c>
      <c r="B14" s="1">
        <v>2018</v>
      </c>
      <c r="C14" s="1" t="s">
        <v>4</v>
      </c>
      <c r="D14" s="1">
        <v>0.18</v>
      </c>
      <c r="E14" s="1">
        <v>421.65</v>
      </c>
      <c r="F14" s="1">
        <v>3</v>
      </c>
      <c r="G14" s="181">
        <v>28.8</v>
      </c>
      <c r="H14" s="181">
        <v>12.5</v>
      </c>
      <c r="I14" s="181">
        <v>5.5</v>
      </c>
      <c r="J14" s="181">
        <v>0</v>
      </c>
      <c r="K14" s="181">
        <v>2.8</v>
      </c>
      <c r="L14" s="181">
        <v>2.5</v>
      </c>
      <c r="M14" s="181">
        <v>3.5</v>
      </c>
      <c r="N14" s="181">
        <v>6</v>
      </c>
      <c r="O14" s="181">
        <v>8.5</v>
      </c>
      <c r="P14" s="181">
        <v>7</v>
      </c>
      <c r="Q14" s="181">
        <v>6</v>
      </c>
      <c r="R14" s="181">
        <f t="shared" si="0"/>
        <v>8.8000000000000007</v>
      </c>
      <c r="S14" s="181">
        <f t="shared" si="1"/>
        <v>27.5</v>
      </c>
    </row>
    <row r="15" spans="1:19" x14ac:dyDescent="0.25">
      <c r="A15" s="1" t="s">
        <v>31</v>
      </c>
      <c r="B15" s="1">
        <v>2018</v>
      </c>
      <c r="C15" s="1" t="s">
        <v>4</v>
      </c>
      <c r="D15" s="1">
        <v>0.12</v>
      </c>
      <c r="E15" s="1">
        <v>411</v>
      </c>
      <c r="F15" s="1">
        <v>56</v>
      </c>
      <c r="G15" s="181">
        <v>26.3</v>
      </c>
      <c r="H15" s="181">
        <v>13.3</v>
      </c>
      <c r="I15" s="181">
        <v>6.8</v>
      </c>
      <c r="J15" s="181">
        <v>1.8</v>
      </c>
      <c r="K15" s="181">
        <v>13.8</v>
      </c>
      <c r="L15" s="181">
        <v>5</v>
      </c>
      <c r="M15" s="181">
        <v>3.5</v>
      </c>
      <c r="N15" s="181">
        <v>4</v>
      </c>
      <c r="O15" s="181">
        <v>7.5</v>
      </c>
      <c r="P15" s="181">
        <v>5.3</v>
      </c>
      <c r="Q15" s="181">
        <v>4.8</v>
      </c>
      <c r="R15" s="181">
        <f t="shared" si="0"/>
        <v>24.1</v>
      </c>
      <c r="S15" s="181">
        <f t="shared" si="1"/>
        <v>21.6</v>
      </c>
    </row>
    <row r="16" spans="1:19" x14ac:dyDescent="0.25">
      <c r="A16" s="1" t="s">
        <v>20</v>
      </c>
      <c r="B16" s="1">
        <v>2018</v>
      </c>
      <c r="C16" s="1" t="s">
        <v>4</v>
      </c>
      <c r="D16" s="1">
        <v>0.12</v>
      </c>
      <c r="E16" s="1">
        <v>320.45</v>
      </c>
      <c r="F16" s="1">
        <v>113</v>
      </c>
      <c r="G16" s="181">
        <v>28</v>
      </c>
      <c r="H16" s="181">
        <v>15</v>
      </c>
      <c r="I16" s="181">
        <v>7.5</v>
      </c>
      <c r="J16" s="181">
        <v>2.8</v>
      </c>
      <c r="K16" s="181">
        <v>10</v>
      </c>
      <c r="L16" s="181">
        <v>5.5</v>
      </c>
      <c r="M16" s="181">
        <v>4.8</v>
      </c>
      <c r="N16" s="181">
        <v>4.3</v>
      </c>
      <c r="O16" s="181">
        <v>7.5</v>
      </c>
      <c r="P16" s="181">
        <v>7.5</v>
      </c>
      <c r="Q16" s="181">
        <v>4.8</v>
      </c>
      <c r="R16" s="181">
        <f t="shared" si="0"/>
        <v>23.1</v>
      </c>
      <c r="S16" s="181">
        <f t="shared" si="1"/>
        <v>24.1</v>
      </c>
    </row>
    <row r="17" spans="1:19" x14ac:dyDescent="0.25">
      <c r="A17" s="1" t="s">
        <v>20</v>
      </c>
      <c r="B17" s="1">
        <v>2018</v>
      </c>
      <c r="C17" s="1" t="s">
        <v>4</v>
      </c>
      <c r="D17" s="1">
        <v>0.18</v>
      </c>
      <c r="E17" s="1">
        <v>344.6</v>
      </c>
      <c r="F17" s="1">
        <v>7</v>
      </c>
      <c r="G17" s="181">
        <v>18</v>
      </c>
      <c r="H17" s="181">
        <v>12</v>
      </c>
      <c r="I17" s="181">
        <v>6.5</v>
      </c>
      <c r="J17" s="181">
        <v>1</v>
      </c>
      <c r="K17" s="181">
        <v>8.5</v>
      </c>
      <c r="L17" s="181">
        <v>5.5</v>
      </c>
      <c r="M17" s="181">
        <v>3.8</v>
      </c>
      <c r="N17" s="181">
        <v>5.5</v>
      </c>
      <c r="O17" s="181">
        <v>6.5</v>
      </c>
      <c r="P17" s="181">
        <v>8.5</v>
      </c>
      <c r="Q17" s="181">
        <v>4.8</v>
      </c>
      <c r="R17" s="181">
        <f t="shared" si="0"/>
        <v>18.8</v>
      </c>
      <c r="S17" s="181">
        <f t="shared" si="1"/>
        <v>25.3</v>
      </c>
    </row>
    <row r="18" spans="1:19" x14ac:dyDescent="0.25">
      <c r="A18" s="1" t="s">
        <v>436</v>
      </c>
      <c r="B18" s="1">
        <v>2018</v>
      </c>
      <c r="C18" s="1" t="s">
        <v>1</v>
      </c>
      <c r="D18" s="1">
        <v>0.12</v>
      </c>
      <c r="E18" s="1">
        <v>372.7</v>
      </c>
      <c r="F18" s="1">
        <v>30</v>
      </c>
      <c r="G18" s="181">
        <v>25.3</v>
      </c>
      <c r="H18" s="181">
        <v>12.5</v>
      </c>
      <c r="I18" s="181">
        <v>6.3</v>
      </c>
      <c r="J18" s="181">
        <v>0</v>
      </c>
      <c r="K18" s="181">
        <v>13.5</v>
      </c>
      <c r="L18" s="181">
        <v>5.5</v>
      </c>
      <c r="M18" s="181">
        <v>3.5</v>
      </c>
      <c r="N18" s="181">
        <v>3.5</v>
      </c>
      <c r="O18" s="181">
        <v>6.3</v>
      </c>
      <c r="P18" s="181">
        <v>8</v>
      </c>
      <c r="Q18" s="181">
        <v>6</v>
      </c>
      <c r="R18" s="181">
        <f t="shared" si="0"/>
        <v>22.5</v>
      </c>
      <c r="S18" s="181">
        <f t="shared" si="1"/>
        <v>23.8</v>
      </c>
    </row>
    <row r="19" spans="1:19" x14ac:dyDescent="0.25">
      <c r="A19" s="1" t="s">
        <v>1015</v>
      </c>
      <c r="B19" s="1">
        <v>2018</v>
      </c>
      <c r="C19" s="1" t="s">
        <v>1</v>
      </c>
      <c r="D19" s="1">
        <v>0.18</v>
      </c>
      <c r="E19" s="1">
        <v>408.05</v>
      </c>
      <c r="F19" s="1">
        <v>2</v>
      </c>
      <c r="G19" s="181">
        <v>26.3</v>
      </c>
      <c r="H19" s="181">
        <v>14.3</v>
      </c>
      <c r="I19" s="181">
        <v>0</v>
      </c>
      <c r="J19" s="181">
        <v>0</v>
      </c>
      <c r="K19" s="181">
        <v>8</v>
      </c>
      <c r="L19" s="181">
        <v>4</v>
      </c>
      <c r="M19" s="181">
        <v>3.5</v>
      </c>
      <c r="N19" s="181">
        <v>4</v>
      </c>
      <c r="O19" s="181">
        <v>5</v>
      </c>
      <c r="P19" s="181">
        <v>7.3</v>
      </c>
      <c r="Q19" s="181">
        <v>6</v>
      </c>
      <c r="R19" s="181">
        <f t="shared" si="0"/>
        <v>15.5</v>
      </c>
      <c r="S19" s="181">
        <f t="shared" si="1"/>
        <v>22.3</v>
      </c>
    </row>
    <row r="20" spans="1:19" x14ac:dyDescent="0.25">
      <c r="A20" s="1" t="s">
        <v>442</v>
      </c>
      <c r="B20" s="1">
        <v>2018</v>
      </c>
      <c r="C20" s="1" t="s">
        <v>1</v>
      </c>
      <c r="D20" s="1">
        <v>0.18</v>
      </c>
      <c r="E20" s="1">
        <v>315.3</v>
      </c>
      <c r="F20" s="1">
        <v>1</v>
      </c>
      <c r="G20" s="181">
        <v>23.3</v>
      </c>
      <c r="H20" s="181">
        <v>9.5</v>
      </c>
      <c r="I20" s="181">
        <v>0.8</v>
      </c>
      <c r="J20" s="181">
        <v>2</v>
      </c>
      <c r="K20" s="181">
        <v>16.8</v>
      </c>
      <c r="L20" s="181">
        <v>2.8</v>
      </c>
      <c r="M20" s="181">
        <v>4.8</v>
      </c>
      <c r="N20" s="181">
        <v>7.3</v>
      </c>
      <c r="O20" s="181">
        <v>2.8</v>
      </c>
      <c r="P20" s="181">
        <v>4.8</v>
      </c>
      <c r="Q20" s="181">
        <v>4.8</v>
      </c>
      <c r="R20" s="181">
        <f t="shared" si="0"/>
        <v>26.400000000000002</v>
      </c>
      <c r="S20" s="181">
        <f t="shared" si="1"/>
        <v>19.7</v>
      </c>
    </row>
    <row r="21" spans="1:19" x14ac:dyDescent="0.25">
      <c r="A21" s="1" t="s">
        <v>441</v>
      </c>
      <c r="B21" s="1">
        <v>2018</v>
      </c>
      <c r="C21" s="1" t="s">
        <v>4</v>
      </c>
      <c r="D21" s="1">
        <v>0.18</v>
      </c>
      <c r="E21" s="1">
        <v>348.45</v>
      </c>
      <c r="F21" s="1">
        <v>3</v>
      </c>
      <c r="G21" s="181">
        <v>24.3</v>
      </c>
      <c r="H21" s="181">
        <v>13.8</v>
      </c>
      <c r="I21" s="181">
        <v>-0.5</v>
      </c>
      <c r="J21" s="181">
        <v>0.5</v>
      </c>
      <c r="K21" s="181">
        <v>16.5</v>
      </c>
      <c r="L21" s="181">
        <v>4.3</v>
      </c>
      <c r="M21" s="181">
        <v>3.5</v>
      </c>
      <c r="N21" s="181">
        <v>2.8</v>
      </c>
      <c r="O21" s="181">
        <v>8.5</v>
      </c>
      <c r="P21" s="181">
        <v>2.2999999999999998</v>
      </c>
      <c r="Q21" s="181">
        <v>5</v>
      </c>
      <c r="R21" s="181">
        <f t="shared" si="0"/>
        <v>24.8</v>
      </c>
      <c r="S21" s="181">
        <f t="shared" si="1"/>
        <v>18.600000000000001</v>
      </c>
    </row>
    <row r="22" spans="1:19" x14ac:dyDescent="0.25">
      <c r="A22" s="1" t="s">
        <v>1015</v>
      </c>
      <c r="B22" s="1">
        <v>2018</v>
      </c>
      <c r="C22" s="1" t="s">
        <v>1</v>
      </c>
      <c r="D22" s="1">
        <v>0.12</v>
      </c>
      <c r="E22" s="1">
        <v>366.8</v>
      </c>
      <c r="F22" s="1">
        <v>38</v>
      </c>
      <c r="G22" s="181">
        <v>25.3</v>
      </c>
      <c r="H22" s="181">
        <v>9.5</v>
      </c>
      <c r="I22" s="181">
        <v>1</v>
      </c>
      <c r="J22" s="181">
        <v>1</v>
      </c>
      <c r="K22" s="181">
        <v>18</v>
      </c>
      <c r="L22" s="181">
        <v>4.5</v>
      </c>
      <c r="M22" s="181">
        <v>3.5</v>
      </c>
      <c r="N22" s="181">
        <v>5</v>
      </c>
      <c r="O22" s="181">
        <v>7.3</v>
      </c>
      <c r="P22" s="181">
        <v>3.8</v>
      </c>
      <c r="Q22" s="181">
        <v>5</v>
      </c>
      <c r="R22" s="181">
        <f t="shared" si="0"/>
        <v>27</v>
      </c>
      <c r="S22" s="181">
        <f t="shared" si="1"/>
        <v>21.1</v>
      </c>
    </row>
    <row r="23" spans="1:19" x14ac:dyDescent="0.25">
      <c r="A23" s="1" t="s">
        <v>442</v>
      </c>
      <c r="B23" s="1">
        <v>2018</v>
      </c>
      <c r="C23" s="1" t="s">
        <v>1</v>
      </c>
      <c r="D23" s="1">
        <v>0.12</v>
      </c>
      <c r="E23" s="1">
        <v>334.3</v>
      </c>
      <c r="F23" s="1">
        <v>8</v>
      </c>
      <c r="G23" s="181">
        <v>25.3</v>
      </c>
      <c r="H23" s="181">
        <v>9.5</v>
      </c>
      <c r="I23" s="181">
        <v>1</v>
      </c>
      <c r="J23" s="181">
        <v>0</v>
      </c>
      <c r="K23" s="181">
        <v>15.8</v>
      </c>
      <c r="L23" s="181">
        <v>3.8</v>
      </c>
      <c r="M23" s="181">
        <v>4.8</v>
      </c>
      <c r="N23" s="181">
        <v>4</v>
      </c>
      <c r="O23" s="181">
        <v>6.8</v>
      </c>
      <c r="P23" s="181">
        <v>8</v>
      </c>
      <c r="Q23" s="181">
        <v>5</v>
      </c>
      <c r="R23" s="181">
        <f t="shared" si="0"/>
        <v>24.400000000000002</v>
      </c>
      <c r="S23" s="181">
        <f t="shared" si="1"/>
        <v>23.8</v>
      </c>
    </row>
    <row r="24" spans="1:19" x14ac:dyDescent="0.25">
      <c r="A24" s="1" t="s">
        <v>441</v>
      </c>
      <c r="B24" s="1">
        <v>2018</v>
      </c>
      <c r="C24" s="1" t="s">
        <v>4</v>
      </c>
      <c r="D24" s="1">
        <v>0.12</v>
      </c>
      <c r="E24" s="1">
        <v>431.15</v>
      </c>
      <c r="F24" s="1">
        <v>57</v>
      </c>
      <c r="G24" s="181">
        <v>25</v>
      </c>
      <c r="H24" s="181">
        <v>11.3</v>
      </c>
      <c r="I24" s="181">
        <v>2.2999999999999998</v>
      </c>
      <c r="J24" s="181">
        <v>5.5</v>
      </c>
      <c r="K24" s="181">
        <v>12</v>
      </c>
      <c r="L24" s="181">
        <v>5.3</v>
      </c>
      <c r="M24" s="181">
        <v>3.5</v>
      </c>
      <c r="N24" s="181">
        <v>4.8</v>
      </c>
      <c r="O24" s="181">
        <v>4</v>
      </c>
      <c r="P24" s="181">
        <v>5.3</v>
      </c>
      <c r="Q24" s="181">
        <v>4.8</v>
      </c>
      <c r="R24" s="181">
        <f t="shared" si="0"/>
        <v>26.3</v>
      </c>
      <c r="S24" s="181">
        <f t="shared" si="1"/>
        <v>18.900000000000002</v>
      </c>
    </row>
    <row r="25" spans="1:19" x14ac:dyDescent="0.25">
      <c r="A25" s="1" t="s">
        <v>1016</v>
      </c>
      <c r="B25" s="1">
        <v>2018</v>
      </c>
      <c r="C25" s="1" t="s">
        <v>1</v>
      </c>
      <c r="D25" s="1">
        <v>0.12</v>
      </c>
      <c r="E25" s="1">
        <v>407.35</v>
      </c>
      <c r="F25" s="1">
        <v>20</v>
      </c>
      <c r="G25" s="181">
        <v>23.3</v>
      </c>
      <c r="H25" s="181">
        <v>10.8</v>
      </c>
      <c r="I25" s="181">
        <v>-0.8</v>
      </c>
      <c r="J25" s="181">
        <v>0.8</v>
      </c>
      <c r="K25" s="181">
        <v>14.8</v>
      </c>
      <c r="L25" s="181">
        <v>5.3</v>
      </c>
      <c r="M25" s="181">
        <v>3.5</v>
      </c>
      <c r="N25" s="181">
        <v>4</v>
      </c>
      <c r="O25" s="181">
        <v>7.3</v>
      </c>
      <c r="P25" s="181">
        <v>6</v>
      </c>
      <c r="Q25" s="181">
        <v>3.5</v>
      </c>
      <c r="R25" s="181">
        <f t="shared" si="0"/>
        <v>24.400000000000002</v>
      </c>
      <c r="S25" s="181">
        <f t="shared" si="1"/>
        <v>20.8</v>
      </c>
    </row>
    <row r="26" spans="1:19" x14ac:dyDescent="0.25">
      <c r="A26" s="1" t="s">
        <v>55</v>
      </c>
      <c r="B26" s="1">
        <v>2018</v>
      </c>
      <c r="C26" s="1" t="s">
        <v>4</v>
      </c>
      <c r="D26" s="1">
        <v>0.18</v>
      </c>
      <c r="E26" s="1">
        <v>335.6</v>
      </c>
      <c r="F26" s="1">
        <v>5</v>
      </c>
      <c r="G26" s="181">
        <v>19.8</v>
      </c>
      <c r="H26" s="181">
        <v>10.5</v>
      </c>
      <c r="I26" s="181">
        <v>-0.5</v>
      </c>
      <c r="J26" s="181">
        <v>0</v>
      </c>
      <c r="K26" s="181">
        <v>16.8</v>
      </c>
      <c r="L26" s="181">
        <v>5</v>
      </c>
      <c r="M26" s="181">
        <v>4.8</v>
      </c>
      <c r="N26" s="181">
        <v>1.5</v>
      </c>
      <c r="O26" s="181">
        <v>7.3</v>
      </c>
      <c r="P26" s="181">
        <v>4</v>
      </c>
      <c r="Q26" s="181">
        <v>4.8</v>
      </c>
      <c r="R26" s="181">
        <f t="shared" si="0"/>
        <v>26.6</v>
      </c>
      <c r="S26" s="181">
        <f t="shared" si="1"/>
        <v>17.600000000000001</v>
      </c>
    </row>
    <row r="27" spans="1:19" x14ac:dyDescent="0.25">
      <c r="A27" s="1" t="s">
        <v>1017</v>
      </c>
      <c r="B27" s="1">
        <v>2018</v>
      </c>
      <c r="C27" s="1" t="s">
        <v>4</v>
      </c>
      <c r="D27" s="1">
        <v>0.18</v>
      </c>
      <c r="E27" s="1">
        <v>338</v>
      </c>
      <c r="F27" s="1">
        <v>3</v>
      </c>
      <c r="G27" s="181">
        <v>27</v>
      </c>
      <c r="H27" s="181">
        <v>13.5</v>
      </c>
      <c r="I27" s="181">
        <v>2</v>
      </c>
      <c r="J27" s="181">
        <v>0</v>
      </c>
      <c r="K27" s="181">
        <v>10.3</v>
      </c>
      <c r="L27" s="181">
        <v>3.3</v>
      </c>
      <c r="M27" s="181">
        <v>3.8</v>
      </c>
      <c r="N27" s="181">
        <v>1.3</v>
      </c>
      <c r="O27" s="181">
        <v>8</v>
      </c>
      <c r="P27" s="181">
        <v>5.5</v>
      </c>
      <c r="Q27" s="181">
        <v>6</v>
      </c>
      <c r="R27" s="181">
        <f t="shared" si="0"/>
        <v>17.400000000000002</v>
      </c>
      <c r="S27" s="181">
        <f t="shared" si="1"/>
        <v>20.8</v>
      </c>
    </row>
    <row r="28" spans="1:19" x14ac:dyDescent="0.25">
      <c r="A28" s="1" t="s">
        <v>174</v>
      </c>
      <c r="B28" s="1">
        <v>2018</v>
      </c>
      <c r="C28" s="1" t="s">
        <v>4</v>
      </c>
      <c r="D28" s="1">
        <v>0.18</v>
      </c>
      <c r="E28" s="1">
        <v>342.9</v>
      </c>
      <c r="F28" s="1">
        <v>1</v>
      </c>
      <c r="G28" s="181">
        <v>23.5</v>
      </c>
      <c r="H28" s="181">
        <v>8.3000000000000007</v>
      </c>
      <c r="I28" s="181">
        <v>0</v>
      </c>
      <c r="J28" s="181">
        <v>0</v>
      </c>
      <c r="K28" s="181">
        <v>16.3</v>
      </c>
      <c r="L28" s="181">
        <v>3.8</v>
      </c>
      <c r="M28" s="181">
        <v>3.8</v>
      </c>
      <c r="N28" s="181">
        <v>2.8</v>
      </c>
      <c r="O28" s="181">
        <v>6.8</v>
      </c>
      <c r="P28" s="181">
        <v>3.8</v>
      </c>
      <c r="Q28" s="181">
        <v>5</v>
      </c>
      <c r="R28" s="181">
        <f t="shared" si="0"/>
        <v>23.900000000000002</v>
      </c>
      <c r="S28" s="181">
        <f t="shared" si="1"/>
        <v>18.399999999999999</v>
      </c>
    </row>
    <row r="29" spans="1:19" x14ac:dyDescent="0.25">
      <c r="A29" s="1" t="s">
        <v>1018</v>
      </c>
      <c r="B29" s="1">
        <v>2018</v>
      </c>
      <c r="C29" s="1" t="s">
        <v>1</v>
      </c>
      <c r="D29" s="1">
        <v>0.18</v>
      </c>
      <c r="E29" s="1">
        <v>339.15</v>
      </c>
      <c r="F29" s="1">
        <v>1</v>
      </c>
      <c r="G29" s="181">
        <v>24.3</v>
      </c>
      <c r="H29" s="181">
        <v>13.8</v>
      </c>
      <c r="I29" s="181">
        <v>0.8</v>
      </c>
      <c r="J29" s="181">
        <v>0</v>
      </c>
      <c r="K29" s="181">
        <v>10.8</v>
      </c>
      <c r="L29" s="181">
        <v>1.3</v>
      </c>
      <c r="M29" s="181">
        <v>4.8</v>
      </c>
      <c r="N29" s="181">
        <v>4</v>
      </c>
      <c r="O29" s="181">
        <v>7.3</v>
      </c>
      <c r="P29" s="181">
        <v>4.8</v>
      </c>
      <c r="Q29" s="181">
        <v>6</v>
      </c>
      <c r="R29" s="181">
        <f t="shared" si="0"/>
        <v>16.900000000000002</v>
      </c>
      <c r="S29" s="181">
        <f t="shared" si="1"/>
        <v>22.1</v>
      </c>
    </row>
    <row r="30" spans="1:19" x14ac:dyDescent="0.25">
      <c r="A30" s="1" t="s">
        <v>1017</v>
      </c>
      <c r="B30" s="1">
        <v>2018</v>
      </c>
      <c r="C30" s="1" t="s">
        <v>4</v>
      </c>
      <c r="D30" s="1">
        <v>0.12</v>
      </c>
      <c r="E30" s="1">
        <v>424.4</v>
      </c>
      <c r="F30" s="1">
        <v>87</v>
      </c>
      <c r="G30" s="181">
        <v>26.3</v>
      </c>
      <c r="H30" s="181">
        <v>13.5</v>
      </c>
      <c r="I30" s="181">
        <v>-1</v>
      </c>
      <c r="J30" s="181">
        <v>4.8</v>
      </c>
      <c r="K30" s="181">
        <v>10.5</v>
      </c>
      <c r="L30" s="181">
        <v>5.3</v>
      </c>
      <c r="M30" s="181">
        <v>3.8</v>
      </c>
      <c r="N30" s="181">
        <v>4</v>
      </c>
      <c r="O30" s="181">
        <v>3.8</v>
      </c>
      <c r="P30" s="181">
        <v>6.5</v>
      </c>
      <c r="Q30" s="181">
        <v>4.8</v>
      </c>
      <c r="R30" s="181">
        <f t="shared" si="0"/>
        <v>24.400000000000002</v>
      </c>
      <c r="S30" s="181">
        <f t="shared" si="1"/>
        <v>19.100000000000001</v>
      </c>
    </row>
    <row r="31" spans="1:19" x14ac:dyDescent="0.25">
      <c r="A31" s="1" t="s">
        <v>1018</v>
      </c>
      <c r="B31" s="1">
        <v>2018</v>
      </c>
      <c r="C31" s="1" t="s">
        <v>1</v>
      </c>
      <c r="D31" s="1">
        <v>0.12</v>
      </c>
      <c r="E31" s="1">
        <v>312.35000000000002</v>
      </c>
      <c r="F31" s="1">
        <v>4</v>
      </c>
      <c r="G31" s="181">
        <v>23.3</v>
      </c>
      <c r="H31" s="181">
        <v>10.5</v>
      </c>
      <c r="I31" s="181">
        <v>3</v>
      </c>
      <c r="J31" s="181">
        <v>2.5</v>
      </c>
      <c r="K31" s="181">
        <v>8.3000000000000007</v>
      </c>
      <c r="L31" s="181">
        <v>7.8</v>
      </c>
      <c r="M31" s="181">
        <v>3.5</v>
      </c>
      <c r="N31" s="181">
        <v>6.5</v>
      </c>
      <c r="O31" s="181">
        <v>9.8000000000000007</v>
      </c>
      <c r="P31" s="181">
        <v>3.8</v>
      </c>
      <c r="Q31" s="181">
        <v>4.8</v>
      </c>
      <c r="R31" s="181">
        <f t="shared" si="0"/>
        <v>22.1</v>
      </c>
      <c r="S31" s="181">
        <f t="shared" si="1"/>
        <v>24.900000000000002</v>
      </c>
    </row>
    <row r="32" spans="1:19" x14ac:dyDescent="0.25">
      <c r="A32" s="1" t="s">
        <v>330</v>
      </c>
      <c r="B32" s="1">
        <v>2018</v>
      </c>
      <c r="C32" s="1" t="s">
        <v>4</v>
      </c>
      <c r="D32" s="1">
        <v>0.18</v>
      </c>
      <c r="E32" s="1">
        <v>343.3</v>
      </c>
      <c r="F32" s="1">
        <v>7</v>
      </c>
      <c r="G32" s="181">
        <v>15.8</v>
      </c>
      <c r="H32" s="181">
        <v>11</v>
      </c>
      <c r="I32" s="181">
        <v>0</v>
      </c>
      <c r="J32" s="181">
        <v>0</v>
      </c>
      <c r="K32" s="181">
        <v>9.5</v>
      </c>
      <c r="L32" s="181">
        <v>7.5</v>
      </c>
      <c r="M32" s="181">
        <v>6</v>
      </c>
      <c r="N32" s="181">
        <v>7.5</v>
      </c>
      <c r="O32" s="181">
        <v>7.3</v>
      </c>
      <c r="P32" s="181">
        <v>-0.8</v>
      </c>
      <c r="Q32" s="181">
        <v>4.8</v>
      </c>
      <c r="R32" s="181">
        <f t="shared" si="0"/>
        <v>23</v>
      </c>
      <c r="S32" s="181">
        <f t="shared" si="1"/>
        <v>18.8</v>
      </c>
    </row>
    <row r="33" spans="1:19" x14ac:dyDescent="0.25">
      <c r="A33" s="1" t="s">
        <v>70</v>
      </c>
      <c r="B33" s="1">
        <v>2018</v>
      </c>
      <c r="C33" s="1" t="s">
        <v>4</v>
      </c>
      <c r="D33" s="1">
        <v>0.18</v>
      </c>
      <c r="E33" s="1">
        <v>309.64999999999998</v>
      </c>
      <c r="F33" s="1">
        <v>12</v>
      </c>
      <c r="G33" s="181">
        <v>22.8</v>
      </c>
      <c r="H33" s="181">
        <v>10</v>
      </c>
      <c r="I33" s="181">
        <v>0</v>
      </c>
      <c r="J33" s="181">
        <v>0</v>
      </c>
      <c r="K33" s="181">
        <v>9.3000000000000007</v>
      </c>
      <c r="L33" s="181">
        <v>6.3</v>
      </c>
      <c r="M33" s="181">
        <v>4.8</v>
      </c>
      <c r="N33" s="181">
        <v>4.8</v>
      </c>
      <c r="O33" s="181">
        <v>9.8000000000000007</v>
      </c>
      <c r="P33" s="181">
        <v>2.2999999999999998</v>
      </c>
      <c r="Q33" s="181">
        <v>4.8</v>
      </c>
      <c r="R33" s="181">
        <f t="shared" si="0"/>
        <v>20.400000000000002</v>
      </c>
      <c r="S33" s="181">
        <f t="shared" si="1"/>
        <v>21.700000000000003</v>
      </c>
    </row>
    <row r="34" spans="1:19" x14ac:dyDescent="0.25">
      <c r="A34" s="1" t="s">
        <v>55</v>
      </c>
      <c r="B34" s="1">
        <v>2018</v>
      </c>
      <c r="C34" s="1" t="s">
        <v>4</v>
      </c>
      <c r="D34" s="1">
        <v>0.12</v>
      </c>
      <c r="E34" s="1">
        <v>407.05</v>
      </c>
      <c r="F34" s="1">
        <v>75</v>
      </c>
      <c r="G34" s="181">
        <v>18.8</v>
      </c>
      <c r="H34" s="181">
        <v>10</v>
      </c>
      <c r="I34" s="181">
        <v>1.8</v>
      </c>
      <c r="J34" s="181">
        <v>2.5</v>
      </c>
      <c r="K34" s="181">
        <v>15.5</v>
      </c>
      <c r="L34" s="181">
        <v>5</v>
      </c>
      <c r="M34" s="181">
        <v>3.5</v>
      </c>
      <c r="N34" s="181">
        <v>2.5</v>
      </c>
      <c r="O34" s="181">
        <v>6</v>
      </c>
      <c r="P34" s="181">
        <v>6</v>
      </c>
      <c r="Q34" s="181">
        <v>4.8</v>
      </c>
      <c r="R34" s="181">
        <f t="shared" si="0"/>
        <v>26.5</v>
      </c>
      <c r="S34" s="181">
        <f t="shared" si="1"/>
        <v>19.3</v>
      </c>
    </row>
    <row r="35" spans="1:19" x14ac:dyDescent="0.25">
      <c r="A35" s="1" t="s">
        <v>70</v>
      </c>
      <c r="B35" s="1">
        <v>2018</v>
      </c>
      <c r="C35" s="1" t="s">
        <v>4</v>
      </c>
      <c r="D35" s="1">
        <v>0.12</v>
      </c>
      <c r="E35" s="1">
        <v>362.9</v>
      </c>
      <c r="F35" s="1">
        <v>77</v>
      </c>
      <c r="G35" s="181">
        <v>14.8</v>
      </c>
      <c r="H35" s="181">
        <v>13.8</v>
      </c>
      <c r="I35" s="181">
        <v>14</v>
      </c>
      <c r="J35" s="181">
        <v>0.3</v>
      </c>
      <c r="K35" s="181">
        <v>10.3</v>
      </c>
      <c r="L35" s="181">
        <v>3.8</v>
      </c>
      <c r="M35" s="181">
        <v>3.5</v>
      </c>
      <c r="N35" s="181">
        <v>5</v>
      </c>
      <c r="O35" s="181">
        <v>6</v>
      </c>
      <c r="P35" s="181">
        <v>5.8</v>
      </c>
      <c r="Q35" s="181">
        <v>5</v>
      </c>
      <c r="R35" s="181">
        <f t="shared" si="0"/>
        <v>17.900000000000002</v>
      </c>
      <c r="S35" s="181">
        <f t="shared" si="1"/>
        <v>21.8</v>
      </c>
    </row>
    <row r="36" spans="1:19" x14ac:dyDescent="0.25">
      <c r="A36" s="1" t="s">
        <v>161</v>
      </c>
      <c r="B36" s="1">
        <v>2018</v>
      </c>
      <c r="C36" s="1" t="s">
        <v>4</v>
      </c>
      <c r="D36" s="1">
        <v>0.18</v>
      </c>
      <c r="E36" s="1">
        <v>294.45</v>
      </c>
      <c r="F36" s="1">
        <v>13</v>
      </c>
      <c r="G36" s="181">
        <v>13</v>
      </c>
      <c r="H36" s="181">
        <v>13.3</v>
      </c>
      <c r="I36" s="181">
        <v>3</v>
      </c>
      <c r="J36" s="181">
        <v>0.5</v>
      </c>
      <c r="K36" s="181">
        <v>9.3000000000000007</v>
      </c>
      <c r="L36" s="181">
        <v>6.3</v>
      </c>
      <c r="M36" s="181">
        <v>6</v>
      </c>
      <c r="N36" s="181">
        <v>4</v>
      </c>
      <c r="O36" s="181">
        <v>6</v>
      </c>
      <c r="P36" s="181">
        <v>5</v>
      </c>
      <c r="Q36" s="181">
        <v>5</v>
      </c>
      <c r="R36" s="181">
        <f t="shared" si="0"/>
        <v>22.1</v>
      </c>
      <c r="S36" s="181">
        <f t="shared" si="1"/>
        <v>20</v>
      </c>
    </row>
    <row r="37" spans="1:19" x14ac:dyDescent="0.25">
      <c r="A37" s="1" t="s">
        <v>161</v>
      </c>
      <c r="B37" s="1">
        <v>2018</v>
      </c>
      <c r="C37" s="1" t="s">
        <v>4</v>
      </c>
      <c r="D37" s="1">
        <v>0.12</v>
      </c>
      <c r="E37" s="1">
        <v>441.9</v>
      </c>
      <c r="F37" s="1">
        <v>107</v>
      </c>
      <c r="G37" s="181">
        <v>20</v>
      </c>
      <c r="H37" s="181">
        <v>12.3</v>
      </c>
      <c r="I37" s="181">
        <v>19.3</v>
      </c>
      <c r="J37" s="181">
        <v>0</v>
      </c>
      <c r="K37" s="181">
        <v>11.8</v>
      </c>
      <c r="L37" s="181">
        <v>2.2999999999999998</v>
      </c>
      <c r="M37" s="181">
        <v>3.5</v>
      </c>
      <c r="N37" s="181">
        <v>0.5</v>
      </c>
      <c r="O37" s="181">
        <v>5.8</v>
      </c>
      <c r="P37" s="181">
        <v>3.8</v>
      </c>
      <c r="Q37" s="181">
        <v>5</v>
      </c>
      <c r="R37" s="181">
        <f t="shared" si="0"/>
        <v>17.600000000000001</v>
      </c>
      <c r="S37" s="181">
        <f t="shared" si="1"/>
        <v>15.1</v>
      </c>
    </row>
    <row r="38" spans="1:19" x14ac:dyDescent="0.25">
      <c r="A38" s="1" t="s">
        <v>288</v>
      </c>
      <c r="B38" s="1">
        <v>2018</v>
      </c>
      <c r="C38" s="1" t="s">
        <v>4</v>
      </c>
      <c r="D38" s="1">
        <v>0.18</v>
      </c>
      <c r="E38" s="1">
        <v>367.25</v>
      </c>
      <c r="F38" s="1">
        <v>6</v>
      </c>
      <c r="G38" s="181">
        <v>24.8</v>
      </c>
      <c r="H38" s="181">
        <v>13.5</v>
      </c>
      <c r="I38" s="181">
        <v>4.8</v>
      </c>
      <c r="J38" s="181">
        <v>0.8</v>
      </c>
      <c r="K38" s="181">
        <v>9</v>
      </c>
      <c r="L38" s="181">
        <v>1.3</v>
      </c>
      <c r="M38" s="181">
        <v>3.8</v>
      </c>
      <c r="N38" s="181">
        <v>1.5</v>
      </c>
      <c r="O38" s="181">
        <v>8.8000000000000007</v>
      </c>
      <c r="P38" s="181">
        <v>2.5</v>
      </c>
      <c r="Q38" s="181">
        <v>5</v>
      </c>
      <c r="R38" s="181">
        <f t="shared" si="0"/>
        <v>14.900000000000002</v>
      </c>
      <c r="S38" s="181">
        <f t="shared" si="1"/>
        <v>17.8</v>
      </c>
    </row>
    <row r="39" spans="1:19" x14ac:dyDescent="0.25">
      <c r="A39" s="1" t="s">
        <v>330</v>
      </c>
      <c r="B39" s="1">
        <v>2018</v>
      </c>
      <c r="C39" s="1" t="s">
        <v>4</v>
      </c>
      <c r="D39" s="1">
        <v>0.12</v>
      </c>
      <c r="E39" s="1">
        <v>381.75</v>
      </c>
      <c r="F39" s="1">
        <v>94</v>
      </c>
      <c r="G39" s="181">
        <v>28.8</v>
      </c>
      <c r="H39" s="181">
        <v>11.5</v>
      </c>
      <c r="I39" s="181">
        <v>0.3</v>
      </c>
      <c r="J39" s="181">
        <v>5.5</v>
      </c>
      <c r="K39" s="181">
        <v>13</v>
      </c>
      <c r="L39" s="181">
        <v>3</v>
      </c>
      <c r="M39" s="181">
        <v>0</v>
      </c>
      <c r="N39" s="181">
        <v>2</v>
      </c>
      <c r="O39" s="181">
        <v>7.8</v>
      </c>
      <c r="P39" s="181">
        <v>6</v>
      </c>
      <c r="Q39" s="181">
        <v>3.5</v>
      </c>
      <c r="R39" s="181">
        <f t="shared" si="0"/>
        <v>21.5</v>
      </c>
      <c r="S39" s="181">
        <f t="shared" si="1"/>
        <v>19.3</v>
      </c>
    </row>
    <row r="40" spans="1:19" x14ac:dyDescent="0.25">
      <c r="A40" s="1" t="s">
        <v>288</v>
      </c>
      <c r="B40" s="1">
        <v>2018</v>
      </c>
      <c r="C40" s="1" t="s">
        <v>4</v>
      </c>
      <c r="D40" s="1">
        <v>0.12</v>
      </c>
      <c r="E40" s="1">
        <v>419.2</v>
      </c>
      <c r="F40" s="1">
        <v>104</v>
      </c>
      <c r="G40" s="181">
        <v>21.3</v>
      </c>
      <c r="H40" s="181">
        <v>12</v>
      </c>
      <c r="I40" s="181">
        <v>1</v>
      </c>
      <c r="J40" s="181">
        <v>0.8</v>
      </c>
      <c r="K40" s="181">
        <v>11.8</v>
      </c>
      <c r="L40" s="181">
        <v>2.8</v>
      </c>
      <c r="M40" s="181">
        <v>6</v>
      </c>
      <c r="N40" s="181">
        <v>2.5</v>
      </c>
      <c r="O40" s="181">
        <v>7.3</v>
      </c>
      <c r="P40" s="181">
        <v>5.5</v>
      </c>
      <c r="Q40" s="181">
        <v>3.5</v>
      </c>
      <c r="R40" s="181">
        <f t="shared" si="0"/>
        <v>21.400000000000002</v>
      </c>
      <c r="S40" s="181">
        <f t="shared" si="1"/>
        <v>18.8</v>
      </c>
    </row>
    <row r="41" spans="1:19" x14ac:dyDescent="0.25">
      <c r="A41" s="1" t="s">
        <v>18</v>
      </c>
      <c r="B41" s="1">
        <v>2018</v>
      </c>
      <c r="C41" s="1" t="s">
        <v>4</v>
      </c>
      <c r="D41" s="1">
        <v>0.18</v>
      </c>
      <c r="E41" s="1">
        <v>350.75</v>
      </c>
      <c r="F41" s="1">
        <v>7</v>
      </c>
      <c r="G41" s="181">
        <v>22.8</v>
      </c>
      <c r="H41" s="181">
        <v>8</v>
      </c>
      <c r="I41" s="181">
        <v>4.3</v>
      </c>
      <c r="J41" s="181">
        <v>0</v>
      </c>
      <c r="K41" s="181">
        <v>10.3</v>
      </c>
      <c r="L41" s="181">
        <v>4.3</v>
      </c>
      <c r="M41" s="181">
        <v>2.2999999999999998</v>
      </c>
      <c r="N41" s="181">
        <v>3.8</v>
      </c>
      <c r="O41" s="181">
        <v>6.3</v>
      </c>
      <c r="P41" s="181">
        <v>4</v>
      </c>
      <c r="Q41" s="181">
        <v>3.5</v>
      </c>
      <c r="R41" s="181">
        <f t="shared" si="0"/>
        <v>16.900000000000002</v>
      </c>
      <c r="S41" s="181">
        <f t="shared" si="1"/>
        <v>17.600000000000001</v>
      </c>
    </row>
    <row r="42" spans="1:19" x14ac:dyDescent="0.25">
      <c r="A42" s="1" t="s">
        <v>174</v>
      </c>
      <c r="B42" s="1">
        <v>2018</v>
      </c>
      <c r="C42" s="1" t="s">
        <v>4</v>
      </c>
      <c r="D42" s="1">
        <v>0.12</v>
      </c>
      <c r="E42" s="1">
        <v>367.5</v>
      </c>
      <c r="F42" s="1">
        <v>119</v>
      </c>
      <c r="G42" s="181">
        <v>18.3</v>
      </c>
      <c r="H42" s="181">
        <v>10.8</v>
      </c>
      <c r="I42" s="181">
        <v>15</v>
      </c>
      <c r="J42" s="181">
        <v>0</v>
      </c>
      <c r="K42" s="181">
        <v>6.8</v>
      </c>
      <c r="L42" s="181">
        <v>4</v>
      </c>
      <c r="M42" s="181">
        <v>2.2999999999999998</v>
      </c>
      <c r="N42" s="181">
        <v>4</v>
      </c>
      <c r="O42" s="181">
        <v>6.5</v>
      </c>
      <c r="P42" s="181">
        <v>6.8</v>
      </c>
      <c r="Q42" s="181">
        <v>4.8</v>
      </c>
      <c r="R42" s="181">
        <f t="shared" si="0"/>
        <v>13.100000000000001</v>
      </c>
      <c r="S42" s="181">
        <f t="shared" si="1"/>
        <v>22.1</v>
      </c>
    </row>
    <row r="43" spans="1:19" x14ac:dyDescent="0.25">
      <c r="A43" s="1" t="s">
        <v>18</v>
      </c>
      <c r="B43" s="1">
        <v>2018</v>
      </c>
      <c r="C43" s="1" t="s">
        <v>4</v>
      </c>
      <c r="D43" s="1">
        <v>0.12</v>
      </c>
      <c r="E43" s="1">
        <v>328.5</v>
      </c>
      <c r="F43" s="1">
        <v>154</v>
      </c>
      <c r="G43" s="181">
        <v>16.5</v>
      </c>
      <c r="H43" s="181">
        <v>10</v>
      </c>
      <c r="I43" s="181">
        <v>1.5</v>
      </c>
      <c r="J43" s="181">
        <v>6</v>
      </c>
      <c r="K43" s="181">
        <v>12</v>
      </c>
      <c r="L43" s="181">
        <v>2.5</v>
      </c>
      <c r="M43" s="181">
        <v>1</v>
      </c>
      <c r="N43" s="181">
        <v>6</v>
      </c>
      <c r="O43" s="181">
        <v>7.3</v>
      </c>
      <c r="P43" s="181">
        <v>6</v>
      </c>
      <c r="Q43" s="181">
        <v>6</v>
      </c>
      <c r="R43" s="181">
        <f t="shared" si="0"/>
        <v>21.5</v>
      </c>
      <c r="S43" s="181">
        <f t="shared" si="1"/>
        <v>25.3</v>
      </c>
    </row>
    <row r="44" spans="1:19" x14ac:dyDescent="0.25">
      <c r="A44" s="1" t="s">
        <v>344</v>
      </c>
      <c r="B44" s="1">
        <v>2018</v>
      </c>
      <c r="C44" s="1" t="s">
        <v>4</v>
      </c>
      <c r="D44" s="1">
        <v>0.18</v>
      </c>
      <c r="E44" s="1">
        <v>373.35</v>
      </c>
      <c r="F44" s="1">
        <v>6</v>
      </c>
      <c r="G44" s="181">
        <v>23.5</v>
      </c>
      <c r="H44" s="181">
        <v>12</v>
      </c>
      <c r="I44" s="181">
        <v>3.3</v>
      </c>
      <c r="J44" s="181">
        <v>-0.3</v>
      </c>
      <c r="K44" s="181">
        <v>6.8</v>
      </c>
      <c r="L44" s="181">
        <v>3.5</v>
      </c>
      <c r="M44" s="181">
        <v>4.8</v>
      </c>
      <c r="N44" s="181">
        <v>4</v>
      </c>
      <c r="O44" s="181">
        <v>6.5</v>
      </c>
      <c r="P44" s="181">
        <v>1.3</v>
      </c>
      <c r="Q44" s="181">
        <v>5</v>
      </c>
      <c r="R44" s="181">
        <f t="shared" si="0"/>
        <v>14.8</v>
      </c>
      <c r="S44" s="181">
        <f t="shared" si="1"/>
        <v>16.8</v>
      </c>
    </row>
    <row r="45" spans="1:19" x14ac:dyDescent="0.25">
      <c r="A45" s="1" t="s">
        <v>172</v>
      </c>
      <c r="B45" s="1">
        <v>2018</v>
      </c>
      <c r="C45" s="1" t="s">
        <v>4</v>
      </c>
      <c r="D45" s="1">
        <v>0.18</v>
      </c>
      <c r="E45" s="1">
        <v>342.65</v>
      </c>
      <c r="F45" s="1">
        <v>6</v>
      </c>
      <c r="G45" s="181">
        <v>20.5</v>
      </c>
      <c r="H45" s="181">
        <v>8.8000000000000007</v>
      </c>
      <c r="I45" s="181">
        <v>0.5</v>
      </c>
      <c r="J45" s="181">
        <v>1.5</v>
      </c>
      <c r="K45" s="181">
        <v>7</v>
      </c>
      <c r="L45" s="181">
        <v>0.5</v>
      </c>
      <c r="M45" s="181">
        <v>6</v>
      </c>
      <c r="N45" s="181">
        <v>7.5</v>
      </c>
      <c r="O45" s="181">
        <v>8.5</v>
      </c>
      <c r="P45" s="181">
        <v>2.5</v>
      </c>
      <c r="Q45" s="181">
        <v>3.5</v>
      </c>
      <c r="R45" s="181">
        <f t="shared" si="0"/>
        <v>15</v>
      </c>
      <c r="S45" s="181">
        <f t="shared" si="1"/>
        <v>22</v>
      </c>
    </row>
    <row r="46" spans="1:19" x14ac:dyDescent="0.25">
      <c r="A46" s="1" t="s">
        <v>303</v>
      </c>
      <c r="B46" s="1">
        <v>2018</v>
      </c>
      <c r="C46" s="1" t="s">
        <v>4</v>
      </c>
      <c r="D46" s="1">
        <v>0.18</v>
      </c>
      <c r="E46" s="1">
        <v>338.3</v>
      </c>
      <c r="F46" s="1">
        <v>2</v>
      </c>
      <c r="G46" s="181">
        <v>21.8</v>
      </c>
      <c r="H46" s="181">
        <v>12</v>
      </c>
      <c r="I46" s="181">
        <v>-0.5</v>
      </c>
      <c r="J46" s="181">
        <v>0</v>
      </c>
      <c r="K46" s="181">
        <v>8.5</v>
      </c>
      <c r="L46" s="181">
        <v>1.3</v>
      </c>
      <c r="M46" s="181">
        <v>2.5</v>
      </c>
      <c r="N46" s="181">
        <v>5</v>
      </c>
      <c r="O46" s="181">
        <v>7.3</v>
      </c>
      <c r="P46" s="181">
        <v>5</v>
      </c>
      <c r="Q46" s="181">
        <v>5</v>
      </c>
      <c r="R46" s="181">
        <f t="shared" si="0"/>
        <v>12.3</v>
      </c>
      <c r="S46" s="181">
        <f t="shared" si="1"/>
        <v>22.3</v>
      </c>
    </row>
    <row r="47" spans="1:19" x14ac:dyDescent="0.25">
      <c r="A47" s="1" t="s">
        <v>303</v>
      </c>
      <c r="B47" s="1">
        <v>2018</v>
      </c>
      <c r="C47" s="1" t="s">
        <v>4</v>
      </c>
      <c r="D47" s="1">
        <v>0.12</v>
      </c>
      <c r="E47" s="1">
        <v>389.65</v>
      </c>
      <c r="F47" s="1">
        <v>59</v>
      </c>
      <c r="G47" s="181">
        <v>26.3</v>
      </c>
      <c r="H47" s="181">
        <v>8.3000000000000007</v>
      </c>
      <c r="I47" s="181">
        <v>1.3</v>
      </c>
      <c r="J47" s="181">
        <v>0</v>
      </c>
      <c r="K47" s="181">
        <v>11.8</v>
      </c>
      <c r="L47" s="181">
        <v>2.5</v>
      </c>
      <c r="M47" s="181">
        <v>4.8</v>
      </c>
      <c r="N47" s="181">
        <v>4</v>
      </c>
      <c r="O47" s="181">
        <v>6.5</v>
      </c>
      <c r="P47" s="181">
        <v>5</v>
      </c>
      <c r="Q47" s="181">
        <v>3.5</v>
      </c>
      <c r="R47" s="181">
        <f t="shared" si="0"/>
        <v>19.100000000000001</v>
      </c>
      <c r="S47" s="181">
        <f t="shared" si="1"/>
        <v>19</v>
      </c>
    </row>
    <row r="48" spans="1:19" x14ac:dyDescent="0.25">
      <c r="A48" s="1" t="s">
        <v>172</v>
      </c>
      <c r="B48" s="1">
        <v>2018</v>
      </c>
      <c r="C48" s="1" t="s">
        <v>4</v>
      </c>
      <c r="D48" s="1">
        <v>0.12</v>
      </c>
      <c r="E48" s="1">
        <v>379.15</v>
      </c>
      <c r="F48" s="1">
        <v>74</v>
      </c>
      <c r="G48" s="181">
        <v>24.3</v>
      </c>
      <c r="H48" s="181">
        <v>10.3</v>
      </c>
      <c r="I48" s="181">
        <v>8.3000000000000007</v>
      </c>
      <c r="J48" s="181">
        <v>0</v>
      </c>
      <c r="K48" s="181">
        <v>12.8</v>
      </c>
      <c r="L48" s="181">
        <v>4</v>
      </c>
      <c r="M48" s="181">
        <v>1</v>
      </c>
      <c r="N48" s="181">
        <v>2.5</v>
      </c>
      <c r="O48" s="181">
        <v>4.3</v>
      </c>
      <c r="P48" s="181">
        <v>4.8</v>
      </c>
      <c r="Q48" s="181">
        <v>6</v>
      </c>
      <c r="R48" s="181">
        <f t="shared" si="0"/>
        <v>17.8</v>
      </c>
      <c r="S48" s="181">
        <f t="shared" si="1"/>
        <v>17.600000000000001</v>
      </c>
    </row>
    <row r="49" spans="1:19" x14ac:dyDescent="0.25">
      <c r="A49" s="1" t="s">
        <v>179</v>
      </c>
      <c r="B49" s="1">
        <v>2018</v>
      </c>
      <c r="C49" s="1" t="s">
        <v>4</v>
      </c>
      <c r="D49" s="1">
        <v>0.18</v>
      </c>
      <c r="E49" s="1">
        <v>305.60000000000002</v>
      </c>
      <c r="F49" s="1">
        <v>7</v>
      </c>
      <c r="G49" s="181">
        <v>24.8</v>
      </c>
      <c r="H49" s="181">
        <v>10.8</v>
      </c>
      <c r="I49" s="181">
        <v>0.5</v>
      </c>
      <c r="J49" s="181">
        <v>0</v>
      </c>
      <c r="K49" s="181">
        <v>6.3</v>
      </c>
      <c r="L49" s="181">
        <v>1</v>
      </c>
      <c r="M49" s="181">
        <v>4.8</v>
      </c>
      <c r="N49" s="181">
        <v>4.8</v>
      </c>
      <c r="O49" s="181">
        <v>5</v>
      </c>
      <c r="P49" s="181">
        <v>7.8</v>
      </c>
      <c r="Q49" s="181">
        <v>5</v>
      </c>
      <c r="R49" s="181">
        <f t="shared" si="0"/>
        <v>12.1</v>
      </c>
      <c r="S49" s="181">
        <f t="shared" si="1"/>
        <v>22.6</v>
      </c>
    </row>
    <row r="50" spans="1:19" x14ac:dyDescent="0.25">
      <c r="A50" s="1" t="s">
        <v>344</v>
      </c>
      <c r="B50" s="1">
        <v>2018</v>
      </c>
      <c r="C50" s="1" t="s">
        <v>4</v>
      </c>
      <c r="D50" s="1">
        <v>0.12</v>
      </c>
      <c r="E50" s="1">
        <v>338.4</v>
      </c>
      <c r="F50" s="1">
        <v>125</v>
      </c>
      <c r="G50" s="181">
        <v>25</v>
      </c>
      <c r="H50" s="181">
        <v>14.5</v>
      </c>
      <c r="I50" s="181">
        <v>0</v>
      </c>
      <c r="J50" s="181">
        <v>1.8</v>
      </c>
      <c r="K50" s="181">
        <v>14.8</v>
      </c>
      <c r="L50" s="181">
        <v>3.3</v>
      </c>
      <c r="M50" s="181">
        <v>6</v>
      </c>
      <c r="N50" s="181">
        <v>4.3</v>
      </c>
      <c r="O50" s="181">
        <v>2.8</v>
      </c>
      <c r="P50" s="181">
        <v>6.8</v>
      </c>
      <c r="Q50" s="181">
        <v>5</v>
      </c>
      <c r="R50" s="181">
        <f t="shared" si="0"/>
        <v>25.900000000000002</v>
      </c>
      <c r="S50" s="181">
        <f t="shared" si="1"/>
        <v>18.899999999999999</v>
      </c>
    </row>
    <row r="51" spans="1:19" x14ac:dyDescent="0.25">
      <c r="A51" s="1" t="s">
        <v>57</v>
      </c>
      <c r="B51" s="1">
        <v>2018</v>
      </c>
      <c r="C51" s="1" t="s">
        <v>4</v>
      </c>
      <c r="D51" s="1">
        <v>0.12</v>
      </c>
      <c r="E51" s="1">
        <v>344.85</v>
      </c>
      <c r="F51" s="1">
        <v>132</v>
      </c>
      <c r="G51" s="181">
        <v>15</v>
      </c>
      <c r="H51" s="181">
        <v>10</v>
      </c>
      <c r="I51" s="181">
        <v>12</v>
      </c>
      <c r="J51" s="181">
        <v>0.5</v>
      </c>
      <c r="K51" s="181">
        <v>6.5</v>
      </c>
      <c r="L51" s="181">
        <v>5</v>
      </c>
      <c r="M51" s="181">
        <v>2.2999999999999998</v>
      </c>
      <c r="N51" s="181">
        <v>4.8</v>
      </c>
      <c r="O51" s="181">
        <v>9.8000000000000007</v>
      </c>
      <c r="P51" s="181">
        <v>5</v>
      </c>
      <c r="Q51" s="181">
        <v>3.8</v>
      </c>
      <c r="R51" s="181">
        <f t="shared" si="0"/>
        <v>14.3</v>
      </c>
      <c r="S51" s="181">
        <f t="shared" si="1"/>
        <v>23.400000000000002</v>
      </c>
    </row>
    <row r="52" spans="1:19" x14ac:dyDescent="0.25">
      <c r="A52" s="1" t="s">
        <v>57</v>
      </c>
      <c r="B52" s="1">
        <v>2018</v>
      </c>
      <c r="C52" s="1" t="s">
        <v>4</v>
      </c>
      <c r="D52" s="1">
        <v>0.18</v>
      </c>
      <c r="E52" s="1">
        <v>381.8</v>
      </c>
      <c r="F52" s="1">
        <v>9</v>
      </c>
      <c r="G52" s="181">
        <v>22.5</v>
      </c>
      <c r="H52" s="181">
        <v>7.5</v>
      </c>
      <c r="I52" s="181">
        <v>0</v>
      </c>
      <c r="J52" s="181">
        <v>0</v>
      </c>
      <c r="K52" s="181">
        <v>7.8</v>
      </c>
      <c r="L52" s="181">
        <v>3.8</v>
      </c>
      <c r="M52" s="181">
        <v>2.2999999999999998</v>
      </c>
      <c r="N52" s="181">
        <v>3.5</v>
      </c>
      <c r="O52" s="181">
        <v>4.8</v>
      </c>
      <c r="P52" s="181">
        <v>5.8</v>
      </c>
      <c r="Q52" s="181">
        <v>4.8</v>
      </c>
      <c r="R52" s="181">
        <f t="shared" si="0"/>
        <v>13.899999999999999</v>
      </c>
      <c r="S52" s="181">
        <f t="shared" si="1"/>
        <v>18.900000000000002</v>
      </c>
    </row>
    <row r="53" spans="1:19" x14ac:dyDescent="0.25">
      <c r="A53" s="1" t="s">
        <v>332</v>
      </c>
      <c r="B53" s="1">
        <v>2018</v>
      </c>
      <c r="C53" s="1" t="s">
        <v>4</v>
      </c>
      <c r="D53" s="1">
        <v>0.18</v>
      </c>
      <c r="E53" s="1">
        <v>356.45</v>
      </c>
      <c r="F53" s="1">
        <v>6</v>
      </c>
      <c r="G53" s="181">
        <v>23</v>
      </c>
      <c r="H53" s="181">
        <v>12</v>
      </c>
      <c r="I53" s="181">
        <v>2.5</v>
      </c>
      <c r="J53" s="181">
        <v>1</v>
      </c>
      <c r="K53" s="181">
        <v>5.5</v>
      </c>
      <c r="L53" s="181">
        <v>0.5</v>
      </c>
      <c r="M53" s="181">
        <v>3.8</v>
      </c>
      <c r="N53" s="181">
        <v>2.5</v>
      </c>
      <c r="O53" s="181">
        <v>7.8</v>
      </c>
      <c r="P53" s="181">
        <v>5.3</v>
      </c>
      <c r="Q53" s="181">
        <v>6</v>
      </c>
      <c r="R53" s="181">
        <f t="shared" si="0"/>
        <v>10.8</v>
      </c>
      <c r="S53" s="181">
        <f t="shared" si="1"/>
        <v>21.6</v>
      </c>
    </row>
    <row r="54" spans="1:19" x14ac:dyDescent="0.25">
      <c r="A54" s="1" t="s">
        <v>179</v>
      </c>
      <c r="B54" s="1">
        <v>2018</v>
      </c>
      <c r="C54" s="1" t="s">
        <v>4</v>
      </c>
      <c r="D54" s="1">
        <v>0.12</v>
      </c>
      <c r="E54" s="1">
        <v>351</v>
      </c>
      <c r="F54" s="1">
        <v>123</v>
      </c>
      <c r="G54" s="181">
        <v>13.8</v>
      </c>
      <c r="H54" s="181">
        <v>8.8000000000000007</v>
      </c>
      <c r="I54" s="181">
        <v>1.3</v>
      </c>
      <c r="J54" s="181">
        <v>0.5</v>
      </c>
      <c r="K54" s="181">
        <v>15.5</v>
      </c>
      <c r="L54" s="181">
        <v>5.3</v>
      </c>
      <c r="M54" s="181">
        <v>3.5</v>
      </c>
      <c r="N54" s="181">
        <v>2.5</v>
      </c>
      <c r="O54" s="181">
        <v>7.3</v>
      </c>
      <c r="P54" s="181">
        <v>4.8</v>
      </c>
      <c r="Q54" s="181">
        <v>4.8</v>
      </c>
      <c r="R54" s="181">
        <f t="shared" si="0"/>
        <v>24.8</v>
      </c>
      <c r="S54" s="181">
        <f t="shared" si="1"/>
        <v>19.400000000000002</v>
      </c>
    </row>
    <row r="55" spans="1:19" x14ac:dyDescent="0.25">
      <c r="A55" s="1" t="s">
        <v>173</v>
      </c>
      <c r="B55" s="1">
        <v>2018</v>
      </c>
      <c r="C55" s="1" t="s">
        <v>4</v>
      </c>
      <c r="D55" s="1">
        <v>0.18</v>
      </c>
      <c r="E55" s="1">
        <v>350.5</v>
      </c>
      <c r="F55" s="1">
        <v>3</v>
      </c>
      <c r="G55" s="181">
        <v>20</v>
      </c>
      <c r="H55" s="181">
        <v>10.5</v>
      </c>
      <c r="I55" s="181">
        <v>-0.8</v>
      </c>
      <c r="J55" s="181">
        <v>2.8</v>
      </c>
      <c r="K55" s="181">
        <v>9.5</v>
      </c>
      <c r="L55" s="181">
        <v>4.3</v>
      </c>
      <c r="M55" s="181">
        <v>3.5</v>
      </c>
      <c r="N55" s="181">
        <v>2.8</v>
      </c>
      <c r="O55" s="181">
        <v>3.8</v>
      </c>
      <c r="P55" s="181">
        <v>4.5</v>
      </c>
      <c r="Q55" s="181">
        <v>4.8</v>
      </c>
      <c r="R55" s="181">
        <f t="shared" si="0"/>
        <v>20.100000000000001</v>
      </c>
      <c r="S55" s="181">
        <f t="shared" si="1"/>
        <v>15.899999999999999</v>
      </c>
    </row>
    <row r="56" spans="1:19" x14ac:dyDescent="0.25">
      <c r="A56" s="1" t="s">
        <v>173</v>
      </c>
      <c r="B56" s="1">
        <v>2018</v>
      </c>
      <c r="C56" s="1" t="s">
        <v>4</v>
      </c>
      <c r="D56" s="1">
        <v>0.12</v>
      </c>
      <c r="E56" s="1">
        <v>386.6</v>
      </c>
      <c r="F56" s="1">
        <v>97</v>
      </c>
      <c r="G56" s="181">
        <v>27.5</v>
      </c>
      <c r="H56" s="181">
        <v>10.3</v>
      </c>
      <c r="I56" s="181">
        <v>-0.3</v>
      </c>
      <c r="J56" s="181">
        <v>0.5</v>
      </c>
      <c r="K56" s="181">
        <v>10.8</v>
      </c>
      <c r="L56" s="181">
        <v>2.5</v>
      </c>
      <c r="M56" s="181">
        <v>3.5</v>
      </c>
      <c r="N56" s="181">
        <v>2.2999999999999998</v>
      </c>
      <c r="O56" s="181">
        <v>7.5</v>
      </c>
      <c r="P56" s="181">
        <v>5</v>
      </c>
      <c r="Q56" s="181">
        <v>5</v>
      </c>
      <c r="R56" s="181">
        <f t="shared" si="0"/>
        <v>17.3</v>
      </c>
      <c r="S56" s="181">
        <f t="shared" si="1"/>
        <v>19.8</v>
      </c>
    </row>
    <row r="57" spans="1:19" x14ac:dyDescent="0.25">
      <c r="A57" s="1" t="s">
        <v>332</v>
      </c>
      <c r="B57" s="1">
        <v>2018</v>
      </c>
      <c r="C57" s="1" t="s">
        <v>4</v>
      </c>
      <c r="D57" s="1">
        <v>0.12</v>
      </c>
      <c r="E57" s="1">
        <v>361.2</v>
      </c>
      <c r="F57" s="1">
        <v>74</v>
      </c>
      <c r="G57" s="181">
        <v>15.8</v>
      </c>
      <c r="H57" s="181">
        <v>13.3</v>
      </c>
      <c r="I57" s="181">
        <v>0.8</v>
      </c>
      <c r="J57" s="181">
        <v>0</v>
      </c>
      <c r="K57" s="181">
        <v>12.5</v>
      </c>
      <c r="L57" s="181">
        <v>6.3</v>
      </c>
      <c r="M57" s="181">
        <v>3.5</v>
      </c>
      <c r="N57" s="181">
        <v>4.3</v>
      </c>
      <c r="O57" s="181">
        <v>6.3</v>
      </c>
      <c r="P57" s="181">
        <v>3</v>
      </c>
      <c r="Q57" s="181">
        <v>3.5</v>
      </c>
      <c r="R57" s="181">
        <f t="shared" si="0"/>
        <v>22.3</v>
      </c>
      <c r="S57" s="181">
        <f t="shared" si="1"/>
        <v>17.100000000000001</v>
      </c>
    </row>
    <row r="58" spans="1:19" x14ac:dyDescent="0.25">
      <c r="A58" s="1" t="s">
        <v>373</v>
      </c>
      <c r="B58" s="1">
        <v>2018</v>
      </c>
      <c r="C58" s="1" t="s">
        <v>4</v>
      </c>
      <c r="D58" s="1">
        <v>0.18</v>
      </c>
      <c r="E58" s="1">
        <v>345.2</v>
      </c>
      <c r="F58" s="1">
        <v>7</v>
      </c>
      <c r="G58" s="181">
        <v>20.5</v>
      </c>
      <c r="H58" s="181">
        <v>9</v>
      </c>
      <c r="I58" s="181">
        <v>0</v>
      </c>
      <c r="J58" s="181">
        <v>0</v>
      </c>
      <c r="K58" s="181">
        <v>6.3</v>
      </c>
      <c r="L58" s="181">
        <v>0.5</v>
      </c>
      <c r="M58" s="181">
        <v>3.5</v>
      </c>
      <c r="N58" s="181">
        <v>3.5</v>
      </c>
      <c r="O58" s="181">
        <v>6.3</v>
      </c>
      <c r="P58" s="181">
        <v>8.5</v>
      </c>
      <c r="Q58" s="181">
        <v>4.8</v>
      </c>
      <c r="R58" s="181">
        <f t="shared" si="0"/>
        <v>10.3</v>
      </c>
      <c r="S58" s="181">
        <f t="shared" si="1"/>
        <v>23.1</v>
      </c>
    </row>
    <row r="59" spans="1:19" x14ac:dyDescent="0.25">
      <c r="A59" s="1" t="s">
        <v>311</v>
      </c>
      <c r="B59" s="1">
        <v>2018</v>
      </c>
      <c r="C59" s="1" t="s">
        <v>4</v>
      </c>
      <c r="D59" s="1">
        <v>0.18</v>
      </c>
      <c r="E59" s="1">
        <v>403.6</v>
      </c>
      <c r="F59" s="1">
        <v>8</v>
      </c>
      <c r="G59" s="181">
        <v>26.5</v>
      </c>
      <c r="H59" s="181">
        <v>7.8</v>
      </c>
      <c r="I59" s="181">
        <v>1.8</v>
      </c>
      <c r="J59" s="181">
        <v>0</v>
      </c>
      <c r="K59" s="181">
        <v>7.8</v>
      </c>
      <c r="L59" s="181">
        <v>4.3</v>
      </c>
      <c r="M59" s="181">
        <v>2.2999999999999998</v>
      </c>
      <c r="N59" s="181">
        <v>1.3</v>
      </c>
      <c r="O59" s="181">
        <v>6</v>
      </c>
      <c r="P59" s="181">
        <v>2.2999999999999998</v>
      </c>
      <c r="Q59" s="181">
        <v>4.8</v>
      </c>
      <c r="R59" s="181">
        <f t="shared" si="0"/>
        <v>14.399999999999999</v>
      </c>
      <c r="S59" s="181">
        <f t="shared" si="1"/>
        <v>14.399999999999999</v>
      </c>
    </row>
    <row r="60" spans="1:19" x14ac:dyDescent="0.25">
      <c r="A60" s="1" t="s">
        <v>311</v>
      </c>
      <c r="B60" s="1">
        <v>2018</v>
      </c>
      <c r="C60" s="1" t="s">
        <v>4</v>
      </c>
      <c r="D60" s="1">
        <v>0.12</v>
      </c>
      <c r="E60" s="1">
        <v>376.25</v>
      </c>
      <c r="F60" s="1">
        <v>72</v>
      </c>
      <c r="G60" s="181">
        <v>19</v>
      </c>
      <c r="H60" s="181">
        <v>12.8</v>
      </c>
      <c r="I60" s="181">
        <v>-1</v>
      </c>
      <c r="J60" s="181">
        <v>0.8</v>
      </c>
      <c r="K60" s="181">
        <v>12</v>
      </c>
      <c r="L60" s="181">
        <v>3</v>
      </c>
      <c r="M60" s="181">
        <v>4.8</v>
      </c>
      <c r="N60" s="181">
        <v>5</v>
      </c>
      <c r="O60" s="181">
        <v>3.8</v>
      </c>
      <c r="P60" s="181">
        <v>3.8</v>
      </c>
      <c r="Q60" s="181">
        <v>5</v>
      </c>
      <c r="R60" s="181">
        <f t="shared" si="0"/>
        <v>20.6</v>
      </c>
      <c r="S60" s="181">
        <f t="shared" si="1"/>
        <v>17.600000000000001</v>
      </c>
    </row>
    <row r="61" spans="1:19" x14ac:dyDescent="0.25">
      <c r="A61" s="1" t="s">
        <v>317</v>
      </c>
      <c r="B61" s="1">
        <v>2018</v>
      </c>
      <c r="C61" s="1" t="s">
        <v>4</v>
      </c>
      <c r="D61" s="1">
        <v>0.18</v>
      </c>
      <c r="E61" s="1">
        <v>338.65</v>
      </c>
      <c r="F61" s="1">
        <v>11</v>
      </c>
      <c r="G61" s="181">
        <v>19.3</v>
      </c>
      <c r="H61" s="181">
        <v>9.3000000000000007</v>
      </c>
      <c r="I61" s="181">
        <v>0.8</v>
      </c>
      <c r="J61" s="181">
        <v>1</v>
      </c>
      <c r="K61" s="181">
        <v>7.8</v>
      </c>
      <c r="L61" s="181">
        <v>3.3</v>
      </c>
      <c r="M61" s="181">
        <v>4.8</v>
      </c>
      <c r="N61" s="181">
        <v>2.2999999999999998</v>
      </c>
      <c r="O61" s="181">
        <v>4</v>
      </c>
      <c r="P61" s="181">
        <v>6.5</v>
      </c>
      <c r="Q61" s="181">
        <v>5</v>
      </c>
      <c r="R61" s="181">
        <f t="shared" si="0"/>
        <v>16.900000000000002</v>
      </c>
      <c r="S61" s="181">
        <f t="shared" si="1"/>
        <v>17.8</v>
      </c>
    </row>
    <row r="62" spans="1:19" x14ac:dyDescent="0.25">
      <c r="A62" s="1" t="s">
        <v>317</v>
      </c>
      <c r="B62" s="1">
        <v>2018</v>
      </c>
      <c r="C62" s="1" t="s">
        <v>4</v>
      </c>
      <c r="D62" s="1">
        <v>0.12</v>
      </c>
      <c r="E62" s="1">
        <v>397.2</v>
      </c>
      <c r="F62" s="1">
        <v>129</v>
      </c>
      <c r="G62" s="181">
        <v>29.3</v>
      </c>
      <c r="H62" s="181">
        <v>10.3</v>
      </c>
      <c r="I62" s="181">
        <v>3.8</v>
      </c>
      <c r="J62" s="181">
        <v>0</v>
      </c>
      <c r="K62" s="181">
        <v>12.3</v>
      </c>
      <c r="L62" s="181">
        <v>5.3</v>
      </c>
      <c r="M62" s="181">
        <v>3.5</v>
      </c>
      <c r="N62" s="181">
        <v>-1</v>
      </c>
      <c r="O62" s="181">
        <v>6.3</v>
      </c>
      <c r="P62" s="181">
        <v>2.5</v>
      </c>
      <c r="Q62" s="181">
        <v>4.8</v>
      </c>
      <c r="R62" s="181">
        <f t="shared" si="0"/>
        <v>21.1</v>
      </c>
      <c r="S62" s="181">
        <f t="shared" si="1"/>
        <v>12.6</v>
      </c>
    </row>
    <row r="63" spans="1:19" x14ac:dyDescent="0.25">
      <c r="A63" s="1" t="s">
        <v>373</v>
      </c>
      <c r="B63" s="1">
        <v>2018</v>
      </c>
      <c r="C63" s="1" t="s">
        <v>4</v>
      </c>
      <c r="D63" s="1">
        <v>0.12</v>
      </c>
      <c r="E63" s="1">
        <v>396.25</v>
      </c>
      <c r="F63" s="1">
        <v>93</v>
      </c>
      <c r="G63" s="181">
        <v>24</v>
      </c>
      <c r="H63" s="181">
        <v>10.5</v>
      </c>
      <c r="I63" s="181">
        <v>5.5</v>
      </c>
      <c r="J63" s="181">
        <v>0</v>
      </c>
      <c r="K63" s="181">
        <v>10.8</v>
      </c>
      <c r="L63" s="181">
        <v>2.8</v>
      </c>
      <c r="M63" s="181">
        <v>2.2999999999999998</v>
      </c>
      <c r="N63" s="181">
        <v>2.5</v>
      </c>
      <c r="O63" s="181">
        <v>6.3</v>
      </c>
      <c r="P63" s="181">
        <v>4.8</v>
      </c>
      <c r="Q63" s="181">
        <v>3.5</v>
      </c>
      <c r="R63" s="181">
        <f t="shared" si="0"/>
        <v>15.900000000000002</v>
      </c>
      <c r="S63" s="181">
        <f t="shared" si="1"/>
        <v>17.100000000000001</v>
      </c>
    </row>
    <row r="64" spans="1:19" x14ac:dyDescent="0.25">
      <c r="A64" s="1" t="s">
        <v>635</v>
      </c>
      <c r="B64" s="1">
        <v>2018</v>
      </c>
      <c r="C64" s="1" t="s">
        <v>1</v>
      </c>
      <c r="D64" s="1">
        <v>0.18</v>
      </c>
      <c r="E64" s="1">
        <v>317.8</v>
      </c>
      <c r="F64" s="1">
        <v>3</v>
      </c>
      <c r="G64" s="181">
        <v>13.3</v>
      </c>
      <c r="H64" s="181">
        <v>12.8</v>
      </c>
      <c r="I64" s="181">
        <v>0</v>
      </c>
      <c r="J64" s="181">
        <v>2.2999999999999998</v>
      </c>
      <c r="K64" s="181">
        <v>8.8000000000000007</v>
      </c>
      <c r="L64" s="181">
        <v>5.3</v>
      </c>
      <c r="M64" s="181">
        <v>2.2999999999999998</v>
      </c>
      <c r="N64" s="181">
        <v>6.3</v>
      </c>
      <c r="O64" s="181">
        <v>7.3</v>
      </c>
      <c r="P64" s="181">
        <v>1.3</v>
      </c>
      <c r="Q64" s="181">
        <v>2.5</v>
      </c>
      <c r="R64" s="181">
        <f t="shared" si="0"/>
        <v>18.700000000000003</v>
      </c>
      <c r="S64" s="181">
        <f t="shared" si="1"/>
        <v>17.399999999999999</v>
      </c>
    </row>
    <row r="65" spans="1:19" x14ac:dyDescent="0.25">
      <c r="A65" s="1" t="s">
        <v>520</v>
      </c>
      <c r="B65" s="1">
        <v>2018</v>
      </c>
      <c r="C65" s="1" t="s">
        <v>4</v>
      </c>
      <c r="D65" s="1">
        <v>0.18</v>
      </c>
      <c r="E65" s="1">
        <v>345.6</v>
      </c>
      <c r="F65" s="1">
        <v>11</v>
      </c>
      <c r="G65" s="181">
        <v>19</v>
      </c>
      <c r="H65" s="181">
        <v>15.3</v>
      </c>
      <c r="I65" s="181">
        <v>2.5</v>
      </c>
      <c r="J65" s="181">
        <v>0.3</v>
      </c>
      <c r="K65" s="181">
        <v>7.8</v>
      </c>
      <c r="L65" s="181">
        <v>1.5</v>
      </c>
      <c r="M65" s="181">
        <v>2.2999999999999998</v>
      </c>
      <c r="N65" s="181">
        <v>1.3</v>
      </c>
      <c r="O65" s="181">
        <v>4.8</v>
      </c>
      <c r="P65" s="181">
        <v>6.3</v>
      </c>
      <c r="Q65" s="181">
        <v>6</v>
      </c>
      <c r="R65" s="181">
        <f t="shared" si="0"/>
        <v>11.899999999999999</v>
      </c>
      <c r="S65" s="181">
        <f t="shared" si="1"/>
        <v>18.399999999999999</v>
      </c>
    </row>
    <row r="66" spans="1:19" x14ac:dyDescent="0.25">
      <c r="A66" s="1" t="s">
        <v>520</v>
      </c>
      <c r="B66" s="1">
        <v>2018</v>
      </c>
      <c r="C66" s="1" t="s">
        <v>4</v>
      </c>
      <c r="D66" s="1">
        <v>0.12</v>
      </c>
      <c r="E66" s="1">
        <v>334.35</v>
      </c>
      <c r="F66" s="1">
        <v>171</v>
      </c>
      <c r="G66" s="181">
        <v>26.3</v>
      </c>
      <c r="H66" s="181">
        <v>7.8</v>
      </c>
      <c r="I66" s="181">
        <v>4.3</v>
      </c>
      <c r="J66" s="181">
        <v>2.8</v>
      </c>
      <c r="K66" s="181">
        <v>11.5</v>
      </c>
      <c r="L66" s="181">
        <v>1.5</v>
      </c>
      <c r="M66" s="181">
        <v>4.8</v>
      </c>
      <c r="N66" s="181">
        <v>5</v>
      </c>
      <c r="O66" s="181">
        <v>6</v>
      </c>
      <c r="P66" s="181">
        <v>2.8</v>
      </c>
      <c r="Q66" s="181">
        <v>2.5</v>
      </c>
      <c r="R66" s="181">
        <f t="shared" si="0"/>
        <v>20.6</v>
      </c>
      <c r="S66" s="181">
        <f t="shared" si="1"/>
        <v>16.3</v>
      </c>
    </row>
    <row r="67" spans="1:19" x14ac:dyDescent="0.25">
      <c r="A67" s="1" t="s">
        <v>456</v>
      </c>
      <c r="B67" s="1">
        <v>2018</v>
      </c>
      <c r="C67" s="1" t="s">
        <v>4</v>
      </c>
      <c r="D67" s="1">
        <v>0.18</v>
      </c>
      <c r="E67" s="1">
        <v>320.7</v>
      </c>
      <c r="F67" s="1">
        <v>8</v>
      </c>
      <c r="G67" s="181">
        <v>16.8</v>
      </c>
      <c r="H67" s="181">
        <v>10.8</v>
      </c>
      <c r="I67" s="181">
        <v>0</v>
      </c>
      <c r="J67" s="181">
        <v>0</v>
      </c>
      <c r="K67" s="181">
        <v>8.3000000000000007</v>
      </c>
      <c r="L67" s="181">
        <v>4.5</v>
      </c>
      <c r="M67" s="181">
        <v>1.3</v>
      </c>
      <c r="N67" s="181">
        <v>3</v>
      </c>
      <c r="O67" s="181">
        <v>7.3</v>
      </c>
      <c r="P67" s="181">
        <v>5.3</v>
      </c>
      <c r="Q67" s="181">
        <v>4.8</v>
      </c>
      <c r="R67" s="181">
        <f t="shared" si="0"/>
        <v>14.100000000000001</v>
      </c>
      <c r="S67" s="181">
        <f t="shared" si="1"/>
        <v>20.400000000000002</v>
      </c>
    </row>
    <row r="68" spans="1:19" x14ac:dyDescent="0.25">
      <c r="A68" s="1" t="s">
        <v>334</v>
      </c>
      <c r="B68" s="1">
        <v>2018</v>
      </c>
      <c r="C68" s="1" t="s">
        <v>4</v>
      </c>
      <c r="D68" s="1">
        <v>0.18</v>
      </c>
      <c r="E68" s="1">
        <v>344.7</v>
      </c>
      <c r="F68" s="1">
        <v>19</v>
      </c>
      <c r="G68" s="181">
        <v>24.5</v>
      </c>
      <c r="H68" s="181">
        <v>8</v>
      </c>
      <c r="I68" s="181">
        <v>-0.3</v>
      </c>
      <c r="J68" s="181">
        <v>2</v>
      </c>
      <c r="K68" s="181">
        <v>9.5</v>
      </c>
      <c r="L68" s="181">
        <v>1.5</v>
      </c>
      <c r="M68" s="181">
        <v>2.5</v>
      </c>
      <c r="N68" s="181">
        <v>3.8</v>
      </c>
      <c r="O68" s="181">
        <v>7.8</v>
      </c>
      <c r="P68" s="181">
        <v>3.8</v>
      </c>
      <c r="Q68" s="181">
        <v>1.3</v>
      </c>
      <c r="R68" s="181">
        <f t="shared" ref="R68:R83" si="2">J68+K68+L68+M68</f>
        <v>15.5</v>
      </c>
      <c r="S68" s="181">
        <f t="shared" ref="S68:S83" si="3">N68+O68+P68+Q68</f>
        <v>16.7</v>
      </c>
    </row>
    <row r="69" spans="1:19" x14ac:dyDescent="0.25">
      <c r="A69" s="1" t="s">
        <v>456</v>
      </c>
      <c r="B69" s="1">
        <v>2018</v>
      </c>
      <c r="C69" s="1" t="s">
        <v>4</v>
      </c>
      <c r="D69" s="1">
        <v>0.12</v>
      </c>
      <c r="E69" s="1">
        <v>350.95</v>
      </c>
      <c r="F69" s="1">
        <v>64</v>
      </c>
      <c r="G69" s="181">
        <v>24.8</v>
      </c>
      <c r="H69" s="181">
        <v>11</v>
      </c>
      <c r="I69" s="181">
        <v>2.8</v>
      </c>
      <c r="J69" s="181">
        <v>2.8</v>
      </c>
      <c r="K69" s="181">
        <v>8.3000000000000007</v>
      </c>
      <c r="L69" s="181">
        <v>5.3</v>
      </c>
      <c r="M69" s="181">
        <v>2.2999999999999998</v>
      </c>
      <c r="N69" s="181">
        <v>5</v>
      </c>
      <c r="O69" s="181">
        <v>6.3</v>
      </c>
      <c r="P69" s="181">
        <v>6</v>
      </c>
      <c r="Q69" s="181">
        <v>6</v>
      </c>
      <c r="R69" s="181">
        <f t="shared" si="2"/>
        <v>18.700000000000003</v>
      </c>
      <c r="S69" s="181">
        <f t="shared" si="3"/>
        <v>23.3</v>
      </c>
    </row>
    <row r="70" spans="1:19" x14ac:dyDescent="0.25">
      <c r="A70" s="1" t="s">
        <v>334</v>
      </c>
      <c r="B70" s="1">
        <v>2018</v>
      </c>
      <c r="C70" s="1" t="s">
        <v>4</v>
      </c>
      <c r="D70" s="1">
        <v>0.12</v>
      </c>
      <c r="E70" s="1">
        <v>462.25</v>
      </c>
      <c r="F70" s="1">
        <v>82</v>
      </c>
      <c r="G70" s="181">
        <v>26.3</v>
      </c>
      <c r="H70" s="181">
        <v>10.8</v>
      </c>
      <c r="I70" s="181">
        <v>5.5</v>
      </c>
      <c r="J70" s="181">
        <v>3</v>
      </c>
      <c r="K70" s="181">
        <v>6.5</v>
      </c>
      <c r="L70" s="181">
        <v>2</v>
      </c>
      <c r="M70" s="181">
        <v>3</v>
      </c>
      <c r="N70" s="181">
        <v>1.3</v>
      </c>
      <c r="O70" s="181">
        <v>2.2999999999999998</v>
      </c>
      <c r="P70" s="181">
        <v>7.3</v>
      </c>
      <c r="Q70" s="181">
        <v>5</v>
      </c>
      <c r="R70" s="181">
        <f t="shared" si="2"/>
        <v>14.5</v>
      </c>
      <c r="S70" s="181">
        <f t="shared" si="3"/>
        <v>15.899999999999999</v>
      </c>
    </row>
    <row r="71" spans="1:19" x14ac:dyDescent="0.25">
      <c r="A71" s="1" t="s">
        <v>333</v>
      </c>
      <c r="B71" s="1">
        <v>2018</v>
      </c>
      <c r="C71" s="1" t="s">
        <v>4</v>
      </c>
      <c r="D71" s="1">
        <v>0.18</v>
      </c>
      <c r="E71" s="1">
        <v>324.39999999999998</v>
      </c>
      <c r="F71" s="1">
        <v>11</v>
      </c>
      <c r="G71" s="181">
        <v>9</v>
      </c>
      <c r="H71" s="181">
        <v>11.3</v>
      </c>
      <c r="I71" s="181">
        <v>0</v>
      </c>
      <c r="J71" s="181">
        <v>0</v>
      </c>
      <c r="K71" s="181">
        <v>18</v>
      </c>
      <c r="L71" s="181">
        <v>1.5</v>
      </c>
      <c r="M71" s="181">
        <v>3.5</v>
      </c>
      <c r="N71" s="181">
        <v>3.5</v>
      </c>
      <c r="O71" s="181">
        <v>3.5</v>
      </c>
      <c r="P71" s="181">
        <v>4</v>
      </c>
      <c r="Q71" s="181">
        <v>2.2999999999999998</v>
      </c>
      <c r="R71" s="181">
        <f t="shared" si="2"/>
        <v>23</v>
      </c>
      <c r="S71" s="181">
        <f t="shared" si="3"/>
        <v>13.3</v>
      </c>
    </row>
    <row r="72" spans="1:19" x14ac:dyDescent="0.25">
      <c r="A72" s="1" t="s">
        <v>333</v>
      </c>
      <c r="B72" s="1">
        <v>2018</v>
      </c>
      <c r="C72" s="1" t="s">
        <v>4</v>
      </c>
      <c r="D72" s="1">
        <v>0.12</v>
      </c>
      <c r="E72" s="1">
        <v>386.7</v>
      </c>
      <c r="F72" s="1">
        <v>82</v>
      </c>
      <c r="G72" s="181">
        <v>19.5</v>
      </c>
      <c r="H72" s="181">
        <v>6.5</v>
      </c>
      <c r="I72" s="181">
        <v>2.5</v>
      </c>
      <c r="J72" s="181">
        <v>0</v>
      </c>
      <c r="K72" s="181">
        <v>13.3</v>
      </c>
      <c r="L72" s="181">
        <v>2.8</v>
      </c>
      <c r="M72" s="181">
        <v>4.8</v>
      </c>
      <c r="N72" s="181">
        <v>1.3</v>
      </c>
      <c r="O72" s="181">
        <v>6.3</v>
      </c>
      <c r="P72" s="181">
        <v>6</v>
      </c>
      <c r="Q72" s="181">
        <v>3.5</v>
      </c>
      <c r="R72" s="181">
        <f t="shared" si="2"/>
        <v>20.900000000000002</v>
      </c>
      <c r="S72" s="181">
        <f t="shared" si="3"/>
        <v>17.100000000000001</v>
      </c>
    </row>
    <row r="73" spans="1:19" x14ac:dyDescent="0.25">
      <c r="A73" s="1" t="s">
        <v>319</v>
      </c>
      <c r="B73" s="1">
        <v>2018</v>
      </c>
      <c r="C73" s="1" t="s">
        <v>4</v>
      </c>
      <c r="D73" s="1">
        <v>0.18</v>
      </c>
      <c r="E73" s="1">
        <v>339.3</v>
      </c>
      <c r="F73" s="1">
        <v>6</v>
      </c>
      <c r="G73" s="181">
        <v>14.8</v>
      </c>
      <c r="H73" s="181">
        <v>9.5</v>
      </c>
      <c r="I73" s="181">
        <v>0</v>
      </c>
      <c r="J73" s="181">
        <v>2.5</v>
      </c>
      <c r="K73" s="181">
        <v>6.3</v>
      </c>
      <c r="L73" s="181">
        <v>3.8</v>
      </c>
      <c r="M73" s="181">
        <v>6</v>
      </c>
      <c r="N73" s="181">
        <v>3.8</v>
      </c>
      <c r="O73" s="181">
        <v>4.8</v>
      </c>
      <c r="P73" s="181">
        <v>4.8</v>
      </c>
      <c r="Q73" s="181">
        <v>3.5</v>
      </c>
      <c r="R73" s="181">
        <f t="shared" si="2"/>
        <v>18.600000000000001</v>
      </c>
      <c r="S73" s="181">
        <f t="shared" si="3"/>
        <v>16.899999999999999</v>
      </c>
    </row>
    <row r="74" spans="1:19" x14ac:dyDescent="0.25">
      <c r="A74" s="1" t="s">
        <v>319</v>
      </c>
      <c r="B74" s="1">
        <v>2018</v>
      </c>
      <c r="C74" s="1" t="s">
        <v>4</v>
      </c>
      <c r="D74" s="1">
        <v>0.12</v>
      </c>
      <c r="E74" s="1">
        <v>392.65</v>
      </c>
      <c r="F74" s="1">
        <v>93</v>
      </c>
      <c r="G74" s="181">
        <v>21.5</v>
      </c>
      <c r="H74" s="181">
        <v>7.8</v>
      </c>
      <c r="I74" s="181">
        <v>2.8</v>
      </c>
      <c r="J74" s="181">
        <v>1.5</v>
      </c>
      <c r="K74" s="181">
        <v>11.5</v>
      </c>
      <c r="L74" s="181">
        <v>4</v>
      </c>
      <c r="M74" s="181">
        <v>4.8</v>
      </c>
      <c r="N74" s="181">
        <v>2.5</v>
      </c>
      <c r="O74" s="181">
        <v>6</v>
      </c>
      <c r="P74" s="181">
        <v>2.5</v>
      </c>
      <c r="Q74" s="181">
        <v>3.8</v>
      </c>
      <c r="R74" s="181">
        <f t="shared" si="2"/>
        <v>21.8</v>
      </c>
      <c r="S74" s="181">
        <f t="shared" si="3"/>
        <v>14.8</v>
      </c>
    </row>
    <row r="75" spans="1:19" x14ac:dyDescent="0.25">
      <c r="A75" s="1" t="s">
        <v>457</v>
      </c>
      <c r="B75" s="1">
        <v>2018</v>
      </c>
      <c r="C75" s="1" t="s">
        <v>4</v>
      </c>
      <c r="D75" s="1">
        <v>0.18</v>
      </c>
      <c r="E75" s="1">
        <v>288.64999999999998</v>
      </c>
      <c r="F75" s="1">
        <v>8</v>
      </c>
      <c r="G75" s="181">
        <v>24</v>
      </c>
      <c r="H75" s="181">
        <v>7.8</v>
      </c>
      <c r="I75" s="181">
        <v>0</v>
      </c>
      <c r="J75" s="181">
        <v>0</v>
      </c>
      <c r="K75" s="181">
        <v>15.3</v>
      </c>
      <c r="L75" s="181">
        <v>2.5</v>
      </c>
      <c r="M75" s="181">
        <v>2.2999999999999998</v>
      </c>
      <c r="N75" s="181">
        <v>2.8</v>
      </c>
      <c r="O75" s="181">
        <v>3.8</v>
      </c>
      <c r="P75" s="181">
        <v>3.5</v>
      </c>
      <c r="Q75" s="181">
        <v>3.5</v>
      </c>
      <c r="R75" s="181">
        <f t="shared" si="2"/>
        <v>20.100000000000001</v>
      </c>
      <c r="S75" s="181">
        <f t="shared" si="3"/>
        <v>13.6</v>
      </c>
    </row>
    <row r="76" spans="1:19" x14ac:dyDescent="0.25">
      <c r="A76" s="1" t="s">
        <v>907</v>
      </c>
      <c r="B76" s="1">
        <v>2018</v>
      </c>
      <c r="C76" s="1" t="s">
        <v>4</v>
      </c>
      <c r="D76" s="1">
        <v>0.18</v>
      </c>
      <c r="E76" s="1">
        <v>302.25</v>
      </c>
      <c r="F76" s="1">
        <v>6</v>
      </c>
      <c r="G76" s="181">
        <v>15.5</v>
      </c>
      <c r="H76" s="181">
        <v>9</v>
      </c>
      <c r="I76" s="181">
        <v>0.5</v>
      </c>
      <c r="J76" s="181">
        <v>0</v>
      </c>
      <c r="K76" s="181">
        <v>12.8</v>
      </c>
      <c r="L76" s="181">
        <v>3</v>
      </c>
      <c r="M76" s="181">
        <v>4.8</v>
      </c>
      <c r="N76" s="181">
        <v>1.5</v>
      </c>
      <c r="O76" s="181">
        <v>9.8000000000000007</v>
      </c>
      <c r="P76" s="181">
        <v>1</v>
      </c>
      <c r="Q76" s="181">
        <v>4.8</v>
      </c>
      <c r="R76" s="181">
        <f t="shared" si="2"/>
        <v>20.6</v>
      </c>
      <c r="S76" s="181">
        <f t="shared" si="3"/>
        <v>17.100000000000001</v>
      </c>
    </row>
    <row r="77" spans="1:19" x14ac:dyDescent="0.25">
      <c r="A77" s="1" t="s">
        <v>907</v>
      </c>
      <c r="B77" s="1">
        <v>2018</v>
      </c>
      <c r="C77" s="1" t="s">
        <v>4</v>
      </c>
      <c r="D77" s="1">
        <v>0.12</v>
      </c>
      <c r="E77" s="1">
        <v>364.5</v>
      </c>
      <c r="F77" s="1">
        <v>76</v>
      </c>
      <c r="G77" s="181">
        <v>13</v>
      </c>
      <c r="H77" s="181">
        <v>10.8</v>
      </c>
      <c r="I77" s="181">
        <v>0</v>
      </c>
      <c r="J77" s="181">
        <v>-0.3</v>
      </c>
      <c r="K77" s="181">
        <v>15.8</v>
      </c>
      <c r="L77" s="181">
        <v>2.8</v>
      </c>
      <c r="M77" s="181">
        <v>4.8</v>
      </c>
      <c r="N77" s="181">
        <v>3.8</v>
      </c>
      <c r="O77" s="181">
        <v>9</v>
      </c>
      <c r="P77" s="181">
        <v>0.5</v>
      </c>
      <c r="Q77" s="181">
        <v>3.8</v>
      </c>
      <c r="R77" s="181">
        <f t="shared" si="2"/>
        <v>23.1</v>
      </c>
      <c r="S77" s="181">
        <f t="shared" si="3"/>
        <v>17.100000000000001</v>
      </c>
    </row>
    <row r="78" spans="1:19" x14ac:dyDescent="0.25">
      <c r="A78" s="1" t="s">
        <v>341</v>
      </c>
      <c r="B78" s="1">
        <v>2018</v>
      </c>
      <c r="C78" s="1" t="s">
        <v>4</v>
      </c>
      <c r="D78" s="1">
        <v>0.18</v>
      </c>
      <c r="E78" s="1">
        <v>400.8</v>
      </c>
      <c r="F78" s="1">
        <v>8</v>
      </c>
      <c r="G78" s="181">
        <v>13.8</v>
      </c>
      <c r="H78" s="181">
        <v>6.3</v>
      </c>
      <c r="I78" s="181">
        <v>0</v>
      </c>
      <c r="J78" s="181">
        <v>0</v>
      </c>
      <c r="K78" s="181">
        <v>7.3</v>
      </c>
      <c r="L78" s="181">
        <v>5.3</v>
      </c>
      <c r="M78" s="181">
        <v>2.2999999999999998</v>
      </c>
      <c r="N78" s="181">
        <v>2.5</v>
      </c>
      <c r="O78" s="181">
        <v>4.8</v>
      </c>
      <c r="P78" s="181">
        <v>5.3</v>
      </c>
      <c r="Q78" s="181">
        <v>4.8</v>
      </c>
      <c r="R78" s="181">
        <f t="shared" si="2"/>
        <v>14.899999999999999</v>
      </c>
      <c r="S78" s="181">
        <f t="shared" si="3"/>
        <v>17.399999999999999</v>
      </c>
    </row>
    <row r="79" spans="1:19" x14ac:dyDescent="0.25">
      <c r="A79" s="1" t="s">
        <v>635</v>
      </c>
      <c r="B79" s="1">
        <v>2018</v>
      </c>
      <c r="C79" s="1" t="s">
        <v>1</v>
      </c>
      <c r="D79" s="1">
        <v>0.12</v>
      </c>
      <c r="E79" s="1">
        <v>384.9</v>
      </c>
      <c r="F79" s="1">
        <v>7</v>
      </c>
      <c r="G79" s="181">
        <v>21.8</v>
      </c>
      <c r="H79" s="181">
        <v>6.8</v>
      </c>
      <c r="I79" s="181">
        <v>1.3</v>
      </c>
      <c r="J79" s="181">
        <v>0</v>
      </c>
      <c r="K79" s="181">
        <v>18.3</v>
      </c>
      <c r="L79" s="181">
        <v>3.8</v>
      </c>
      <c r="M79" s="181">
        <v>4.8</v>
      </c>
      <c r="N79" s="181">
        <v>1.3</v>
      </c>
      <c r="O79" s="181">
        <v>4.5</v>
      </c>
      <c r="P79" s="181">
        <v>1.8</v>
      </c>
      <c r="Q79" s="181">
        <v>2.5</v>
      </c>
      <c r="R79" s="181">
        <f t="shared" si="2"/>
        <v>26.900000000000002</v>
      </c>
      <c r="S79" s="181">
        <f t="shared" si="3"/>
        <v>10.1</v>
      </c>
    </row>
    <row r="80" spans="1:19" x14ac:dyDescent="0.25">
      <c r="A80" s="1" t="s">
        <v>457</v>
      </c>
      <c r="B80" s="1">
        <v>2018</v>
      </c>
      <c r="C80" s="1" t="s">
        <v>4</v>
      </c>
      <c r="D80" s="1">
        <v>0.12</v>
      </c>
      <c r="E80" s="1">
        <v>355.95</v>
      </c>
      <c r="F80" s="1">
        <v>52</v>
      </c>
      <c r="G80" s="181">
        <v>16.3</v>
      </c>
      <c r="H80" s="181">
        <v>10.5</v>
      </c>
      <c r="I80" s="181">
        <v>4</v>
      </c>
      <c r="J80" s="181">
        <v>0</v>
      </c>
      <c r="K80" s="181">
        <v>13</v>
      </c>
      <c r="L80" s="181">
        <v>2.5</v>
      </c>
      <c r="M80" s="181">
        <v>3.5</v>
      </c>
      <c r="N80" s="181">
        <v>3.5</v>
      </c>
      <c r="O80" s="181">
        <v>3.5</v>
      </c>
      <c r="P80" s="181">
        <v>6</v>
      </c>
      <c r="Q80" s="181">
        <v>3.5</v>
      </c>
      <c r="R80" s="181">
        <f t="shared" si="2"/>
        <v>19</v>
      </c>
      <c r="S80" s="181">
        <f t="shared" si="3"/>
        <v>16.5</v>
      </c>
    </row>
    <row r="81" spans="1:19" x14ac:dyDescent="0.25">
      <c r="A81" s="1" t="s">
        <v>341</v>
      </c>
      <c r="B81" s="1">
        <v>2018</v>
      </c>
      <c r="C81" s="1" t="s">
        <v>4</v>
      </c>
      <c r="D81" s="1">
        <v>0.12</v>
      </c>
      <c r="E81" s="1">
        <v>394.6</v>
      </c>
      <c r="F81" s="1">
        <v>84</v>
      </c>
      <c r="G81" s="181">
        <v>26</v>
      </c>
      <c r="H81" s="181">
        <v>9.5</v>
      </c>
      <c r="I81" s="181">
        <v>4.8</v>
      </c>
      <c r="J81" s="181">
        <v>0.5</v>
      </c>
      <c r="K81" s="181">
        <v>8</v>
      </c>
      <c r="L81" s="181">
        <v>1.3</v>
      </c>
      <c r="M81" s="181">
        <v>4.8</v>
      </c>
      <c r="N81" s="181">
        <v>2</v>
      </c>
      <c r="O81" s="181">
        <v>7.8</v>
      </c>
      <c r="P81" s="181">
        <v>4</v>
      </c>
      <c r="Q81" s="181">
        <v>3.8</v>
      </c>
      <c r="R81" s="181">
        <f t="shared" si="2"/>
        <v>14.600000000000001</v>
      </c>
      <c r="S81" s="181">
        <f t="shared" si="3"/>
        <v>17.600000000000001</v>
      </c>
    </row>
    <row r="82" spans="1:19" x14ac:dyDescent="0.25">
      <c r="A82" s="1" t="s">
        <v>1019</v>
      </c>
      <c r="B82" s="1">
        <v>2018</v>
      </c>
      <c r="C82" s="1" t="s">
        <v>4</v>
      </c>
      <c r="D82" s="1">
        <v>0.18</v>
      </c>
      <c r="E82" s="1">
        <v>301.95</v>
      </c>
      <c r="F82" s="1">
        <v>14</v>
      </c>
      <c r="G82" s="181">
        <v>22.3</v>
      </c>
      <c r="H82" s="181">
        <v>10</v>
      </c>
      <c r="I82" s="181">
        <v>1</v>
      </c>
      <c r="J82" s="181">
        <v>0.8</v>
      </c>
      <c r="K82" s="181">
        <v>10.8</v>
      </c>
      <c r="L82" s="181">
        <v>3.8</v>
      </c>
      <c r="M82" s="181">
        <v>3.5</v>
      </c>
      <c r="N82" s="181">
        <v>0.3</v>
      </c>
      <c r="O82" s="181">
        <v>6.3</v>
      </c>
      <c r="P82" s="181">
        <v>3.8</v>
      </c>
      <c r="Q82" s="181">
        <v>3.8</v>
      </c>
      <c r="R82" s="181">
        <f t="shared" si="2"/>
        <v>18.900000000000002</v>
      </c>
      <c r="S82" s="181">
        <f t="shared" si="3"/>
        <v>14.2</v>
      </c>
    </row>
    <row r="83" spans="1:19" x14ac:dyDescent="0.25">
      <c r="A83" s="1" t="s">
        <v>1019</v>
      </c>
      <c r="B83" s="1">
        <v>2018</v>
      </c>
      <c r="C83" s="1" t="s">
        <v>4</v>
      </c>
      <c r="D83" s="1">
        <v>0.12</v>
      </c>
      <c r="E83" s="1">
        <v>308.5</v>
      </c>
      <c r="F83" s="1">
        <v>89</v>
      </c>
      <c r="G83" s="181">
        <v>17.3</v>
      </c>
      <c r="H83" s="181">
        <v>9.3000000000000007</v>
      </c>
      <c r="I83" s="181">
        <v>0</v>
      </c>
      <c r="J83" s="181">
        <v>0</v>
      </c>
      <c r="K83" s="181">
        <v>17.3</v>
      </c>
      <c r="L83" s="181">
        <v>6.8</v>
      </c>
      <c r="M83" s="181">
        <v>3.5</v>
      </c>
      <c r="N83" s="181">
        <v>3</v>
      </c>
      <c r="O83" s="181">
        <v>4</v>
      </c>
      <c r="P83" s="181">
        <v>1.3</v>
      </c>
      <c r="Q83" s="181">
        <v>3.8</v>
      </c>
      <c r="R83" s="181">
        <f t="shared" si="2"/>
        <v>27.6</v>
      </c>
      <c r="S83" s="181">
        <f t="shared" si="3"/>
        <v>12.100000000000001</v>
      </c>
    </row>
    <row r="84" spans="1:19" x14ac:dyDescent="0.25">
      <c r="F84" s="8">
        <f>SUM(F3:F83)</f>
        <v>3261</v>
      </c>
    </row>
  </sheetData>
  <mergeCells count="1">
    <mergeCell ref="A1:S1"/>
  </mergeCells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9"/>
  <sheetViews>
    <sheetView workbookViewId="0">
      <selection sqref="A1:S1"/>
    </sheetView>
  </sheetViews>
  <sheetFormatPr defaultRowHeight="15" x14ac:dyDescent="0.25"/>
  <cols>
    <col min="1" max="1" width="44.28515625" customWidth="1"/>
    <col min="7" max="19" width="7.42578125" customWidth="1"/>
  </cols>
  <sheetData>
    <row r="1" spans="1:19" ht="35.25" customHeight="1" x14ac:dyDescent="0.25">
      <c r="A1" s="226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</row>
    <row r="2" spans="1:19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178" t="s">
        <v>467</v>
      </c>
      <c r="H2" s="178" t="s">
        <v>468</v>
      </c>
      <c r="I2" s="178" t="s">
        <v>469</v>
      </c>
      <c r="J2" s="178" t="s">
        <v>470</v>
      </c>
      <c r="K2" s="178" t="s">
        <v>897</v>
      </c>
      <c r="L2" s="178" t="s">
        <v>898</v>
      </c>
      <c r="M2" s="178" t="s">
        <v>899</v>
      </c>
      <c r="N2" s="178" t="s">
        <v>900</v>
      </c>
      <c r="O2" s="178" t="s">
        <v>901</v>
      </c>
      <c r="P2" s="178" t="s">
        <v>902</v>
      </c>
      <c r="Q2" s="178" t="s">
        <v>903</v>
      </c>
      <c r="R2" s="178" t="s">
        <v>889</v>
      </c>
      <c r="S2" s="178" t="s">
        <v>890</v>
      </c>
    </row>
    <row r="3" spans="1:19" x14ac:dyDescent="0.25">
      <c r="A3" s="1" t="s">
        <v>229</v>
      </c>
      <c r="B3" s="1">
        <v>2018</v>
      </c>
      <c r="C3" s="1" t="s">
        <v>1</v>
      </c>
      <c r="D3" s="1">
        <v>0.12</v>
      </c>
      <c r="E3" s="1">
        <v>471.25</v>
      </c>
      <c r="F3" s="1">
        <v>5</v>
      </c>
      <c r="G3" s="179">
        <v>32.5</v>
      </c>
      <c r="H3" s="179">
        <v>10.8</v>
      </c>
      <c r="I3" s="179">
        <v>38</v>
      </c>
      <c r="J3" s="179">
        <v>5.5</v>
      </c>
      <c r="K3" s="179">
        <v>19</v>
      </c>
      <c r="L3" s="179">
        <v>5.3</v>
      </c>
      <c r="M3" s="179">
        <v>4.8</v>
      </c>
      <c r="N3" s="179">
        <v>7.3</v>
      </c>
      <c r="O3" s="179">
        <v>7.3</v>
      </c>
      <c r="P3" s="179">
        <v>7</v>
      </c>
      <c r="Q3" s="179">
        <v>6</v>
      </c>
      <c r="R3" s="179">
        <f>J3+K3+L3+M3</f>
        <v>34.6</v>
      </c>
      <c r="S3" s="179">
        <f>N3+O3+P3+Q3</f>
        <v>27.6</v>
      </c>
    </row>
    <row r="4" spans="1:19" x14ac:dyDescent="0.25">
      <c r="A4" s="1" t="s">
        <v>232</v>
      </c>
      <c r="B4" s="1">
        <v>2018</v>
      </c>
      <c r="C4" s="1" t="s">
        <v>1</v>
      </c>
      <c r="D4" s="1">
        <v>0.12</v>
      </c>
      <c r="E4" s="1">
        <v>399.55</v>
      </c>
      <c r="F4" s="1">
        <v>4</v>
      </c>
      <c r="G4" s="179">
        <v>31.3</v>
      </c>
      <c r="H4" s="179">
        <v>14.5</v>
      </c>
      <c r="I4" s="179">
        <v>8.3000000000000007</v>
      </c>
      <c r="J4" s="179">
        <v>0</v>
      </c>
      <c r="K4" s="179">
        <v>22.8</v>
      </c>
      <c r="L4" s="179">
        <v>10</v>
      </c>
      <c r="M4" s="179">
        <v>3.5</v>
      </c>
      <c r="N4" s="179">
        <v>8.5</v>
      </c>
      <c r="O4" s="179">
        <v>7.3</v>
      </c>
      <c r="P4" s="179">
        <v>7</v>
      </c>
      <c r="Q4" s="179">
        <v>3.5</v>
      </c>
      <c r="R4" s="179">
        <f t="shared" ref="R4:R48" si="0">J4+K4+L4+M4</f>
        <v>36.299999999999997</v>
      </c>
      <c r="S4" s="179">
        <f t="shared" ref="S4:S48" si="1">N4+O4+P4+Q4</f>
        <v>26.3</v>
      </c>
    </row>
    <row r="5" spans="1:19" x14ac:dyDescent="0.25">
      <c r="A5" s="1" t="s">
        <v>736</v>
      </c>
      <c r="B5" s="1">
        <v>2018</v>
      </c>
      <c r="C5" s="1" t="s">
        <v>1</v>
      </c>
      <c r="D5" s="1">
        <v>0.12</v>
      </c>
      <c r="E5" s="1">
        <v>334.95</v>
      </c>
      <c r="F5" s="1">
        <v>6</v>
      </c>
      <c r="G5" s="179">
        <v>29</v>
      </c>
      <c r="H5" s="179">
        <v>15.5</v>
      </c>
      <c r="I5" s="179">
        <v>12</v>
      </c>
      <c r="J5" s="179">
        <v>0.3</v>
      </c>
      <c r="K5" s="179">
        <v>12.8</v>
      </c>
      <c r="L5" s="179">
        <v>5.5</v>
      </c>
      <c r="M5" s="179">
        <v>4.8</v>
      </c>
      <c r="N5" s="179">
        <v>6.5</v>
      </c>
      <c r="O5" s="179">
        <v>8.8000000000000007</v>
      </c>
      <c r="P5" s="179">
        <v>7.3</v>
      </c>
      <c r="Q5" s="179">
        <v>3.8</v>
      </c>
      <c r="R5" s="179">
        <f t="shared" si="0"/>
        <v>23.400000000000002</v>
      </c>
      <c r="S5" s="179">
        <f t="shared" si="1"/>
        <v>26.400000000000002</v>
      </c>
    </row>
    <row r="6" spans="1:19" x14ac:dyDescent="0.25">
      <c r="A6" s="1" t="s">
        <v>132</v>
      </c>
      <c r="B6" s="1">
        <v>2018</v>
      </c>
      <c r="C6" s="1" t="s">
        <v>4</v>
      </c>
      <c r="D6" s="1">
        <v>0.18</v>
      </c>
      <c r="E6" s="1">
        <v>394.95</v>
      </c>
      <c r="F6" s="1">
        <v>4</v>
      </c>
      <c r="G6" s="179">
        <v>25.3</v>
      </c>
      <c r="H6" s="179">
        <v>13.8</v>
      </c>
      <c r="I6" s="179">
        <v>2.5</v>
      </c>
      <c r="J6" s="179">
        <v>0</v>
      </c>
      <c r="K6" s="179">
        <v>14</v>
      </c>
      <c r="L6" s="179">
        <v>0</v>
      </c>
      <c r="M6" s="179">
        <v>3.5</v>
      </c>
      <c r="N6" s="179">
        <v>4.8</v>
      </c>
      <c r="O6" s="179">
        <v>7.3</v>
      </c>
      <c r="P6" s="179">
        <v>4.5</v>
      </c>
      <c r="Q6" s="179">
        <v>6</v>
      </c>
      <c r="R6" s="179">
        <f t="shared" si="0"/>
        <v>17.5</v>
      </c>
      <c r="S6" s="179">
        <f t="shared" si="1"/>
        <v>22.6</v>
      </c>
    </row>
    <row r="7" spans="1:19" x14ac:dyDescent="0.25">
      <c r="A7" s="1" t="s">
        <v>300</v>
      </c>
      <c r="B7" s="1">
        <v>2018</v>
      </c>
      <c r="C7" s="1" t="s">
        <v>1</v>
      </c>
      <c r="D7" s="1">
        <v>0.12</v>
      </c>
      <c r="E7" s="1">
        <v>465.35</v>
      </c>
      <c r="F7" s="1">
        <v>18</v>
      </c>
      <c r="G7" s="179">
        <v>29.5</v>
      </c>
      <c r="H7" s="179">
        <v>11.5</v>
      </c>
      <c r="I7" s="179">
        <v>8.5</v>
      </c>
      <c r="J7" s="179">
        <v>1</v>
      </c>
      <c r="K7" s="179">
        <v>13.5</v>
      </c>
      <c r="L7" s="179">
        <v>3</v>
      </c>
      <c r="M7" s="179">
        <v>4.8</v>
      </c>
      <c r="N7" s="179">
        <v>1.3</v>
      </c>
      <c r="O7" s="179">
        <v>7.3</v>
      </c>
      <c r="P7" s="179">
        <v>6.3</v>
      </c>
      <c r="Q7" s="179">
        <v>4.8</v>
      </c>
      <c r="R7" s="179">
        <f t="shared" si="0"/>
        <v>22.3</v>
      </c>
      <c r="S7" s="179">
        <f t="shared" si="1"/>
        <v>19.7</v>
      </c>
    </row>
    <row r="8" spans="1:19" x14ac:dyDescent="0.25">
      <c r="A8" s="1" t="s">
        <v>132</v>
      </c>
      <c r="B8" s="1">
        <v>2018</v>
      </c>
      <c r="C8" s="1" t="s">
        <v>4</v>
      </c>
      <c r="D8" s="1">
        <v>0.12</v>
      </c>
      <c r="E8" s="1">
        <v>353.15</v>
      </c>
      <c r="F8" s="1">
        <v>56</v>
      </c>
      <c r="G8" s="179">
        <v>26.5</v>
      </c>
      <c r="H8" s="179">
        <v>5.5</v>
      </c>
      <c r="I8" s="179">
        <v>-0.3</v>
      </c>
      <c r="J8" s="179">
        <v>0</v>
      </c>
      <c r="K8" s="179">
        <v>19.5</v>
      </c>
      <c r="L8" s="179">
        <v>4</v>
      </c>
      <c r="M8" s="179">
        <v>4.8</v>
      </c>
      <c r="N8" s="179">
        <v>6</v>
      </c>
      <c r="O8" s="179">
        <v>6</v>
      </c>
      <c r="P8" s="179">
        <v>7.5</v>
      </c>
      <c r="Q8" s="179">
        <v>2.5</v>
      </c>
      <c r="R8" s="179">
        <f t="shared" si="0"/>
        <v>28.3</v>
      </c>
      <c r="S8" s="179">
        <f t="shared" si="1"/>
        <v>22</v>
      </c>
    </row>
    <row r="9" spans="1:19" x14ac:dyDescent="0.25">
      <c r="A9" s="1" t="s">
        <v>322</v>
      </c>
      <c r="B9" s="1">
        <v>2018</v>
      </c>
      <c r="C9" s="1" t="s">
        <v>1</v>
      </c>
      <c r="D9" s="1">
        <v>0.12</v>
      </c>
      <c r="E9" s="1">
        <v>421.55</v>
      </c>
      <c r="F9" s="1">
        <v>11</v>
      </c>
      <c r="G9" s="179">
        <v>27.5</v>
      </c>
      <c r="H9" s="179">
        <v>11.5</v>
      </c>
      <c r="I9" s="179">
        <v>10</v>
      </c>
      <c r="J9" s="179">
        <v>1</v>
      </c>
      <c r="K9" s="179">
        <v>10</v>
      </c>
      <c r="L9" s="179">
        <v>5</v>
      </c>
      <c r="M9" s="179">
        <v>6</v>
      </c>
      <c r="N9" s="179">
        <v>3.5</v>
      </c>
      <c r="O9" s="179">
        <v>6.3</v>
      </c>
      <c r="P9" s="179">
        <v>5.8</v>
      </c>
      <c r="Q9" s="179">
        <v>3.8</v>
      </c>
      <c r="R9" s="179">
        <f t="shared" si="0"/>
        <v>22</v>
      </c>
      <c r="S9" s="179">
        <f t="shared" si="1"/>
        <v>19.400000000000002</v>
      </c>
    </row>
    <row r="10" spans="1:19" x14ac:dyDescent="0.25">
      <c r="A10" s="1" t="s">
        <v>47</v>
      </c>
      <c r="B10" s="1">
        <v>2018</v>
      </c>
      <c r="C10" s="1" t="s">
        <v>4</v>
      </c>
      <c r="D10" s="1">
        <v>0.12</v>
      </c>
      <c r="E10" s="1">
        <v>416</v>
      </c>
      <c r="F10" s="1">
        <v>57</v>
      </c>
      <c r="G10" s="179">
        <v>29.5</v>
      </c>
      <c r="H10" s="179">
        <v>11.3</v>
      </c>
      <c r="I10" s="179">
        <v>2.5</v>
      </c>
      <c r="J10" s="179">
        <v>1.8</v>
      </c>
      <c r="K10" s="179">
        <v>17.3</v>
      </c>
      <c r="L10" s="179">
        <v>4.3</v>
      </c>
      <c r="M10" s="179">
        <v>3.5</v>
      </c>
      <c r="N10" s="179">
        <v>5</v>
      </c>
      <c r="O10" s="179">
        <v>6</v>
      </c>
      <c r="P10" s="179">
        <v>3</v>
      </c>
      <c r="Q10" s="179">
        <v>2.5</v>
      </c>
      <c r="R10" s="179">
        <f t="shared" si="0"/>
        <v>26.900000000000002</v>
      </c>
      <c r="S10" s="179">
        <f t="shared" si="1"/>
        <v>16.5</v>
      </c>
    </row>
    <row r="11" spans="1:19" x14ac:dyDescent="0.25">
      <c r="A11" s="1" t="s">
        <v>47</v>
      </c>
      <c r="B11" s="1">
        <v>2018</v>
      </c>
      <c r="C11" s="1" t="s">
        <v>4</v>
      </c>
      <c r="D11" s="1">
        <v>0.18</v>
      </c>
      <c r="E11" s="1">
        <v>369.85</v>
      </c>
      <c r="F11" s="1">
        <v>3</v>
      </c>
      <c r="G11" s="179">
        <v>24.3</v>
      </c>
      <c r="H11" s="179">
        <v>6.8</v>
      </c>
      <c r="I11" s="179">
        <v>1.8</v>
      </c>
      <c r="J11" s="179">
        <v>1</v>
      </c>
      <c r="K11" s="179">
        <v>14.5</v>
      </c>
      <c r="L11" s="179">
        <v>2.5</v>
      </c>
      <c r="M11" s="179">
        <v>1.3</v>
      </c>
      <c r="N11" s="179">
        <v>6.3</v>
      </c>
      <c r="O11" s="179">
        <v>6.3</v>
      </c>
      <c r="P11" s="179">
        <v>6.3</v>
      </c>
      <c r="Q11" s="179">
        <v>3.5</v>
      </c>
      <c r="R11" s="179">
        <f t="shared" si="0"/>
        <v>19.3</v>
      </c>
      <c r="S11" s="179">
        <f t="shared" si="1"/>
        <v>22.4</v>
      </c>
    </row>
    <row r="12" spans="1:19" x14ac:dyDescent="0.25">
      <c r="A12" s="1" t="s">
        <v>279</v>
      </c>
      <c r="B12" s="1">
        <v>2018</v>
      </c>
      <c r="C12" s="1" t="s">
        <v>1</v>
      </c>
      <c r="D12" s="1">
        <v>0.12</v>
      </c>
      <c r="E12" s="1">
        <v>445.7</v>
      </c>
      <c r="F12" s="1">
        <v>7</v>
      </c>
      <c r="G12" s="179">
        <v>22.5</v>
      </c>
      <c r="H12" s="179">
        <v>7.8</v>
      </c>
      <c r="I12" s="179">
        <v>7.8</v>
      </c>
      <c r="J12" s="179">
        <v>0.3</v>
      </c>
      <c r="K12" s="179">
        <v>14</v>
      </c>
      <c r="L12" s="179">
        <v>1.5</v>
      </c>
      <c r="M12" s="179">
        <v>3.5</v>
      </c>
      <c r="N12" s="179">
        <v>6.3</v>
      </c>
      <c r="O12" s="179">
        <v>7.3</v>
      </c>
      <c r="P12" s="179">
        <v>5</v>
      </c>
      <c r="Q12" s="179">
        <v>4.8</v>
      </c>
      <c r="R12" s="179">
        <f t="shared" si="0"/>
        <v>19.3</v>
      </c>
      <c r="S12" s="179">
        <f t="shared" si="1"/>
        <v>23.400000000000002</v>
      </c>
    </row>
    <row r="13" spans="1:19" x14ac:dyDescent="0.25">
      <c r="A13" s="1" t="s">
        <v>28</v>
      </c>
      <c r="B13" s="1">
        <v>2018</v>
      </c>
      <c r="C13" s="1" t="s">
        <v>4</v>
      </c>
      <c r="D13" s="1">
        <v>0.18</v>
      </c>
      <c r="E13" s="1">
        <v>362.3</v>
      </c>
      <c r="F13" s="1">
        <v>1</v>
      </c>
      <c r="G13" s="179">
        <v>26.5</v>
      </c>
      <c r="H13" s="179">
        <v>10.5</v>
      </c>
      <c r="I13" s="179">
        <v>4</v>
      </c>
      <c r="J13" s="179">
        <v>0.5</v>
      </c>
      <c r="K13" s="179">
        <v>15.3</v>
      </c>
      <c r="L13" s="179">
        <v>2</v>
      </c>
      <c r="M13" s="179">
        <v>3.5</v>
      </c>
      <c r="N13" s="179">
        <v>0.3</v>
      </c>
      <c r="O13" s="179">
        <v>6.3</v>
      </c>
      <c r="P13" s="179">
        <v>7.5</v>
      </c>
      <c r="Q13" s="179">
        <v>3.8</v>
      </c>
      <c r="R13" s="179">
        <f t="shared" si="0"/>
        <v>21.3</v>
      </c>
      <c r="S13" s="179">
        <f t="shared" si="1"/>
        <v>17.899999999999999</v>
      </c>
    </row>
    <row r="14" spans="1:19" x14ac:dyDescent="0.25">
      <c r="A14" s="1" t="s">
        <v>28</v>
      </c>
      <c r="B14" s="1">
        <v>2018</v>
      </c>
      <c r="C14" s="1" t="s">
        <v>4</v>
      </c>
      <c r="D14" s="1">
        <v>0.12</v>
      </c>
      <c r="E14" s="1">
        <v>308.75</v>
      </c>
      <c r="F14" s="1">
        <v>49</v>
      </c>
      <c r="G14" s="179">
        <v>25.5</v>
      </c>
      <c r="H14" s="179">
        <v>14.5</v>
      </c>
      <c r="I14" s="179">
        <v>0.8</v>
      </c>
      <c r="J14" s="179">
        <v>1.8</v>
      </c>
      <c r="K14" s="179">
        <v>14.8</v>
      </c>
      <c r="L14" s="179">
        <v>4.8</v>
      </c>
      <c r="M14" s="179">
        <v>4.8</v>
      </c>
      <c r="N14" s="179">
        <v>5.3</v>
      </c>
      <c r="O14" s="179">
        <v>6</v>
      </c>
      <c r="P14" s="179">
        <v>4.3</v>
      </c>
      <c r="Q14" s="179">
        <v>5</v>
      </c>
      <c r="R14" s="179">
        <f t="shared" si="0"/>
        <v>26.200000000000003</v>
      </c>
      <c r="S14" s="179">
        <f t="shared" si="1"/>
        <v>20.6</v>
      </c>
    </row>
    <row r="15" spans="1:19" x14ac:dyDescent="0.25">
      <c r="A15" s="1" t="s">
        <v>43</v>
      </c>
      <c r="B15" s="1">
        <v>2018</v>
      </c>
      <c r="C15" s="1" t="s">
        <v>4</v>
      </c>
      <c r="D15" s="1">
        <v>0.12</v>
      </c>
      <c r="E15" s="1">
        <v>311.75</v>
      </c>
      <c r="F15" s="1">
        <v>45</v>
      </c>
      <c r="G15" s="179">
        <v>28.8</v>
      </c>
      <c r="H15" s="179">
        <v>10</v>
      </c>
      <c r="I15" s="179">
        <v>11.3</v>
      </c>
      <c r="J15" s="179">
        <v>0</v>
      </c>
      <c r="K15" s="179">
        <v>11.5</v>
      </c>
      <c r="L15" s="179">
        <v>4</v>
      </c>
      <c r="M15" s="179">
        <v>4.8</v>
      </c>
      <c r="N15" s="179">
        <v>3</v>
      </c>
      <c r="O15" s="179">
        <v>2.5</v>
      </c>
      <c r="P15" s="179">
        <v>9.5</v>
      </c>
      <c r="Q15" s="179">
        <v>6</v>
      </c>
      <c r="R15" s="179">
        <f t="shared" si="0"/>
        <v>20.3</v>
      </c>
      <c r="S15" s="179">
        <f t="shared" si="1"/>
        <v>21</v>
      </c>
    </row>
    <row r="16" spans="1:19" x14ac:dyDescent="0.25">
      <c r="A16" s="1" t="s">
        <v>309</v>
      </c>
      <c r="B16" s="1">
        <v>2018</v>
      </c>
      <c r="C16" s="1" t="s">
        <v>4</v>
      </c>
      <c r="D16" s="1">
        <v>0.18</v>
      </c>
      <c r="E16" s="1">
        <v>387.35</v>
      </c>
      <c r="F16" s="1">
        <v>1</v>
      </c>
      <c r="G16" s="179">
        <v>26.8</v>
      </c>
      <c r="H16" s="179">
        <v>10.5</v>
      </c>
      <c r="I16" s="179">
        <v>7</v>
      </c>
      <c r="J16" s="179">
        <v>4</v>
      </c>
      <c r="K16" s="179">
        <v>8.8000000000000007</v>
      </c>
      <c r="L16" s="179">
        <v>1.5</v>
      </c>
      <c r="M16" s="179">
        <v>4.8</v>
      </c>
      <c r="N16" s="179">
        <v>1.3</v>
      </c>
      <c r="O16" s="179">
        <v>7.3</v>
      </c>
      <c r="P16" s="179">
        <v>4.8</v>
      </c>
      <c r="Q16" s="179">
        <v>4.8</v>
      </c>
      <c r="R16" s="179">
        <f t="shared" si="0"/>
        <v>19.100000000000001</v>
      </c>
      <c r="S16" s="179">
        <f t="shared" si="1"/>
        <v>18.2</v>
      </c>
    </row>
    <row r="17" spans="1:19" x14ac:dyDescent="0.25">
      <c r="A17" s="1" t="s">
        <v>292</v>
      </c>
      <c r="B17" s="1">
        <v>2018</v>
      </c>
      <c r="C17" s="1" t="s">
        <v>73</v>
      </c>
      <c r="D17" s="1">
        <v>0.12</v>
      </c>
      <c r="E17" s="1">
        <v>329.9</v>
      </c>
      <c r="F17" s="1">
        <v>5</v>
      </c>
      <c r="G17" s="179">
        <v>24</v>
      </c>
      <c r="H17" s="179">
        <v>13.5</v>
      </c>
      <c r="I17" s="179">
        <v>1.8</v>
      </c>
      <c r="J17" s="179">
        <v>3.8</v>
      </c>
      <c r="K17" s="179">
        <v>13.8</v>
      </c>
      <c r="L17" s="179">
        <v>2</v>
      </c>
      <c r="M17" s="179">
        <v>4.8</v>
      </c>
      <c r="N17" s="179">
        <v>4.3</v>
      </c>
      <c r="O17" s="179">
        <v>9</v>
      </c>
      <c r="P17" s="179">
        <v>4.8</v>
      </c>
      <c r="Q17" s="179">
        <v>5</v>
      </c>
      <c r="R17" s="179">
        <f t="shared" si="0"/>
        <v>24.400000000000002</v>
      </c>
      <c r="S17" s="179">
        <f t="shared" si="1"/>
        <v>23.1</v>
      </c>
    </row>
    <row r="18" spans="1:19" x14ac:dyDescent="0.25">
      <c r="A18" s="1" t="s">
        <v>596</v>
      </c>
      <c r="B18" s="1">
        <v>2018</v>
      </c>
      <c r="C18" s="1" t="s">
        <v>1</v>
      </c>
      <c r="D18" s="1">
        <v>0.12</v>
      </c>
      <c r="E18" s="1">
        <v>363.7</v>
      </c>
      <c r="F18" s="1">
        <v>6</v>
      </c>
      <c r="G18" s="179">
        <v>10</v>
      </c>
      <c r="H18" s="179">
        <v>10.5</v>
      </c>
      <c r="I18" s="179">
        <v>0</v>
      </c>
      <c r="J18" s="179">
        <v>0</v>
      </c>
      <c r="K18" s="179">
        <v>15.3</v>
      </c>
      <c r="L18" s="179">
        <v>7.5</v>
      </c>
      <c r="M18" s="179">
        <v>6</v>
      </c>
      <c r="N18" s="179">
        <v>4.8</v>
      </c>
      <c r="O18" s="179">
        <v>5</v>
      </c>
      <c r="P18" s="179">
        <v>6.5</v>
      </c>
      <c r="Q18" s="179">
        <v>3.5</v>
      </c>
      <c r="R18" s="179">
        <f t="shared" si="0"/>
        <v>28.8</v>
      </c>
      <c r="S18" s="179">
        <f t="shared" si="1"/>
        <v>19.8</v>
      </c>
    </row>
    <row r="19" spans="1:19" x14ac:dyDescent="0.25">
      <c r="A19" s="1" t="s">
        <v>740</v>
      </c>
      <c r="B19" s="1">
        <v>2018</v>
      </c>
      <c r="C19" s="1" t="s">
        <v>1</v>
      </c>
      <c r="D19" s="1">
        <v>0.12</v>
      </c>
      <c r="E19" s="1">
        <v>320.60000000000002</v>
      </c>
      <c r="F19" s="1">
        <v>7</v>
      </c>
      <c r="G19" s="179">
        <v>20.5</v>
      </c>
      <c r="H19" s="179">
        <v>11.3</v>
      </c>
      <c r="I19" s="179">
        <v>3.8</v>
      </c>
      <c r="J19" s="179">
        <v>0</v>
      </c>
      <c r="K19" s="179">
        <v>17</v>
      </c>
      <c r="L19" s="179">
        <v>4.3</v>
      </c>
      <c r="M19" s="179">
        <v>2.2999999999999998</v>
      </c>
      <c r="N19" s="179">
        <v>3.5</v>
      </c>
      <c r="O19" s="179">
        <v>7.5</v>
      </c>
      <c r="P19" s="179">
        <v>6.5</v>
      </c>
      <c r="Q19" s="179">
        <v>2.8</v>
      </c>
      <c r="R19" s="179">
        <f t="shared" si="0"/>
        <v>23.6</v>
      </c>
      <c r="S19" s="179">
        <f t="shared" si="1"/>
        <v>20.3</v>
      </c>
    </row>
    <row r="20" spans="1:19" x14ac:dyDescent="0.25">
      <c r="A20" s="1" t="s">
        <v>309</v>
      </c>
      <c r="B20" s="1">
        <v>2018</v>
      </c>
      <c r="C20" s="1" t="s">
        <v>4</v>
      </c>
      <c r="D20" s="1">
        <v>0.12</v>
      </c>
      <c r="E20" s="1">
        <v>393.8</v>
      </c>
      <c r="F20" s="1">
        <v>58</v>
      </c>
      <c r="G20" s="179">
        <v>18.5</v>
      </c>
      <c r="H20" s="179">
        <v>8.3000000000000007</v>
      </c>
      <c r="I20" s="179">
        <v>1</v>
      </c>
      <c r="J20" s="179">
        <v>0.8</v>
      </c>
      <c r="K20" s="179">
        <v>12.3</v>
      </c>
      <c r="L20" s="179">
        <v>5.3</v>
      </c>
      <c r="M20" s="179">
        <v>6</v>
      </c>
      <c r="N20" s="179">
        <v>6.5</v>
      </c>
      <c r="O20" s="179">
        <v>8.5</v>
      </c>
      <c r="P20" s="179">
        <v>2.8</v>
      </c>
      <c r="Q20" s="179">
        <v>2.5</v>
      </c>
      <c r="R20" s="179">
        <f t="shared" si="0"/>
        <v>24.400000000000002</v>
      </c>
      <c r="S20" s="179">
        <f t="shared" si="1"/>
        <v>20.3</v>
      </c>
    </row>
    <row r="21" spans="1:19" x14ac:dyDescent="0.25">
      <c r="A21" s="1" t="s">
        <v>329</v>
      </c>
      <c r="B21" s="1">
        <v>2018</v>
      </c>
      <c r="C21" s="1" t="s">
        <v>4</v>
      </c>
      <c r="D21" s="1">
        <v>0.18</v>
      </c>
      <c r="E21" s="1">
        <v>448.35</v>
      </c>
      <c r="F21" s="1">
        <v>2</v>
      </c>
      <c r="G21" s="179">
        <v>22.5</v>
      </c>
      <c r="H21" s="179">
        <v>8.3000000000000007</v>
      </c>
      <c r="I21" s="179">
        <v>3.3</v>
      </c>
      <c r="J21" s="179">
        <v>1</v>
      </c>
      <c r="K21" s="179">
        <v>6.3</v>
      </c>
      <c r="L21" s="179">
        <v>3.3</v>
      </c>
      <c r="M21" s="179">
        <v>3.5</v>
      </c>
      <c r="N21" s="179">
        <v>1</v>
      </c>
      <c r="O21" s="179">
        <v>7.8</v>
      </c>
      <c r="P21" s="179">
        <v>8.5</v>
      </c>
      <c r="Q21" s="179">
        <v>0</v>
      </c>
      <c r="R21" s="179">
        <f t="shared" si="0"/>
        <v>14.1</v>
      </c>
      <c r="S21" s="179">
        <f t="shared" si="1"/>
        <v>17.3</v>
      </c>
    </row>
    <row r="22" spans="1:19" x14ac:dyDescent="0.25">
      <c r="A22" s="1" t="s">
        <v>906</v>
      </c>
      <c r="B22" s="1">
        <v>2018</v>
      </c>
      <c r="C22" s="1" t="s">
        <v>4</v>
      </c>
      <c r="D22" s="1">
        <v>0.12</v>
      </c>
      <c r="E22" s="1">
        <v>335.25</v>
      </c>
      <c r="F22" s="1">
        <v>60</v>
      </c>
      <c r="G22" s="179">
        <v>26.5</v>
      </c>
      <c r="H22" s="179">
        <v>8</v>
      </c>
      <c r="I22" s="179">
        <v>14.3</v>
      </c>
      <c r="J22" s="179">
        <v>-0.8</v>
      </c>
      <c r="K22" s="179">
        <v>14.3</v>
      </c>
      <c r="L22" s="179">
        <v>2</v>
      </c>
      <c r="M22" s="179">
        <v>2.2999999999999998</v>
      </c>
      <c r="N22" s="179">
        <v>3.5</v>
      </c>
      <c r="O22" s="179">
        <v>5</v>
      </c>
      <c r="P22" s="179">
        <v>4.8</v>
      </c>
      <c r="Q22" s="179">
        <v>2.5</v>
      </c>
      <c r="R22" s="179">
        <f t="shared" si="0"/>
        <v>17.8</v>
      </c>
      <c r="S22" s="179">
        <f t="shared" si="1"/>
        <v>15.8</v>
      </c>
    </row>
    <row r="23" spans="1:19" x14ac:dyDescent="0.25">
      <c r="A23" s="1" t="s">
        <v>347</v>
      </c>
      <c r="B23" s="1">
        <v>2018</v>
      </c>
      <c r="C23" s="1" t="s">
        <v>73</v>
      </c>
      <c r="D23" s="1">
        <v>0.12</v>
      </c>
      <c r="E23" s="1">
        <v>342.75</v>
      </c>
      <c r="F23" s="1">
        <v>8</v>
      </c>
      <c r="G23" s="179">
        <v>22.8</v>
      </c>
      <c r="H23" s="179">
        <v>9.3000000000000007</v>
      </c>
      <c r="I23" s="179">
        <v>4.8</v>
      </c>
      <c r="J23" s="179">
        <v>1</v>
      </c>
      <c r="K23" s="179">
        <v>6.3</v>
      </c>
      <c r="L23" s="179">
        <v>6.3</v>
      </c>
      <c r="M23" s="179">
        <v>4.8</v>
      </c>
      <c r="N23" s="179">
        <v>4.3</v>
      </c>
      <c r="O23" s="179">
        <v>8.5</v>
      </c>
      <c r="P23" s="179">
        <v>3.5</v>
      </c>
      <c r="Q23" s="179">
        <v>5</v>
      </c>
      <c r="R23" s="179">
        <f t="shared" si="0"/>
        <v>18.399999999999999</v>
      </c>
      <c r="S23" s="179">
        <f t="shared" si="1"/>
        <v>21.3</v>
      </c>
    </row>
    <row r="24" spans="1:19" x14ac:dyDescent="0.25">
      <c r="A24" s="1" t="s">
        <v>361</v>
      </c>
      <c r="B24" s="1">
        <v>2018</v>
      </c>
      <c r="C24" s="1" t="s">
        <v>73</v>
      </c>
      <c r="D24" s="1">
        <v>0.12</v>
      </c>
      <c r="E24" s="1">
        <v>382.25</v>
      </c>
      <c r="F24" s="1">
        <v>5</v>
      </c>
      <c r="G24" s="179">
        <v>21.3</v>
      </c>
      <c r="H24" s="179">
        <v>10</v>
      </c>
      <c r="I24" s="179">
        <v>1.5</v>
      </c>
      <c r="J24" s="179">
        <v>2.8</v>
      </c>
      <c r="K24" s="179">
        <v>13.3</v>
      </c>
      <c r="L24" s="179">
        <v>5</v>
      </c>
      <c r="M24" s="179">
        <v>3.5</v>
      </c>
      <c r="N24" s="179">
        <v>2.2999999999999998</v>
      </c>
      <c r="O24" s="179">
        <v>5</v>
      </c>
      <c r="P24" s="179">
        <v>6</v>
      </c>
      <c r="Q24" s="179">
        <v>1.3</v>
      </c>
      <c r="R24" s="179">
        <f t="shared" si="0"/>
        <v>24.6</v>
      </c>
      <c r="S24" s="179">
        <f t="shared" si="1"/>
        <v>14.600000000000001</v>
      </c>
    </row>
    <row r="25" spans="1:19" x14ac:dyDescent="0.25">
      <c r="A25" s="1" t="s">
        <v>329</v>
      </c>
      <c r="B25" s="1">
        <v>2018</v>
      </c>
      <c r="C25" s="1" t="s">
        <v>4</v>
      </c>
      <c r="D25" s="1">
        <v>0.12</v>
      </c>
      <c r="E25" s="1">
        <v>319.5</v>
      </c>
      <c r="F25" s="1">
        <v>37</v>
      </c>
      <c r="G25" s="179">
        <v>20.3</v>
      </c>
      <c r="H25" s="179">
        <v>6.5</v>
      </c>
      <c r="I25" s="179">
        <v>-0.3</v>
      </c>
      <c r="J25" s="179">
        <v>1.5</v>
      </c>
      <c r="K25" s="179">
        <v>15.5</v>
      </c>
      <c r="L25" s="179">
        <v>1.5</v>
      </c>
      <c r="M25" s="179">
        <v>3.5</v>
      </c>
      <c r="N25" s="179">
        <v>5.3</v>
      </c>
      <c r="O25" s="179">
        <v>5</v>
      </c>
      <c r="P25" s="179">
        <v>5.8</v>
      </c>
      <c r="Q25" s="179">
        <v>4.8</v>
      </c>
      <c r="R25" s="179">
        <f t="shared" si="0"/>
        <v>22</v>
      </c>
      <c r="S25" s="179">
        <f t="shared" si="1"/>
        <v>20.900000000000002</v>
      </c>
    </row>
    <row r="26" spans="1:19" x14ac:dyDescent="0.25">
      <c r="A26" s="1" t="s">
        <v>573</v>
      </c>
      <c r="B26" s="1">
        <v>2018</v>
      </c>
      <c r="C26" s="1" t="s">
        <v>73</v>
      </c>
      <c r="D26" s="1">
        <v>0.12</v>
      </c>
      <c r="E26" s="1">
        <v>371.55</v>
      </c>
      <c r="F26" s="1">
        <v>3</v>
      </c>
      <c r="G26" s="179">
        <v>20</v>
      </c>
      <c r="H26" s="179">
        <v>12.8</v>
      </c>
      <c r="I26" s="179">
        <v>4.5</v>
      </c>
      <c r="J26" s="179">
        <v>2.2999999999999998</v>
      </c>
      <c r="K26" s="179">
        <v>3.3</v>
      </c>
      <c r="L26" s="179">
        <v>6.3</v>
      </c>
      <c r="M26" s="179">
        <v>3.5</v>
      </c>
      <c r="N26" s="179">
        <v>2.8</v>
      </c>
      <c r="O26" s="179">
        <v>4.3</v>
      </c>
      <c r="P26" s="179">
        <v>7.5</v>
      </c>
      <c r="Q26" s="179">
        <v>4.8</v>
      </c>
      <c r="R26" s="179">
        <f t="shared" si="0"/>
        <v>15.399999999999999</v>
      </c>
      <c r="S26" s="179">
        <f t="shared" si="1"/>
        <v>19.399999999999999</v>
      </c>
    </row>
    <row r="27" spans="1:19" x14ac:dyDescent="0.25">
      <c r="A27" s="1" t="s">
        <v>354</v>
      </c>
      <c r="B27" s="1">
        <v>2018</v>
      </c>
      <c r="C27" s="1" t="s">
        <v>73</v>
      </c>
      <c r="D27" s="1">
        <v>0.12</v>
      </c>
      <c r="E27" s="1">
        <v>412.7</v>
      </c>
      <c r="F27" s="1">
        <v>17</v>
      </c>
      <c r="G27" s="179">
        <v>23.3</v>
      </c>
      <c r="H27" s="179">
        <v>12</v>
      </c>
      <c r="I27" s="179">
        <v>1.3</v>
      </c>
      <c r="J27" s="179">
        <v>0</v>
      </c>
      <c r="K27" s="179">
        <v>5</v>
      </c>
      <c r="L27" s="179">
        <v>5</v>
      </c>
      <c r="M27" s="179">
        <v>2.5</v>
      </c>
      <c r="N27" s="179">
        <v>4</v>
      </c>
      <c r="O27" s="179">
        <v>6.5</v>
      </c>
      <c r="P27" s="179">
        <v>4</v>
      </c>
      <c r="Q27" s="179">
        <v>2.8</v>
      </c>
      <c r="R27" s="179">
        <f t="shared" si="0"/>
        <v>12.5</v>
      </c>
      <c r="S27" s="179">
        <f t="shared" si="1"/>
        <v>17.3</v>
      </c>
    </row>
    <row r="28" spans="1:19" x14ac:dyDescent="0.25">
      <c r="A28" s="1" t="s">
        <v>519</v>
      </c>
      <c r="B28" s="1">
        <v>2018</v>
      </c>
      <c r="C28" s="1" t="s">
        <v>214</v>
      </c>
      <c r="D28" s="1">
        <v>0.12</v>
      </c>
      <c r="E28" s="1">
        <v>336.95</v>
      </c>
      <c r="F28" s="1">
        <v>5</v>
      </c>
      <c r="G28" s="179">
        <v>23.3</v>
      </c>
      <c r="H28" s="179">
        <v>10.5</v>
      </c>
      <c r="I28" s="179">
        <v>0.5</v>
      </c>
      <c r="J28" s="179">
        <v>4</v>
      </c>
      <c r="K28" s="179">
        <v>7.3</v>
      </c>
      <c r="L28" s="179">
        <v>4.3</v>
      </c>
      <c r="M28" s="179">
        <v>3.5</v>
      </c>
      <c r="N28" s="179">
        <v>0.3</v>
      </c>
      <c r="O28" s="179">
        <v>6.3</v>
      </c>
      <c r="P28" s="179">
        <v>4.8</v>
      </c>
      <c r="Q28" s="179">
        <v>4</v>
      </c>
      <c r="R28" s="179">
        <f t="shared" si="0"/>
        <v>19.100000000000001</v>
      </c>
      <c r="S28" s="179">
        <f t="shared" si="1"/>
        <v>15.399999999999999</v>
      </c>
    </row>
    <row r="29" spans="1:19" x14ac:dyDescent="0.25">
      <c r="A29" s="1" t="s">
        <v>566</v>
      </c>
      <c r="B29" s="1">
        <v>2018</v>
      </c>
      <c r="C29" s="1" t="s">
        <v>73</v>
      </c>
      <c r="D29" s="1">
        <v>0.12</v>
      </c>
      <c r="E29" s="1">
        <v>410.85</v>
      </c>
      <c r="F29" s="1">
        <v>2</v>
      </c>
      <c r="G29" s="179">
        <v>18</v>
      </c>
      <c r="H29" s="179">
        <v>9.5</v>
      </c>
      <c r="I29" s="179">
        <v>2.2999999999999998</v>
      </c>
      <c r="J29" s="179">
        <v>0</v>
      </c>
      <c r="K29" s="179">
        <v>1.5</v>
      </c>
      <c r="L29" s="179">
        <v>4.3</v>
      </c>
      <c r="M29" s="179">
        <v>4.8</v>
      </c>
      <c r="N29" s="179">
        <v>4.3</v>
      </c>
      <c r="O29" s="179">
        <v>1.8</v>
      </c>
      <c r="P29" s="179">
        <v>6.5</v>
      </c>
      <c r="Q29" s="179">
        <v>4</v>
      </c>
      <c r="R29" s="179">
        <f t="shared" si="0"/>
        <v>10.6</v>
      </c>
      <c r="S29" s="179">
        <f t="shared" si="1"/>
        <v>16.600000000000001</v>
      </c>
    </row>
    <row r="30" spans="1:19" x14ac:dyDescent="0.25">
      <c r="A30" s="1" t="s">
        <v>747</v>
      </c>
      <c r="B30" s="1">
        <v>2018</v>
      </c>
      <c r="C30" s="1" t="s">
        <v>1</v>
      </c>
      <c r="D30" s="1">
        <v>0.12</v>
      </c>
      <c r="E30" s="1">
        <v>382.25</v>
      </c>
      <c r="F30" s="1">
        <v>19</v>
      </c>
      <c r="G30" s="179">
        <v>19.3</v>
      </c>
      <c r="H30" s="179">
        <v>10</v>
      </c>
      <c r="I30" s="179">
        <v>-0.8</v>
      </c>
      <c r="J30" s="179">
        <v>0.8</v>
      </c>
      <c r="K30" s="179">
        <v>6</v>
      </c>
      <c r="L30" s="179">
        <v>0.5</v>
      </c>
      <c r="M30" s="179">
        <v>3.5</v>
      </c>
      <c r="N30" s="179">
        <v>3.3</v>
      </c>
      <c r="O30" s="179">
        <v>6</v>
      </c>
      <c r="P30" s="179">
        <v>6</v>
      </c>
      <c r="Q30" s="179">
        <v>4</v>
      </c>
      <c r="R30" s="179">
        <f t="shared" si="0"/>
        <v>10.8</v>
      </c>
      <c r="S30" s="179">
        <f t="shared" si="1"/>
        <v>19.3</v>
      </c>
    </row>
    <row r="31" spans="1:19" x14ac:dyDescent="0.25">
      <c r="A31" s="1" t="s">
        <v>388</v>
      </c>
      <c r="B31" s="1">
        <v>2018</v>
      </c>
      <c r="C31" s="1" t="s">
        <v>1</v>
      </c>
      <c r="D31" s="1">
        <v>0.12</v>
      </c>
      <c r="E31" s="1">
        <v>366.8</v>
      </c>
      <c r="F31" s="1">
        <v>13</v>
      </c>
      <c r="G31" s="179">
        <v>22.8</v>
      </c>
      <c r="H31" s="179">
        <v>6</v>
      </c>
      <c r="I31" s="179">
        <v>0</v>
      </c>
      <c r="J31" s="179">
        <v>1</v>
      </c>
      <c r="K31" s="179">
        <v>7.8</v>
      </c>
      <c r="L31" s="179">
        <v>0</v>
      </c>
      <c r="M31" s="179">
        <v>2.2999999999999998</v>
      </c>
      <c r="N31" s="179">
        <v>2.2999999999999998</v>
      </c>
      <c r="O31" s="179">
        <v>3.5</v>
      </c>
      <c r="P31" s="179">
        <v>7.3</v>
      </c>
      <c r="Q31" s="179">
        <v>4</v>
      </c>
      <c r="R31" s="179">
        <f t="shared" si="0"/>
        <v>11.100000000000001</v>
      </c>
      <c r="S31" s="179">
        <f t="shared" si="1"/>
        <v>17.100000000000001</v>
      </c>
    </row>
    <row r="32" spans="1:19" x14ac:dyDescent="0.25">
      <c r="A32" s="1" t="s">
        <v>310</v>
      </c>
      <c r="B32" s="1">
        <v>2018</v>
      </c>
      <c r="C32" s="1" t="s">
        <v>1</v>
      </c>
      <c r="D32" s="1">
        <v>0.12</v>
      </c>
      <c r="E32" s="1">
        <v>365.9</v>
      </c>
      <c r="F32" s="1">
        <v>22</v>
      </c>
      <c r="G32" s="179">
        <v>17.8</v>
      </c>
      <c r="H32" s="179">
        <v>8.8000000000000007</v>
      </c>
      <c r="I32" s="179">
        <v>2.8</v>
      </c>
      <c r="J32" s="179">
        <v>1</v>
      </c>
      <c r="K32" s="179">
        <v>3.8</v>
      </c>
      <c r="L32" s="179">
        <v>4.5</v>
      </c>
      <c r="M32" s="179">
        <v>3.5</v>
      </c>
      <c r="N32" s="179">
        <v>2.8</v>
      </c>
      <c r="O32" s="179">
        <v>5.5</v>
      </c>
      <c r="P32" s="179">
        <v>3</v>
      </c>
      <c r="Q32" s="179">
        <v>2.8</v>
      </c>
      <c r="R32" s="179">
        <f t="shared" si="0"/>
        <v>12.8</v>
      </c>
      <c r="S32" s="179">
        <f t="shared" si="1"/>
        <v>14.100000000000001</v>
      </c>
    </row>
    <row r="33" spans="1:19" x14ac:dyDescent="0.25">
      <c r="A33" s="1" t="s">
        <v>761</v>
      </c>
      <c r="B33" s="1">
        <v>2018</v>
      </c>
      <c r="C33" s="1" t="s">
        <v>1</v>
      </c>
      <c r="D33" s="1">
        <v>0.18</v>
      </c>
      <c r="E33" s="1">
        <v>360.05</v>
      </c>
      <c r="F33" s="1">
        <v>1</v>
      </c>
      <c r="G33" s="179">
        <v>16.3</v>
      </c>
      <c r="H33" s="179">
        <v>6.8</v>
      </c>
      <c r="I33" s="179">
        <v>1</v>
      </c>
      <c r="J33" s="179">
        <v>4.5</v>
      </c>
      <c r="K33" s="179">
        <v>2.8</v>
      </c>
      <c r="L33" s="179">
        <v>5</v>
      </c>
      <c r="M33" s="179">
        <v>3.5</v>
      </c>
      <c r="N33" s="179">
        <v>2.2999999999999998</v>
      </c>
      <c r="O33" s="179">
        <v>8.5</v>
      </c>
      <c r="P33" s="179">
        <v>3.3</v>
      </c>
      <c r="Q33" s="179">
        <v>4.8</v>
      </c>
      <c r="R33" s="179">
        <f t="shared" si="0"/>
        <v>15.8</v>
      </c>
      <c r="S33" s="179">
        <f t="shared" si="1"/>
        <v>18.900000000000002</v>
      </c>
    </row>
    <row r="34" spans="1:19" x14ac:dyDescent="0.25">
      <c r="A34" s="1" t="s">
        <v>684</v>
      </c>
      <c r="B34" s="1">
        <v>2018</v>
      </c>
      <c r="C34" s="1" t="s">
        <v>73</v>
      </c>
      <c r="D34" s="1">
        <v>0.12</v>
      </c>
      <c r="E34" s="1">
        <v>349.4</v>
      </c>
      <c r="F34" s="1">
        <v>1</v>
      </c>
      <c r="G34" s="179">
        <v>17</v>
      </c>
      <c r="H34" s="179">
        <v>7</v>
      </c>
      <c r="I34" s="179">
        <v>0.5</v>
      </c>
      <c r="J34" s="179">
        <v>3.3</v>
      </c>
      <c r="K34" s="179">
        <v>2</v>
      </c>
      <c r="L34" s="179">
        <v>6.3</v>
      </c>
      <c r="M34" s="179">
        <v>2.2999999999999998</v>
      </c>
      <c r="N34" s="179">
        <v>0.5</v>
      </c>
      <c r="O34" s="179">
        <v>7.3</v>
      </c>
      <c r="P34" s="179">
        <v>4</v>
      </c>
      <c r="Q34" s="179">
        <v>3.8</v>
      </c>
      <c r="R34" s="179">
        <f t="shared" si="0"/>
        <v>13.899999999999999</v>
      </c>
      <c r="S34" s="179">
        <f t="shared" si="1"/>
        <v>15.600000000000001</v>
      </c>
    </row>
    <row r="35" spans="1:19" x14ac:dyDescent="0.25">
      <c r="A35" s="1" t="s">
        <v>528</v>
      </c>
      <c r="B35" s="1">
        <v>2018</v>
      </c>
      <c r="C35" s="1" t="s">
        <v>73</v>
      </c>
      <c r="D35" s="1">
        <v>0.12</v>
      </c>
      <c r="E35" s="1">
        <v>315.89999999999998</v>
      </c>
      <c r="F35" s="1">
        <v>17</v>
      </c>
      <c r="G35" s="179">
        <v>13.3</v>
      </c>
      <c r="H35" s="179">
        <v>13.5</v>
      </c>
      <c r="I35" s="179">
        <v>0</v>
      </c>
      <c r="J35" s="179">
        <v>0</v>
      </c>
      <c r="K35" s="179">
        <v>8.3000000000000007</v>
      </c>
      <c r="L35" s="179">
        <v>2.8</v>
      </c>
      <c r="M35" s="179">
        <v>2.5</v>
      </c>
      <c r="N35" s="179">
        <v>2.2999999999999998</v>
      </c>
      <c r="O35" s="179">
        <v>5.3</v>
      </c>
      <c r="P35" s="179">
        <v>2</v>
      </c>
      <c r="Q35" s="179">
        <v>3.5</v>
      </c>
      <c r="R35" s="179">
        <f t="shared" si="0"/>
        <v>13.600000000000001</v>
      </c>
      <c r="S35" s="179">
        <f t="shared" si="1"/>
        <v>13.1</v>
      </c>
    </row>
    <row r="36" spans="1:19" x14ac:dyDescent="0.25">
      <c r="A36" s="1" t="s">
        <v>560</v>
      </c>
      <c r="B36" s="1">
        <v>2018</v>
      </c>
      <c r="C36" s="1" t="s">
        <v>73</v>
      </c>
      <c r="D36" s="1">
        <v>0.12</v>
      </c>
      <c r="E36" s="1">
        <v>425.15</v>
      </c>
      <c r="F36" s="1">
        <v>9</v>
      </c>
      <c r="G36" s="179">
        <v>14.3</v>
      </c>
      <c r="H36" s="179">
        <v>5</v>
      </c>
      <c r="I36" s="179">
        <v>1.5</v>
      </c>
      <c r="J36" s="179">
        <v>0</v>
      </c>
      <c r="K36" s="179">
        <v>9</v>
      </c>
      <c r="L36" s="179">
        <v>0.8</v>
      </c>
      <c r="M36" s="179">
        <v>3.5</v>
      </c>
      <c r="N36" s="179">
        <v>1.3</v>
      </c>
      <c r="O36" s="179">
        <v>5</v>
      </c>
      <c r="P36" s="179">
        <v>2.8</v>
      </c>
      <c r="Q36" s="179">
        <v>1.8</v>
      </c>
      <c r="R36" s="179">
        <f t="shared" si="0"/>
        <v>13.3</v>
      </c>
      <c r="S36" s="179">
        <f t="shared" si="1"/>
        <v>10.9</v>
      </c>
    </row>
    <row r="37" spans="1:19" x14ac:dyDescent="0.25">
      <c r="A37" s="1" t="s">
        <v>665</v>
      </c>
      <c r="B37" s="1">
        <v>2018</v>
      </c>
      <c r="C37" s="1" t="s">
        <v>73</v>
      </c>
      <c r="D37" s="1">
        <v>0.12</v>
      </c>
      <c r="E37" s="1">
        <v>358.5</v>
      </c>
      <c r="F37" s="1">
        <v>13</v>
      </c>
      <c r="G37" s="179">
        <v>14.8</v>
      </c>
      <c r="H37" s="179">
        <v>7.5</v>
      </c>
      <c r="I37" s="179">
        <v>8.5</v>
      </c>
      <c r="J37" s="179">
        <v>2.8</v>
      </c>
      <c r="K37" s="179">
        <v>6.5</v>
      </c>
      <c r="L37" s="179">
        <v>0</v>
      </c>
      <c r="M37" s="179">
        <v>2.2999999999999998</v>
      </c>
      <c r="N37" s="179">
        <v>2.8</v>
      </c>
      <c r="O37" s="179">
        <v>4.3</v>
      </c>
      <c r="P37" s="179">
        <v>1</v>
      </c>
      <c r="Q37" s="179">
        <v>3</v>
      </c>
      <c r="R37" s="179">
        <f t="shared" si="0"/>
        <v>11.600000000000001</v>
      </c>
      <c r="S37" s="179">
        <f t="shared" si="1"/>
        <v>11.1</v>
      </c>
    </row>
    <row r="38" spans="1:19" x14ac:dyDescent="0.25">
      <c r="A38" s="1" t="s">
        <v>868</v>
      </c>
      <c r="B38" s="1">
        <v>2018</v>
      </c>
      <c r="C38" s="1" t="s">
        <v>1</v>
      </c>
      <c r="D38" s="1">
        <v>0.12</v>
      </c>
      <c r="E38" s="1">
        <v>298.55</v>
      </c>
      <c r="F38" s="1">
        <v>7</v>
      </c>
      <c r="G38" s="179">
        <v>16.3</v>
      </c>
      <c r="H38" s="179">
        <v>7</v>
      </c>
      <c r="I38" s="179">
        <v>0</v>
      </c>
      <c r="J38" s="179">
        <v>1.5</v>
      </c>
      <c r="K38" s="179">
        <v>5.5</v>
      </c>
      <c r="L38" s="179">
        <v>1.3</v>
      </c>
      <c r="M38" s="179">
        <v>2.8</v>
      </c>
      <c r="N38" s="179">
        <v>2.5</v>
      </c>
      <c r="O38" s="179">
        <v>3.8</v>
      </c>
      <c r="P38" s="179">
        <v>6</v>
      </c>
      <c r="Q38" s="179">
        <v>3.5</v>
      </c>
      <c r="R38" s="179">
        <f t="shared" si="0"/>
        <v>11.100000000000001</v>
      </c>
      <c r="S38" s="179">
        <f t="shared" si="1"/>
        <v>15.8</v>
      </c>
    </row>
    <row r="39" spans="1:19" x14ac:dyDescent="0.25">
      <c r="A39" s="1" t="s">
        <v>650</v>
      </c>
      <c r="B39" s="1">
        <v>2018</v>
      </c>
      <c r="C39" s="1" t="s">
        <v>1</v>
      </c>
      <c r="D39" s="1">
        <v>0.12</v>
      </c>
      <c r="E39" s="1">
        <v>330.5</v>
      </c>
      <c r="F39" s="1">
        <v>14</v>
      </c>
      <c r="G39" s="179">
        <v>22.3</v>
      </c>
      <c r="H39" s="179">
        <v>4</v>
      </c>
      <c r="I39" s="179">
        <v>1.3</v>
      </c>
      <c r="J39" s="179">
        <v>0.8</v>
      </c>
      <c r="K39" s="179">
        <v>7.3</v>
      </c>
      <c r="L39" s="179">
        <v>1.3</v>
      </c>
      <c r="M39" s="179">
        <v>3.8</v>
      </c>
      <c r="N39" s="179">
        <v>0.8</v>
      </c>
      <c r="O39" s="179">
        <v>4</v>
      </c>
      <c r="P39" s="179">
        <v>3.8</v>
      </c>
      <c r="Q39" s="179">
        <v>1</v>
      </c>
      <c r="R39" s="179">
        <f t="shared" si="0"/>
        <v>13.2</v>
      </c>
      <c r="S39" s="179">
        <f t="shared" si="1"/>
        <v>9.6</v>
      </c>
    </row>
    <row r="40" spans="1:19" x14ac:dyDescent="0.25">
      <c r="A40" s="1" t="s">
        <v>345</v>
      </c>
      <c r="B40" s="1">
        <v>2018</v>
      </c>
      <c r="C40" s="1" t="s">
        <v>73</v>
      </c>
      <c r="D40" s="1">
        <v>0.12</v>
      </c>
      <c r="E40" s="1">
        <v>389.15</v>
      </c>
      <c r="F40" s="1">
        <v>23</v>
      </c>
      <c r="G40" s="179">
        <v>17</v>
      </c>
      <c r="H40" s="179">
        <v>9.8000000000000007</v>
      </c>
      <c r="I40" s="179">
        <v>3</v>
      </c>
      <c r="J40" s="179">
        <v>0.3</v>
      </c>
      <c r="K40" s="179">
        <v>1.8</v>
      </c>
      <c r="L40" s="179">
        <v>0.8</v>
      </c>
      <c r="M40" s="179">
        <v>3.5</v>
      </c>
      <c r="N40" s="179">
        <v>1</v>
      </c>
      <c r="O40" s="179">
        <v>5.5</v>
      </c>
      <c r="P40" s="179">
        <v>3</v>
      </c>
      <c r="Q40" s="179">
        <v>3</v>
      </c>
      <c r="R40" s="179">
        <f t="shared" si="0"/>
        <v>6.4</v>
      </c>
      <c r="S40" s="179">
        <f t="shared" si="1"/>
        <v>12.5</v>
      </c>
    </row>
    <row r="41" spans="1:19" x14ac:dyDescent="0.25">
      <c r="A41" s="1" t="s">
        <v>998</v>
      </c>
      <c r="B41" s="1">
        <v>2018</v>
      </c>
      <c r="C41" s="1" t="s">
        <v>1</v>
      </c>
      <c r="D41" s="1">
        <v>0.12</v>
      </c>
      <c r="E41" s="1">
        <v>383.45</v>
      </c>
      <c r="F41" s="1">
        <v>63</v>
      </c>
      <c r="G41" s="179">
        <v>8.5</v>
      </c>
      <c r="H41" s="179">
        <v>5.8</v>
      </c>
      <c r="I41" s="179">
        <v>2</v>
      </c>
      <c r="J41" s="179">
        <v>1</v>
      </c>
      <c r="K41" s="179">
        <v>5.5</v>
      </c>
      <c r="L41" s="179">
        <v>-0.3</v>
      </c>
      <c r="M41" s="179">
        <v>1.3</v>
      </c>
      <c r="N41" s="179">
        <v>1.5</v>
      </c>
      <c r="O41" s="179">
        <v>5</v>
      </c>
      <c r="P41" s="179">
        <v>7</v>
      </c>
      <c r="Q41" s="179">
        <v>2.2999999999999998</v>
      </c>
      <c r="R41" s="179">
        <f t="shared" si="0"/>
        <v>7.5</v>
      </c>
      <c r="S41" s="179">
        <f t="shared" si="1"/>
        <v>15.8</v>
      </c>
    </row>
    <row r="42" spans="1:19" x14ac:dyDescent="0.25">
      <c r="A42" s="1" t="s">
        <v>579</v>
      </c>
      <c r="B42" s="1">
        <v>2018</v>
      </c>
      <c r="C42" s="1" t="s">
        <v>73</v>
      </c>
      <c r="D42" s="1">
        <v>0.12</v>
      </c>
      <c r="E42" s="1">
        <v>284.39999999999998</v>
      </c>
      <c r="F42" s="1">
        <v>6</v>
      </c>
      <c r="G42" s="179">
        <v>13.8</v>
      </c>
      <c r="H42" s="179">
        <v>5.5</v>
      </c>
      <c r="I42" s="179">
        <v>2.8</v>
      </c>
      <c r="J42" s="179">
        <v>3</v>
      </c>
      <c r="K42" s="179">
        <v>1.3</v>
      </c>
      <c r="L42" s="179">
        <v>-1.8</v>
      </c>
      <c r="M42" s="179">
        <v>6</v>
      </c>
      <c r="N42" s="179">
        <v>4.3</v>
      </c>
      <c r="O42" s="179">
        <v>7.3</v>
      </c>
      <c r="P42" s="179">
        <v>1.3</v>
      </c>
      <c r="Q42" s="179">
        <v>3.8</v>
      </c>
      <c r="R42" s="179">
        <f t="shared" si="0"/>
        <v>8.5</v>
      </c>
      <c r="S42" s="179">
        <f t="shared" si="1"/>
        <v>16.7</v>
      </c>
    </row>
    <row r="43" spans="1:19" x14ac:dyDescent="0.25">
      <c r="A43" s="1" t="s">
        <v>558</v>
      </c>
      <c r="B43" s="1">
        <v>2018</v>
      </c>
      <c r="C43" s="1" t="s">
        <v>73</v>
      </c>
      <c r="D43" s="1">
        <v>0.12</v>
      </c>
      <c r="E43" s="1">
        <v>333.2</v>
      </c>
      <c r="F43" s="1">
        <v>5</v>
      </c>
      <c r="G43" s="179">
        <v>17.5</v>
      </c>
      <c r="H43" s="179">
        <v>6.5</v>
      </c>
      <c r="I43" s="179">
        <v>0.3</v>
      </c>
      <c r="J43" s="179">
        <v>3.3</v>
      </c>
      <c r="K43" s="179">
        <v>3.8</v>
      </c>
      <c r="L43" s="179">
        <v>-0.5</v>
      </c>
      <c r="M43" s="179">
        <v>0</v>
      </c>
      <c r="N43" s="179">
        <v>1.5</v>
      </c>
      <c r="O43" s="179">
        <v>4</v>
      </c>
      <c r="P43" s="179">
        <v>4</v>
      </c>
      <c r="Q43" s="179">
        <v>6</v>
      </c>
      <c r="R43" s="179">
        <f t="shared" si="0"/>
        <v>6.6</v>
      </c>
      <c r="S43" s="179">
        <f t="shared" si="1"/>
        <v>15.5</v>
      </c>
    </row>
    <row r="44" spans="1:19" x14ac:dyDescent="0.25">
      <c r="A44" s="1" t="s">
        <v>530</v>
      </c>
      <c r="B44" s="1">
        <v>2018</v>
      </c>
      <c r="C44" s="1" t="s">
        <v>73</v>
      </c>
      <c r="D44" s="1">
        <v>0.12</v>
      </c>
      <c r="E44" s="1">
        <v>354.9</v>
      </c>
      <c r="F44" s="1">
        <v>6</v>
      </c>
      <c r="G44" s="179">
        <v>17.5</v>
      </c>
      <c r="H44" s="179">
        <v>9.3000000000000007</v>
      </c>
      <c r="I44" s="179">
        <v>1.3</v>
      </c>
      <c r="J44" s="179">
        <v>4.3</v>
      </c>
      <c r="K44" s="179">
        <v>0.8</v>
      </c>
      <c r="L44" s="179">
        <v>0.5</v>
      </c>
      <c r="M44" s="179">
        <v>1</v>
      </c>
      <c r="N44" s="179">
        <v>1</v>
      </c>
      <c r="O44" s="179">
        <v>3.8</v>
      </c>
      <c r="P44" s="179">
        <v>5.3</v>
      </c>
      <c r="Q44" s="179">
        <v>1.3</v>
      </c>
      <c r="R44" s="179">
        <f t="shared" si="0"/>
        <v>6.6</v>
      </c>
      <c r="S44" s="179">
        <f t="shared" si="1"/>
        <v>11.4</v>
      </c>
    </row>
    <row r="45" spans="1:19" x14ac:dyDescent="0.25">
      <c r="A45" s="1" t="s">
        <v>605</v>
      </c>
      <c r="B45" s="1">
        <v>2018</v>
      </c>
      <c r="C45" s="1" t="s">
        <v>1</v>
      </c>
      <c r="D45" s="1">
        <v>0.12</v>
      </c>
      <c r="E45" s="1">
        <v>312.8</v>
      </c>
      <c r="F45" s="1">
        <v>28</v>
      </c>
      <c r="G45" s="179">
        <v>13</v>
      </c>
      <c r="H45" s="179">
        <v>0.5</v>
      </c>
      <c r="I45" s="179">
        <v>0.8</v>
      </c>
      <c r="J45" s="179">
        <v>2</v>
      </c>
      <c r="K45" s="179">
        <v>8</v>
      </c>
      <c r="L45" s="179">
        <v>0</v>
      </c>
      <c r="M45" s="179">
        <v>1</v>
      </c>
      <c r="N45" s="179">
        <v>3.5</v>
      </c>
      <c r="O45" s="179">
        <v>6.5</v>
      </c>
      <c r="P45" s="179">
        <v>2.5</v>
      </c>
      <c r="Q45" s="179">
        <v>6</v>
      </c>
      <c r="R45" s="179">
        <f t="shared" si="0"/>
        <v>11</v>
      </c>
      <c r="S45" s="179">
        <f t="shared" si="1"/>
        <v>18.5</v>
      </c>
    </row>
    <row r="46" spans="1:19" x14ac:dyDescent="0.25">
      <c r="A46" s="1" t="s">
        <v>761</v>
      </c>
      <c r="B46" s="1">
        <v>2018</v>
      </c>
      <c r="C46" s="1" t="s">
        <v>1</v>
      </c>
      <c r="D46" s="1">
        <v>0.12</v>
      </c>
      <c r="E46" s="1">
        <v>316.2</v>
      </c>
      <c r="F46" s="1">
        <v>18</v>
      </c>
      <c r="G46" s="179">
        <v>10.5</v>
      </c>
      <c r="H46" s="179">
        <v>6.3</v>
      </c>
      <c r="I46" s="179">
        <v>5</v>
      </c>
      <c r="J46" s="179">
        <v>1</v>
      </c>
      <c r="K46" s="179">
        <v>2.8</v>
      </c>
      <c r="L46" s="179">
        <v>-2.2999999999999998</v>
      </c>
      <c r="M46" s="179">
        <v>3.5</v>
      </c>
      <c r="N46" s="179">
        <v>1.8</v>
      </c>
      <c r="O46" s="179">
        <v>3.8</v>
      </c>
      <c r="P46" s="179">
        <v>4.8</v>
      </c>
      <c r="Q46" s="179">
        <v>3.5</v>
      </c>
      <c r="R46" s="179">
        <f t="shared" si="0"/>
        <v>5</v>
      </c>
      <c r="S46" s="179">
        <f t="shared" si="1"/>
        <v>13.899999999999999</v>
      </c>
    </row>
    <row r="47" spans="1:19" x14ac:dyDescent="0.25">
      <c r="A47" s="1" t="s">
        <v>670</v>
      </c>
      <c r="B47" s="1">
        <v>2018</v>
      </c>
      <c r="C47" s="1" t="s">
        <v>73</v>
      </c>
      <c r="D47" s="1">
        <v>0.12</v>
      </c>
      <c r="E47" s="1">
        <v>284.75</v>
      </c>
      <c r="F47" s="1">
        <v>6</v>
      </c>
      <c r="G47" s="179">
        <v>14.8</v>
      </c>
      <c r="H47" s="179">
        <v>3.5</v>
      </c>
      <c r="I47" s="179">
        <v>1</v>
      </c>
      <c r="J47" s="179">
        <v>0</v>
      </c>
      <c r="K47" s="179">
        <v>2</v>
      </c>
      <c r="L47" s="179">
        <v>1.5</v>
      </c>
      <c r="M47" s="179">
        <v>6</v>
      </c>
      <c r="N47" s="179">
        <v>2.8</v>
      </c>
      <c r="O47" s="179">
        <v>3.8</v>
      </c>
      <c r="P47" s="179">
        <v>-0.3</v>
      </c>
      <c r="Q47" s="179">
        <v>5</v>
      </c>
      <c r="R47" s="179">
        <f t="shared" si="0"/>
        <v>9.5</v>
      </c>
      <c r="S47" s="179">
        <f t="shared" si="1"/>
        <v>11.3</v>
      </c>
    </row>
    <row r="48" spans="1:19" x14ac:dyDescent="0.25">
      <c r="A48" s="1" t="s">
        <v>353</v>
      </c>
      <c r="B48" s="1">
        <v>2018</v>
      </c>
      <c r="C48" s="1" t="s">
        <v>73</v>
      </c>
      <c r="D48" s="1">
        <v>0.12</v>
      </c>
      <c r="E48" s="1">
        <v>316.55</v>
      </c>
      <c r="F48" s="1">
        <v>12</v>
      </c>
      <c r="G48" s="179">
        <v>14</v>
      </c>
      <c r="H48" s="179">
        <v>3.5</v>
      </c>
      <c r="I48" s="179">
        <v>6.8</v>
      </c>
      <c r="J48" s="179">
        <v>1.3</v>
      </c>
      <c r="K48" s="179">
        <v>1.3</v>
      </c>
      <c r="L48" s="179">
        <v>5</v>
      </c>
      <c r="M48" s="179">
        <v>4</v>
      </c>
      <c r="N48" s="179">
        <v>1.8</v>
      </c>
      <c r="O48" s="179">
        <v>2.2999999999999998</v>
      </c>
      <c r="P48" s="179">
        <v>4.8</v>
      </c>
      <c r="Q48" s="179">
        <v>0.5</v>
      </c>
      <c r="R48" s="179">
        <f t="shared" si="0"/>
        <v>11.6</v>
      </c>
      <c r="S48" s="179">
        <f t="shared" si="1"/>
        <v>9.3999999999999986</v>
      </c>
    </row>
    <row r="49" spans="6:6" x14ac:dyDescent="0.25">
      <c r="F49" s="8">
        <f>SUM(F3:F48)</f>
        <v>765</v>
      </c>
    </row>
  </sheetData>
  <mergeCells count="1">
    <mergeCell ref="A1:S1"/>
  </mergeCells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8"/>
  <sheetViews>
    <sheetView workbookViewId="0">
      <selection activeCell="R3" sqref="R3:S3"/>
    </sheetView>
  </sheetViews>
  <sheetFormatPr defaultRowHeight="15" x14ac:dyDescent="0.25"/>
  <cols>
    <col min="1" max="1" width="43" customWidth="1"/>
    <col min="7" max="19" width="7.7109375" customWidth="1"/>
  </cols>
  <sheetData>
    <row r="1" spans="1:19" ht="35.25" customHeight="1" x14ac:dyDescent="0.25">
      <c r="A1" s="226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</row>
    <row r="2" spans="1:19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27" t="s">
        <v>488</v>
      </c>
      <c r="G2" s="157" t="s">
        <v>467</v>
      </c>
      <c r="H2" s="157" t="s">
        <v>468</v>
      </c>
      <c r="I2" s="157" t="s">
        <v>469</v>
      </c>
      <c r="J2" s="157" t="s">
        <v>470</v>
      </c>
      <c r="K2" s="157" t="s">
        <v>897</v>
      </c>
      <c r="L2" s="157" t="s">
        <v>898</v>
      </c>
      <c r="M2" s="157" t="s">
        <v>899</v>
      </c>
      <c r="N2" s="157" t="s">
        <v>900</v>
      </c>
      <c r="O2" s="157" t="s">
        <v>901</v>
      </c>
      <c r="P2" s="157" t="s">
        <v>902</v>
      </c>
      <c r="Q2" s="157" t="s">
        <v>903</v>
      </c>
      <c r="R2" s="157" t="s">
        <v>889</v>
      </c>
      <c r="S2" s="157" t="s">
        <v>890</v>
      </c>
    </row>
    <row r="3" spans="1:19" x14ac:dyDescent="0.25">
      <c r="A3" s="1" t="s">
        <v>1020</v>
      </c>
      <c r="B3" s="1">
        <v>2018</v>
      </c>
      <c r="C3" s="1" t="s">
        <v>4</v>
      </c>
      <c r="D3" s="1">
        <v>0.12</v>
      </c>
      <c r="E3" s="1">
        <v>456.2</v>
      </c>
      <c r="F3" s="1">
        <v>40</v>
      </c>
      <c r="G3" s="159">
        <v>31.3</v>
      </c>
      <c r="H3" s="159">
        <v>15</v>
      </c>
      <c r="I3" s="159">
        <v>8.3000000000000007</v>
      </c>
      <c r="J3" s="159">
        <v>0</v>
      </c>
      <c r="K3" s="159">
        <v>21.5</v>
      </c>
      <c r="L3" s="159">
        <v>6.8</v>
      </c>
      <c r="M3" s="159">
        <v>4.8</v>
      </c>
      <c r="N3" s="159">
        <v>4.5</v>
      </c>
      <c r="O3" s="159">
        <v>7.3</v>
      </c>
      <c r="P3" s="159">
        <v>9.5</v>
      </c>
      <c r="Q3" s="159">
        <v>6</v>
      </c>
      <c r="R3" s="159">
        <f>J3+K3+L3+M3</f>
        <v>33.1</v>
      </c>
      <c r="S3" s="159">
        <f>N3+O3+P3+Q3</f>
        <v>27.3</v>
      </c>
    </row>
    <row r="4" spans="1:19" x14ac:dyDescent="0.25">
      <c r="A4" s="1" t="s">
        <v>13</v>
      </c>
      <c r="B4" s="1">
        <v>2018</v>
      </c>
      <c r="C4" s="1" t="s">
        <v>4</v>
      </c>
      <c r="D4" s="1">
        <v>0.12</v>
      </c>
      <c r="E4" s="1">
        <v>482.1</v>
      </c>
      <c r="F4" s="1">
        <v>40</v>
      </c>
      <c r="G4" s="159">
        <v>35.799999999999997</v>
      </c>
      <c r="H4" s="159">
        <v>15.8</v>
      </c>
      <c r="I4" s="159">
        <v>3</v>
      </c>
      <c r="J4" s="159">
        <v>0</v>
      </c>
      <c r="K4" s="159">
        <v>17.5</v>
      </c>
      <c r="L4" s="159">
        <v>6.8</v>
      </c>
      <c r="M4" s="159">
        <v>6</v>
      </c>
      <c r="N4" s="159">
        <v>6.8</v>
      </c>
      <c r="O4" s="159">
        <v>7.8</v>
      </c>
      <c r="P4" s="159">
        <v>7.3</v>
      </c>
      <c r="Q4" s="159">
        <v>6</v>
      </c>
      <c r="R4" s="159">
        <f t="shared" ref="R4:R67" si="0">J4+K4+L4+M4</f>
        <v>30.3</v>
      </c>
      <c r="S4" s="159">
        <f t="shared" ref="S4:S67" si="1">N4+O4+P4+Q4</f>
        <v>27.9</v>
      </c>
    </row>
    <row r="5" spans="1:19" x14ac:dyDescent="0.25">
      <c r="A5" s="1" t="s">
        <v>129</v>
      </c>
      <c r="B5" s="1">
        <v>2018</v>
      </c>
      <c r="C5" s="1" t="s">
        <v>4</v>
      </c>
      <c r="D5" s="1">
        <v>0.18</v>
      </c>
      <c r="E5" s="1">
        <v>312.5</v>
      </c>
      <c r="F5" s="1">
        <v>1</v>
      </c>
      <c r="G5" s="159">
        <v>31.5</v>
      </c>
      <c r="H5" s="159">
        <v>14.3</v>
      </c>
      <c r="I5" s="159">
        <v>0</v>
      </c>
      <c r="J5" s="159">
        <v>0</v>
      </c>
      <c r="K5" s="159">
        <v>20.5</v>
      </c>
      <c r="L5" s="159">
        <v>6.3</v>
      </c>
      <c r="M5" s="159">
        <v>6</v>
      </c>
      <c r="N5" s="159">
        <v>4</v>
      </c>
      <c r="O5" s="159">
        <v>9.8000000000000007</v>
      </c>
      <c r="P5" s="159">
        <v>9.8000000000000007</v>
      </c>
      <c r="Q5" s="159">
        <v>4.8</v>
      </c>
      <c r="R5" s="159">
        <f t="shared" si="0"/>
        <v>32.799999999999997</v>
      </c>
      <c r="S5" s="159">
        <f t="shared" si="1"/>
        <v>28.400000000000002</v>
      </c>
    </row>
    <row r="6" spans="1:19" x14ac:dyDescent="0.25">
      <c r="A6" s="1" t="s">
        <v>7</v>
      </c>
      <c r="B6" s="1">
        <v>2018</v>
      </c>
      <c r="C6" s="1" t="s">
        <v>4</v>
      </c>
      <c r="D6" s="1">
        <v>0.12</v>
      </c>
      <c r="E6" s="1">
        <v>321.95</v>
      </c>
      <c r="F6" s="1">
        <v>26</v>
      </c>
      <c r="G6" s="159">
        <v>31.5</v>
      </c>
      <c r="H6" s="159">
        <v>14.3</v>
      </c>
      <c r="I6" s="159">
        <v>15.8</v>
      </c>
      <c r="J6" s="159">
        <v>0</v>
      </c>
      <c r="K6" s="159">
        <v>17.8</v>
      </c>
      <c r="L6" s="159">
        <v>6.3</v>
      </c>
      <c r="M6" s="159">
        <v>6</v>
      </c>
      <c r="N6" s="159">
        <v>4.8</v>
      </c>
      <c r="O6" s="159">
        <v>7.3</v>
      </c>
      <c r="P6" s="159">
        <v>8.5</v>
      </c>
      <c r="Q6" s="159">
        <v>6</v>
      </c>
      <c r="R6" s="159">
        <f t="shared" si="0"/>
        <v>30.1</v>
      </c>
      <c r="S6" s="159">
        <f t="shared" si="1"/>
        <v>26.6</v>
      </c>
    </row>
    <row r="7" spans="1:19" x14ac:dyDescent="0.25">
      <c r="A7" s="1" t="s">
        <v>7</v>
      </c>
      <c r="B7" s="1">
        <v>2018</v>
      </c>
      <c r="C7" s="1" t="s">
        <v>4</v>
      </c>
      <c r="D7" s="1">
        <v>0.18</v>
      </c>
      <c r="E7" s="1">
        <v>382.2</v>
      </c>
      <c r="F7" s="1">
        <v>4</v>
      </c>
      <c r="G7" s="159">
        <v>31.3</v>
      </c>
      <c r="H7" s="159">
        <v>12.8</v>
      </c>
      <c r="I7" s="159">
        <v>15.8</v>
      </c>
      <c r="J7" s="159">
        <v>0</v>
      </c>
      <c r="K7" s="159">
        <v>11</v>
      </c>
      <c r="L7" s="159">
        <v>6.5</v>
      </c>
      <c r="M7" s="159">
        <v>4.8</v>
      </c>
      <c r="N7" s="159">
        <v>5</v>
      </c>
      <c r="O7" s="159">
        <v>9</v>
      </c>
      <c r="P7" s="159">
        <v>7.3</v>
      </c>
      <c r="Q7" s="159">
        <v>3.8</v>
      </c>
      <c r="R7" s="159">
        <f t="shared" si="0"/>
        <v>22.3</v>
      </c>
      <c r="S7" s="159">
        <f t="shared" si="1"/>
        <v>25.1</v>
      </c>
    </row>
    <row r="8" spans="1:19" x14ac:dyDescent="0.25">
      <c r="A8" s="1" t="s">
        <v>419</v>
      </c>
      <c r="B8" s="1">
        <v>2018</v>
      </c>
      <c r="C8" s="1" t="s">
        <v>4</v>
      </c>
      <c r="D8" s="1">
        <v>0.18</v>
      </c>
      <c r="E8" s="1">
        <v>434.15</v>
      </c>
      <c r="F8" s="1">
        <v>11</v>
      </c>
      <c r="G8" s="159">
        <v>31.3</v>
      </c>
      <c r="H8" s="159">
        <v>12.5</v>
      </c>
      <c r="I8" s="159">
        <v>3</v>
      </c>
      <c r="J8" s="159">
        <v>2.5</v>
      </c>
      <c r="K8" s="159">
        <v>14</v>
      </c>
      <c r="L8" s="159">
        <v>6.3</v>
      </c>
      <c r="M8" s="159">
        <v>6</v>
      </c>
      <c r="N8" s="159">
        <v>4.8</v>
      </c>
      <c r="O8" s="159">
        <v>8.5</v>
      </c>
      <c r="P8" s="159">
        <v>4.5</v>
      </c>
      <c r="Q8" s="159">
        <v>6</v>
      </c>
      <c r="R8" s="159">
        <f t="shared" si="0"/>
        <v>28.8</v>
      </c>
      <c r="S8" s="159">
        <f t="shared" si="1"/>
        <v>23.8</v>
      </c>
    </row>
    <row r="9" spans="1:19" x14ac:dyDescent="0.25">
      <c r="A9" s="1" t="s">
        <v>419</v>
      </c>
      <c r="B9" s="1">
        <v>2018</v>
      </c>
      <c r="C9" s="1" t="s">
        <v>4</v>
      </c>
      <c r="D9" s="1">
        <v>0.12</v>
      </c>
      <c r="E9" s="1">
        <v>432.3</v>
      </c>
      <c r="F9" s="1">
        <v>287</v>
      </c>
      <c r="G9" s="159">
        <v>26.3</v>
      </c>
      <c r="H9" s="159">
        <v>13.3</v>
      </c>
      <c r="I9" s="159">
        <v>19</v>
      </c>
      <c r="J9" s="159">
        <v>6.8</v>
      </c>
      <c r="K9" s="159">
        <v>18.5</v>
      </c>
      <c r="L9" s="159">
        <v>3.5</v>
      </c>
      <c r="M9" s="159">
        <v>3.5</v>
      </c>
      <c r="N9" s="159">
        <v>6.5</v>
      </c>
      <c r="O9" s="159">
        <v>7.3</v>
      </c>
      <c r="P9" s="159">
        <v>4.5</v>
      </c>
      <c r="Q9" s="159">
        <v>4.8</v>
      </c>
      <c r="R9" s="159">
        <f t="shared" si="0"/>
        <v>32.299999999999997</v>
      </c>
      <c r="S9" s="159">
        <f t="shared" si="1"/>
        <v>23.1</v>
      </c>
    </row>
    <row r="10" spans="1:19" x14ac:dyDescent="0.25">
      <c r="A10" s="1" t="s">
        <v>1021</v>
      </c>
      <c r="B10" s="1">
        <v>2018</v>
      </c>
      <c r="C10" s="1" t="s">
        <v>4</v>
      </c>
      <c r="D10" s="1">
        <v>0.18</v>
      </c>
      <c r="E10" s="1">
        <v>373.95</v>
      </c>
      <c r="F10" s="1">
        <v>1</v>
      </c>
      <c r="G10" s="159">
        <v>35</v>
      </c>
      <c r="H10" s="159">
        <v>15.8</v>
      </c>
      <c r="I10" s="159">
        <v>1.8</v>
      </c>
      <c r="J10" s="159">
        <v>2.5</v>
      </c>
      <c r="K10" s="159">
        <v>19.3</v>
      </c>
      <c r="L10" s="159">
        <v>3.3</v>
      </c>
      <c r="M10" s="159">
        <v>4.8</v>
      </c>
      <c r="N10" s="159">
        <v>4</v>
      </c>
      <c r="O10" s="159">
        <v>7.5</v>
      </c>
      <c r="P10" s="159">
        <v>5.8</v>
      </c>
      <c r="Q10" s="159">
        <v>5</v>
      </c>
      <c r="R10" s="159">
        <f t="shared" si="0"/>
        <v>29.900000000000002</v>
      </c>
      <c r="S10" s="159">
        <f t="shared" si="1"/>
        <v>22.3</v>
      </c>
    </row>
    <row r="11" spans="1:19" x14ac:dyDescent="0.25">
      <c r="A11" s="1" t="s">
        <v>1021</v>
      </c>
      <c r="B11" s="1">
        <v>2018</v>
      </c>
      <c r="C11" s="1" t="s">
        <v>4</v>
      </c>
      <c r="D11" s="1">
        <v>0.12</v>
      </c>
      <c r="E11" s="1">
        <v>425.45</v>
      </c>
      <c r="F11" s="1">
        <v>29</v>
      </c>
      <c r="G11" s="159">
        <v>28.8</v>
      </c>
      <c r="H11" s="159">
        <v>18.8</v>
      </c>
      <c r="I11" s="159">
        <v>11</v>
      </c>
      <c r="J11" s="159">
        <v>9.3000000000000007</v>
      </c>
      <c r="K11" s="159">
        <v>16.5</v>
      </c>
      <c r="L11" s="159">
        <v>6.3</v>
      </c>
      <c r="M11" s="159">
        <v>4.8</v>
      </c>
      <c r="N11" s="159">
        <v>3.8</v>
      </c>
      <c r="O11" s="159">
        <v>4.8</v>
      </c>
      <c r="P11" s="159">
        <v>7.3</v>
      </c>
      <c r="Q11" s="159">
        <v>3.5</v>
      </c>
      <c r="R11" s="159">
        <f t="shared" si="0"/>
        <v>36.9</v>
      </c>
      <c r="S11" s="159">
        <f t="shared" si="1"/>
        <v>19.399999999999999</v>
      </c>
    </row>
    <row r="12" spans="1:19" x14ac:dyDescent="0.25">
      <c r="A12" s="1" t="s">
        <v>129</v>
      </c>
      <c r="B12" s="1">
        <v>2018</v>
      </c>
      <c r="C12" s="1" t="s">
        <v>4</v>
      </c>
      <c r="D12" s="1">
        <v>0.12</v>
      </c>
      <c r="E12" s="1">
        <v>377.6</v>
      </c>
      <c r="F12" s="1">
        <v>19</v>
      </c>
      <c r="G12" s="159">
        <v>32.5</v>
      </c>
      <c r="H12" s="159">
        <v>14.5</v>
      </c>
      <c r="I12" s="159">
        <v>5</v>
      </c>
      <c r="J12" s="159">
        <v>0</v>
      </c>
      <c r="K12" s="159">
        <v>17</v>
      </c>
      <c r="L12" s="159">
        <v>7.5</v>
      </c>
      <c r="M12" s="159">
        <v>4.8</v>
      </c>
      <c r="N12" s="159">
        <v>6.5</v>
      </c>
      <c r="O12" s="159">
        <v>8.5</v>
      </c>
      <c r="P12" s="159">
        <v>6.5</v>
      </c>
      <c r="Q12" s="159">
        <v>5</v>
      </c>
      <c r="R12" s="159">
        <f t="shared" si="0"/>
        <v>29.3</v>
      </c>
      <c r="S12" s="159">
        <f t="shared" si="1"/>
        <v>26.5</v>
      </c>
    </row>
    <row r="13" spans="1:19" x14ac:dyDescent="0.25">
      <c r="A13" s="1" t="s">
        <v>8</v>
      </c>
      <c r="B13" s="1">
        <v>2018</v>
      </c>
      <c r="C13" s="1" t="s">
        <v>4</v>
      </c>
      <c r="D13" s="1">
        <v>0.18</v>
      </c>
      <c r="E13" s="1">
        <v>379.05</v>
      </c>
      <c r="F13" s="1">
        <v>9</v>
      </c>
      <c r="G13" s="159">
        <v>29</v>
      </c>
      <c r="H13" s="159">
        <v>14</v>
      </c>
      <c r="I13" s="159">
        <v>3.3</v>
      </c>
      <c r="J13" s="159">
        <v>0</v>
      </c>
      <c r="K13" s="159">
        <v>10</v>
      </c>
      <c r="L13" s="159">
        <v>7.8</v>
      </c>
      <c r="M13" s="159">
        <v>6</v>
      </c>
      <c r="N13" s="159">
        <v>4.8</v>
      </c>
      <c r="O13" s="159">
        <v>8.5</v>
      </c>
      <c r="P13" s="159">
        <v>6.3</v>
      </c>
      <c r="Q13" s="159">
        <v>6</v>
      </c>
      <c r="R13" s="159">
        <f t="shared" si="0"/>
        <v>23.8</v>
      </c>
      <c r="S13" s="159">
        <f t="shared" si="1"/>
        <v>25.6</v>
      </c>
    </row>
    <row r="14" spans="1:19" x14ac:dyDescent="0.25">
      <c r="A14" s="1" t="s">
        <v>729</v>
      </c>
      <c r="B14" s="1">
        <v>2018</v>
      </c>
      <c r="C14" s="1" t="s">
        <v>4</v>
      </c>
      <c r="D14" s="1">
        <v>0.18</v>
      </c>
      <c r="E14" s="1">
        <v>383.15</v>
      </c>
      <c r="F14" s="1">
        <v>3</v>
      </c>
      <c r="G14" s="159">
        <v>30</v>
      </c>
      <c r="H14" s="159">
        <v>13.8</v>
      </c>
      <c r="I14" s="159">
        <v>0</v>
      </c>
      <c r="J14" s="159">
        <v>0</v>
      </c>
      <c r="K14" s="159">
        <v>14.3</v>
      </c>
      <c r="L14" s="159">
        <v>2.5</v>
      </c>
      <c r="M14" s="159">
        <v>4.8</v>
      </c>
      <c r="N14" s="159">
        <v>6</v>
      </c>
      <c r="O14" s="159">
        <v>7.3</v>
      </c>
      <c r="P14" s="159">
        <v>8.5</v>
      </c>
      <c r="Q14" s="159">
        <v>6</v>
      </c>
      <c r="R14" s="159">
        <f t="shared" si="0"/>
        <v>21.6</v>
      </c>
      <c r="S14" s="159">
        <f t="shared" si="1"/>
        <v>27.8</v>
      </c>
    </row>
    <row r="15" spans="1:19" x14ac:dyDescent="0.25">
      <c r="A15" s="1" t="s">
        <v>8</v>
      </c>
      <c r="B15" s="1">
        <v>2018</v>
      </c>
      <c r="C15" s="1" t="s">
        <v>4</v>
      </c>
      <c r="D15" s="1">
        <v>0.12</v>
      </c>
      <c r="E15" s="1">
        <v>409.55</v>
      </c>
      <c r="F15" s="1">
        <v>171</v>
      </c>
      <c r="G15" s="159">
        <v>26.3</v>
      </c>
      <c r="H15" s="159">
        <v>13.8</v>
      </c>
      <c r="I15" s="159">
        <v>1.8</v>
      </c>
      <c r="J15" s="159">
        <v>0</v>
      </c>
      <c r="K15" s="159">
        <v>18.8</v>
      </c>
      <c r="L15" s="159">
        <v>7.5</v>
      </c>
      <c r="M15" s="159">
        <v>3.5</v>
      </c>
      <c r="N15" s="159">
        <v>6.3</v>
      </c>
      <c r="O15" s="159">
        <v>6.5</v>
      </c>
      <c r="P15" s="159">
        <v>8.5</v>
      </c>
      <c r="Q15" s="159">
        <v>3.8</v>
      </c>
      <c r="R15" s="159">
        <f t="shared" si="0"/>
        <v>29.8</v>
      </c>
      <c r="S15" s="159">
        <f t="shared" si="1"/>
        <v>25.1</v>
      </c>
    </row>
    <row r="16" spans="1:19" x14ac:dyDescent="0.25">
      <c r="A16" s="1" t="s">
        <v>729</v>
      </c>
      <c r="B16" s="1">
        <v>2018</v>
      </c>
      <c r="C16" s="1" t="s">
        <v>4</v>
      </c>
      <c r="D16" s="1">
        <v>0.12</v>
      </c>
      <c r="E16" s="1">
        <v>320.35000000000002</v>
      </c>
      <c r="F16" s="1">
        <v>77</v>
      </c>
      <c r="G16" s="159">
        <v>31</v>
      </c>
      <c r="H16" s="159">
        <v>15.5</v>
      </c>
      <c r="I16" s="159">
        <v>6.8</v>
      </c>
      <c r="J16" s="159">
        <v>1.8</v>
      </c>
      <c r="K16" s="159">
        <v>17.3</v>
      </c>
      <c r="L16" s="159">
        <v>7.8</v>
      </c>
      <c r="M16" s="159">
        <v>3.5</v>
      </c>
      <c r="N16" s="159">
        <v>4.8</v>
      </c>
      <c r="O16" s="159">
        <v>6.5</v>
      </c>
      <c r="P16" s="159">
        <v>7.8</v>
      </c>
      <c r="Q16" s="159">
        <v>5</v>
      </c>
      <c r="R16" s="159">
        <f t="shared" si="0"/>
        <v>30.400000000000002</v>
      </c>
      <c r="S16" s="159">
        <f t="shared" si="1"/>
        <v>24.1</v>
      </c>
    </row>
    <row r="17" spans="1:19" x14ac:dyDescent="0.25">
      <c r="A17" s="1" t="s">
        <v>727</v>
      </c>
      <c r="B17" s="1">
        <v>2018</v>
      </c>
      <c r="C17" s="1" t="s">
        <v>4</v>
      </c>
      <c r="D17" s="1">
        <v>0.18</v>
      </c>
      <c r="E17" s="1">
        <v>307.7</v>
      </c>
      <c r="F17" s="1">
        <v>6</v>
      </c>
      <c r="G17" s="159">
        <v>30.3</v>
      </c>
      <c r="H17" s="159">
        <v>17.8</v>
      </c>
      <c r="I17" s="159">
        <v>5.5</v>
      </c>
      <c r="J17" s="159">
        <v>0</v>
      </c>
      <c r="K17" s="159">
        <v>10</v>
      </c>
      <c r="L17" s="159">
        <v>6.3</v>
      </c>
      <c r="M17" s="159">
        <v>6</v>
      </c>
      <c r="N17" s="159">
        <v>3.8</v>
      </c>
      <c r="O17" s="159">
        <v>7.3</v>
      </c>
      <c r="P17" s="159">
        <v>8.3000000000000007</v>
      </c>
      <c r="Q17" s="159">
        <v>4.8</v>
      </c>
      <c r="R17" s="159">
        <f t="shared" si="0"/>
        <v>22.3</v>
      </c>
      <c r="S17" s="159">
        <f t="shared" si="1"/>
        <v>24.2</v>
      </c>
    </row>
    <row r="18" spans="1:19" x14ac:dyDescent="0.25">
      <c r="A18" s="1" t="s">
        <v>137</v>
      </c>
      <c r="B18" s="1">
        <v>2018</v>
      </c>
      <c r="C18" s="1" t="s">
        <v>4</v>
      </c>
      <c r="D18" s="1">
        <v>0.18</v>
      </c>
      <c r="E18" s="1">
        <v>377.85</v>
      </c>
      <c r="F18" s="1">
        <v>7</v>
      </c>
      <c r="G18" s="159">
        <v>28.8</v>
      </c>
      <c r="H18" s="159">
        <v>13.8</v>
      </c>
      <c r="I18" s="159">
        <v>3</v>
      </c>
      <c r="J18" s="159">
        <v>0.8</v>
      </c>
      <c r="K18" s="159">
        <v>17.3</v>
      </c>
      <c r="L18" s="159">
        <v>5.5</v>
      </c>
      <c r="M18" s="159">
        <v>2.5</v>
      </c>
      <c r="N18" s="159">
        <v>3.8</v>
      </c>
      <c r="O18" s="159">
        <v>7.5</v>
      </c>
      <c r="P18" s="159">
        <v>5.3</v>
      </c>
      <c r="Q18" s="159">
        <v>3.8</v>
      </c>
      <c r="R18" s="159">
        <f t="shared" si="0"/>
        <v>26.1</v>
      </c>
      <c r="S18" s="159">
        <f t="shared" si="1"/>
        <v>20.400000000000002</v>
      </c>
    </row>
    <row r="19" spans="1:19" x14ac:dyDescent="0.25">
      <c r="A19" s="1" t="s">
        <v>137</v>
      </c>
      <c r="B19" s="1">
        <v>2018</v>
      </c>
      <c r="C19" s="1" t="s">
        <v>4</v>
      </c>
      <c r="D19" s="1">
        <v>0.12</v>
      </c>
      <c r="E19" s="1">
        <v>349.1</v>
      </c>
      <c r="F19" s="1">
        <v>212</v>
      </c>
      <c r="G19" s="159">
        <v>22.5</v>
      </c>
      <c r="H19" s="159">
        <v>13.8</v>
      </c>
      <c r="I19" s="159">
        <v>-0.3</v>
      </c>
      <c r="J19" s="159">
        <v>1.8</v>
      </c>
      <c r="K19" s="159">
        <v>20.3</v>
      </c>
      <c r="L19" s="159">
        <v>2.5</v>
      </c>
      <c r="M19" s="159">
        <v>4.8</v>
      </c>
      <c r="N19" s="159">
        <v>7.3</v>
      </c>
      <c r="O19" s="159">
        <v>8.5</v>
      </c>
      <c r="P19" s="159">
        <v>7.3</v>
      </c>
      <c r="Q19" s="159">
        <v>6</v>
      </c>
      <c r="R19" s="159">
        <f t="shared" si="0"/>
        <v>29.400000000000002</v>
      </c>
      <c r="S19" s="159">
        <f t="shared" si="1"/>
        <v>29.1</v>
      </c>
    </row>
    <row r="20" spans="1:19" x14ac:dyDescent="0.25">
      <c r="A20" s="1" t="s">
        <v>47</v>
      </c>
      <c r="B20" s="1">
        <v>2018</v>
      </c>
      <c r="C20" s="1" t="s">
        <v>4</v>
      </c>
      <c r="D20" s="1">
        <v>0.18</v>
      </c>
      <c r="E20" s="1">
        <v>435.85</v>
      </c>
      <c r="F20" s="1">
        <v>3</v>
      </c>
      <c r="G20" s="159">
        <v>28.8</v>
      </c>
      <c r="H20" s="159">
        <v>15</v>
      </c>
      <c r="I20" s="159">
        <v>7.3</v>
      </c>
      <c r="J20" s="159">
        <v>0</v>
      </c>
      <c r="K20" s="159">
        <v>6.3</v>
      </c>
      <c r="L20" s="159">
        <v>5.5</v>
      </c>
      <c r="M20" s="159">
        <v>3.5</v>
      </c>
      <c r="N20" s="159">
        <v>4.3</v>
      </c>
      <c r="O20" s="159">
        <v>4.8</v>
      </c>
      <c r="P20" s="159">
        <v>9.8000000000000007</v>
      </c>
      <c r="Q20" s="159">
        <v>4.8</v>
      </c>
      <c r="R20" s="159">
        <f t="shared" si="0"/>
        <v>15.3</v>
      </c>
      <c r="S20" s="159">
        <f t="shared" si="1"/>
        <v>23.7</v>
      </c>
    </row>
    <row r="21" spans="1:19" x14ac:dyDescent="0.25">
      <c r="A21" s="1" t="s">
        <v>727</v>
      </c>
      <c r="B21" s="1">
        <v>2018</v>
      </c>
      <c r="C21" s="1" t="s">
        <v>4</v>
      </c>
      <c r="D21" s="1">
        <v>0.12</v>
      </c>
      <c r="E21" s="1">
        <v>358.65</v>
      </c>
      <c r="F21" s="1">
        <v>93</v>
      </c>
      <c r="G21" s="159">
        <v>30</v>
      </c>
      <c r="H21" s="159">
        <v>13</v>
      </c>
      <c r="I21" s="159">
        <v>4.3</v>
      </c>
      <c r="J21" s="159">
        <v>1.8</v>
      </c>
      <c r="K21" s="159">
        <v>20.3</v>
      </c>
      <c r="L21" s="159">
        <v>4.5</v>
      </c>
      <c r="M21" s="159">
        <v>6</v>
      </c>
      <c r="N21" s="159">
        <v>3</v>
      </c>
      <c r="O21" s="159">
        <v>6.3</v>
      </c>
      <c r="P21" s="159">
        <v>7.3</v>
      </c>
      <c r="Q21" s="159">
        <v>4.8</v>
      </c>
      <c r="R21" s="159">
        <f t="shared" si="0"/>
        <v>32.6</v>
      </c>
      <c r="S21" s="159">
        <f t="shared" si="1"/>
        <v>21.400000000000002</v>
      </c>
    </row>
    <row r="22" spans="1:19" x14ac:dyDescent="0.25">
      <c r="A22" s="1" t="s">
        <v>12</v>
      </c>
      <c r="B22" s="1">
        <v>2018</v>
      </c>
      <c r="C22" s="1" t="s">
        <v>4</v>
      </c>
      <c r="D22" s="1">
        <v>0.18</v>
      </c>
      <c r="E22" s="1">
        <v>440</v>
      </c>
      <c r="F22" s="1">
        <v>13</v>
      </c>
      <c r="G22" s="159">
        <v>30</v>
      </c>
      <c r="H22" s="159">
        <v>12.8</v>
      </c>
      <c r="I22" s="159">
        <v>2</v>
      </c>
      <c r="J22" s="159">
        <v>2</v>
      </c>
      <c r="K22" s="159">
        <v>8</v>
      </c>
      <c r="L22" s="159">
        <v>4</v>
      </c>
      <c r="M22" s="159">
        <v>6</v>
      </c>
      <c r="N22" s="159">
        <v>3.8</v>
      </c>
      <c r="O22" s="159">
        <v>8.5</v>
      </c>
      <c r="P22" s="159">
        <v>6</v>
      </c>
      <c r="Q22" s="159">
        <v>4.8</v>
      </c>
      <c r="R22" s="159">
        <f t="shared" si="0"/>
        <v>20</v>
      </c>
      <c r="S22" s="159">
        <f t="shared" si="1"/>
        <v>23.1</v>
      </c>
    </row>
    <row r="23" spans="1:19" x14ac:dyDescent="0.25">
      <c r="A23" s="1" t="s">
        <v>49</v>
      </c>
      <c r="B23" s="1">
        <v>2018</v>
      </c>
      <c r="C23" s="1" t="s">
        <v>4</v>
      </c>
      <c r="D23" s="1">
        <v>0.18</v>
      </c>
      <c r="E23" s="1">
        <v>405.3</v>
      </c>
      <c r="F23" s="1">
        <v>5</v>
      </c>
      <c r="G23" s="159">
        <v>26.5</v>
      </c>
      <c r="H23" s="159">
        <v>11</v>
      </c>
      <c r="I23" s="159">
        <v>6.3</v>
      </c>
      <c r="J23" s="159">
        <v>1</v>
      </c>
      <c r="K23" s="159">
        <v>14</v>
      </c>
      <c r="L23" s="159">
        <v>2</v>
      </c>
      <c r="M23" s="159">
        <v>4.8</v>
      </c>
      <c r="N23" s="159">
        <v>4</v>
      </c>
      <c r="O23" s="159">
        <v>5.5</v>
      </c>
      <c r="P23" s="159">
        <v>7.5</v>
      </c>
      <c r="Q23" s="159">
        <v>5</v>
      </c>
      <c r="R23" s="159">
        <f t="shared" si="0"/>
        <v>21.8</v>
      </c>
      <c r="S23" s="159">
        <f t="shared" si="1"/>
        <v>22</v>
      </c>
    </row>
    <row r="24" spans="1:19" x14ac:dyDescent="0.25">
      <c r="A24" s="1" t="s">
        <v>49</v>
      </c>
      <c r="B24" s="1">
        <v>2018</v>
      </c>
      <c r="C24" s="1" t="s">
        <v>4</v>
      </c>
      <c r="D24" s="1">
        <v>0.12</v>
      </c>
      <c r="E24" s="1">
        <v>370.15</v>
      </c>
      <c r="F24" s="1">
        <v>183</v>
      </c>
      <c r="G24" s="159">
        <v>32.5</v>
      </c>
      <c r="H24" s="159">
        <v>9.5</v>
      </c>
      <c r="I24" s="159">
        <v>16.3</v>
      </c>
      <c r="J24" s="159">
        <v>1</v>
      </c>
      <c r="K24" s="159">
        <v>10.3</v>
      </c>
      <c r="L24" s="159">
        <v>4</v>
      </c>
      <c r="M24" s="159">
        <v>6</v>
      </c>
      <c r="N24" s="159">
        <v>3.8</v>
      </c>
      <c r="O24" s="159">
        <v>7.3</v>
      </c>
      <c r="P24" s="159">
        <v>8.3000000000000007</v>
      </c>
      <c r="Q24" s="159">
        <v>6</v>
      </c>
      <c r="R24" s="159">
        <f t="shared" si="0"/>
        <v>21.3</v>
      </c>
      <c r="S24" s="159">
        <f t="shared" si="1"/>
        <v>25.4</v>
      </c>
    </row>
    <row r="25" spans="1:19" x14ac:dyDescent="0.25">
      <c r="A25" s="1" t="s">
        <v>12</v>
      </c>
      <c r="B25" s="1">
        <v>2018</v>
      </c>
      <c r="C25" s="1" t="s">
        <v>4</v>
      </c>
      <c r="D25" s="1">
        <v>0.12</v>
      </c>
      <c r="E25" s="1">
        <v>372.85</v>
      </c>
      <c r="F25" s="1">
        <v>227</v>
      </c>
      <c r="G25" s="159">
        <v>23.8</v>
      </c>
      <c r="H25" s="159">
        <v>16.5</v>
      </c>
      <c r="I25" s="159">
        <v>6.8</v>
      </c>
      <c r="J25" s="159">
        <v>0</v>
      </c>
      <c r="K25" s="159">
        <v>19.5</v>
      </c>
      <c r="L25" s="159">
        <v>4</v>
      </c>
      <c r="M25" s="159">
        <v>3.5</v>
      </c>
      <c r="N25" s="159">
        <v>1.3</v>
      </c>
      <c r="O25" s="159">
        <v>6.5</v>
      </c>
      <c r="P25" s="159">
        <v>10.8</v>
      </c>
      <c r="Q25" s="159">
        <v>4.8</v>
      </c>
      <c r="R25" s="159">
        <f t="shared" si="0"/>
        <v>27</v>
      </c>
      <c r="S25" s="159">
        <f t="shared" si="1"/>
        <v>23.400000000000002</v>
      </c>
    </row>
    <row r="26" spans="1:19" x14ac:dyDescent="0.25">
      <c r="A26" s="1" t="s">
        <v>1022</v>
      </c>
      <c r="B26" s="1">
        <v>2018</v>
      </c>
      <c r="C26" s="1" t="s">
        <v>4</v>
      </c>
      <c r="D26" s="1">
        <v>0.12</v>
      </c>
      <c r="E26" s="1">
        <v>373.45</v>
      </c>
      <c r="F26" s="1">
        <v>39</v>
      </c>
      <c r="G26" s="159">
        <v>21.3</v>
      </c>
      <c r="H26" s="159">
        <v>13.3</v>
      </c>
      <c r="I26" s="159">
        <v>2</v>
      </c>
      <c r="J26" s="159">
        <v>0</v>
      </c>
      <c r="K26" s="159">
        <v>17.5</v>
      </c>
      <c r="L26" s="159">
        <v>7.8</v>
      </c>
      <c r="M26" s="159">
        <v>3.5</v>
      </c>
      <c r="N26" s="159">
        <v>6.3</v>
      </c>
      <c r="O26" s="159">
        <v>6.5</v>
      </c>
      <c r="P26" s="159">
        <v>5</v>
      </c>
      <c r="Q26" s="159">
        <v>5</v>
      </c>
      <c r="R26" s="159">
        <f t="shared" si="0"/>
        <v>28.8</v>
      </c>
      <c r="S26" s="159">
        <f t="shared" si="1"/>
        <v>22.8</v>
      </c>
    </row>
    <row r="27" spans="1:19" x14ac:dyDescent="0.25">
      <c r="A27" s="1" t="s">
        <v>53</v>
      </c>
      <c r="B27" s="1">
        <v>2018</v>
      </c>
      <c r="C27" s="1" t="s">
        <v>4</v>
      </c>
      <c r="D27" s="1">
        <v>0.18</v>
      </c>
      <c r="E27" s="1">
        <v>250</v>
      </c>
      <c r="F27" s="1">
        <v>8</v>
      </c>
      <c r="G27" s="159">
        <v>22.3</v>
      </c>
      <c r="H27" s="159">
        <v>15.5</v>
      </c>
      <c r="I27" s="159">
        <v>1</v>
      </c>
      <c r="J27" s="159">
        <v>0</v>
      </c>
      <c r="K27" s="159">
        <v>18.8</v>
      </c>
      <c r="L27" s="159">
        <v>4.3</v>
      </c>
      <c r="M27" s="159">
        <v>4.8</v>
      </c>
      <c r="N27" s="159">
        <v>4.5</v>
      </c>
      <c r="O27" s="159">
        <v>4.8</v>
      </c>
      <c r="P27" s="159">
        <v>8.3000000000000007</v>
      </c>
      <c r="Q27" s="159">
        <v>5</v>
      </c>
      <c r="R27" s="159">
        <f t="shared" si="0"/>
        <v>27.900000000000002</v>
      </c>
      <c r="S27" s="159">
        <f t="shared" si="1"/>
        <v>22.6</v>
      </c>
    </row>
    <row r="28" spans="1:19" x14ac:dyDescent="0.25">
      <c r="A28" s="1" t="s">
        <v>44</v>
      </c>
      <c r="B28" s="1">
        <v>2018</v>
      </c>
      <c r="C28" s="1" t="s">
        <v>4</v>
      </c>
      <c r="D28" s="1">
        <v>0.18</v>
      </c>
      <c r="E28" s="1">
        <v>381.35</v>
      </c>
      <c r="F28" s="1">
        <v>3</v>
      </c>
      <c r="G28" s="159">
        <v>26.8</v>
      </c>
      <c r="H28" s="159">
        <v>16.3</v>
      </c>
      <c r="I28" s="159">
        <v>3</v>
      </c>
      <c r="J28" s="159">
        <v>0</v>
      </c>
      <c r="K28" s="159">
        <v>12.3</v>
      </c>
      <c r="L28" s="159">
        <v>2.5</v>
      </c>
      <c r="M28" s="159">
        <v>-0.3</v>
      </c>
      <c r="N28" s="159">
        <v>6.8</v>
      </c>
      <c r="O28" s="159">
        <v>9.8000000000000007</v>
      </c>
      <c r="P28" s="159">
        <v>5</v>
      </c>
      <c r="Q28" s="159">
        <v>2.5</v>
      </c>
      <c r="R28" s="159">
        <f t="shared" si="0"/>
        <v>14.5</v>
      </c>
      <c r="S28" s="159">
        <f t="shared" si="1"/>
        <v>24.1</v>
      </c>
    </row>
    <row r="29" spans="1:19" x14ac:dyDescent="0.25">
      <c r="A29" s="1" t="s">
        <v>28</v>
      </c>
      <c r="B29" s="1">
        <v>2018</v>
      </c>
      <c r="C29" s="1" t="s">
        <v>4</v>
      </c>
      <c r="D29" s="1">
        <v>0.18</v>
      </c>
      <c r="E29" s="1">
        <v>374.75</v>
      </c>
      <c r="F29" s="1">
        <v>2</v>
      </c>
      <c r="G29" s="159">
        <v>21</v>
      </c>
      <c r="H29" s="159">
        <v>16.5</v>
      </c>
      <c r="I29" s="159">
        <v>4</v>
      </c>
      <c r="J29" s="159">
        <v>0</v>
      </c>
      <c r="K29" s="159">
        <v>14</v>
      </c>
      <c r="L29" s="159">
        <v>4.3</v>
      </c>
      <c r="M29" s="159">
        <v>3.8</v>
      </c>
      <c r="N29" s="159">
        <v>4.3</v>
      </c>
      <c r="O29" s="159">
        <v>6.5</v>
      </c>
      <c r="P29" s="159">
        <v>4.8</v>
      </c>
      <c r="Q29" s="159">
        <v>4.8</v>
      </c>
      <c r="R29" s="159">
        <f t="shared" si="0"/>
        <v>22.1</v>
      </c>
      <c r="S29" s="159">
        <f t="shared" si="1"/>
        <v>20.400000000000002</v>
      </c>
    </row>
    <row r="30" spans="1:19" x14ac:dyDescent="0.25">
      <c r="A30" s="1" t="s">
        <v>53</v>
      </c>
      <c r="B30" s="1">
        <v>2018</v>
      </c>
      <c r="C30" s="1" t="s">
        <v>4</v>
      </c>
      <c r="D30" s="1">
        <v>0.12</v>
      </c>
      <c r="E30" s="1">
        <v>410.8</v>
      </c>
      <c r="F30" s="1">
        <v>192</v>
      </c>
      <c r="G30" s="159">
        <v>32.799999999999997</v>
      </c>
      <c r="H30" s="159">
        <v>9.5</v>
      </c>
      <c r="I30" s="159">
        <v>1</v>
      </c>
      <c r="J30" s="159">
        <v>0.3</v>
      </c>
      <c r="K30" s="159">
        <v>14.5</v>
      </c>
      <c r="L30" s="159">
        <v>5.3</v>
      </c>
      <c r="M30" s="159">
        <v>6</v>
      </c>
      <c r="N30" s="159">
        <v>4.3</v>
      </c>
      <c r="O30" s="159">
        <v>6.3</v>
      </c>
      <c r="P30" s="159">
        <v>6.3</v>
      </c>
      <c r="Q30" s="159">
        <v>5</v>
      </c>
      <c r="R30" s="159">
        <f t="shared" si="0"/>
        <v>26.1</v>
      </c>
      <c r="S30" s="159">
        <f t="shared" si="1"/>
        <v>21.9</v>
      </c>
    </row>
    <row r="31" spans="1:19" x14ac:dyDescent="0.25">
      <c r="A31" s="1" t="s">
        <v>28</v>
      </c>
      <c r="B31" s="1">
        <v>2018</v>
      </c>
      <c r="C31" s="1" t="s">
        <v>4</v>
      </c>
      <c r="D31" s="1">
        <v>0.12</v>
      </c>
      <c r="E31" s="1">
        <v>404.7</v>
      </c>
      <c r="F31" s="1">
        <v>98</v>
      </c>
      <c r="G31" s="159">
        <v>30.5</v>
      </c>
      <c r="H31" s="159">
        <v>12.3</v>
      </c>
      <c r="I31" s="159">
        <v>5.5</v>
      </c>
      <c r="J31" s="159">
        <v>0</v>
      </c>
      <c r="K31" s="159">
        <v>17</v>
      </c>
      <c r="L31" s="159">
        <v>3</v>
      </c>
      <c r="M31" s="159">
        <v>2.2999999999999998</v>
      </c>
      <c r="N31" s="159">
        <v>1</v>
      </c>
      <c r="O31" s="159">
        <v>6.5</v>
      </c>
      <c r="P31" s="159">
        <v>10.8</v>
      </c>
      <c r="Q31" s="159">
        <v>4.8</v>
      </c>
      <c r="R31" s="159">
        <f t="shared" si="0"/>
        <v>22.3</v>
      </c>
      <c r="S31" s="159">
        <f t="shared" si="1"/>
        <v>23.1</v>
      </c>
    </row>
    <row r="32" spans="1:19" x14ac:dyDescent="0.25">
      <c r="A32" s="1" t="s">
        <v>325</v>
      </c>
      <c r="B32" s="1">
        <v>2018</v>
      </c>
      <c r="C32" s="1" t="s">
        <v>4</v>
      </c>
      <c r="D32" s="1">
        <v>0.18</v>
      </c>
      <c r="E32" s="1">
        <v>349.3</v>
      </c>
      <c r="F32" s="1">
        <v>1</v>
      </c>
      <c r="G32" s="159">
        <v>27.3</v>
      </c>
      <c r="H32" s="159">
        <v>14</v>
      </c>
      <c r="I32" s="159">
        <v>6.3</v>
      </c>
      <c r="J32" s="159">
        <v>0</v>
      </c>
      <c r="K32" s="159">
        <v>14.8</v>
      </c>
      <c r="L32" s="159">
        <v>2.5</v>
      </c>
      <c r="M32" s="159">
        <v>6</v>
      </c>
      <c r="N32" s="159">
        <v>3.3</v>
      </c>
      <c r="O32" s="159">
        <v>5</v>
      </c>
      <c r="P32" s="159">
        <v>5</v>
      </c>
      <c r="Q32" s="159">
        <v>5</v>
      </c>
      <c r="R32" s="159">
        <f t="shared" si="0"/>
        <v>23.3</v>
      </c>
      <c r="S32" s="159">
        <f t="shared" si="1"/>
        <v>18.3</v>
      </c>
    </row>
    <row r="33" spans="1:19" x14ac:dyDescent="0.25">
      <c r="A33" s="1" t="s">
        <v>34</v>
      </c>
      <c r="B33" s="1">
        <v>2018</v>
      </c>
      <c r="C33" s="1" t="s">
        <v>4</v>
      </c>
      <c r="D33" s="1">
        <v>0.18</v>
      </c>
      <c r="E33" s="1">
        <v>343.35</v>
      </c>
      <c r="F33" s="1">
        <v>9</v>
      </c>
      <c r="G33" s="159">
        <v>23</v>
      </c>
      <c r="H33" s="159">
        <v>15.3</v>
      </c>
      <c r="I33" s="159">
        <v>6.5</v>
      </c>
      <c r="J33" s="159">
        <v>4.5</v>
      </c>
      <c r="K33" s="159">
        <v>6.5</v>
      </c>
      <c r="L33" s="159">
        <v>6.3</v>
      </c>
      <c r="M33" s="159">
        <v>4.8</v>
      </c>
      <c r="N33" s="159">
        <v>4.8</v>
      </c>
      <c r="O33" s="159">
        <v>8.5</v>
      </c>
      <c r="P33" s="159">
        <v>5.5</v>
      </c>
      <c r="Q33" s="159">
        <v>3.5</v>
      </c>
      <c r="R33" s="159">
        <f t="shared" si="0"/>
        <v>22.1</v>
      </c>
      <c r="S33" s="159">
        <f t="shared" si="1"/>
        <v>22.3</v>
      </c>
    </row>
    <row r="34" spans="1:19" x14ac:dyDescent="0.25">
      <c r="A34" s="1" t="s">
        <v>32</v>
      </c>
      <c r="B34" s="1">
        <v>2018</v>
      </c>
      <c r="C34" s="1" t="s">
        <v>4</v>
      </c>
      <c r="D34" s="1">
        <v>0.18</v>
      </c>
      <c r="E34" s="1">
        <v>325.25</v>
      </c>
      <c r="F34" s="1">
        <v>9</v>
      </c>
      <c r="G34" s="159">
        <v>28.8</v>
      </c>
      <c r="H34" s="159">
        <v>14.8</v>
      </c>
      <c r="I34" s="159">
        <v>11.8</v>
      </c>
      <c r="J34" s="159">
        <v>0</v>
      </c>
      <c r="K34" s="159">
        <v>9.8000000000000007</v>
      </c>
      <c r="L34" s="159">
        <v>4.8</v>
      </c>
      <c r="M34" s="159">
        <v>2.5</v>
      </c>
      <c r="N34" s="159">
        <v>3.8</v>
      </c>
      <c r="O34" s="159">
        <v>5.3</v>
      </c>
      <c r="P34" s="159">
        <v>5.5</v>
      </c>
      <c r="Q34" s="159">
        <v>6</v>
      </c>
      <c r="R34" s="159">
        <f t="shared" si="0"/>
        <v>17.100000000000001</v>
      </c>
      <c r="S34" s="159">
        <f t="shared" si="1"/>
        <v>20.6</v>
      </c>
    </row>
    <row r="35" spans="1:19" x14ac:dyDescent="0.25">
      <c r="A35" s="1" t="s">
        <v>32</v>
      </c>
      <c r="B35" s="1">
        <v>2018</v>
      </c>
      <c r="C35" s="1" t="s">
        <v>4</v>
      </c>
      <c r="D35" s="1">
        <v>0.12</v>
      </c>
      <c r="E35" s="1">
        <v>429.8</v>
      </c>
      <c r="F35" s="1">
        <v>191</v>
      </c>
      <c r="G35" s="159">
        <v>26.8</v>
      </c>
      <c r="H35" s="159">
        <v>12.8</v>
      </c>
      <c r="I35" s="159">
        <v>-0.5</v>
      </c>
      <c r="J35" s="159">
        <v>1.5</v>
      </c>
      <c r="K35" s="159">
        <v>21.5</v>
      </c>
      <c r="L35" s="159">
        <v>4</v>
      </c>
      <c r="M35" s="159">
        <v>3.5</v>
      </c>
      <c r="N35" s="159">
        <v>4.8</v>
      </c>
      <c r="O35" s="159">
        <v>6.3</v>
      </c>
      <c r="P35" s="159">
        <v>2.5</v>
      </c>
      <c r="Q35" s="159">
        <v>3.5</v>
      </c>
      <c r="R35" s="159">
        <f t="shared" si="0"/>
        <v>30.5</v>
      </c>
      <c r="S35" s="159">
        <f t="shared" si="1"/>
        <v>17.100000000000001</v>
      </c>
    </row>
    <row r="36" spans="1:19" x14ac:dyDescent="0.25">
      <c r="A36" s="1" t="s">
        <v>430</v>
      </c>
      <c r="B36" s="1">
        <v>2018</v>
      </c>
      <c r="C36" s="1" t="s">
        <v>4</v>
      </c>
      <c r="D36" s="1">
        <v>0.18</v>
      </c>
      <c r="E36" s="1">
        <v>431.65</v>
      </c>
      <c r="F36" s="1">
        <v>7</v>
      </c>
      <c r="G36" s="159">
        <v>23.8</v>
      </c>
      <c r="H36" s="159">
        <v>17.5</v>
      </c>
      <c r="I36" s="159">
        <v>5.5</v>
      </c>
      <c r="J36" s="159">
        <v>0</v>
      </c>
      <c r="K36" s="159">
        <v>7</v>
      </c>
      <c r="L36" s="159">
        <v>5</v>
      </c>
      <c r="M36" s="159">
        <v>3.5</v>
      </c>
      <c r="N36" s="159">
        <v>2.2999999999999998</v>
      </c>
      <c r="O36" s="159">
        <v>4.8</v>
      </c>
      <c r="P36" s="159">
        <v>7</v>
      </c>
      <c r="Q36" s="159">
        <v>6</v>
      </c>
      <c r="R36" s="159">
        <f t="shared" si="0"/>
        <v>15.5</v>
      </c>
      <c r="S36" s="159">
        <f t="shared" si="1"/>
        <v>20.100000000000001</v>
      </c>
    </row>
    <row r="37" spans="1:19" x14ac:dyDescent="0.25">
      <c r="A37" s="1" t="s">
        <v>430</v>
      </c>
      <c r="B37" s="1">
        <v>2018</v>
      </c>
      <c r="C37" s="1" t="s">
        <v>4</v>
      </c>
      <c r="D37" s="1">
        <v>0.12</v>
      </c>
      <c r="E37" s="1">
        <v>405.2</v>
      </c>
      <c r="F37" s="1">
        <v>152</v>
      </c>
      <c r="G37" s="159">
        <v>19.3</v>
      </c>
      <c r="H37" s="159">
        <v>14.8</v>
      </c>
      <c r="I37" s="159">
        <v>6.3</v>
      </c>
      <c r="J37" s="159">
        <v>0.5</v>
      </c>
      <c r="K37" s="159">
        <v>16.3</v>
      </c>
      <c r="L37" s="159">
        <v>2</v>
      </c>
      <c r="M37" s="159">
        <v>5</v>
      </c>
      <c r="N37" s="159">
        <v>6</v>
      </c>
      <c r="O37" s="159">
        <v>6.3</v>
      </c>
      <c r="P37" s="159">
        <v>6.5</v>
      </c>
      <c r="Q37" s="159">
        <v>3.8</v>
      </c>
      <c r="R37" s="159">
        <f t="shared" si="0"/>
        <v>23.8</v>
      </c>
      <c r="S37" s="159">
        <f t="shared" si="1"/>
        <v>22.6</v>
      </c>
    </row>
    <row r="38" spans="1:19" x14ac:dyDescent="0.25">
      <c r="A38" s="1" t="s">
        <v>17</v>
      </c>
      <c r="B38" s="1">
        <v>2018</v>
      </c>
      <c r="C38" s="1" t="s">
        <v>4</v>
      </c>
      <c r="D38" s="1">
        <v>0.18</v>
      </c>
      <c r="E38" s="1">
        <v>402.75</v>
      </c>
      <c r="F38" s="1">
        <v>5</v>
      </c>
      <c r="G38" s="159">
        <v>24.3</v>
      </c>
      <c r="H38" s="159">
        <v>14.3</v>
      </c>
      <c r="I38" s="159">
        <v>4.5</v>
      </c>
      <c r="J38" s="159">
        <v>-0.8</v>
      </c>
      <c r="K38" s="159">
        <v>9.8000000000000007</v>
      </c>
      <c r="L38" s="159">
        <v>1</v>
      </c>
      <c r="M38" s="159">
        <v>4.8</v>
      </c>
      <c r="N38" s="159">
        <v>3.8</v>
      </c>
      <c r="O38" s="159">
        <v>8.8000000000000007</v>
      </c>
      <c r="P38" s="159">
        <v>6.3</v>
      </c>
      <c r="Q38" s="159">
        <v>4.8</v>
      </c>
      <c r="R38" s="159">
        <f t="shared" si="0"/>
        <v>14.8</v>
      </c>
      <c r="S38" s="159">
        <f t="shared" si="1"/>
        <v>23.700000000000003</v>
      </c>
    </row>
    <row r="39" spans="1:19" x14ac:dyDescent="0.25">
      <c r="A39" s="1" t="s">
        <v>34</v>
      </c>
      <c r="B39" s="1">
        <v>2018</v>
      </c>
      <c r="C39" s="1" t="s">
        <v>4</v>
      </c>
      <c r="D39" s="1">
        <v>0.12</v>
      </c>
      <c r="E39" s="1">
        <v>347.25</v>
      </c>
      <c r="F39" s="1">
        <v>191</v>
      </c>
      <c r="G39" s="159">
        <v>31.3</v>
      </c>
      <c r="H39" s="159">
        <v>11.5</v>
      </c>
      <c r="I39" s="159">
        <v>6.5</v>
      </c>
      <c r="J39" s="159">
        <v>0</v>
      </c>
      <c r="K39" s="159">
        <v>14</v>
      </c>
      <c r="L39" s="159">
        <v>7.8</v>
      </c>
      <c r="M39" s="159">
        <v>4.8</v>
      </c>
      <c r="N39" s="159">
        <v>3.3</v>
      </c>
      <c r="O39" s="159">
        <v>7.8</v>
      </c>
      <c r="P39" s="159">
        <v>2.8</v>
      </c>
      <c r="Q39" s="159">
        <v>6</v>
      </c>
      <c r="R39" s="159">
        <f t="shared" si="0"/>
        <v>26.6</v>
      </c>
      <c r="S39" s="159">
        <f t="shared" si="1"/>
        <v>19.899999999999999</v>
      </c>
    </row>
    <row r="40" spans="1:19" x14ac:dyDescent="0.25">
      <c r="A40" s="1" t="s">
        <v>15</v>
      </c>
      <c r="B40" s="1">
        <v>2018</v>
      </c>
      <c r="C40" s="1" t="s">
        <v>4</v>
      </c>
      <c r="D40" s="1">
        <v>0.18</v>
      </c>
      <c r="E40" s="1">
        <v>331.5</v>
      </c>
      <c r="F40" s="1">
        <v>2</v>
      </c>
      <c r="G40" s="159">
        <v>23</v>
      </c>
      <c r="H40" s="159">
        <v>13.8</v>
      </c>
      <c r="I40" s="159">
        <v>0.3</v>
      </c>
      <c r="J40" s="159">
        <v>0.8</v>
      </c>
      <c r="K40" s="159">
        <v>15.5</v>
      </c>
      <c r="L40" s="159">
        <v>5.5</v>
      </c>
      <c r="M40" s="159">
        <v>3.8</v>
      </c>
      <c r="N40" s="159">
        <v>2.2999999999999998</v>
      </c>
      <c r="O40" s="159">
        <v>4</v>
      </c>
      <c r="P40" s="159">
        <v>7.5</v>
      </c>
      <c r="Q40" s="159">
        <v>6</v>
      </c>
      <c r="R40" s="159">
        <f t="shared" si="0"/>
        <v>25.6</v>
      </c>
      <c r="S40" s="159">
        <f t="shared" si="1"/>
        <v>19.8</v>
      </c>
    </row>
    <row r="41" spans="1:19" x14ac:dyDescent="0.25">
      <c r="A41" s="1" t="s">
        <v>17</v>
      </c>
      <c r="B41" s="1">
        <v>2018</v>
      </c>
      <c r="C41" s="1" t="s">
        <v>4</v>
      </c>
      <c r="D41" s="1">
        <v>0.12</v>
      </c>
      <c r="E41" s="1">
        <v>319.75</v>
      </c>
      <c r="F41" s="1">
        <v>145</v>
      </c>
      <c r="G41" s="159">
        <v>25</v>
      </c>
      <c r="H41" s="159">
        <v>11.3</v>
      </c>
      <c r="I41" s="159">
        <v>1.3</v>
      </c>
      <c r="J41" s="159">
        <v>1</v>
      </c>
      <c r="K41" s="159">
        <v>18</v>
      </c>
      <c r="L41" s="159">
        <v>3.8</v>
      </c>
      <c r="M41" s="159">
        <v>2.2999999999999998</v>
      </c>
      <c r="N41" s="159">
        <v>4.8</v>
      </c>
      <c r="O41" s="159">
        <v>8.5</v>
      </c>
      <c r="P41" s="159">
        <v>8.5</v>
      </c>
      <c r="Q41" s="159">
        <v>3.5</v>
      </c>
      <c r="R41" s="159">
        <f t="shared" si="0"/>
        <v>25.1</v>
      </c>
      <c r="S41" s="159">
        <f t="shared" si="1"/>
        <v>25.3</v>
      </c>
    </row>
    <row r="42" spans="1:19" x14ac:dyDescent="0.25">
      <c r="A42" s="1" t="s">
        <v>50</v>
      </c>
      <c r="B42" s="1">
        <v>2018</v>
      </c>
      <c r="C42" s="1" t="s">
        <v>4</v>
      </c>
      <c r="D42" s="1">
        <v>0.18</v>
      </c>
      <c r="E42" s="1">
        <v>368.45</v>
      </c>
      <c r="F42" s="1">
        <v>11</v>
      </c>
      <c r="G42" s="159">
        <v>25</v>
      </c>
      <c r="H42" s="159">
        <v>11.3</v>
      </c>
      <c r="I42" s="159">
        <v>0</v>
      </c>
      <c r="J42" s="159">
        <v>1</v>
      </c>
      <c r="K42" s="159">
        <v>11.5</v>
      </c>
      <c r="L42" s="159">
        <v>6.5</v>
      </c>
      <c r="M42" s="159">
        <v>3.5</v>
      </c>
      <c r="N42" s="159">
        <v>2.8</v>
      </c>
      <c r="O42" s="159">
        <v>7.3</v>
      </c>
      <c r="P42" s="159">
        <v>7</v>
      </c>
      <c r="Q42" s="159">
        <v>3.5</v>
      </c>
      <c r="R42" s="159">
        <f t="shared" si="0"/>
        <v>22.5</v>
      </c>
      <c r="S42" s="159">
        <f t="shared" si="1"/>
        <v>20.6</v>
      </c>
    </row>
    <row r="43" spans="1:19" x14ac:dyDescent="0.25">
      <c r="A43" s="1" t="s">
        <v>50</v>
      </c>
      <c r="B43" s="1">
        <v>2018</v>
      </c>
      <c r="C43" s="1" t="s">
        <v>4</v>
      </c>
      <c r="D43" s="1">
        <v>0.12</v>
      </c>
      <c r="E43" s="1">
        <v>390.85</v>
      </c>
      <c r="F43" s="1">
        <v>149</v>
      </c>
      <c r="G43" s="159">
        <v>25.5</v>
      </c>
      <c r="H43" s="159">
        <v>13.3</v>
      </c>
      <c r="I43" s="159">
        <v>4.5</v>
      </c>
      <c r="J43" s="159">
        <v>0</v>
      </c>
      <c r="K43" s="159">
        <v>14</v>
      </c>
      <c r="L43" s="159">
        <v>4.3</v>
      </c>
      <c r="M43" s="159">
        <v>4.8</v>
      </c>
      <c r="N43" s="159">
        <v>4</v>
      </c>
      <c r="O43" s="159">
        <v>8.8000000000000007</v>
      </c>
      <c r="P43" s="159">
        <v>5</v>
      </c>
      <c r="Q43" s="159">
        <v>5</v>
      </c>
      <c r="R43" s="159">
        <f t="shared" si="0"/>
        <v>23.1</v>
      </c>
      <c r="S43" s="159">
        <f t="shared" si="1"/>
        <v>22.8</v>
      </c>
    </row>
    <row r="44" spans="1:19" x14ac:dyDescent="0.25">
      <c r="A44" s="1" t="s">
        <v>132</v>
      </c>
      <c r="B44" s="1">
        <v>2018</v>
      </c>
      <c r="C44" s="1" t="s">
        <v>4</v>
      </c>
      <c r="D44" s="1">
        <v>0.18</v>
      </c>
      <c r="E44" s="1">
        <v>339.55</v>
      </c>
      <c r="F44" s="1">
        <v>11</v>
      </c>
      <c r="G44" s="159">
        <v>23.8</v>
      </c>
      <c r="H44" s="159">
        <v>7.5</v>
      </c>
      <c r="I44" s="159">
        <v>9.3000000000000007</v>
      </c>
      <c r="J44" s="159">
        <v>2.2999999999999998</v>
      </c>
      <c r="K44" s="159">
        <v>12</v>
      </c>
      <c r="L44" s="159">
        <v>6.3</v>
      </c>
      <c r="M44" s="159">
        <v>4.8</v>
      </c>
      <c r="N44" s="159">
        <v>3.5</v>
      </c>
      <c r="O44" s="159">
        <v>3.8</v>
      </c>
      <c r="P44" s="159">
        <v>5.8</v>
      </c>
      <c r="Q44" s="159">
        <v>4.8</v>
      </c>
      <c r="R44" s="159">
        <f t="shared" si="0"/>
        <v>25.400000000000002</v>
      </c>
      <c r="S44" s="159">
        <f t="shared" si="1"/>
        <v>17.899999999999999</v>
      </c>
    </row>
    <row r="45" spans="1:19" x14ac:dyDescent="0.25">
      <c r="A45" s="1" t="s">
        <v>500</v>
      </c>
      <c r="B45" s="1">
        <v>2018</v>
      </c>
      <c r="C45" s="1" t="s">
        <v>4</v>
      </c>
      <c r="D45" s="1">
        <v>0.18</v>
      </c>
      <c r="E45" s="1">
        <v>355.85</v>
      </c>
      <c r="F45" s="1">
        <v>8</v>
      </c>
      <c r="G45" s="159">
        <v>27.8</v>
      </c>
      <c r="H45" s="159">
        <v>11.3</v>
      </c>
      <c r="I45" s="159">
        <v>0.8</v>
      </c>
      <c r="J45" s="159">
        <v>0.8</v>
      </c>
      <c r="K45" s="159">
        <v>9.5</v>
      </c>
      <c r="L45" s="159">
        <v>5.5</v>
      </c>
      <c r="M45" s="159">
        <v>3.5</v>
      </c>
      <c r="N45" s="159">
        <v>4.8</v>
      </c>
      <c r="O45" s="159">
        <v>4.8</v>
      </c>
      <c r="P45" s="159">
        <v>7.3</v>
      </c>
      <c r="Q45" s="159">
        <v>5</v>
      </c>
      <c r="R45" s="159">
        <f t="shared" si="0"/>
        <v>19.3</v>
      </c>
      <c r="S45" s="159">
        <f t="shared" si="1"/>
        <v>21.9</v>
      </c>
    </row>
    <row r="46" spans="1:19" x14ac:dyDescent="0.25">
      <c r="A46" s="1" t="s">
        <v>44</v>
      </c>
      <c r="B46" s="1">
        <v>2018</v>
      </c>
      <c r="C46" s="1" t="s">
        <v>4</v>
      </c>
      <c r="D46" s="1">
        <v>0.12</v>
      </c>
      <c r="E46" s="1">
        <v>340.6</v>
      </c>
      <c r="F46" s="1">
        <v>116</v>
      </c>
      <c r="G46" s="159">
        <v>32.799999999999997</v>
      </c>
      <c r="H46" s="159">
        <v>12</v>
      </c>
      <c r="I46" s="159">
        <v>0</v>
      </c>
      <c r="J46" s="159">
        <v>0</v>
      </c>
      <c r="K46" s="159">
        <v>15.5</v>
      </c>
      <c r="L46" s="159">
        <v>5.8</v>
      </c>
      <c r="M46" s="159">
        <v>2.2999999999999998</v>
      </c>
      <c r="N46" s="159">
        <v>5.3</v>
      </c>
      <c r="O46" s="159">
        <v>3.8</v>
      </c>
      <c r="P46" s="159">
        <v>7.5</v>
      </c>
      <c r="Q46" s="159">
        <v>5</v>
      </c>
      <c r="R46" s="159">
        <f t="shared" si="0"/>
        <v>23.6</v>
      </c>
      <c r="S46" s="159">
        <f t="shared" si="1"/>
        <v>21.6</v>
      </c>
    </row>
    <row r="47" spans="1:19" x14ac:dyDescent="0.25">
      <c r="A47" s="1" t="s">
        <v>132</v>
      </c>
      <c r="B47" s="1">
        <v>2018</v>
      </c>
      <c r="C47" s="1" t="s">
        <v>4</v>
      </c>
      <c r="D47" s="1">
        <v>0.12</v>
      </c>
      <c r="E47" s="1">
        <v>354.15</v>
      </c>
      <c r="F47" s="1">
        <v>209</v>
      </c>
      <c r="G47" s="159">
        <v>32.5</v>
      </c>
      <c r="H47" s="159">
        <v>14</v>
      </c>
      <c r="I47" s="159">
        <v>3.8</v>
      </c>
      <c r="J47" s="159">
        <v>0</v>
      </c>
      <c r="K47" s="159">
        <v>14.5</v>
      </c>
      <c r="L47" s="159">
        <v>0.5</v>
      </c>
      <c r="M47" s="159">
        <v>6</v>
      </c>
      <c r="N47" s="159">
        <v>3.8</v>
      </c>
      <c r="O47" s="159">
        <v>8.5</v>
      </c>
      <c r="P47" s="159">
        <v>5</v>
      </c>
      <c r="Q47" s="159">
        <v>6</v>
      </c>
      <c r="R47" s="159">
        <f t="shared" si="0"/>
        <v>21</v>
      </c>
      <c r="S47" s="159">
        <f t="shared" si="1"/>
        <v>23.3</v>
      </c>
    </row>
    <row r="48" spans="1:19" x14ac:dyDescent="0.25">
      <c r="A48" s="1" t="s">
        <v>15</v>
      </c>
      <c r="B48" s="1">
        <v>2018</v>
      </c>
      <c r="C48" s="1" t="s">
        <v>4</v>
      </c>
      <c r="D48" s="1">
        <v>0.12</v>
      </c>
      <c r="E48" s="1">
        <v>384.75</v>
      </c>
      <c r="F48" s="1">
        <v>138</v>
      </c>
      <c r="G48" s="159">
        <v>12</v>
      </c>
      <c r="H48" s="159">
        <v>15</v>
      </c>
      <c r="I48" s="159">
        <v>-0.8</v>
      </c>
      <c r="J48" s="159">
        <v>-0.5</v>
      </c>
      <c r="K48" s="159">
        <v>14.5</v>
      </c>
      <c r="L48" s="159">
        <v>3.8</v>
      </c>
      <c r="M48" s="159">
        <v>4.8</v>
      </c>
      <c r="N48" s="159">
        <v>8.5</v>
      </c>
      <c r="O48" s="159">
        <v>9.8000000000000007</v>
      </c>
      <c r="P48" s="159">
        <v>4.8</v>
      </c>
      <c r="Q48" s="159">
        <v>4.8</v>
      </c>
      <c r="R48" s="159">
        <f t="shared" si="0"/>
        <v>22.6</v>
      </c>
      <c r="S48" s="159">
        <f t="shared" si="1"/>
        <v>27.900000000000002</v>
      </c>
    </row>
    <row r="49" spans="1:19" x14ac:dyDescent="0.25">
      <c r="A49" s="1" t="s">
        <v>24</v>
      </c>
      <c r="B49" s="1">
        <v>2018</v>
      </c>
      <c r="C49" s="1" t="s">
        <v>4</v>
      </c>
      <c r="D49" s="1">
        <v>0.18</v>
      </c>
      <c r="E49" s="1">
        <v>345.45</v>
      </c>
      <c r="F49" s="1">
        <v>10</v>
      </c>
      <c r="G49" s="159">
        <v>28.5</v>
      </c>
      <c r="H49" s="159">
        <v>9.3000000000000007</v>
      </c>
      <c r="I49" s="159">
        <v>0</v>
      </c>
      <c r="J49" s="159">
        <v>0</v>
      </c>
      <c r="K49" s="159">
        <v>14</v>
      </c>
      <c r="L49" s="159">
        <v>4.5</v>
      </c>
      <c r="M49" s="159">
        <v>3.5</v>
      </c>
      <c r="N49" s="159">
        <v>6</v>
      </c>
      <c r="O49" s="159">
        <v>7.8</v>
      </c>
      <c r="P49" s="159">
        <v>1.3</v>
      </c>
      <c r="Q49" s="159">
        <v>5</v>
      </c>
      <c r="R49" s="159">
        <f t="shared" si="0"/>
        <v>22</v>
      </c>
      <c r="S49" s="159">
        <f t="shared" si="1"/>
        <v>20.100000000000001</v>
      </c>
    </row>
    <row r="50" spans="1:19" x14ac:dyDescent="0.25">
      <c r="A50" s="1" t="s">
        <v>47</v>
      </c>
      <c r="B50" s="1">
        <v>2018</v>
      </c>
      <c r="C50" s="1" t="s">
        <v>4</v>
      </c>
      <c r="D50" s="1">
        <v>0.12</v>
      </c>
      <c r="E50" s="1">
        <v>394.35</v>
      </c>
      <c r="F50" s="1">
        <v>117</v>
      </c>
      <c r="G50" s="159">
        <v>23.8</v>
      </c>
      <c r="H50" s="159">
        <v>12.5</v>
      </c>
      <c r="I50" s="159">
        <v>0</v>
      </c>
      <c r="J50" s="159">
        <v>-1</v>
      </c>
      <c r="K50" s="159">
        <v>17.8</v>
      </c>
      <c r="L50" s="159">
        <v>7.5</v>
      </c>
      <c r="M50" s="159">
        <v>3.5</v>
      </c>
      <c r="N50" s="159">
        <v>4.8</v>
      </c>
      <c r="O50" s="159">
        <v>7.3</v>
      </c>
      <c r="P50" s="159">
        <v>8.3000000000000007</v>
      </c>
      <c r="Q50" s="159">
        <v>4.8</v>
      </c>
      <c r="R50" s="159">
        <f t="shared" si="0"/>
        <v>27.8</v>
      </c>
      <c r="S50" s="159">
        <f t="shared" si="1"/>
        <v>25.2</v>
      </c>
    </row>
    <row r="51" spans="1:19" x14ac:dyDescent="0.25">
      <c r="A51" s="1" t="s">
        <v>500</v>
      </c>
      <c r="B51" s="1">
        <v>2018</v>
      </c>
      <c r="C51" s="1" t="s">
        <v>4</v>
      </c>
      <c r="D51" s="1">
        <v>0.12</v>
      </c>
      <c r="E51" s="1">
        <v>420.95</v>
      </c>
      <c r="F51" s="1">
        <v>141</v>
      </c>
      <c r="G51" s="159">
        <v>25.3</v>
      </c>
      <c r="H51" s="159">
        <v>11.8</v>
      </c>
      <c r="I51" s="159">
        <v>0</v>
      </c>
      <c r="J51" s="159">
        <v>0.8</v>
      </c>
      <c r="K51" s="159">
        <v>14.3</v>
      </c>
      <c r="L51" s="159">
        <v>6.3</v>
      </c>
      <c r="M51" s="159">
        <v>3.5</v>
      </c>
      <c r="N51" s="159">
        <v>3.8</v>
      </c>
      <c r="O51" s="159">
        <v>5</v>
      </c>
      <c r="P51" s="159">
        <v>7.3</v>
      </c>
      <c r="Q51" s="159">
        <v>4.8</v>
      </c>
      <c r="R51" s="159">
        <f t="shared" si="0"/>
        <v>24.900000000000002</v>
      </c>
      <c r="S51" s="159">
        <f t="shared" si="1"/>
        <v>20.900000000000002</v>
      </c>
    </row>
    <row r="52" spans="1:19" x14ac:dyDescent="0.25">
      <c r="A52" s="1" t="s">
        <v>24</v>
      </c>
      <c r="B52" s="1">
        <v>2018</v>
      </c>
      <c r="C52" s="1" t="s">
        <v>4</v>
      </c>
      <c r="D52" s="1">
        <v>0.12</v>
      </c>
      <c r="E52" s="1">
        <v>418.3</v>
      </c>
      <c r="F52" s="1">
        <v>150</v>
      </c>
      <c r="G52" s="159">
        <v>17.5</v>
      </c>
      <c r="H52" s="159">
        <v>12.5</v>
      </c>
      <c r="I52" s="159">
        <v>5.5</v>
      </c>
      <c r="J52" s="159">
        <v>3.5</v>
      </c>
      <c r="K52" s="159">
        <v>16.5</v>
      </c>
      <c r="L52" s="159">
        <v>1.3</v>
      </c>
      <c r="M52" s="159">
        <v>4.8</v>
      </c>
      <c r="N52" s="159">
        <v>3.5</v>
      </c>
      <c r="O52" s="159">
        <v>9.8000000000000007</v>
      </c>
      <c r="P52" s="159">
        <v>5.8</v>
      </c>
      <c r="Q52" s="159">
        <v>3.5</v>
      </c>
      <c r="R52" s="159">
        <f t="shared" si="0"/>
        <v>26.1</v>
      </c>
      <c r="S52" s="159">
        <f t="shared" si="1"/>
        <v>22.6</v>
      </c>
    </row>
    <row r="53" spans="1:19" x14ac:dyDescent="0.25">
      <c r="A53" s="1" t="s">
        <v>329</v>
      </c>
      <c r="B53" s="1">
        <v>2018</v>
      </c>
      <c r="C53" s="1" t="s">
        <v>4</v>
      </c>
      <c r="D53" s="1">
        <v>0.18</v>
      </c>
      <c r="E53" s="1">
        <v>413.35</v>
      </c>
      <c r="F53" s="1">
        <v>2</v>
      </c>
      <c r="G53" s="159">
        <v>21.3</v>
      </c>
      <c r="H53" s="159">
        <v>10</v>
      </c>
      <c r="I53" s="159">
        <v>1</v>
      </c>
      <c r="J53" s="159">
        <v>0</v>
      </c>
      <c r="K53" s="159">
        <v>6.5</v>
      </c>
      <c r="L53" s="159">
        <v>5</v>
      </c>
      <c r="M53" s="159">
        <v>4.8</v>
      </c>
      <c r="N53" s="159">
        <v>2.2999999999999998</v>
      </c>
      <c r="O53" s="159">
        <v>8.5</v>
      </c>
      <c r="P53" s="159">
        <v>8.3000000000000007</v>
      </c>
      <c r="Q53" s="159">
        <v>4.8</v>
      </c>
      <c r="R53" s="159">
        <f t="shared" si="0"/>
        <v>16.3</v>
      </c>
      <c r="S53" s="159">
        <f t="shared" si="1"/>
        <v>23.900000000000002</v>
      </c>
    </row>
    <row r="54" spans="1:19" x14ac:dyDescent="0.25">
      <c r="A54" s="1" t="s">
        <v>58</v>
      </c>
      <c r="B54" s="1">
        <v>2018</v>
      </c>
      <c r="C54" s="1" t="s">
        <v>4</v>
      </c>
      <c r="D54" s="1">
        <v>0.18</v>
      </c>
      <c r="E54" s="1">
        <v>428.95</v>
      </c>
      <c r="F54" s="1">
        <v>3</v>
      </c>
      <c r="G54" s="159">
        <v>24.5</v>
      </c>
      <c r="H54" s="159">
        <v>11</v>
      </c>
      <c r="I54" s="159">
        <v>0</v>
      </c>
      <c r="J54" s="159">
        <v>0</v>
      </c>
      <c r="K54" s="159">
        <v>14.5</v>
      </c>
      <c r="L54" s="159">
        <v>2</v>
      </c>
      <c r="M54" s="159">
        <v>4.8</v>
      </c>
      <c r="N54" s="159">
        <v>3</v>
      </c>
      <c r="O54" s="159">
        <v>7.3</v>
      </c>
      <c r="P54" s="159">
        <v>3.8</v>
      </c>
      <c r="Q54" s="159">
        <v>2.2999999999999998</v>
      </c>
      <c r="R54" s="159">
        <f t="shared" si="0"/>
        <v>21.3</v>
      </c>
      <c r="S54" s="159">
        <f t="shared" si="1"/>
        <v>16.400000000000002</v>
      </c>
    </row>
    <row r="55" spans="1:19" x14ac:dyDescent="0.25">
      <c r="A55" s="1" t="s">
        <v>156</v>
      </c>
      <c r="B55" s="1">
        <v>2018</v>
      </c>
      <c r="C55" s="1" t="s">
        <v>4</v>
      </c>
      <c r="D55" s="1">
        <v>0.18</v>
      </c>
      <c r="E55" s="1">
        <v>354.15</v>
      </c>
      <c r="F55" s="1">
        <v>9</v>
      </c>
      <c r="G55" s="159">
        <v>31.3</v>
      </c>
      <c r="H55" s="159">
        <v>12.5</v>
      </c>
      <c r="I55" s="159">
        <v>4.5</v>
      </c>
      <c r="J55" s="159">
        <v>0</v>
      </c>
      <c r="K55" s="159">
        <v>15.8</v>
      </c>
      <c r="L55" s="159">
        <v>0.5</v>
      </c>
      <c r="M55" s="159">
        <v>1</v>
      </c>
      <c r="N55" s="159">
        <v>2.8</v>
      </c>
      <c r="O55" s="159">
        <v>4.8</v>
      </c>
      <c r="P55" s="159">
        <v>5</v>
      </c>
      <c r="Q55" s="159">
        <v>6</v>
      </c>
      <c r="R55" s="159">
        <f t="shared" si="0"/>
        <v>17.3</v>
      </c>
      <c r="S55" s="159">
        <f t="shared" si="1"/>
        <v>18.600000000000001</v>
      </c>
    </row>
    <row r="56" spans="1:19" x14ac:dyDescent="0.25">
      <c r="A56" s="1" t="s">
        <v>728</v>
      </c>
      <c r="B56" s="1">
        <v>2018</v>
      </c>
      <c r="C56" s="1" t="s">
        <v>4</v>
      </c>
      <c r="D56" s="1">
        <v>0.12</v>
      </c>
      <c r="E56" s="1">
        <v>419.65</v>
      </c>
      <c r="F56" s="1">
        <v>75</v>
      </c>
      <c r="G56" s="159">
        <v>26.3</v>
      </c>
      <c r="H56" s="159">
        <v>12.5</v>
      </c>
      <c r="I56" s="159">
        <v>1.8</v>
      </c>
      <c r="J56" s="159">
        <v>0</v>
      </c>
      <c r="K56" s="159">
        <v>12</v>
      </c>
      <c r="L56" s="159">
        <v>7.5</v>
      </c>
      <c r="M56" s="159">
        <v>3.5</v>
      </c>
      <c r="N56" s="159">
        <v>2.5</v>
      </c>
      <c r="O56" s="159">
        <v>7.3</v>
      </c>
      <c r="P56" s="159">
        <v>5.8</v>
      </c>
      <c r="Q56" s="159">
        <v>4.8</v>
      </c>
      <c r="R56" s="159">
        <f t="shared" si="0"/>
        <v>23</v>
      </c>
      <c r="S56" s="159">
        <f t="shared" si="1"/>
        <v>20.400000000000002</v>
      </c>
    </row>
    <row r="57" spans="1:19" x14ac:dyDescent="0.25">
      <c r="A57" s="1" t="s">
        <v>728</v>
      </c>
      <c r="B57" s="1">
        <v>2018</v>
      </c>
      <c r="C57" s="1" t="s">
        <v>4</v>
      </c>
      <c r="D57" s="1">
        <v>0.18</v>
      </c>
      <c r="E57" s="1">
        <v>317.5</v>
      </c>
      <c r="F57" s="1">
        <v>4</v>
      </c>
      <c r="G57" s="159">
        <v>21.3</v>
      </c>
      <c r="H57" s="159">
        <v>13.8</v>
      </c>
      <c r="I57" s="159">
        <v>4.3</v>
      </c>
      <c r="J57" s="159">
        <v>1.3</v>
      </c>
      <c r="K57" s="159">
        <v>9</v>
      </c>
      <c r="L57" s="159">
        <v>6.3</v>
      </c>
      <c r="M57" s="159">
        <v>6</v>
      </c>
      <c r="N57" s="159">
        <v>3.5</v>
      </c>
      <c r="O57" s="159">
        <v>7.3</v>
      </c>
      <c r="P57" s="159">
        <v>4.5</v>
      </c>
      <c r="Q57" s="159">
        <v>4.8</v>
      </c>
      <c r="R57" s="159">
        <f t="shared" si="0"/>
        <v>22.6</v>
      </c>
      <c r="S57" s="159">
        <f t="shared" si="1"/>
        <v>20.100000000000001</v>
      </c>
    </row>
    <row r="58" spans="1:19" x14ac:dyDescent="0.25">
      <c r="A58" s="1" t="s">
        <v>40</v>
      </c>
      <c r="B58" s="1">
        <v>2018</v>
      </c>
      <c r="C58" s="1" t="s">
        <v>4</v>
      </c>
      <c r="D58" s="1">
        <v>0.18</v>
      </c>
      <c r="E58" s="1">
        <v>414.3</v>
      </c>
      <c r="F58" s="1">
        <v>4</v>
      </c>
      <c r="G58" s="159">
        <v>20</v>
      </c>
      <c r="H58" s="159">
        <v>13.8</v>
      </c>
      <c r="I58" s="159">
        <v>4.8</v>
      </c>
      <c r="J58" s="159">
        <v>5.3</v>
      </c>
      <c r="K58" s="159">
        <v>9.3000000000000007</v>
      </c>
      <c r="L58" s="159">
        <v>3.8</v>
      </c>
      <c r="M58" s="159">
        <v>4.8</v>
      </c>
      <c r="N58" s="159">
        <v>3.5</v>
      </c>
      <c r="O58" s="159">
        <v>4.8</v>
      </c>
      <c r="P58" s="159">
        <v>3.5</v>
      </c>
      <c r="Q58" s="159">
        <v>4.8</v>
      </c>
      <c r="R58" s="159">
        <f t="shared" si="0"/>
        <v>23.200000000000003</v>
      </c>
      <c r="S58" s="159">
        <f t="shared" si="1"/>
        <v>16.600000000000001</v>
      </c>
    </row>
    <row r="59" spans="1:19" x14ac:dyDescent="0.25">
      <c r="A59" s="1" t="s">
        <v>742</v>
      </c>
      <c r="B59" s="1">
        <v>2018</v>
      </c>
      <c r="C59" s="1" t="s">
        <v>4</v>
      </c>
      <c r="D59" s="1">
        <v>0.18</v>
      </c>
      <c r="E59" s="1">
        <v>296.7</v>
      </c>
      <c r="F59" s="1">
        <v>13</v>
      </c>
      <c r="G59" s="159">
        <v>20.3</v>
      </c>
      <c r="H59" s="159">
        <v>9</v>
      </c>
      <c r="I59" s="159">
        <v>0</v>
      </c>
      <c r="J59" s="159">
        <v>1</v>
      </c>
      <c r="K59" s="159">
        <v>12</v>
      </c>
      <c r="L59" s="159">
        <v>5.3</v>
      </c>
      <c r="M59" s="159">
        <v>6</v>
      </c>
      <c r="N59" s="159">
        <v>5</v>
      </c>
      <c r="O59" s="159">
        <v>9.8000000000000007</v>
      </c>
      <c r="P59" s="159">
        <v>4</v>
      </c>
      <c r="Q59" s="159">
        <v>5</v>
      </c>
      <c r="R59" s="159">
        <f t="shared" si="0"/>
        <v>24.3</v>
      </c>
      <c r="S59" s="159">
        <f t="shared" si="1"/>
        <v>23.8</v>
      </c>
    </row>
    <row r="60" spans="1:19" x14ac:dyDescent="0.25">
      <c r="A60" s="1" t="s">
        <v>40</v>
      </c>
      <c r="B60" s="1">
        <v>2018</v>
      </c>
      <c r="C60" s="1" t="s">
        <v>4</v>
      </c>
      <c r="D60" s="1">
        <v>0.12</v>
      </c>
      <c r="E60" s="1">
        <v>374</v>
      </c>
      <c r="F60" s="1">
        <v>116</v>
      </c>
      <c r="G60" s="159">
        <v>15.5</v>
      </c>
      <c r="H60" s="159">
        <v>15</v>
      </c>
      <c r="I60" s="159">
        <v>1.5</v>
      </c>
      <c r="J60" s="159">
        <v>1.8</v>
      </c>
      <c r="K60" s="159">
        <v>12</v>
      </c>
      <c r="L60" s="159">
        <v>6.3</v>
      </c>
      <c r="M60" s="159">
        <v>3.5</v>
      </c>
      <c r="N60" s="159">
        <v>6.3</v>
      </c>
      <c r="O60" s="159">
        <v>6.3</v>
      </c>
      <c r="P60" s="159">
        <v>6</v>
      </c>
      <c r="Q60" s="159">
        <v>6</v>
      </c>
      <c r="R60" s="159">
        <f t="shared" si="0"/>
        <v>23.6</v>
      </c>
      <c r="S60" s="159">
        <f t="shared" si="1"/>
        <v>24.6</v>
      </c>
    </row>
    <row r="61" spans="1:19" x14ac:dyDescent="0.25">
      <c r="A61" s="1" t="s">
        <v>62</v>
      </c>
      <c r="B61" s="1">
        <v>2018</v>
      </c>
      <c r="C61" s="1" t="s">
        <v>4</v>
      </c>
      <c r="D61" s="1">
        <v>0.18</v>
      </c>
      <c r="E61" s="1">
        <v>348.25</v>
      </c>
      <c r="F61" s="1">
        <v>10</v>
      </c>
      <c r="G61" s="159">
        <v>24.3</v>
      </c>
      <c r="H61" s="159">
        <v>16.5</v>
      </c>
      <c r="I61" s="159">
        <v>-0.5</v>
      </c>
      <c r="J61" s="159">
        <v>2.5</v>
      </c>
      <c r="K61" s="159">
        <v>4.5</v>
      </c>
      <c r="L61" s="159">
        <v>2.8</v>
      </c>
      <c r="M61" s="159">
        <v>3.8</v>
      </c>
      <c r="N61" s="159">
        <v>6</v>
      </c>
      <c r="O61" s="159">
        <v>8.5</v>
      </c>
      <c r="P61" s="159">
        <v>6</v>
      </c>
      <c r="Q61" s="159">
        <v>6</v>
      </c>
      <c r="R61" s="159">
        <f t="shared" si="0"/>
        <v>13.600000000000001</v>
      </c>
      <c r="S61" s="159">
        <f t="shared" si="1"/>
        <v>26.5</v>
      </c>
    </row>
    <row r="62" spans="1:19" x14ac:dyDescent="0.25">
      <c r="A62" s="1" t="s">
        <v>65</v>
      </c>
      <c r="B62" s="1">
        <v>2018</v>
      </c>
      <c r="C62" s="1" t="s">
        <v>4</v>
      </c>
      <c r="D62" s="1">
        <v>0.18</v>
      </c>
      <c r="E62" s="1">
        <v>368.3</v>
      </c>
      <c r="F62" s="1">
        <v>10</v>
      </c>
      <c r="G62" s="159">
        <v>23.8</v>
      </c>
      <c r="H62" s="159">
        <v>9.3000000000000007</v>
      </c>
      <c r="I62" s="159">
        <v>0</v>
      </c>
      <c r="J62" s="159">
        <v>1</v>
      </c>
      <c r="K62" s="159">
        <v>17</v>
      </c>
      <c r="L62" s="159">
        <v>3.3</v>
      </c>
      <c r="M62" s="159">
        <v>3.8</v>
      </c>
      <c r="N62" s="159">
        <v>3.5</v>
      </c>
      <c r="O62" s="159">
        <v>4.8</v>
      </c>
      <c r="P62" s="159">
        <v>4.8</v>
      </c>
      <c r="Q62" s="159">
        <v>3.5</v>
      </c>
      <c r="R62" s="159">
        <f t="shared" si="0"/>
        <v>25.1</v>
      </c>
      <c r="S62" s="159">
        <f t="shared" si="1"/>
        <v>16.600000000000001</v>
      </c>
    </row>
    <row r="63" spans="1:19" x14ac:dyDescent="0.25">
      <c r="A63" s="1" t="s">
        <v>156</v>
      </c>
      <c r="B63" s="1">
        <v>2018</v>
      </c>
      <c r="C63" s="1" t="s">
        <v>4</v>
      </c>
      <c r="D63" s="1">
        <v>0.12</v>
      </c>
      <c r="E63" s="1">
        <v>337.95</v>
      </c>
      <c r="F63" s="1">
        <v>111</v>
      </c>
      <c r="G63" s="159">
        <v>16.3</v>
      </c>
      <c r="H63" s="159">
        <v>10.3</v>
      </c>
      <c r="I63" s="159">
        <v>4.3</v>
      </c>
      <c r="J63" s="159">
        <v>0</v>
      </c>
      <c r="K63" s="159">
        <v>14</v>
      </c>
      <c r="L63" s="159">
        <v>3.8</v>
      </c>
      <c r="M63" s="159">
        <v>4.8</v>
      </c>
      <c r="N63" s="159">
        <v>7.3</v>
      </c>
      <c r="O63" s="159">
        <v>7.3</v>
      </c>
      <c r="P63" s="159">
        <v>7.5</v>
      </c>
      <c r="Q63" s="159">
        <v>3.8</v>
      </c>
      <c r="R63" s="159">
        <f t="shared" si="0"/>
        <v>22.6</v>
      </c>
      <c r="S63" s="159">
        <f t="shared" si="1"/>
        <v>25.900000000000002</v>
      </c>
    </row>
    <row r="64" spans="1:19" x14ac:dyDescent="0.25">
      <c r="A64" s="1" t="s">
        <v>742</v>
      </c>
      <c r="B64" s="1">
        <v>2018</v>
      </c>
      <c r="C64" s="1" t="s">
        <v>4</v>
      </c>
      <c r="D64" s="1">
        <v>0.12</v>
      </c>
      <c r="E64" s="1">
        <v>367.35</v>
      </c>
      <c r="F64" s="1">
        <v>162</v>
      </c>
      <c r="G64" s="159">
        <v>29</v>
      </c>
      <c r="H64" s="159">
        <v>9.5</v>
      </c>
      <c r="I64" s="159">
        <v>4.5</v>
      </c>
      <c r="J64" s="159">
        <v>-0.3</v>
      </c>
      <c r="K64" s="159">
        <v>17.3</v>
      </c>
      <c r="L64" s="159">
        <v>3</v>
      </c>
      <c r="M64" s="159">
        <v>4.8</v>
      </c>
      <c r="N64" s="159">
        <v>1.5</v>
      </c>
      <c r="O64" s="159">
        <v>6.5</v>
      </c>
      <c r="P64" s="159">
        <v>7.3</v>
      </c>
      <c r="Q64" s="159">
        <v>4</v>
      </c>
      <c r="R64" s="159">
        <f t="shared" si="0"/>
        <v>24.8</v>
      </c>
      <c r="S64" s="159">
        <f t="shared" si="1"/>
        <v>19.3</v>
      </c>
    </row>
    <row r="65" spans="1:19" x14ac:dyDescent="0.25">
      <c r="A65" s="1" t="s">
        <v>158</v>
      </c>
      <c r="B65" s="1">
        <v>2018</v>
      </c>
      <c r="C65" s="1" t="s">
        <v>4</v>
      </c>
      <c r="D65" s="1">
        <v>0.18</v>
      </c>
      <c r="E65" s="1">
        <v>379</v>
      </c>
      <c r="F65" s="1">
        <v>3</v>
      </c>
      <c r="G65" s="159">
        <v>21.8</v>
      </c>
      <c r="H65" s="159">
        <v>10.5</v>
      </c>
      <c r="I65" s="159">
        <v>3.8</v>
      </c>
      <c r="J65" s="159">
        <v>0</v>
      </c>
      <c r="K65" s="159">
        <v>9</v>
      </c>
      <c r="L65" s="159">
        <v>1.3</v>
      </c>
      <c r="M65" s="159">
        <v>2.2999999999999998</v>
      </c>
      <c r="N65" s="159">
        <v>6.3</v>
      </c>
      <c r="O65" s="159">
        <v>6.3</v>
      </c>
      <c r="P65" s="159">
        <v>7.5</v>
      </c>
      <c r="Q65" s="159">
        <v>5</v>
      </c>
      <c r="R65" s="159">
        <f t="shared" si="0"/>
        <v>12.600000000000001</v>
      </c>
      <c r="S65" s="159">
        <f t="shared" si="1"/>
        <v>25.1</v>
      </c>
    </row>
    <row r="66" spans="1:19" x14ac:dyDescent="0.25">
      <c r="A66" s="1" t="s">
        <v>61</v>
      </c>
      <c r="B66" s="1">
        <v>2018</v>
      </c>
      <c r="C66" s="1" t="s">
        <v>4</v>
      </c>
      <c r="D66" s="1">
        <v>0.18</v>
      </c>
      <c r="E66" s="1">
        <v>343.25</v>
      </c>
      <c r="F66" s="1">
        <v>7</v>
      </c>
      <c r="G66" s="159">
        <v>24.3</v>
      </c>
      <c r="H66" s="159">
        <v>12.5</v>
      </c>
      <c r="I66" s="159">
        <v>2</v>
      </c>
      <c r="J66" s="159">
        <v>1</v>
      </c>
      <c r="K66" s="159">
        <v>7.3</v>
      </c>
      <c r="L66" s="159">
        <v>4</v>
      </c>
      <c r="M66" s="159">
        <v>4.8</v>
      </c>
      <c r="N66" s="159">
        <v>5.5</v>
      </c>
      <c r="O66" s="159">
        <v>6.5</v>
      </c>
      <c r="P66" s="159">
        <v>5</v>
      </c>
      <c r="Q66" s="159">
        <v>6</v>
      </c>
      <c r="R66" s="159">
        <f t="shared" si="0"/>
        <v>17.100000000000001</v>
      </c>
      <c r="S66" s="159">
        <f t="shared" si="1"/>
        <v>23</v>
      </c>
    </row>
    <row r="67" spans="1:19" x14ac:dyDescent="0.25">
      <c r="A67" s="1" t="s">
        <v>58</v>
      </c>
      <c r="B67" s="1">
        <v>2018</v>
      </c>
      <c r="C67" s="1" t="s">
        <v>4</v>
      </c>
      <c r="D67" s="1">
        <v>0.12</v>
      </c>
      <c r="E67" s="1">
        <v>404.8</v>
      </c>
      <c r="F67" s="1">
        <v>57</v>
      </c>
      <c r="G67" s="159">
        <v>25.3</v>
      </c>
      <c r="H67" s="159">
        <v>9.5</v>
      </c>
      <c r="I67" s="159">
        <v>3</v>
      </c>
      <c r="J67" s="159">
        <v>0</v>
      </c>
      <c r="K67" s="159">
        <v>17</v>
      </c>
      <c r="L67" s="159">
        <v>4</v>
      </c>
      <c r="M67" s="159">
        <v>3.5</v>
      </c>
      <c r="N67" s="159">
        <v>3.8</v>
      </c>
      <c r="O67" s="159">
        <v>6.3</v>
      </c>
      <c r="P67" s="159">
        <v>4.8</v>
      </c>
      <c r="Q67" s="159">
        <v>5</v>
      </c>
      <c r="R67" s="159">
        <f t="shared" si="0"/>
        <v>24.5</v>
      </c>
      <c r="S67" s="159">
        <f t="shared" si="1"/>
        <v>19.899999999999999</v>
      </c>
    </row>
    <row r="68" spans="1:19" x14ac:dyDescent="0.25">
      <c r="A68" s="1" t="s">
        <v>69</v>
      </c>
      <c r="B68" s="1">
        <v>2018</v>
      </c>
      <c r="C68" s="1" t="s">
        <v>4</v>
      </c>
      <c r="D68" s="1">
        <v>0.18</v>
      </c>
      <c r="E68" s="1">
        <v>324.85000000000002</v>
      </c>
      <c r="F68" s="1">
        <v>6</v>
      </c>
      <c r="G68" s="159">
        <v>27.8</v>
      </c>
      <c r="H68" s="159">
        <v>12.8</v>
      </c>
      <c r="I68" s="159">
        <v>1.3</v>
      </c>
      <c r="J68" s="159">
        <v>0</v>
      </c>
      <c r="K68" s="159">
        <v>13.3</v>
      </c>
      <c r="L68" s="159">
        <v>0.8</v>
      </c>
      <c r="M68" s="159">
        <v>4.8</v>
      </c>
      <c r="N68" s="159">
        <v>4</v>
      </c>
      <c r="O68" s="159">
        <v>7.3</v>
      </c>
      <c r="P68" s="159">
        <v>4.8</v>
      </c>
      <c r="Q68" s="159">
        <v>5</v>
      </c>
      <c r="R68" s="159">
        <f t="shared" ref="R68:R131" si="2">J68+K68+L68+M68</f>
        <v>18.900000000000002</v>
      </c>
      <c r="S68" s="159">
        <f t="shared" ref="S68:S131" si="3">N68+O68+P68+Q68</f>
        <v>21.1</v>
      </c>
    </row>
    <row r="69" spans="1:19" x14ac:dyDescent="0.25">
      <c r="A69" s="1" t="s">
        <v>61</v>
      </c>
      <c r="B69" s="1">
        <v>2018</v>
      </c>
      <c r="C69" s="1" t="s">
        <v>4</v>
      </c>
      <c r="D69" s="1">
        <v>0.12</v>
      </c>
      <c r="E69" s="1">
        <v>376.95</v>
      </c>
      <c r="F69" s="1">
        <v>213</v>
      </c>
      <c r="G69" s="159">
        <v>26.3</v>
      </c>
      <c r="H69" s="159">
        <v>11.5</v>
      </c>
      <c r="I69" s="159">
        <v>-0.5</v>
      </c>
      <c r="J69" s="159">
        <v>0.8</v>
      </c>
      <c r="K69" s="159">
        <v>16.3</v>
      </c>
      <c r="L69" s="159">
        <v>0.5</v>
      </c>
      <c r="M69" s="159">
        <v>6</v>
      </c>
      <c r="N69" s="159">
        <v>5.3</v>
      </c>
      <c r="O69" s="159">
        <v>8.8000000000000007</v>
      </c>
      <c r="P69" s="159">
        <v>3.8</v>
      </c>
      <c r="Q69" s="159">
        <v>4.8</v>
      </c>
      <c r="R69" s="159">
        <f t="shared" si="2"/>
        <v>23.6</v>
      </c>
      <c r="S69" s="159">
        <f t="shared" si="3"/>
        <v>22.700000000000003</v>
      </c>
    </row>
    <row r="70" spans="1:19" x14ac:dyDescent="0.25">
      <c r="A70" s="1" t="s">
        <v>65</v>
      </c>
      <c r="B70" s="1">
        <v>2018</v>
      </c>
      <c r="C70" s="1" t="s">
        <v>4</v>
      </c>
      <c r="D70" s="1">
        <v>0.12</v>
      </c>
      <c r="E70" s="1">
        <v>383.95</v>
      </c>
      <c r="F70" s="1">
        <v>170</v>
      </c>
      <c r="G70" s="159">
        <v>26.3</v>
      </c>
      <c r="H70" s="159">
        <v>13.8</v>
      </c>
      <c r="I70" s="159">
        <v>1.3</v>
      </c>
      <c r="J70" s="159">
        <v>0</v>
      </c>
      <c r="K70" s="159">
        <v>13</v>
      </c>
      <c r="L70" s="159">
        <v>4</v>
      </c>
      <c r="M70" s="159">
        <v>2.2999999999999998</v>
      </c>
      <c r="N70" s="159">
        <v>7.3</v>
      </c>
      <c r="O70" s="159">
        <v>8.8000000000000007</v>
      </c>
      <c r="P70" s="159">
        <v>3.5</v>
      </c>
      <c r="Q70" s="159">
        <v>2.2999999999999998</v>
      </c>
      <c r="R70" s="159">
        <f t="shared" si="2"/>
        <v>19.3</v>
      </c>
      <c r="S70" s="159">
        <f t="shared" si="3"/>
        <v>21.900000000000002</v>
      </c>
    </row>
    <row r="71" spans="1:19" x14ac:dyDescent="0.25">
      <c r="A71" s="1" t="s">
        <v>56</v>
      </c>
      <c r="B71" s="1">
        <v>2018</v>
      </c>
      <c r="C71" s="1" t="s">
        <v>4</v>
      </c>
      <c r="D71" s="1">
        <v>0.18</v>
      </c>
      <c r="E71" s="1">
        <v>349.75</v>
      </c>
      <c r="F71" s="1">
        <v>9</v>
      </c>
      <c r="G71" s="159">
        <v>28.3</v>
      </c>
      <c r="H71" s="159">
        <v>11.5</v>
      </c>
      <c r="I71" s="159">
        <v>1</v>
      </c>
      <c r="J71" s="159">
        <v>1.5</v>
      </c>
      <c r="K71" s="159">
        <v>8.3000000000000007</v>
      </c>
      <c r="L71" s="159">
        <v>2.5</v>
      </c>
      <c r="M71" s="159">
        <v>6</v>
      </c>
      <c r="N71" s="159">
        <v>5</v>
      </c>
      <c r="O71" s="159">
        <v>7.5</v>
      </c>
      <c r="P71" s="159">
        <v>4</v>
      </c>
      <c r="Q71" s="159">
        <v>3.8</v>
      </c>
      <c r="R71" s="159">
        <f t="shared" si="2"/>
        <v>18.3</v>
      </c>
      <c r="S71" s="159">
        <f t="shared" si="3"/>
        <v>20.3</v>
      </c>
    </row>
    <row r="72" spans="1:19" x14ac:dyDescent="0.25">
      <c r="A72" s="1" t="s">
        <v>271</v>
      </c>
      <c r="B72" s="1">
        <v>2018</v>
      </c>
      <c r="C72" s="1" t="s">
        <v>4</v>
      </c>
      <c r="D72" s="1">
        <v>0.18</v>
      </c>
      <c r="E72" s="1">
        <v>400</v>
      </c>
      <c r="F72" s="1">
        <v>6</v>
      </c>
      <c r="G72" s="159">
        <v>24.3</v>
      </c>
      <c r="H72" s="159">
        <v>11.8</v>
      </c>
      <c r="I72" s="159">
        <v>1.5</v>
      </c>
      <c r="J72" s="159">
        <v>-0.3</v>
      </c>
      <c r="K72" s="159">
        <v>12</v>
      </c>
      <c r="L72" s="159">
        <v>6.3</v>
      </c>
      <c r="M72" s="159">
        <v>1</v>
      </c>
      <c r="N72" s="159">
        <v>4.8</v>
      </c>
      <c r="O72" s="159">
        <v>8.5</v>
      </c>
      <c r="P72" s="159">
        <v>2.2999999999999998</v>
      </c>
      <c r="Q72" s="159">
        <v>0</v>
      </c>
      <c r="R72" s="159">
        <f t="shared" si="2"/>
        <v>19</v>
      </c>
      <c r="S72" s="159">
        <f t="shared" si="3"/>
        <v>15.600000000000001</v>
      </c>
    </row>
    <row r="73" spans="1:19" x14ac:dyDescent="0.25">
      <c r="A73" s="1" t="s">
        <v>62</v>
      </c>
      <c r="B73" s="1">
        <v>2018</v>
      </c>
      <c r="C73" s="1" t="s">
        <v>4</v>
      </c>
      <c r="D73" s="1">
        <v>0.12</v>
      </c>
      <c r="E73" s="1">
        <v>404.1</v>
      </c>
      <c r="F73" s="1">
        <v>79</v>
      </c>
      <c r="G73" s="159">
        <v>24</v>
      </c>
      <c r="H73" s="159">
        <v>10.8</v>
      </c>
      <c r="I73" s="159">
        <v>3.5</v>
      </c>
      <c r="J73" s="159">
        <v>0</v>
      </c>
      <c r="K73" s="159">
        <v>17.8</v>
      </c>
      <c r="L73" s="159">
        <v>5</v>
      </c>
      <c r="M73" s="159">
        <v>4</v>
      </c>
      <c r="N73" s="159">
        <v>1.3</v>
      </c>
      <c r="O73" s="159">
        <v>4.3</v>
      </c>
      <c r="P73" s="159">
        <v>6.3</v>
      </c>
      <c r="Q73" s="159">
        <v>4.8</v>
      </c>
      <c r="R73" s="159">
        <f t="shared" si="2"/>
        <v>26.8</v>
      </c>
      <c r="S73" s="159">
        <f t="shared" si="3"/>
        <v>16.7</v>
      </c>
    </row>
    <row r="74" spans="1:19" x14ac:dyDescent="0.25">
      <c r="A74" s="1" t="s">
        <v>56</v>
      </c>
      <c r="B74" s="1">
        <v>2018</v>
      </c>
      <c r="C74" s="1" t="s">
        <v>4</v>
      </c>
      <c r="D74" s="1">
        <v>0.12</v>
      </c>
      <c r="E74" s="1">
        <v>377.2</v>
      </c>
      <c r="F74" s="1">
        <v>291</v>
      </c>
      <c r="G74" s="159">
        <v>18.8</v>
      </c>
      <c r="H74" s="159">
        <v>12.5</v>
      </c>
      <c r="I74" s="159">
        <v>0</v>
      </c>
      <c r="J74" s="159">
        <v>0</v>
      </c>
      <c r="K74" s="159">
        <v>19</v>
      </c>
      <c r="L74" s="159">
        <v>2.5</v>
      </c>
      <c r="M74" s="159">
        <v>4.8</v>
      </c>
      <c r="N74" s="159">
        <v>3.5</v>
      </c>
      <c r="O74" s="159">
        <v>7.5</v>
      </c>
      <c r="P74" s="159">
        <v>6</v>
      </c>
      <c r="Q74" s="159">
        <v>3.5</v>
      </c>
      <c r="R74" s="159">
        <f t="shared" si="2"/>
        <v>26.3</v>
      </c>
      <c r="S74" s="159">
        <f t="shared" si="3"/>
        <v>20.5</v>
      </c>
    </row>
    <row r="75" spans="1:19" x14ac:dyDescent="0.25">
      <c r="A75" s="1" t="s">
        <v>271</v>
      </c>
      <c r="B75" s="1">
        <v>2018</v>
      </c>
      <c r="C75" s="1" t="s">
        <v>4</v>
      </c>
      <c r="D75" s="1">
        <v>0.12</v>
      </c>
      <c r="E75" s="1">
        <v>363.45</v>
      </c>
      <c r="F75" s="1">
        <v>153</v>
      </c>
      <c r="G75" s="159">
        <v>25</v>
      </c>
      <c r="H75" s="159">
        <v>13.3</v>
      </c>
      <c r="I75" s="159">
        <v>8.8000000000000007</v>
      </c>
      <c r="J75" s="159">
        <v>0</v>
      </c>
      <c r="K75" s="159">
        <v>18</v>
      </c>
      <c r="L75" s="159">
        <v>2.5</v>
      </c>
      <c r="M75" s="159">
        <v>4.8</v>
      </c>
      <c r="N75" s="159">
        <v>0.5</v>
      </c>
      <c r="O75" s="159">
        <v>4.5</v>
      </c>
      <c r="P75" s="159">
        <v>5.3</v>
      </c>
      <c r="Q75" s="159">
        <v>6</v>
      </c>
      <c r="R75" s="159">
        <f t="shared" si="2"/>
        <v>25.3</v>
      </c>
      <c r="S75" s="159">
        <f t="shared" si="3"/>
        <v>16.3</v>
      </c>
    </row>
    <row r="76" spans="1:19" x14ac:dyDescent="0.25">
      <c r="A76" s="1" t="s">
        <v>43</v>
      </c>
      <c r="B76" s="1">
        <v>2018</v>
      </c>
      <c r="C76" s="1" t="s">
        <v>4</v>
      </c>
      <c r="D76" s="1">
        <v>0.18</v>
      </c>
      <c r="E76" s="1">
        <v>323.05</v>
      </c>
      <c r="F76" s="1">
        <v>7</v>
      </c>
      <c r="G76" s="159">
        <v>16.5</v>
      </c>
      <c r="H76" s="159">
        <v>10.3</v>
      </c>
      <c r="I76" s="159">
        <v>3</v>
      </c>
      <c r="J76" s="159">
        <v>0</v>
      </c>
      <c r="K76" s="159">
        <v>10.8</v>
      </c>
      <c r="L76" s="159">
        <v>5.3</v>
      </c>
      <c r="M76" s="159">
        <v>3.5</v>
      </c>
      <c r="N76" s="159">
        <v>5.3</v>
      </c>
      <c r="O76" s="159">
        <v>7.5</v>
      </c>
      <c r="P76" s="159">
        <v>5.3</v>
      </c>
      <c r="Q76" s="159">
        <v>5</v>
      </c>
      <c r="R76" s="159">
        <f t="shared" si="2"/>
        <v>19.600000000000001</v>
      </c>
      <c r="S76" s="159">
        <f t="shared" si="3"/>
        <v>23.1</v>
      </c>
    </row>
    <row r="77" spans="1:19" x14ac:dyDescent="0.25">
      <c r="A77" s="1" t="s">
        <v>71</v>
      </c>
      <c r="B77" s="1">
        <v>2018</v>
      </c>
      <c r="C77" s="1" t="s">
        <v>4</v>
      </c>
      <c r="D77" s="1">
        <v>0.18</v>
      </c>
      <c r="E77" s="1">
        <v>318.64999999999998</v>
      </c>
      <c r="F77" s="1">
        <v>14</v>
      </c>
      <c r="G77" s="159">
        <v>26.3</v>
      </c>
      <c r="H77" s="159">
        <v>14</v>
      </c>
      <c r="I77" s="159">
        <v>2.2999999999999998</v>
      </c>
      <c r="J77" s="159">
        <v>-0.3</v>
      </c>
      <c r="K77" s="159">
        <v>12.5</v>
      </c>
      <c r="L77" s="159">
        <v>4.3</v>
      </c>
      <c r="M77" s="159">
        <v>3.5</v>
      </c>
      <c r="N77" s="159">
        <v>1.3</v>
      </c>
      <c r="O77" s="159">
        <v>8.5</v>
      </c>
      <c r="P77" s="159">
        <v>5</v>
      </c>
      <c r="Q77" s="159">
        <v>3.8</v>
      </c>
      <c r="R77" s="159">
        <f t="shared" si="2"/>
        <v>20</v>
      </c>
      <c r="S77" s="159">
        <f t="shared" si="3"/>
        <v>18.600000000000001</v>
      </c>
    </row>
    <row r="78" spans="1:19" x14ac:dyDescent="0.25">
      <c r="A78" s="1" t="s">
        <v>71</v>
      </c>
      <c r="B78" s="1">
        <v>2018</v>
      </c>
      <c r="C78" s="1" t="s">
        <v>4</v>
      </c>
      <c r="D78" s="1">
        <v>0.12</v>
      </c>
      <c r="E78" s="1">
        <v>402.8</v>
      </c>
      <c r="F78" s="1">
        <v>226</v>
      </c>
      <c r="G78" s="159">
        <v>18.5</v>
      </c>
      <c r="H78" s="159">
        <v>13.5</v>
      </c>
      <c r="I78" s="159">
        <v>1</v>
      </c>
      <c r="J78" s="159">
        <v>-0.3</v>
      </c>
      <c r="K78" s="159">
        <v>14.3</v>
      </c>
      <c r="L78" s="159">
        <v>3.5</v>
      </c>
      <c r="M78" s="159">
        <v>3.5</v>
      </c>
      <c r="N78" s="159">
        <v>4.8</v>
      </c>
      <c r="O78" s="159">
        <v>6.5</v>
      </c>
      <c r="P78" s="159">
        <v>7.3</v>
      </c>
      <c r="Q78" s="159">
        <v>4</v>
      </c>
      <c r="R78" s="159">
        <f t="shared" si="2"/>
        <v>21</v>
      </c>
      <c r="S78" s="159">
        <f t="shared" si="3"/>
        <v>22.6</v>
      </c>
    </row>
    <row r="79" spans="1:19" x14ac:dyDescent="0.25">
      <c r="A79" s="1" t="s">
        <v>74</v>
      </c>
      <c r="B79" s="1">
        <v>2018</v>
      </c>
      <c r="C79" s="1" t="s">
        <v>4</v>
      </c>
      <c r="D79" s="1">
        <v>0.18</v>
      </c>
      <c r="E79" s="1">
        <v>366.05</v>
      </c>
      <c r="F79" s="1">
        <v>12</v>
      </c>
      <c r="G79" s="159">
        <v>13.5</v>
      </c>
      <c r="H79" s="159">
        <v>11.5</v>
      </c>
      <c r="I79" s="159">
        <v>1</v>
      </c>
      <c r="J79" s="159">
        <v>0</v>
      </c>
      <c r="K79" s="159">
        <v>7</v>
      </c>
      <c r="L79" s="159">
        <v>6.3</v>
      </c>
      <c r="M79" s="159">
        <v>6</v>
      </c>
      <c r="N79" s="159">
        <v>3.5</v>
      </c>
      <c r="O79" s="159">
        <v>7.3</v>
      </c>
      <c r="P79" s="159">
        <v>7.3</v>
      </c>
      <c r="Q79" s="159">
        <v>4.8</v>
      </c>
      <c r="R79" s="159">
        <f t="shared" si="2"/>
        <v>19.3</v>
      </c>
      <c r="S79" s="159">
        <f t="shared" si="3"/>
        <v>22.900000000000002</v>
      </c>
    </row>
    <row r="80" spans="1:19" x14ac:dyDescent="0.25">
      <c r="A80" s="1" t="s">
        <v>42</v>
      </c>
      <c r="B80" s="1">
        <v>2018</v>
      </c>
      <c r="C80" s="1" t="s">
        <v>4</v>
      </c>
      <c r="D80" s="1">
        <v>0.18</v>
      </c>
      <c r="E80" s="1">
        <v>376.75</v>
      </c>
      <c r="F80" s="1">
        <v>5</v>
      </c>
      <c r="G80" s="159">
        <v>23.3</v>
      </c>
      <c r="H80" s="159">
        <v>11.5</v>
      </c>
      <c r="I80" s="159">
        <v>1</v>
      </c>
      <c r="J80" s="159">
        <v>0</v>
      </c>
      <c r="K80" s="159">
        <v>10.8</v>
      </c>
      <c r="L80" s="159">
        <v>4</v>
      </c>
      <c r="M80" s="159">
        <v>3.5</v>
      </c>
      <c r="N80" s="159">
        <v>3.8</v>
      </c>
      <c r="O80" s="159">
        <v>4.8</v>
      </c>
      <c r="P80" s="159">
        <v>5.5</v>
      </c>
      <c r="Q80" s="159">
        <v>4.8</v>
      </c>
      <c r="R80" s="159">
        <f t="shared" si="2"/>
        <v>18.3</v>
      </c>
      <c r="S80" s="159">
        <f t="shared" si="3"/>
        <v>18.899999999999999</v>
      </c>
    </row>
    <row r="81" spans="1:19" x14ac:dyDescent="0.25">
      <c r="A81" s="1" t="s">
        <v>63</v>
      </c>
      <c r="B81" s="1">
        <v>2018</v>
      </c>
      <c r="C81" s="1" t="s">
        <v>4</v>
      </c>
      <c r="D81" s="1">
        <v>0.18</v>
      </c>
      <c r="E81" s="1">
        <v>276.85000000000002</v>
      </c>
      <c r="F81" s="1">
        <v>4</v>
      </c>
      <c r="G81" s="159">
        <v>29</v>
      </c>
      <c r="H81" s="159">
        <v>9.8000000000000007</v>
      </c>
      <c r="I81" s="159">
        <v>0</v>
      </c>
      <c r="J81" s="159">
        <v>0</v>
      </c>
      <c r="K81" s="159">
        <v>15.8</v>
      </c>
      <c r="L81" s="159">
        <v>6.3</v>
      </c>
      <c r="M81" s="159">
        <v>2.5</v>
      </c>
      <c r="N81" s="159">
        <v>4.8</v>
      </c>
      <c r="O81" s="159">
        <v>6.5</v>
      </c>
      <c r="P81" s="159">
        <v>8.5</v>
      </c>
      <c r="Q81" s="159">
        <v>3.5</v>
      </c>
      <c r="R81" s="159">
        <f t="shared" si="2"/>
        <v>24.6</v>
      </c>
      <c r="S81" s="159">
        <f t="shared" si="3"/>
        <v>23.3</v>
      </c>
    </row>
    <row r="82" spans="1:19" x14ac:dyDescent="0.25">
      <c r="A82" s="1" t="s">
        <v>74</v>
      </c>
      <c r="B82" s="1">
        <v>2018</v>
      </c>
      <c r="C82" s="1" t="s">
        <v>4</v>
      </c>
      <c r="D82" s="1">
        <v>0.12</v>
      </c>
      <c r="E82" s="1">
        <v>400.2</v>
      </c>
      <c r="F82" s="1">
        <v>208</v>
      </c>
      <c r="G82" s="159">
        <v>30</v>
      </c>
      <c r="H82" s="159">
        <v>5.5</v>
      </c>
      <c r="I82" s="159">
        <v>4.8</v>
      </c>
      <c r="J82" s="159">
        <v>-0.3</v>
      </c>
      <c r="K82" s="159">
        <v>15.3</v>
      </c>
      <c r="L82" s="159">
        <v>4.3</v>
      </c>
      <c r="M82" s="159">
        <v>2.2999999999999998</v>
      </c>
      <c r="N82" s="159">
        <v>4</v>
      </c>
      <c r="O82" s="159">
        <v>5</v>
      </c>
      <c r="P82" s="159">
        <v>6.3</v>
      </c>
      <c r="Q82" s="159">
        <v>3.8</v>
      </c>
      <c r="R82" s="159">
        <f t="shared" si="2"/>
        <v>21.6</v>
      </c>
      <c r="S82" s="159">
        <f t="shared" si="3"/>
        <v>19.100000000000001</v>
      </c>
    </row>
    <row r="83" spans="1:19" x14ac:dyDescent="0.25">
      <c r="A83" s="1" t="s">
        <v>42</v>
      </c>
      <c r="B83" s="1">
        <v>2018</v>
      </c>
      <c r="C83" s="1" t="s">
        <v>4</v>
      </c>
      <c r="D83" s="1">
        <v>0.12</v>
      </c>
      <c r="E83" s="1">
        <v>418.55</v>
      </c>
      <c r="F83" s="1">
        <v>213</v>
      </c>
      <c r="G83" s="159">
        <v>22.8</v>
      </c>
      <c r="H83" s="159">
        <v>10.3</v>
      </c>
      <c r="I83" s="159">
        <v>11.8</v>
      </c>
      <c r="J83" s="159">
        <v>-0.8</v>
      </c>
      <c r="K83" s="159">
        <v>9.8000000000000007</v>
      </c>
      <c r="L83" s="159">
        <v>4.3</v>
      </c>
      <c r="M83" s="159">
        <v>4.8</v>
      </c>
      <c r="N83" s="159">
        <v>2.2999999999999998</v>
      </c>
      <c r="O83" s="159">
        <v>6</v>
      </c>
      <c r="P83" s="159">
        <v>7.3</v>
      </c>
      <c r="Q83" s="159">
        <v>4.8</v>
      </c>
      <c r="R83" s="159">
        <f t="shared" si="2"/>
        <v>18.100000000000001</v>
      </c>
      <c r="S83" s="159">
        <f t="shared" si="3"/>
        <v>20.400000000000002</v>
      </c>
    </row>
    <row r="84" spans="1:19" x14ac:dyDescent="0.25">
      <c r="A84" s="1" t="s">
        <v>325</v>
      </c>
      <c r="B84" s="1">
        <v>2018</v>
      </c>
      <c r="C84" s="1" t="s">
        <v>4</v>
      </c>
      <c r="D84" s="1">
        <v>0.12</v>
      </c>
      <c r="E84" s="1">
        <v>343.75</v>
      </c>
      <c r="F84" s="1">
        <v>99</v>
      </c>
      <c r="G84" s="159">
        <v>19</v>
      </c>
      <c r="H84" s="159">
        <v>8.8000000000000007</v>
      </c>
      <c r="I84" s="159">
        <v>4.3</v>
      </c>
      <c r="J84" s="159">
        <v>1.3</v>
      </c>
      <c r="K84" s="159">
        <v>16.8</v>
      </c>
      <c r="L84" s="159">
        <v>5</v>
      </c>
      <c r="M84" s="159">
        <v>3.5</v>
      </c>
      <c r="N84" s="159">
        <v>3.5</v>
      </c>
      <c r="O84" s="159">
        <v>7.3</v>
      </c>
      <c r="P84" s="159">
        <v>4.8</v>
      </c>
      <c r="Q84" s="159">
        <v>6</v>
      </c>
      <c r="R84" s="159">
        <f t="shared" si="2"/>
        <v>26.6</v>
      </c>
      <c r="S84" s="159">
        <f t="shared" si="3"/>
        <v>21.6</v>
      </c>
    </row>
    <row r="85" spans="1:19" x14ac:dyDescent="0.25">
      <c r="A85" s="1" t="s">
        <v>43</v>
      </c>
      <c r="B85" s="1">
        <v>2018</v>
      </c>
      <c r="C85" s="1" t="s">
        <v>4</v>
      </c>
      <c r="D85" s="1">
        <v>0.12</v>
      </c>
      <c r="E85" s="1">
        <v>445.15</v>
      </c>
      <c r="F85" s="1">
        <v>192</v>
      </c>
      <c r="G85" s="159">
        <v>26.3</v>
      </c>
      <c r="H85" s="159">
        <v>12.8</v>
      </c>
      <c r="I85" s="159">
        <v>4.8</v>
      </c>
      <c r="J85" s="159">
        <v>1.8</v>
      </c>
      <c r="K85" s="159">
        <v>19</v>
      </c>
      <c r="L85" s="159">
        <v>3</v>
      </c>
      <c r="M85" s="159">
        <v>3.5</v>
      </c>
      <c r="N85" s="159">
        <v>0</v>
      </c>
      <c r="O85" s="159">
        <v>2</v>
      </c>
      <c r="P85" s="159">
        <v>4.8</v>
      </c>
      <c r="Q85" s="159">
        <v>6</v>
      </c>
      <c r="R85" s="159">
        <f t="shared" si="2"/>
        <v>27.3</v>
      </c>
      <c r="S85" s="159">
        <f t="shared" si="3"/>
        <v>12.8</v>
      </c>
    </row>
    <row r="86" spans="1:19" x14ac:dyDescent="0.25">
      <c r="A86" s="1" t="s">
        <v>63</v>
      </c>
      <c r="B86" s="1">
        <v>2018</v>
      </c>
      <c r="C86" s="1" t="s">
        <v>4</v>
      </c>
      <c r="D86" s="1">
        <v>0.12</v>
      </c>
      <c r="E86" s="1">
        <v>358.6</v>
      </c>
      <c r="F86" s="1">
        <v>146</v>
      </c>
      <c r="G86" s="159">
        <v>29.5</v>
      </c>
      <c r="H86" s="159">
        <v>13.3</v>
      </c>
      <c r="I86" s="159">
        <v>0.8</v>
      </c>
      <c r="J86" s="159">
        <v>0</v>
      </c>
      <c r="K86" s="159">
        <v>17.5</v>
      </c>
      <c r="L86" s="159">
        <v>2.5</v>
      </c>
      <c r="M86" s="159">
        <v>1.8</v>
      </c>
      <c r="N86" s="159">
        <v>2.8</v>
      </c>
      <c r="O86" s="159">
        <v>4.8</v>
      </c>
      <c r="P86" s="159">
        <v>7.5</v>
      </c>
      <c r="Q86" s="159">
        <v>3.8</v>
      </c>
      <c r="R86" s="159">
        <f t="shared" si="2"/>
        <v>21.8</v>
      </c>
      <c r="S86" s="159">
        <f t="shared" si="3"/>
        <v>18.899999999999999</v>
      </c>
    </row>
    <row r="87" spans="1:19" x14ac:dyDescent="0.25">
      <c r="A87" s="1" t="s">
        <v>329</v>
      </c>
      <c r="B87" s="1">
        <v>2018</v>
      </c>
      <c r="C87" s="1" t="s">
        <v>4</v>
      </c>
      <c r="D87" s="1">
        <v>0.12</v>
      </c>
      <c r="E87" s="1">
        <v>384.85</v>
      </c>
      <c r="F87" s="1">
        <v>88</v>
      </c>
      <c r="G87" s="159">
        <v>23</v>
      </c>
      <c r="H87" s="159">
        <v>11.5</v>
      </c>
      <c r="I87" s="159">
        <v>11.5</v>
      </c>
      <c r="J87" s="159">
        <v>0</v>
      </c>
      <c r="K87" s="159">
        <v>15.3</v>
      </c>
      <c r="L87" s="159">
        <v>3</v>
      </c>
      <c r="M87" s="159">
        <v>4.8</v>
      </c>
      <c r="N87" s="159">
        <v>1.3</v>
      </c>
      <c r="O87" s="159">
        <v>7.5</v>
      </c>
      <c r="P87" s="159">
        <v>4.5</v>
      </c>
      <c r="Q87" s="159">
        <v>3.5</v>
      </c>
      <c r="R87" s="159">
        <f t="shared" si="2"/>
        <v>23.1</v>
      </c>
      <c r="S87" s="159">
        <f t="shared" si="3"/>
        <v>16.8</v>
      </c>
    </row>
    <row r="88" spans="1:19" x14ac:dyDescent="0.25">
      <c r="A88" s="1" t="s">
        <v>166</v>
      </c>
      <c r="B88" s="1">
        <v>2018</v>
      </c>
      <c r="C88" s="1" t="s">
        <v>4</v>
      </c>
      <c r="D88" s="1">
        <v>0.18</v>
      </c>
      <c r="E88" s="1">
        <v>305.2</v>
      </c>
      <c r="F88" s="1">
        <v>7</v>
      </c>
      <c r="G88" s="159">
        <v>25.5</v>
      </c>
      <c r="H88" s="159">
        <v>11.3</v>
      </c>
      <c r="I88" s="159">
        <v>4.3</v>
      </c>
      <c r="J88" s="159">
        <v>0</v>
      </c>
      <c r="K88" s="159">
        <v>11.5</v>
      </c>
      <c r="L88" s="159">
        <v>1</v>
      </c>
      <c r="M88" s="159">
        <v>4.8</v>
      </c>
      <c r="N88" s="159">
        <v>3.5</v>
      </c>
      <c r="O88" s="159">
        <v>6.5</v>
      </c>
      <c r="P88" s="159">
        <v>6.3</v>
      </c>
      <c r="Q88" s="159">
        <v>5</v>
      </c>
      <c r="R88" s="159">
        <f t="shared" si="2"/>
        <v>17.3</v>
      </c>
      <c r="S88" s="159">
        <f t="shared" si="3"/>
        <v>21.3</v>
      </c>
    </row>
    <row r="89" spans="1:19" x14ac:dyDescent="0.25">
      <c r="A89" s="1" t="s">
        <v>285</v>
      </c>
      <c r="B89" s="1">
        <v>2018</v>
      </c>
      <c r="C89" s="1" t="s">
        <v>4</v>
      </c>
      <c r="D89" s="1">
        <v>0.18</v>
      </c>
      <c r="E89" s="1">
        <v>368.5</v>
      </c>
      <c r="F89" s="1">
        <v>4</v>
      </c>
      <c r="G89" s="159">
        <v>19</v>
      </c>
      <c r="H89" s="159">
        <v>12.8</v>
      </c>
      <c r="I89" s="159">
        <v>4.3</v>
      </c>
      <c r="J89" s="159">
        <v>0</v>
      </c>
      <c r="K89" s="159">
        <v>13.5</v>
      </c>
      <c r="L89" s="159">
        <v>1.3</v>
      </c>
      <c r="M89" s="159">
        <v>4.8</v>
      </c>
      <c r="N89" s="159">
        <v>0.8</v>
      </c>
      <c r="O89" s="159">
        <v>6.3</v>
      </c>
      <c r="P89" s="159">
        <v>6.5</v>
      </c>
      <c r="Q89" s="159">
        <v>4.8</v>
      </c>
      <c r="R89" s="159">
        <f t="shared" si="2"/>
        <v>19.600000000000001</v>
      </c>
      <c r="S89" s="159">
        <f t="shared" si="3"/>
        <v>18.399999999999999</v>
      </c>
    </row>
    <row r="90" spans="1:19" x14ac:dyDescent="0.25">
      <c r="A90" s="1" t="s">
        <v>285</v>
      </c>
      <c r="B90" s="1">
        <v>2018</v>
      </c>
      <c r="C90" s="1" t="s">
        <v>4</v>
      </c>
      <c r="D90" s="1">
        <v>0.12</v>
      </c>
      <c r="E90" s="1">
        <v>395.45</v>
      </c>
      <c r="F90" s="1">
        <v>96</v>
      </c>
      <c r="G90" s="159">
        <v>21.8</v>
      </c>
      <c r="H90" s="159">
        <v>10.5</v>
      </c>
      <c r="I90" s="159">
        <v>-0.8</v>
      </c>
      <c r="J90" s="159">
        <v>-0.3</v>
      </c>
      <c r="K90" s="159">
        <v>14</v>
      </c>
      <c r="L90" s="159">
        <v>6.5</v>
      </c>
      <c r="M90" s="159">
        <v>4.8</v>
      </c>
      <c r="N90" s="159">
        <v>3.8</v>
      </c>
      <c r="O90" s="159">
        <v>6.3</v>
      </c>
      <c r="P90" s="159">
        <v>4.8</v>
      </c>
      <c r="Q90" s="159">
        <v>4.8</v>
      </c>
      <c r="R90" s="159">
        <f t="shared" si="2"/>
        <v>25</v>
      </c>
      <c r="S90" s="159">
        <f t="shared" si="3"/>
        <v>19.7</v>
      </c>
    </row>
    <row r="91" spans="1:19" x14ac:dyDescent="0.25">
      <c r="A91" s="1" t="s">
        <v>158</v>
      </c>
      <c r="B91" s="1">
        <v>2018</v>
      </c>
      <c r="C91" s="1" t="s">
        <v>4</v>
      </c>
      <c r="D91" s="1">
        <v>0.12</v>
      </c>
      <c r="E91" s="1">
        <v>407.4</v>
      </c>
      <c r="F91" s="1">
        <v>87</v>
      </c>
      <c r="G91" s="159">
        <v>20.3</v>
      </c>
      <c r="H91" s="159">
        <v>9.5</v>
      </c>
      <c r="I91" s="159">
        <v>0.5</v>
      </c>
      <c r="J91" s="159">
        <v>-0.3</v>
      </c>
      <c r="K91" s="159">
        <v>17.5</v>
      </c>
      <c r="L91" s="159">
        <v>3</v>
      </c>
      <c r="M91" s="159">
        <v>4.8</v>
      </c>
      <c r="N91" s="159">
        <v>2.8</v>
      </c>
      <c r="O91" s="159">
        <v>7.8</v>
      </c>
      <c r="P91" s="159">
        <v>5</v>
      </c>
      <c r="Q91" s="159">
        <v>4.8</v>
      </c>
      <c r="R91" s="159">
        <f t="shared" si="2"/>
        <v>25</v>
      </c>
      <c r="S91" s="159">
        <f t="shared" si="3"/>
        <v>20.399999999999999</v>
      </c>
    </row>
    <row r="92" spans="1:19" x14ac:dyDescent="0.25">
      <c r="A92" s="1" t="s">
        <v>66</v>
      </c>
      <c r="B92" s="1">
        <v>2018</v>
      </c>
      <c r="C92" s="1" t="s">
        <v>4</v>
      </c>
      <c r="D92" s="1">
        <v>0.18</v>
      </c>
      <c r="E92" s="1">
        <v>351.8</v>
      </c>
      <c r="F92" s="1">
        <v>14</v>
      </c>
      <c r="G92" s="159">
        <v>18.5</v>
      </c>
      <c r="H92" s="159">
        <v>11.5</v>
      </c>
      <c r="I92" s="159">
        <v>0.5</v>
      </c>
      <c r="J92" s="159">
        <v>0.8</v>
      </c>
      <c r="K92" s="159">
        <v>20.3</v>
      </c>
      <c r="L92" s="159">
        <v>2.8</v>
      </c>
      <c r="M92" s="159">
        <v>1</v>
      </c>
      <c r="N92" s="159">
        <v>2</v>
      </c>
      <c r="O92" s="159">
        <v>5</v>
      </c>
      <c r="P92" s="159">
        <v>4</v>
      </c>
      <c r="Q92" s="159">
        <v>4.8</v>
      </c>
      <c r="R92" s="159">
        <f t="shared" si="2"/>
        <v>24.900000000000002</v>
      </c>
      <c r="S92" s="159">
        <f t="shared" si="3"/>
        <v>15.8</v>
      </c>
    </row>
    <row r="93" spans="1:19" x14ac:dyDescent="0.25">
      <c r="A93" s="1" t="s">
        <v>69</v>
      </c>
      <c r="B93" s="1">
        <v>2018</v>
      </c>
      <c r="C93" s="1" t="s">
        <v>4</v>
      </c>
      <c r="D93" s="1">
        <v>0.12</v>
      </c>
      <c r="E93" s="1">
        <v>393.55</v>
      </c>
      <c r="F93" s="1">
        <v>194</v>
      </c>
      <c r="G93" s="159">
        <v>22.8</v>
      </c>
      <c r="H93" s="159">
        <v>12.5</v>
      </c>
      <c r="I93" s="159">
        <v>4</v>
      </c>
      <c r="J93" s="159">
        <v>1.8</v>
      </c>
      <c r="K93" s="159">
        <v>15.3</v>
      </c>
      <c r="L93" s="159">
        <v>1.3</v>
      </c>
      <c r="M93" s="159">
        <v>1</v>
      </c>
      <c r="N93" s="159">
        <v>3.5</v>
      </c>
      <c r="O93" s="159">
        <v>8.5</v>
      </c>
      <c r="P93" s="159">
        <v>5.8</v>
      </c>
      <c r="Q93" s="159">
        <v>4.8</v>
      </c>
      <c r="R93" s="159">
        <f t="shared" si="2"/>
        <v>19.400000000000002</v>
      </c>
      <c r="S93" s="159">
        <f t="shared" si="3"/>
        <v>22.6</v>
      </c>
    </row>
    <row r="94" spans="1:19" x14ac:dyDescent="0.25">
      <c r="A94" s="1" t="s">
        <v>166</v>
      </c>
      <c r="B94" s="1">
        <v>2018</v>
      </c>
      <c r="C94" s="1" t="s">
        <v>4</v>
      </c>
      <c r="D94" s="1">
        <v>0.12</v>
      </c>
      <c r="E94" s="1">
        <v>346.85</v>
      </c>
      <c r="F94" s="1">
        <v>113</v>
      </c>
      <c r="G94" s="159">
        <v>20</v>
      </c>
      <c r="H94" s="159">
        <v>6.5</v>
      </c>
      <c r="I94" s="159">
        <v>5.3</v>
      </c>
      <c r="J94" s="159">
        <v>0.5</v>
      </c>
      <c r="K94" s="159">
        <v>11.3</v>
      </c>
      <c r="L94" s="159">
        <v>3.8</v>
      </c>
      <c r="M94" s="159">
        <v>4.8</v>
      </c>
      <c r="N94" s="159">
        <v>7.3</v>
      </c>
      <c r="O94" s="159">
        <v>9.8000000000000007</v>
      </c>
      <c r="P94" s="159">
        <v>3.8</v>
      </c>
      <c r="Q94" s="159">
        <v>4.8</v>
      </c>
      <c r="R94" s="159">
        <f t="shared" si="2"/>
        <v>20.400000000000002</v>
      </c>
      <c r="S94" s="159">
        <f t="shared" si="3"/>
        <v>25.700000000000003</v>
      </c>
    </row>
    <row r="95" spans="1:19" x14ac:dyDescent="0.25">
      <c r="A95" s="1" t="s">
        <v>66</v>
      </c>
      <c r="B95" s="1">
        <v>2018</v>
      </c>
      <c r="C95" s="1" t="s">
        <v>4</v>
      </c>
      <c r="D95" s="1">
        <v>0.12</v>
      </c>
      <c r="E95" s="1">
        <v>382.4</v>
      </c>
      <c r="F95" s="1">
        <v>236</v>
      </c>
      <c r="G95" s="159">
        <v>22.5</v>
      </c>
      <c r="H95" s="159">
        <v>11.3</v>
      </c>
      <c r="I95" s="159">
        <v>4</v>
      </c>
      <c r="J95" s="159">
        <v>1.3</v>
      </c>
      <c r="K95" s="159">
        <v>13.5</v>
      </c>
      <c r="L95" s="159">
        <v>1.3</v>
      </c>
      <c r="M95" s="159">
        <v>4.8</v>
      </c>
      <c r="N95" s="159">
        <v>1.3</v>
      </c>
      <c r="O95" s="159">
        <v>8.5</v>
      </c>
      <c r="P95" s="159">
        <v>8.3000000000000007</v>
      </c>
      <c r="Q95" s="159">
        <v>4.8</v>
      </c>
      <c r="R95" s="159">
        <f t="shared" si="2"/>
        <v>20.900000000000002</v>
      </c>
      <c r="S95" s="159">
        <f t="shared" si="3"/>
        <v>22.900000000000002</v>
      </c>
    </row>
    <row r="96" spans="1:19" x14ac:dyDescent="0.25">
      <c r="A96" s="1" t="s">
        <v>1011</v>
      </c>
      <c r="B96" s="1">
        <v>2018</v>
      </c>
      <c r="C96" s="1" t="s">
        <v>4</v>
      </c>
      <c r="D96" s="1">
        <v>0.18</v>
      </c>
      <c r="E96" s="1">
        <v>405</v>
      </c>
      <c r="F96" s="1">
        <v>8</v>
      </c>
      <c r="G96" s="159">
        <v>17.5</v>
      </c>
      <c r="H96" s="159">
        <v>10</v>
      </c>
      <c r="I96" s="159">
        <v>4.5</v>
      </c>
      <c r="J96" s="159">
        <v>0</v>
      </c>
      <c r="K96" s="159">
        <v>2.8</v>
      </c>
      <c r="L96" s="159">
        <v>7.5</v>
      </c>
      <c r="M96" s="159">
        <v>6</v>
      </c>
      <c r="N96" s="159">
        <v>3.5</v>
      </c>
      <c r="O96" s="159">
        <v>8.5</v>
      </c>
      <c r="P96" s="159">
        <v>4.5</v>
      </c>
      <c r="Q96" s="159">
        <v>3.5</v>
      </c>
      <c r="R96" s="159">
        <f t="shared" si="2"/>
        <v>16.3</v>
      </c>
      <c r="S96" s="159">
        <f t="shared" si="3"/>
        <v>20</v>
      </c>
    </row>
    <row r="97" spans="1:19" x14ac:dyDescent="0.25">
      <c r="A97" s="1" t="s">
        <v>286</v>
      </c>
      <c r="B97" s="1">
        <v>2018</v>
      </c>
      <c r="C97" s="1" t="s">
        <v>4</v>
      </c>
      <c r="D97" s="1">
        <v>0.18</v>
      </c>
      <c r="E97" s="1">
        <v>309.60000000000002</v>
      </c>
      <c r="F97" s="1">
        <v>11</v>
      </c>
      <c r="G97" s="159">
        <v>20.5</v>
      </c>
      <c r="H97" s="159">
        <v>10.3</v>
      </c>
      <c r="I97" s="159">
        <v>12.5</v>
      </c>
      <c r="J97" s="159">
        <v>0</v>
      </c>
      <c r="K97" s="159">
        <v>8.5</v>
      </c>
      <c r="L97" s="159">
        <v>2.5</v>
      </c>
      <c r="M97" s="159">
        <v>4.8</v>
      </c>
      <c r="N97" s="159">
        <v>5</v>
      </c>
      <c r="O97" s="159">
        <v>7.3</v>
      </c>
      <c r="P97" s="159">
        <v>5</v>
      </c>
      <c r="Q97" s="159">
        <v>2.2999999999999998</v>
      </c>
      <c r="R97" s="159">
        <f t="shared" si="2"/>
        <v>15.8</v>
      </c>
      <c r="S97" s="159">
        <f t="shared" si="3"/>
        <v>19.600000000000001</v>
      </c>
    </row>
    <row r="98" spans="1:19" x14ac:dyDescent="0.25">
      <c r="A98" s="1" t="s">
        <v>147</v>
      </c>
      <c r="B98" s="1">
        <v>2018</v>
      </c>
      <c r="C98" s="1" t="s">
        <v>4</v>
      </c>
      <c r="D98" s="1">
        <v>0.18</v>
      </c>
      <c r="E98" s="1">
        <v>341.35</v>
      </c>
      <c r="F98" s="1">
        <v>8</v>
      </c>
      <c r="G98" s="159">
        <v>15</v>
      </c>
      <c r="H98" s="159">
        <v>11.3</v>
      </c>
      <c r="I98" s="159">
        <v>0</v>
      </c>
      <c r="J98" s="159">
        <v>0</v>
      </c>
      <c r="K98" s="159">
        <v>12</v>
      </c>
      <c r="L98" s="159">
        <v>5</v>
      </c>
      <c r="M98" s="159">
        <v>2.2999999999999998</v>
      </c>
      <c r="N98" s="159">
        <v>7.3</v>
      </c>
      <c r="O98" s="159">
        <v>7.3</v>
      </c>
      <c r="P98" s="159">
        <v>2.2999999999999998</v>
      </c>
      <c r="Q98" s="159">
        <v>4.8</v>
      </c>
      <c r="R98" s="159">
        <f t="shared" si="2"/>
        <v>19.3</v>
      </c>
      <c r="S98" s="159">
        <f t="shared" si="3"/>
        <v>21.7</v>
      </c>
    </row>
    <row r="99" spans="1:19" x14ac:dyDescent="0.25">
      <c r="A99" s="1" t="s">
        <v>251</v>
      </c>
      <c r="B99" s="1">
        <v>2018</v>
      </c>
      <c r="C99" s="1" t="s">
        <v>4</v>
      </c>
      <c r="D99" s="1">
        <v>0.18</v>
      </c>
      <c r="E99" s="1">
        <v>331.65</v>
      </c>
      <c r="F99" s="1">
        <v>8</v>
      </c>
      <c r="G99" s="159">
        <v>22.5</v>
      </c>
      <c r="H99" s="159">
        <v>12.5</v>
      </c>
      <c r="I99" s="159">
        <v>4</v>
      </c>
      <c r="J99" s="159">
        <v>0.8</v>
      </c>
      <c r="K99" s="159">
        <v>9</v>
      </c>
      <c r="L99" s="159">
        <v>4</v>
      </c>
      <c r="M99" s="159">
        <v>4.8</v>
      </c>
      <c r="N99" s="159">
        <v>3.5</v>
      </c>
      <c r="O99" s="159">
        <v>4.8</v>
      </c>
      <c r="P99" s="159">
        <v>4.8</v>
      </c>
      <c r="Q99" s="159">
        <v>6</v>
      </c>
      <c r="R99" s="159">
        <f t="shared" si="2"/>
        <v>18.600000000000001</v>
      </c>
      <c r="S99" s="159">
        <f t="shared" si="3"/>
        <v>19.100000000000001</v>
      </c>
    </row>
    <row r="100" spans="1:19" x14ac:dyDescent="0.25">
      <c r="A100" s="1" t="s">
        <v>309</v>
      </c>
      <c r="B100" s="1">
        <v>2018</v>
      </c>
      <c r="C100" s="1" t="s">
        <v>4</v>
      </c>
      <c r="D100" s="1">
        <v>0.18</v>
      </c>
      <c r="E100" s="1">
        <v>410.7</v>
      </c>
      <c r="F100" s="1">
        <v>7</v>
      </c>
      <c r="G100" s="159">
        <v>23</v>
      </c>
      <c r="H100" s="159">
        <v>10.5</v>
      </c>
      <c r="I100" s="159">
        <v>0.3</v>
      </c>
      <c r="J100" s="159">
        <v>2.5</v>
      </c>
      <c r="K100" s="159">
        <v>6.8</v>
      </c>
      <c r="L100" s="159">
        <v>2.2999999999999998</v>
      </c>
      <c r="M100" s="159">
        <v>3.8</v>
      </c>
      <c r="N100" s="159">
        <v>5.8</v>
      </c>
      <c r="O100" s="159">
        <v>6.3</v>
      </c>
      <c r="P100" s="159">
        <v>3.5</v>
      </c>
      <c r="Q100" s="159">
        <v>5</v>
      </c>
      <c r="R100" s="159">
        <f t="shared" si="2"/>
        <v>15.400000000000002</v>
      </c>
      <c r="S100" s="159">
        <f t="shared" si="3"/>
        <v>20.6</v>
      </c>
    </row>
    <row r="101" spans="1:19" x14ac:dyDescent="0.25">
      <c r="A101" s="1" t="s">
        <v>286</v>
      </c>
      <c r="B101" s="1">
        <v>2018</v>
      </c>
      <c r="C101" s="1" t="s">
        <v>4</v>
      </c>
      <c r="D101" s="1">
        <v>0.12</v>
      </c>
      <c r="E101" s="1">
        <v>406.6</v>
      </c>
      <c r="F101" s="1">
        <v>149</v>
      </c>
      <c r="G101" s="159">
        <v>26.8</v>
      </c>
      <c r="H101" s="159">
        <v>11.8</v>
      </c>
      <c r="I101" s="159">
        <v>3.3</v>
      </c>
      <c r="J101" s="159">
        <v>0</v>
      </c>
      <c r="K101" s="159">
        <v>16.5</v>
      </c>
      <c r="L101" s="159">
        <v>4.5</v>
      </c>
      <c r="M101" s="159">
        <v>3.5</v>
      </c>
      <c r="N101" s="159">
        <v>2.2999999999999998</v>
      </c>
      <c r="O101" s="159">
        <v>3.8</v>
      </c>
      <c r="P101" s="159">
        <v>4.8</v>
      </c>
      <c r="Q101" s="159">
        <v>3.5</v>
      </c>
      <c r="R101" s="159">
        <f t="shared" si="2"/>
        <v>24.5</v>
      </c>
      <c r="S101" s="159">
        <f t="shared" si="3"/>
        <v>14.399999999999999</v>
      </c>
    </row>
    <row r="102" spans="1:19" x14ac:dyDescent="0.25">
      <c r="A102" s="1" t="s">
        <v>368</v>
      </c>
      <c r="B102" s="1">
        <v>2018</v>
      </c>
      <c r="C102" s="1" t="s">
        <v>4</v>
      </c>
      <c r="D102" s="1">
        <v>0.18</v>
      </c>
      <c r="E102" s="1">
        <v>374.9</v>
      </c>
      <c r="F102" s="1">
        <v>7</v>
      </c>
      <c r="G102" s="159">
        <v>20.5</v>
      </c>
      <c r="H102" s="159">
        <v>10.3</v>
      </c>
      <c r="I102" s="159">
        <v>-1</v>
      </c>
      <c r="J102" s="159">
        <v>0.5</v>
      </c>
      <c r="K102" s="159">
        <v>13.5</v>
      </c>
      <c r="L102" s="159">
        <v>4.3</v>
      </c>
      <c r="M102" s="159">
        <v>4.8</v>
      </c>
      <c r="N102" s="159">
        <v>3.8</v>
      </c>
      <c r="O102" s="159">
        <v>4.8</v>
      </c>
      <c r="P102" s="159">
        <v>3.5</v>
      </c>
      <c r="Q102" s="159">
        <v>3.5</v>
      </c>
      <c r="R102" s="159">
        <f t="shared" si="2"/>
        <v>23.1</v>
      </c>
      <c r="S102" s="159">
        <f t="shared" si="3"/>
        <v>15.6</v>
      </c>
    </row>
    <row r="103" spans="1:19" x14ac:dyDescent="0.25">
      <c r="A103" s="1" t="s">
        <v>147</v>
      </c>
      <c r="B103" s="1">
        <v>2018</v>
      </c>
      <c r="C103" s="1" t="s">
        <v>4</v>
      </c>
      <c r="D103" s="1">
        <v>0.12</v>
      </c>
      <c r="E103" s="1">
        <v>414.3</v>
      </c>
      <c r="F103" s="1">
        <v>72</v>
      </c>
      <c r="G103" s="159">
        <v>27.5</v>
      </c>
      <c r="H103" s="159">
        <v>7.8</v>
      </c>
      <c r="I103" s="159">
        <v>5.3</v>
      </c>
      <c r="J103" s="159">
        <v>0.5</v>
      </c>
      <c r="K103" s="159">
        <v>15.8</v>
      </c>
      <c r="L103" s="159">
        <v>2</v>
      </c>
      <c r="M103" s="159">
        <v>3.5</v>
      </c>
      <c r="N103" s="159">
        <v>5</v>
      </c>
      <c r="O103" s="159">
        <v>2.5</v>
      </c>
      <c r="P103" s="159">
        <v>6</v>
      </c>
      <c r="Q103" s="159">
        <v>2.8</v>
      </c>
      <c r="R103" s="159">
        <f t="shared" si="2"/>
        <v>21.8</v>
      </c>
      <c r="S103" s="159">
        <f t="shared" si="3"/>
        <v>16.3</v>
      </c>
    </row>
    <row r="104" spans="1:19" x14ac:dyDescent="0.25">
      <c r="A104" s="1" t="s">
        <v>251</v>
      </c>
      <c r="B104" s="1">
        <v>2018</v>
      </c>
      <c r="C104" s="1" t="s">
        <v>4</v>
      </c>
      <c r="D104" s="1">
        <v>0.12</v>
      </c>
      <c r="E104" s="1">
        <v>374.7</v>
      </c>
      <c r="F104" s="1">
        <v>151</v>
      </c>
      <c r="G104" s="159">
        <v>21.3</v>
      </c>
      <c r="H104" s="159">
        <v>7.5</v>
      </c>
      <c r="I104" s="159">
        <v>4.8</v>
      </c>
      <c r="J104" s="159">
        <v>1</v>
      </c>
      <c r="K104" s="159">
        <v>10.3</v>
      </c>
      <c r="L104" s="159">
        <v>2.5</v>
      </c>
      <c r="M104" s="159">
        <v>4.8</v>
      </c>
      <c r="N104" s="159">
        <v>6.3</v>
      </c>
      <c r="O104" s="159">
        <v>7.3</v>
      </c>
      <c r="P104" s="159">
        <v>5.8</v>
      </c>
      <c r="Q104" s="159">
        <v>6</v>
      </c>
      <c r="R104" s="159">
        <f t="shared" si="2"/>
        <v>18.600000000000001</v>
      </c>
      <c r="S104" s="159">
        <f t="shared" si="3"/>
        <v>25.4</v>
      </c>
    </row>
    <row r="105" spans="1:19" x14ac:dyDescent="0.25">
      <c r="A105" s="1" t="s">
        <v>67</v>
      </c>
      <c r="B105" s="1">
        <v>2018</v>
      </c>
      <c r="C105" s="1" t="s">
        <v>4</v>
      </c>
      <c r="D105" s="1">
        <v>0.18</v>
      </c>
      <c r="E105" s="1">
        <v>322.25</v>
      </c>
      <c r="F105" s="1">
        <v>10</v>
      </c>
      <c r="G105" s="159">
        <v>15.8</v>
      </c>
      <c r="H105" s="159">
        <v>11.3</v>
      </c>
      <c r="I105" s="159">
        <v>5.5</v>
      </c>
      <c r="J105" s="159">
        <v>0</v>
      </c>
      <c r="K105" s="159">
        <v>15.8</v>
      </c>
      <c r="L105" s="159">
        <v>2</v>
      </c>
      <c r="M105" s="159">
        <v>6</v>
      </c>
      <c r="N105" s="159">
        <v>4</v>
      </c>
      <c r="O105" s="159">
        <v>5.3</v>
      </c>
      <c r="P105" s="159">
        <v>1.8</v>
      </c>
      <c r="Q105" s="159">
        <v>6</v>
      </c>
      <c r="R105" s="159">
        <f t="shared" si="2"/>
        <v>23.8</v>
      </c>
      <c r="S105" s="159">
        <f t="shared" si="3"/>
        <v>17.100000000000001</v>
      </c>
    </row>
    <row r="106" spans="1:19" x14ac:dyDescent="0.25">
      <c r="A106" s="1" t="s">
        <v>313</v>
      </c>
      <c r="B106" s="1">
        <v>2018</v>
      </c>
      <c r="C106" s="1" t="s">
        <v>4</v>
      </c>
      <c r="D106" s="1">
        <v>0.18</v>
      </c>
      <c r="E106" s="1">
        <v>341.15</v>
      </c>
      <c r="F106" s="1">
        <v>12</v>
      </c>
      <c r="G106" s="159">
        <v>27.8</v>
      </c>
      <c r="H106" s="159">
        <v>7.8</v>
      </c>
      <c r="I106" s="159">
        <v>6.3</v>
      </c>
      <c r="J106" s="159">
        <v>0</v>
      </c>
      <c r="K106" s="159">
        <v>16.5</v>
      </c>
      <c r="L106" s="159">
        <v>1.5</v>
      </c>
      <c r="M106" s="159">
        <v>2.2999999999999998</v>
      </c>
      <c r="N106" s="159">
        <v>1</v>
      </c>
      <c r="O106" s="159">
        <v>5.3</v>
      </c>
      <c r="P106" s="159">
        <v>6</v>
      </c>
      <c r="Q106" s="159">
        <v>2.5</v>
      </c>
      <c r="R106" s="159">
        <f t="shared" si="2"/>
        <v>20.3</v>
      </c>
      <c r="S106" s="159">
        <f t="shared" si="3"/>
        <v>14.8</v>
      </c>
    </row>
    <row r="107" spans="1:19" x14ac:dyDescent="0.25">
      <c r="A107" s="1" t="s">
        <v>1011</v>
      </c>
      <c r="B107" s="1">
        <v>2018</v>
      </c>
      <c r="C107" s="1" t="s">
        <v>4</v>
      </c>
      <c r="D107" s="1">
        <v>0.12</v>
      </c>
      <c r="E107" s="1">
        <v>372.5</v>
      </c>
      <c r="F107" s="1">
        <v>142</v>
      </c>
      <c r="G107" s="159">
        <v>22.8</v>
      </c>
      <c r="H107" s="159">
        <v>10</v>
      </c>
      <c r="I107" s="159">
        <v>2.2999999999999998</v>
      </c>
      <c r="J107" s="159">
        <v>0</v>
      </c>
      <c r="K107" s="159">
        <v>15.3</v>
      </c>
      <c r="L107" s="159">
        <v>1.5</v>
      </c>
      <c r="M107" s="159">
        <v>3.5</v>
      </c>
      <c r="N107" s="159">
        <v>3.5</v>
      </c>
      <c r="O107" s="159">
        <v>9.8000000000000007</v>
      </c>
      <c r="P107" s="159">
        <v>6</v>
      </c>
      <c r="Q107" s="159">
        <v>3.5</v>
      </c>
      <c r="R107" s="159">
        <f t="shared" si="2"/>
        <v>20.3</v>
      </c>
      <c r="S107" s="159">
        <f t="shared" si="3"/>
        <v>22.8</v>
      </c>
    </row>
    <row r="108" spans="1:19" x14ac:dyDescent="0.25">
      <c r="A108" s="1" t="s">
        <v>77</v>
      </c>
      <c r="B108" s="1">
        <v>2018</v>
      </c>
      <c r="C108" s="1" t="s">
        <v>4</v>
      </c>
      <c r="D108" s="1">
        <v>0.18</v>
      </c>
      <c r="E108" s="1">
        <v>310.14999999999998</v>
      </c>
      <c r="F108" s="1">
        <v>6</v>
      </c>
      <c r="G108" s="159">
        <v>19</v>
      </c>
      <c r="H108" s="159">
        <v>10.3</v>
      </c>
      <c r="I108" s="159">
        <v>1</v>
      </c>
      <c r="J108" s="159">
        <v>0</v>
      </c>
      <c r="K108" s="159">
        <v>15.8</v>
      </c>
      <c r="L108" s="159">
        <v>1.5</v>
      </c>
      <c r="M108" s="159">
        <v>4.8</v>
      </c>
      <c r="N108" s="159">
        <v>5.3</v>
      </c>
      <c r="O108" s="159">
        <v>7.3</v>
      </c>
      <c r="P108" s="159">
        <v>1.5</v>
      </c>
      <c r="Q108" s="159">
        <v>6</v>
      </c>
      <c r="R108" s="159">
        <f t="shared" si="2"/>
        <v>22.1</v>
      </c>
      <c r="S108" s="159">
        <f t="shared" si="3"/>
        <v>20.100000000000001</v>
      </c>
    </row>
    <row r="109" spans="1:19" x14ac:dyDescent="0.25">
      <c r="A109" s="1" t="s">
        <v>175</v>
      </c>
      <c r="B109" s="1">
        <v>2018</v>
      </c>
      <c r="C109" s="1" t="s">
        <v>4</v>
      </c>
      <c r="D109" s="1">
        <v>0.18</v>
      </c>
      <c r="E109" s="1">
        <v>414.3</v>
      </c>
      <c r="F109" s="1">
        <v>5</v>
      </c>
      <c r="G109" s="159">
        <v>20.3</v>
      </c>
      <c r="H109" s="159">
        <v>13.3</v>
      </c>
      <c r="I109" s="159">
        <v>0.8</v>
      </c>
      <c r="J109" s="159">
        <v>0</v>
      </c>
      <c r="K109" s="159">
        <v>10.8</v>
      </c>
      <c r="L109" s="159">
        <v>6.5</v>
      </c>
      <c r="M109" s="159">
        <v>2.5</v>
      </c>
      <c r="N109" s="159">
        <v>1</v>
      </c>
      <c r="O109" s="159">
        <v>2.8</v>
      </c>
      <c r="P109" s="159">
        <v>4.8</v>
      </c>
      <c r="Q109" s="159">
        <v>6</v>
      </c>
      <c r="R109" s="159">
        <f t="shared" si="2"/>
        <v>19.8</v>
      </c>
      <c r="S109" s="159">
        <f t="shared" si="3"/>
        <v>14.6</v>
      </c>
    </row>
    <row r="110" spans="1:19" x14ac:dyDescent="0.25">
      <c r="A110" s="1" t="s">
        <v>368</v>
      </c>
      <c r="B110" s="1">
        <v>2018</v>
      </c>
      <c r="C110" s="1" t="s">
        <v>4</v>
      </c>
      <c r="D110" s="1">
        <v>0.12</v>
      </c>
      <c r="E110" s="1">
        <v>346.25</v>
      </c>
      <c r="F110" s="1">
        <v>113</v>
      </c>
      <c r="G110" s="159">
        <v>25.8</v>
      </c>
      <c r="H110" s="159">
        <v>8.5</v>
      </c>
      <c r="I110" s="159">
        <v>0</v>
      </c>
      <c r="J110" s="159">
        <v>1</v>
      </c>
      <c r="K110" s="159">
        <v>10.8</v>
      </c>
      <c r="L110" s="159">
        <v>5</v>
      </c>
      <c r="M110" s="159">
        <v>4.8</v>
      </c>
      <c r="N110" s="159">
        <v>4</v>
      </c>
      <c r="O110" s="159">
        <v>5</v>
      </c>
      <c r="P110" s="159">
        <v>9.5</v>
      </c>
      <c r="Q110" s="159">
        <v>3.5</v>
      </c>
      <c r="R110" s="159">
        <f t="shared" si="2"/>
        <v>21.6</v>
      </c>
      <c r="S110" s="159">
        <f t="shared" si="3"/>
        <v>22</v>
      </c>
    </row>
    <row r="111" spans="1:19" x14ac:dyDescent="0.25">
      <c r="A111" s="1" t="s">
        <v>1023</v>
      </c>
      <c r="B111" s="1">
        <v>2018</v>
      </c>
      <c r="C111" s="1" t="s">
        <v>4</v>
      </c>
      <c r="D111" s="1">
        <v>0.18</v>
      </c>
      <c r="E111" s="1">
        <v>332.25</v>
      </c>
      <c r="F111" s="1">
        <v>6</v>
      </c>
      <c r="G111" s="159">
        <v>18.8</v>
      </c>
      <c r="H111" s="159">
        <v>8.8000000000000007</v>
      </c>
      <c r="I111" s="159">
        <v>4.8</v>
      </c>
      <c r="J111" s="159">
        <v>3.8</v>
      </c>
      <c r="K111" s="159">
        <v>9.3000000000000007</v>
      </c>
      <c r="L111" s="159">
        <v>2.5</v>
      </c>
      <c r="M111" s="159">
        <v>3.5</v>
      </c>
      <c r="N111" s="159">
        <v>5.3</v>
      </c>
      <c r="O111" s="159">
        <v>6</v>
      </c>
      <c r="P111" s="159">
        <v>4.8</v>
      </c>
      <c r="Q111" s="159">
        <v>6</v>
      </c>
      <c r="R111" s="159">
        <f t="shared" si="2"/>
        <v>19.100000000000001</v>
      </c>
      <c r="S111" s="159">
        <f t="shared" si="3"/>
        <v>22.1</v>
      </c>
    </row>
    <row r="112" spans="1:19" x14ac:dyDescent="0.25">
      <c r="A112" s="1" t="s">
        <v>67</v>
      </c>
      <c r="B112" s="1">
        <v>2018</v>
      </c>
      <c r="C112" s="1" t="s">
        <v>4</v>
      </c>
      <c r="D112" s="1">
        <v>0.12</v>
      </c>
      <c r="E112" s="1">
        <v>310.85000000000002</v>
      </c>
      <c r="F112" s="1">
        <v>110</v>
      </c>
      <c r="G112" s="159">
        <v>28</v>
      </c>
      <c r="H112" s="159">
        <v>8.3000000000000007</v>
      </c>
      <c r="I112" s="159">
        <v>3.8</v>
      </c>
      <c r="J112" s="159">
        <v>1.5</v>
      </c>
      <c r="K112" s="159">
        <v>15.3</v>
      </c>
      <c r="L112" s="159">
        <v>0.8</v>
      </c>
      <c r="M112" s="159">
        <v>2.2999999999999998</v>
      </c>
      <c r="N112" s="159">
        <v>3.5</v>
      </c>
      <c r="O112" s="159">
        <v>5.3</v>
      </c>
      <c r="P112" s="159">
        <v>9.5</v>
      </c>
      <c r="Q112" s="159">
        <v>4.8</v>
      </c>
      <c r="R112" s="159">
        <f t="shared" si="2"/>
        <v>19.900000000000002</v>
      </c>
      <c r="S112" s="159">
        <f t="shared" si="3"/>
        <v>23.1</v>
      </c>
    </row>
    <row r="113" spans="1:19" x14ac:dyDescent="0.25">
      <c r="A113" s="1" t="s">
        <v>313</v>
      </c>
      <c r="B113" s="1">
        <v>2018</v>
      </c>
      <c r="C113" s="1" t="s">
        <v>4</v>
      </c>
      <c r="D113" s="1">
        <v>0.12</v>
      </c>
      <c r="E113" s="1">
        <v>312.64999999999998</v>
      </c>
      <c r="F113" s="1">
        <v>131</v>
      </c>
      <c r="G113" s="159">
        <v>21.3</v>
      </c>
      <c r="H113" s="159">
        <v>9</v>
      </c>
      <c r="I113" s="159">
        <v>-1</v>
      </c>
      <c r="J113" s="159">
        <v>1.5</v>
      </c>
      <c r="K113" s="159">
        <v>17.8</v>
      </c>
      <c r="L113" s="159">
        <v>4</v>
      </c>
      <c r="M113" s="159">
        <v>3.5</v>
      </c>
      <c r="N113" s="159">
        <v>5</v>
      </c>
      <c r="O113" s="159">
        <v>4.8</v>
      </c>
      <c r="P113" s="159">
        <v>6</v>
      </c>
      <c r="Q113" s="159">
        <v>4.8</v>
      </c>
      <c r="R113" s="159">
        <f t="shared" si="2"/>
        <v>26.8</v>
      </c>
      <c r="S113" s="159">
        <f t="shared" si="3"/>
        <v>20.6</v>
      </c>
    </row>
    <row r="114" spans="1:19" x14ac:dyDescent="0.25">
      <c r="A114" s="1" t="s">
        <v>157</v>
      </c>
      <c r="B114" s="1">
        <v>2018</v>
      </c>
      <c r="C114" s="1" t="s">
        <v>4</v>
      </c>
      <c r="D114" s="1">
        <v>0.18</v>
      </c>
      <c r="E114" s="1">
        <v>298.60000000000002</v>
      </c>
      <c r="F114" s="1">
        <v>7</v>
      </c>
      <c r="G114" s="159">
        <v>24.5</v>
      </c>
      <c r="H114" s="159">
        <v>12.8</v>
      </c>
      <c r="I114" s="159">
        <v>2.8</v>
      </c>
      <c r="J114" s="159">
        <v>1.3</v>
      </c>
      <c r="K114" s="159">
        <v>12.8</v>
      </c>
      <c r="L114" s="159">
        <v>2.8</v>
      </c>
      <c r="M114" s="159">
        <v>4.8</v>
      </c>
      <c r="N114" s="159">
        <v>3.8</v>
      </c>
      <c r="O114" s="159">
        <v>6.5</v>
      </c>
      <c r="P114" s="159">
        <v>2</v>
      </c>
      <c r="Q114" s="159">
        <v>5</v>
      </c>
      <c r="R114" s="159">
        <f t="shared" si="2"/>
        <v>21.700000000000003</v>
      </c>
      <c r="S114" s="159">
        <f t="shared" si="3"/>
        <v>17.3</v>
      </c>
    </row>
    <row r="115" spans="1:19" x14ac:dyDescent="0.25">
      <c r="A115" s="1" t="s">
        <v>41</v>
      </c>
      <c r="B115" s="1">
        <v>2018</v>
      </c>
      <c r="C115" s="1" t="s">
        <v>4</v>
      </c>
      <c r="D115" s="1">
        <v>0.18</v>
      </c>
      <c r="E115" s="1">
        <v>289.55</v>
      </c>
      <c r="F115" s="1">
        <v>2</v>
      </c>
      <c r="G115" s="159">
        <v>24.8</v>
      </c>
      <c r="H115" s="159">
        <v>14.3</v>
      </c>
      <c r="I115" s="159">
        <v>3</v>
      </c>
      <c r="J115" s="159">
        <v>0</v>
      </c>
      <c r="K115" s="159">
        <v>12.3</v>
      </c>
      <c r="L115" s="159">
        <v>4</v>
      </c>
      <c r="M115" s="159">
        <v>3.5</v>
      </c>
      <c r="N115" s="159">
        <v>1.5</v>
      </c>
      <c r="O115" s="159">
        <v>7.3</v>
      </c>
      <c r="P115" s="159">
        <v>4.5</v>
      </c>
      <c r="Q115" s="159">
        <v>4.8</v>
      </c>
      <c r="R115" s="159">
        <f t="shared" si="2"/>
        <v>19.8</v>
      </c>
      <c r="S115" s="159">
        <f t="shared" si="3"/>
        <v>18.100000000000001</v>
      </c>
    </row>
    <row r="116" spans="1:19" x14ac:dyDescent="0.25">
      <c r="A116" s="1" t="s">
        <v>77</v>
      </c>
      <c r="B116" s="1">
        <v>2018</v>
      </c>
      <c r="C116" s="1" t="s">
        <v>4</v>
      </c>
      <c r="D116" s="1">
        <v>0.12</v>
      </c>
      <c r="E116" s="1">
        <v>370.25</v>
      </c>
      <c r="F116" s="1">
        <v>94</v>
      </c>
      <c r="G116" s="159">
        <v>24</v>
      </c>
      <c r="H116" s="159">
        <v>12</v>
      </c>
      <c r="I116" s="159">
        <v>4</v>
      </c>
      <c r="J116" s="159">
        <v>0</v>
      </c>
      <c r="K116" s="159">
        <v>15.3</v>
      </c>
      <c r="L116" s="159">
        <v>2.8</v>
      </c>
      <c r="M116" s="159">
        <v>3.5</v>
      </c>
      <c r="N116" s="159">
        <v>2.8</v>
      </c>
      <c r="O116" s="159">
        <v>7.3</v>
      </c>
      <c r="P116" s="159">
        <v>5.3</v>
      </c>
      <c r="Q116" s="159">
        <v>3.5</v>
      </c>
      <c r="R116" s="159">
        <f t="shared" si="2"/>
        <v>21.6</v>
      </c>
      <c r="S116" s="159">
        <f t="shared" si="3"/>
        <v>18.899999999999999</v>
      </c>
    </row>
    <row r="117" spans="1:19" x14ac:dyDescent="0.25">
      <c r="A117" s="1" t="s">
        <v>948</v>
      </c>
      <c r="B117" s="1">
        <v>2018</v>
      </c>
      <c r="C117" s="1" t="s">
        <v>4</v>
      </c>
      <c r="D117" s="1">
        <v>0.18</v>
      </c>
      <c r="E117" s="1">
        <v>341.3</v>
      </c>
      <c r="F117" s="1">
        <v>9</v>
      </c>
      <c r="G117" s="159">
        <v>23.3</v>
      </c>
      <c r="H117" s="159">
        <v>8.3000000000000007</v>
      </c>
      <c r="I117" s="159">
        <v>1.8</v>
      </c>
      <c r="J117" s="159">
        <v>1</v>
      </c>
      <c r="K117" s="159">
        <v>10.3</v>
      </c>
      <c r="L117" s="159">
        <v>4</v>
      </c>
      <c r="M117" s="159">
        <v>1</v>
      </c>
      <c r="N117" s="159">
        <v>5</v>
      </c>
      <c r="O117" s="159">
        <v>6</v>
      </c>
      <c r="P117" s="159">
        <v>4.8</v>
      </c>
      <c r="Q117" s="159">
        <v>6</v>
      </c>
      <c r="R117" s="159">
        <f t="shared" si="2"/>
        <v>16.3</v>
      </c>
      <c r="S117" s="159">
        <f t="shared" si="3"/>
        <v>21.8</v>
      </c>
    </row>
    <row r="118" spans="1:19" x14ac:dyDescent="0.25">
      <c r="A118" s="1" t="s">
        <v>309</v>
      </c>
      <c r="B118" s="1">
        <v>2018</v>
      </c>
      <c r="C118" s="1" t="s">
        <v>4</v>
      </c>
      <c r="D118" s="1">
        <v>0.12</v>
      </c>
      <c r="E118" s="1">
        <v>448.3</v>
      </c>
      <c r="F118" s="1">
        <v>133</v>
      </c>
      <c r="G118" s="159">
        <v>21.5</v>
      </c>
      <c r="H118" s="159">
        <v>14.3</v>
      </c>
      <c r="I118" s="159">
        <v>4.8</v>
      </c>
      <c r="J118" s="159">
        <v>3</v>
      </c>
      <c r="K118" s="159">
        <v>12.5</v>
      </c>
      <c r="L118" s="159">
        <v>4.3</v>
      </c>
      <c r="M118" s="159">
        <v>3.5</v>
      </c>
      <c r="N118" s="159">
        <v>4</v>
      </c>
      <c r="O118" s="159">
        <v>5.3</v>
      </c>
      <c r="P118" s="159">
        <v>1.3</v>
      </c>
      <c r="Q118" s="159">
        <v>5</v>
      </c>
      <c r="R118" s="159">
        <f t="shared" si="2"/>
        <v>23.3</v>
      </c>
      <c r="S118" s="159">
        <f t="shared" si="3"/>
        <v>15.600000000000001</v>
      </c>
    </row>
    <row r="119" spans="1:19" x14ac:dyDescent="0.25">
      <c r="A119" s="1" t="s">
        <v>175</v>
      </c>
      <c r="B119" s="1">
        <v>2018</v>
      </c>
      <c r="C119" s="1" t="s">
        <v>4</v>
      </c>
      <c r="D119" s="1">
        <v>0.12</v>
      </c>
      <c r="E119" s="1">
        <v>385.7</v>
      </c>
      <c r="F119" s="1">
        <v>114</v>
      </c>
      <c r="G119" s="159">
        <v>14.5</v>
      </c>
      <c r="H119" s="159">
        <v>13.3</v>
      </c>
      <c r="I119" s="159">
        <v>0.8</v>
      </c>
      <c r="J119" s="159">
        <v>0</v>
      </c>
      <c r="K119" s="159">
        <v>11.5</v>
      </c>
      <c r="L119" s="159">
        <v>6.3</v>
      </c>
      <c r="M119" s="159">
        <v>3.5</v>
      </c>
      <c r="N119" s="159">
        <v>4.8</v>
      </c>
      <c r="O119" s="159">
        <v>8.5</v>
      </c>
      <c r="P119" s="159">
        <v>4.5</v>
      </c>
      <c r="Q119" s="159">
        <v>5</v>
      </c>
      <c r="R119" s="159">
        <f t="shared" si="2"/>
        <v>21.3</v>
      </c>
      <c r="S119" s="159">
        <f t="shared" si="3"/>
        <v>22.8</v>
      </c>
    </row>
    <row r="120" spans="1:19" x14ac:dyDescent="0.25">
      <c r="A120" s="1" t="s">
        <v>68</v>
      </c>
      <c r="B120" s="1">
        <v>2018</v>
      </c>
      <c r="C120" s="1" t="s">
        <v>4</v>
      </c>
      <c r="D120" s="1">
        <v>0.18</v>
      </c>
      <c r="E120" s="1">
        <v>349.75</v>
      </c>
      <c r="F120" s="1">
        <v>12</v>
      </c>
      <c r="G120" s="159">
        <v>19.5</v>
      </c>
      <c r="H120" s="159">
        <v>10</v>
      </c>
      <c r="I120" s="159">
        <v>0</v>
      </c>
      <c r="J120" s="159">
        <v>1</v>
      </c>
      <c r="K120" s="159">
        <v>10.8</v>
      </c>
      <c r="L120" s="159">
        <v>4</v>
      </c>
      <c r="M120" s="159">
        <v>2.2999999999999998</v>
      </c>
      <c r="N120" s="159">
        <v>5</v>
      </c>
      <c r="O120" s="159">
        <v>6</v>
      </c>
      <c r="P120" s="159">
        <v>4.8</v>
      </c>
      <c r="Q120" s="159">
        <v>4.8</v>
      </c>
      <c r="R120" s="159">
        <f t="shared" si="2"/>
        <v>18.100000000000001</v>
      </c>
      <c r="S120" s="159">
        <f t="shared" si="3"/>
        <v>20.6</v>
      </c>
    </row>
    <row r="121" spans="1:19" x14ac:dyDescent="0.25">
      <c r="A121" s="1" t="s">
        <v>259</v>
      </c>
      <c r="B121" s="1">
        <v>2018</v>
      </c>
      <c r="C121" s="1" t="s">
        <v>4</v>
      </c>
      <c r="D121" s="1">
        <v>0.18</v>
      </c>
      <c r="E121" s="1">
        <v>352.9</v>
      </c>
      <c r="F121" s="1">
        <v>13</v>
      </c>
      <c r="G121" s="159">
        <v>24.3</v>
      </c>
      <c r="H121" s="159">
        <v>10.3</v>
      </c>
      <c r="I121" s="159">
        <v>4.5</v>
      </c>
      <c r="J121" s="159">
        <v>1.5</v>
      </c>
      <c r="K121" s="159">
        <v>6.5</v>
      </c>
      <c r="L121" s="159">
        <v>5</v>
      </c>
      <c r="M121" s="159">
        <v>4.8</v>
      </c>
      <c r="N121" s="159">
        <v>2.5</v>
      </c>
      <c r="O121" s="159">
        <v>6.3</v>
      </c>
      <c r="P121" s="159">
        <v>5.3</v>
      </c>
      <c r="Q121" s="159">
        <v>3.5</v>
      </c>
      <c r="R121" s="159">
        <f t="shared" si="2"/>
        <v>17.8</v>
      </c>
      <c r="S121" s="159">
        <f t="shared" si="3"/>
        <v>17.600000000000001</v>
      </c>
    </row>
    <row r="122" spans="1:19" x14ac:dyDescent="0.25">
      <c r="A122" s="1" t="s">
        <v>165</v>
      </c>
      <c r="B122" s="1">
        <v>2018</v>
      </c>
      <c r="C122" s="1" t="s">
        <v>4</v>
      </c>
      <c r="D122" s="1">
        <v>0.18</v>
      </c>
      <c r="E122" s="1">
        <v>350.85</v>
      </c>
      <c r="F122" s="1">
        <v>5</v>
      </c>
      <c r="G122" s="159">
        <v>18</v>
      </c>
      <c r="H122" s="159">
        <v>10.3</v>
      </c>
      <c r="I122" s="159">
        <v>7</v>
      </c>
      <c r="J122" s="159">
        <v>0</v>
      </c>
      <c r="K122" s="159">
        <v>5.3</v>
      </c>
      <c r="L122" s="159">
        <v>4</v>
      </c>
      <c r="M122" s="159">
        <v>6</v>
      </c>
      <c r="N122" s="159">
        <v>1.5</v>
      </c>
      <c r="O122" s="159">
        <v>7.3</v>
      </c>
      <c r="P122" s="159">
        <v>7.5</v>
      </c>
      <c r="Q122" s="159">
        <v>5</v>
      </c>
      <c r="R122" s="159">
        <f t="shared" si="2"/>
        <v>15.3</v>
      </c>
      <c r="S122" s="159">
        <f t="shared" si="3"/>
        <v>21.3</v>
      </c>
    </row>
    <row r="123" spans="1:19" x14ac:dyDescent="0.25">
      <c r="A123" s="1" t="s">
        <v>1024</v>
      </c>
      <c r="B123" s="1">
        <v>2018</v>
      </c>
      <c r="C123" s="1" t="s">
        <v>4</v>
      </c>
      <c r="D123" s="1">
        <v>0.18</v>
      </c>
      <c r="E123" s="1">
        <v>320.55</v>
      </c>
      <c r="F123" s="1">
        <v>2</v>
      </c>
      <c r="G123" s="159">
        <v>14.8</v>
      </c>
      <c r="H123" s="159">
        <v>10.3</v>
      </c>
      <c r="I123" s="159">
        <v>0</v>
      </c>
      <c r="J123" s="159">
        <v>0</v>
      </c>
      <c r="K123" s="159">
        <v>13.3</v>
      </c>
      <c r="L123" s="159">
        <v>2.8</v>
      </c>
      <c r="M123" s="159">
        <v>3.5</v>
      </c>
      <c r="N123" s="159">
        <v>5</v>
      </c>
      <c r="O123" s="159">
        <v>6.3</v>
      </c>
      <c r="P123" s="159">
        <v>6</v>
      </c>
      <c r="Q123" s="159">
        <v>4.8</v>
      </c>
      <c r="R123" s="159">
        <f t="shared" si="2"/>
        <v>19.600000000000001</v>
      </c>
      <c r="S123" s="159">
        <f t="shared" si="3"/>
        <v>22.1</v>
      </c>
    </row>
    <row r="124" spans="1:19" x14ac:dyDescent="0.25">
      <c r="A124" s="1" t="s">
        <v>259</v>
      </c>
      <c r="B124" s="1">
        <v>2018</v>
      </c>
      <c r="C124" s="1" t="s">
        <v>4</v>
      </c>
      <c r="D124" s="1">
        <v>0.12</v>
      </c>
      <c r="E124" s="1">
        <v>369.5</v>
      </c>
      <c r="F124" s="1">
        <v>137</v>
      </c>
      <c r="G124" s="159">
        <v>20.5</v>
      </c>
      <c r="H124" s="159">
        <v>11.5</v>
      </c>
      <c r="I124" s="159">
        <v>8.5</v>
      </c>
      <c r="J124" s="159">
        <v>2.5</v>
      </c>
      <c r="K124" s="159">
        <v>16.5</v>
      </c>
      <c r="L124" s="159">
        <v>0.3</v>
      </c>
      <c r="M124" s="159">
        <v>3.5</v>
      </c>
      <c r="N124" s="159">
        <v>3.8</v>
      </c>
      <c r="O124" s="159">
        <v>7.3</v>
      </c>
      <c r="P124" s="159">
        <v>2.8</v>
      </c>
      <c r="Q124" s="159">
        <v>4.8</v>
      </c>
      <c r="R124" s="159">
        <f t="shared" si="2"/>
        <v>22.8</v>
      </c>
      <c r="S124" s="159">
        <f t="shared" si="3"/>
        <v>18.7</v>
      </c>
    </row>
    <row r="125" spans="1:19" x14ac:dyDescent="0.25">
      <c r="A125" s="1" t="s">
        <v>1023</v>
      </c>
      <c r="B125" s="1">
        <v>2018</v>
      </c>
      <c r="C125" s="1" t="s">
        <v>4</v>
      </c>
      <c r="D125" s="1">
        <v>0.12</v>
      </c>
      <c r="E125" s="1">
        <v>379.8</v>
      </c>
      <c r="F125" s="1">
        <v>69</v>
      </c>
      <c r="G125" s="159">
        <v>30</v>
      </c>
      <c r="H125" s="159">
        <v>15.3</v>
      </c>
      <c r="I125" s="159">
        <v>-0.5</v>
      </c>
      <c r="J125" s="159">
        <v>1.5</v>
      </c>
      <c r="K125" s="159">
        <v>10.8</v>
      </c>
      <c r="L125" s="159">
        <v>2.5</v>
      </c>
      <c r="M125" s="159">
        <v>3.5</v>
      </c>
      <c r="N125" s="159">
        <v>3</v>
      </c>
      <c r="O125" s="159">
        <v>4</v>
      </c>
      <c r="P125" s="159">
        <v>8.5</v>
      </c>
      <c r="Q125" s="159">
        <v>3.5</v>
      </c>
      <c r="R125" s="159">
        <f t="shared" si="2"/>
        <v>18.3</v>
      </c>
      <c r="S125" s="159">
        <f t="shared" si="3"/>
        <v>19</v>
      </c>
    </row>
    <row r="126" spans="1:19" x14ac:dyDescent="0.25">
      <c r="A126" s="1" t="s">
        <v>887</v>
      </c>
      <c r="B126" s="1">
        <v>2018</v>
      </c>
      <c r="C126" s="1" t="s">
        <v>4</v>
      </c>
      <c r="D126" s="1">
        <v>0.18</v>
      </c>
      <c r="E126" s="1">
        <v>338.15</v>
      </c>
      <c r="F126" s="1">
        <v>4</v>
      </c>
      <c r="G126" s="159">
        <v>26.3</v>
      </c>
      <c r="H126" s="159">
        <v>11.8</v>
      </c>
      <c r="I126" s="159">
        <v>0.5</v>
      </c>
      <c r="J126" s="159">
        <v>0</v>
      </c>
      <c r="K126" s="159">
        <v>10.8</v>
      </c>
      <c r="L126" s="159">
        <v>6.8</v>
      </c>
      <c r="M126" s="159">
        <v>4.8</v>
      </c>
      <c r="N126" s="159">
        <v>4.8</v>
      </c>
      <c r="O126" s="159">
        <v>4</v>
      </c>
      <c r="P126" s="159">
        <v>7</v>
      </c>
      <c r="Q126" s="159">
        <v>6</v>
      </c>
      <c r="R126" s="159">
        <f t="shared" si="2"/>
        <v>22.400000000000002</v>
      </c>
      <c r="S126" s="159">
        <f t="shared" si="3"/>
        <v>21.8</v>
      </c>
    </row>
    <row r="127" spans="1:19" x14ac:dyDescent="0.25">
      <c r="A127" s="1" t="s">
        <v>165</v>
      </c>
      <c r="B127" s="1">
        <v>2018</v>
      </c>
      <c r="C127" s="1" t="s">
        <v>4</v>
      </c>
      <c r="D127" s="1">
        <v>0.12</v>
      </c>
      <c r="E127" s="1">
        <v>304.05</v>
      </c>
      <c r="F127" s="1">
        <v>115</v>
      </c>
      <c r="G127" s="159">
        <v>21.3</v>
      </c>
      <c r="H127" s="159">
        <v>7.8</v>
      </c>
      <c r="I127" s="159">
        <v>-0.3</v>
      </c>
      <c r="J127" s="159">
        <v>0</v>
      </c>
      <c r="K127" s="159">
        <v>17.5</v>
      </c>
      <c r="L127" s="159">
        <v>3.5</v>
      </c>
      <c r="M127" s="159">
        <v>4.8</v>
      </c>
      <c r="N127" s="159">
        <v>5</v>
      </c>
      <c r="O127" s="159">
        <v>6.8</v>
      </c>
      <c r="P127" s="159">
        <v>5</v>
      </c>
      <c r="Q127" s="159">
        <v>4</v>
      </c>
      <c r="R127" s="159">
        <f t="shared" si="2"/>
        <v>25.8</v>
      </c>
      <c r="S127" s="159">
        <f t="shared" si="3"/>
        <v>20.8</v>
      </c>
    </row>
    <row r="128" spans="1:19" x14ac:dyDescent="0.25">
      <c r="A128" s="1" t="s">
        <v>282</v>
      </c>
      <c r="B128" s="1">
        <v>2018</v>
      </c>
      <c r="C128" s="1" t="s">
        <v>4</v>
      </c>
      <c r="D128" s="1">
        <v>0.18</v>
      </c>
      <c r="E128" s="1">
        <v>299.10000000000002</v>
      </c>
      <c r="F128" s="1">
        <v>8</v>
      </c>
      <c r="G128" s="159">
        <v>25.8</v>
      </c>
      <c r="H128" s="159">
        <v>14</v>
      </c>
      <c r="I128" s="159">
        <v>0.3</v>
      </c>
      <c r="J128" s="159">
        <v>0</v>
      </c>
      <c r="K128" s="159">
        <v>4.3</v>
      </c>
      <c r="L128" s="159">
        <v>7.5</v>
      </c>
      <c r="M128" s="159">
        <v>3.5</v>
      </c>
      <c r="N128" s="159">
        <v>5</v>
      </c>
      <c r="O128" s="159">
        <v>6</v>
      </c>
      <c r="P128" s="159">
        <v>4.8</v>
      </c>
      <c r="Q128" s="159">
        <v>4.8</v>
      </c>
      <c r="R128" s="159">
        <f t="shared" si="2"/>
        <v>15.3</v>
      </c>
      <c r="S128" s="159">
        <f t="shared" si="3"/>
        <v>20.6</v>
      </c>
    </row>
    <row r="129" spans="1:19" x14ac:dyDescent="0.25">
      <c r="A129" s="1" t="s">
        <v>68</v>
      </c>
      <c r="B129" s="1">
        <v>2018</v>
      </c>
      <c r="C129" s="1" t="s">
        <v>4</v>
      </c>
      <c r="D129" s="1">
        <v>0.12</v>
      </c>
      <c r="E129" s="1">
        <v>404.7</v>
      </c>
      <c r="F129" s="1">
        <v>138</v>
      </c>
      <c r="G129" s="159">
        <v>20.8</v>
      </c>
      <c r="H129" s="159">
        <v>8.8000000000000007</v>
      </c>
      <c r="I129" s="159">
        <v>1.5</v>
      </c>
      <c r="J129" s="159">
        <v>3</v>
      </c>
      <c r="K129" s="159">
        <v>10.3</v>
      </c>
      <c r="L129" s="159">
        <v>4</v>
      </c>
      <c r="M129" s="159">
        <v>4.8</v>
      </c>
      <c r="N129" s="159">
        <v>7.5</v>
      </c>
      <c r="O129" s="159">
        <v>7.3</v>
      </c>
      <c r="P129" s="159">
        <v>2.5</v>
      </c>
      <c r="Q129" s="159">
        <v>3.5</v>
      </c>
      <c r="R129" s="159">
        <f t="shared" si="2"/>
        <v>22.1</v>
      </c>
      <c r="S129" s="159">
        <f t="shared" si="3"/>
        <v>20.8</v>
      </c>
    </row>
    <row r="130" spans="1:19" x14ac:dyDescent="0.25">
      <c r="A130" s="1" t="s">
        <v>887</v>
      </c>
      <c r="B130" s="1">
        <v>2018</v>
      </c>
      <c r="C130" s="1" t="s">
        <v>4</v>
      </c>
      <c r="D130" s="1">
        <v>0.12</v>
      </c>
      <c r="E130" s="1">
        <v>400.8</v>
      </c>
      <c r="F130" s="1">
        <v>96</v>
      </c>
      <c r="G130" s="159">
        <v>24</v>
      </c>
      <c r="H130" s="159">
        <v>12.8</v>
      </c>
      <c r="I130" s="159">
        <v>2.5</v>
      </c>
      <c r="J130" s="159">
        <v>0</v>
      </c>
      <c r="K130" s="159">
        <v>10.5</v>
      </c>
      <c r="L130" s="159">
        <v>4.5</v>
      </c>
      <c r="M130" s="159">
        <v>3.5</v>
      </c>
      <c r="N130" s="159">
        <v>3.8</v>
      </c>
      <c r="O130" s="159">
        <v>6.5</v>
      </c>
      <c r="P130" s="159">
        <v>4.8</v>
      </c>
      <c r="Q130" s="159">
        <v>5</v>
      </c>
      <c r="R130" s="159">
        <f t="shared" si="2"/>
        <v>18.5</v>
      </c>
      <c r="S130" s="159">
        <f t="shared" si="3"/>
        <v>20.100000000000001</v>
      </c>
    </row>
    <row r="131" spans="1:19" x14ac:dyDescent="0.25">
      <c r="A131" s="1" t="s">
        <v>282</v>
      </c>
      <c r="B131" s="1">
        <v>2018</v>
      </c>
      <c r="C131" s="1" t="s">
        <v>4</v>
      </c>
      <c r="D131" s="1">
        <v>0.12</v>
      </c>
      <c r="E131" s="1">
        <v>353.65</v>
      </c>
      <c r="F131" s="1">
        <v>52</v>
      </c>
      <c r="G131" s="159">
        <v>20</v>
      </c>
      <c r="H131" s="159">
        <v>16.5</v>
      </c>
      <c r="I131" s="159">
        <v>-1</v>
      </c>
      <c r="J131" s="159">
        <v>0</v>
      </c>
      <c r="K131" s="159">
        <v>12</v>
      </c>
      <c r="L131" s="159">
        <v>3.8</v>
      </c>
      <c r="M131" s="159">
        <v>6</v>
      </c>
      <c r="N131" s="159">
        <v>6</v>
      </c>
      <c r="O131" s="159">
        <v>4.8</v>
      </c>
      <c r="P131" s="159">
        <v>4.8</v>
      </c>
      <c r="Q131" s="159">
        <v>3.5</v>
      </c>
      <c r="R131" s="159">
        <f t="shared" si="2"/>
        <v>21.8</v>
      </c>
      <c r="S131" s="159">
        <f t="shared" si="3"/>
        <v>19.100000000000001</v>
      </c>
    </row>
    <row r="132" spans="1:19" x14ac:dyDescent="0.25">
      <c r="A132" s="1" t="s">
        <v>1024</v>
      </c>
      <c r="B132" s="1">
        <v>2018</v>
      </c>
      <c r="C132" s="1" t="s">
        <v>4</v>
      </c>
      <c r="D132" s="1">
        <v>0.12</v>
      </c>
      <c r="E132" s="1">
        <v>321.95</v>
      </c>
      <c r="F132" s="1">
        <v>38</v>
      </c>
      <c r="G132" s="159">
        <v>26.8</v>
      </c>
      <c r="H132" s="159">
        <v>9.5</v>
      </c>
      <c r="I132" s="159">
        <v>5</v>
      </c>
      <c r="J132" s="159">
        <v>0</v>
      </c>
      <c r="K132" s="159">
        <v>8.5</v>
      </c>
      <c r="L132" s="159">
        <v>6.8</v>
      </c>
      <c r="M132" s="159">
        <v>4.8</v>
      </c>
      <c r="N132" s="159">
        <v>3.8</v>
      </c>
      <c r="O132" s="159">
        <v>7.3</v>
      </c>
      <c r="P132" s="159">
        <v>5.5</v>
      </c>
      <c r="Q132" s="159">
        <v>3.8</v>
      </c>
      <c r="R132" s="159">
        <f t="shared" ref="R132:R195" si="4">J132+K132+L132+M132</f>
        <v>20.100000000000001</v>
      </c>
      <c r="S132" s="159">
        <f t="shared" ref="S132:S195" si="5">N132+O132+P132+Q132</f>
        <v>20.400000000000002</v>
      </c>
    </row>
    <row r="133" spans="1:19" x14ac:dyDescent="0.25">
      <c r="A133" s="1" t="s">
        <v>948</v>
      </c>
      <c r="B133" s="1">
        <v>2018</v>
      </c>
      <c r="C133" s="1" t="s">
        <v>4</v>
      </c>
      <c r="D133" s="1">
        <v>0.12</v>
      </c>
      <c r="E133" s="1">
        <v>321.39999999999998</v>
      </c>
      <c r="F133" s="1">
        <v>111</v>
      </c>
      <c r="G133" s="159">
        <v>21.5</v>
      </c>
      <c r="H133" s="159">
        <v>10.3</v>
      </c>
      <c r="I133" s="159">
        <v>2</v>
      </c>
      <c r="J133" s="159">
        <v>0</v>
      </c>
      <c r="K133" s="159">
        <v>12.5</v>
      </c>
      <c r="L133" s="159">
        <v>4</v>
      </c>
      <c r="M133" s="159">
        <v>6</v>
      </c>
      <c r="N133" s="159">
        <v>3.8</v>
      </c>
      <c r="O133" s="159">
        <v>7.5</v>
      </c>
      <c r="P133" s="159">
        <v>6.3</v>
      </c>
      <c r="Q133" s="159">
        <v>3.8</v>
      </c>
      <c r="R133" s="159">
        <f t="shared" si="4"/>
        <v>22.5</v>
      </c>
      <c r="S133" s="159">
        <f t="shared" si="5"/>
        <v>21.400000000000002</v>
      </c>
    </row>
    <row r="134" spans="1:19" x14ac:dyDescent="0.25">
      <c r="A134" s="1" t="s">
        <v>401</v>
      </c>
      <c r="B134" s="1">
        <v>2018</v>
      </c>
      <c r="C134" s="1" t="s">
        <v>4</v>
      </c>
      <c r="D134" s="1">
        <v>0.18</v>
      </c>
      <c r="E134" s="1">
        <v>324</v>
      </c>
      <c r="F134" s="1">
        <v>1</v>
      </c>
      <c r="G134" s="159">
        <v>21.3</v>
      </c>
      <c r="H134" s="159">
        <v>10.8</v>
      </c>
      <c r="I134" s="159">
        <v>0</v>
      </c>
      <c r="J134" s="159">
        <v>2</v>
      </c>
      <c r="K134" s="159">
        <v>9</v>
      </c>
      <c r="L134" s="159">
        <v>2.5</v>
      </c>
      <c r="M134" s="159">
        <v>6</v>
      </c>
      <c r="N134" s="159">
        <v>5</v>
      </c>
      <c r="O134" s="159">
        <v>5.3</v>
      </c>
      <c r="P134" s="159">
        <v>5.8</v>
      </c>
      <c r="Q134" s="159">
        <v>3.5</v>
      </c>
      <c r="R134" s="159">
        <f t="shared" si="4"/>
        <v>19.5</v>
      </c>
      <c r="S134" s="159">
        <f t="shared" si="5"/>
        <v>19.600000000000001</v>
      </c>
    </row>
    <row r="135" spans="1:19" x14ac:dyDescent="0.25">
      <c r="A135" s="1" t="s">
        <v>1025</v>
      </c>
      <c r="B135" s="1">
        <v>2018</v>
      </c>
      <c r="C135" s="1" t="s">
        <v>4</v>
      </c>
      <c r="D135" s="1">
        <v>0.18</v>
      </c>
      <c r="E135" s="1">
        <v>392.05</v>
      </c>
      <c r="F135" s="1">
        <v>1</v>
      </c>
      <c r="G135" s="159">
        <v>23.8</v>
      </c>
      <c r="H135" s="159">
        <v>12.5</v>
      </c>
      <c r="I135" s="159">
        <v>-0.3</v>
      </c>
      <c r="J135" s="159">
        <v>0</v>
      </c>
      <c r="K135" s="159">
        <v>12.3</v>
      </c>
      <c r="L135" s="159">
        <v>4</v>
      </c>
      <c r="M135" s="159">
        <v>4.8</v>
      </c>
      <c r="N135" s="159">
        <v>1.3</v>
      </c>
      <c r="O135" s="159">
        <v>6.3</v>
      </c>
      <c r="P135" s="159">
        <v>1</v>
      </c>
      <c r="Q135" s="159">
        <v>5</v>
      </c>
      <c r="R135" s="159">
        <f t="shared" si="4"/>
        <v>21.1</v>
      </c>
      <c r="S135" s="159">
        <f t="shared" si="5"/>
        <v>13.6</v>
      </c>
    </row>
    <row r="136" spans="1:19" x14ac:dyDescent="0.25">
      <c r="A136" s="1" t="s">
        <v>277</v>
      </c>
      <c r="B136" s="1">
        <v>2018</v>
      </c>
      <c r="C136" s="1" t="s">
        <v>4</v>
      </c>
      <c r="D136" s="1">
        <v>0.18</v>
      </c>
      <c r="E136" s="1">
        <v>362.9</v>
      </c>
      <c r="F136" s="1">
        <v>5</v>
      </c>
      <c r="G136" s="159">
        <v>21.8</v>
      </c>
      <c r="H136" s="159">
        <v>10</v>
      </c>
      <c r="I136" s="159">
        <v>-0.3</v>
      </c>
      <c r="J136" s="159">
        <v>1.5</v>
      </c>
      <c r="K136" s="159">
        <v>10.8</v>
      </c>
      <c r="L136" s="159">
        <v>6.3</v>
      </c>
      <c r="M136" s="159">
        <v>3.5</v>
      </c>
      <c r="N136" s="159">
        <v>2.2999999999999998</v>
      </c>
      <c r="O136" s="159">
        <v>6</v>
      </c>
      <c r="P136" s="159">
        <v>4.5</v>
      </c>
      <c r="Q136" s="159">
        <v>2.2999999999999998</v>
      </c>
      <c r="R136" s="159">
        <f t="shared" si="4"/>
        <v>22.1</v>
      </c>
      <c r="S136" s="159">
        <f t="shared" si="5"/>
        <v>15.100000000000001</v>
      </c>
    </row>
    <row r="137" spans="1:19" x14ac:dyDescent="0.25">
      <c r="A137" s="1" t="s">
        <v>401</v>
      </c>
      <c r="B137" s="1">
        <v>2018</v>
      </c>
      <c r="C137" s="1" t="s">
        <v>4</v>
      </c>
      <c r="D137" s="1">
        <v>0.12</v>
      </c>
      <c r="E137" s="1">
        <v>412.9</v>
      </c>
      <c r="F137" s="1">
        <v>99</v>
      </c>
      <c r="G137" s="159">
        <v>21.5</v>
      </c>
      <c r="H137" s="159">
        <v>12.5</v>
      </c>
      <c r="I137" s="159">
        <v>5.8</v>
      </c>
      <c r="J137" s="159">
        <v>2.5</v>
      </c>
      <c r="K137" s="159">
        <v>11</v>
      </c>
      <c r="L137" s="159">
        <v>5</v>
      </c>
      <c r="M137" s="159">
        <v>3.5</v>
      </c>
      <c r="N137" s="159">
        <v>0</v>
      </c>
      <c r="O137" s="159">
        <v>4.8</v>
      </c>
      <c r="P137" s="159">
        <v>8.5</v>
      </c>
      <c r="Q137" s="159">
        <v>3.8</v>
      </c>
      <c r="R137" s="159">
        <f t="shared" si="4"/>
        <v>22</v>
      </c>
      <c r="S137" s="159">
        <f t="shared" si="5"/>
        <v>17.100000000000001</v>
      </c>
    </row>
    <row r="138" spans="1:19" x14ac:dyDescent="0.25">
      <c r="A138" s="1" t="s">
        <v>277</v>
      </c>
      <c r="B138" s="1">
        <v>2018</v>
      </c>
      <c r="C138" s="1" t="s">
        <v>4</v>
      </c>
      <c r="D138" s="1">
        <v>0.12</v>
      </c>
      <c r="E138" s="1">
        <v>347.3</v>
      </c>
      <c r="F138" s="1">
        <v>136</v>
      </c>
      <c r="G138" s="159">
        <v>22.8</v>
      </c>
      <c r="H138" s="159">
        <v>8</v>
      </c>
      <c r="I138" s="159">
        <v>16</v>
      </c>
      <c r="J138" s="159">
        <v>0</v>
      </c>
      <c r="K138" s="159">
        <v>6.3</v>
      </c>
      <c r="L138" s="159">
        <v>2</v>
      </c>
      <c r="M138" s="159">
        <v>2.5</v>
      </c>
      <c r="N138" s="159">
        <v>6.5</v>
      </c>
      <c r="O138" s="159">
        <v>6</v>
      </c>
      <c r="P138" s="159">
        <v>7.3</v>
      </c>
      <c r="Q138" s="159">
        <v>4.8</v>
      </c>
      <c r="R138" s="159">
        <f t="shared" si="4"/>
        <v>10.8</v>
      </c>
      <c r="S138" s="159">
        <f t="shared" si="5"/>
        <v>24.6</v>
      </c>
    </row>
    <row r="139" spans="1:19" x14ac:dyDescent="0.25">
      <c r="A139" s="1" t="s">
        <v>936</v>
      </c>
      <c r="B139" s="1">
        <v>2018</v>
      </c>
      <c r="C139" s="1" t="s">
        <v>4</v>
      </c>
      <c r="D139" s="1">
        <v>0.18</v>
      </c>
      <c r="E139" s="1">
        <v>359.4</v>
      </c>
      <c r="F139" s="1">
        <v>5</v>
      </c>
      <c r="G139" s="159">
        <v>23.8</v>
      </c>
      <c r="H139" s="159">
        <v>7</v>
      </c>
      <c r="I139" s="159">
        <v>0.8</v>
      </c>
      <c r="J139" s="159">
        <v>0</v>
      </c>
      <c r="K139" s="159">
        <v>19</v>
      </c>
      <c r="L139" s="159">
        <v>2.8</v>
      </c>
      <c r="M139" s="159">
        <v>3.5</v>
      </c>
      <c r="N139" s="159">
        <v>1</v>
      </c>
      <c r="O139" s="159">
        <v>4.8</v>
      </c>
      <c r="P139" s="159">
        <v>3.8</v>
      </c>
      <c r="Q139" s="159">
        <v>2.2999999999999998</v>
      </c>
      <c r="R139" s="159">
        <f t="shared" si="4"/>
        <v>25.3</v>
      </c>
      <c r="S139" s="159">
        <f t="shared" si="5"/>
        <v>11.899999999999999</v>
      </c>
    </row>
    <row r="140" spans="1:19" x14ac:dyDescent="0.25">
      <c r="A140" s="1" t="s">
        <v>59</v>
      </c>
      <c r="B140" s="1">
        <v>2018</v>
      </c>
      <c r="C140" s="1" t="s">
        <v>4</v>
      </c>
      <c r="D140" s="1">
        <v>0.18</v>
      </c>
      <c r="E140" s="1">
        <v>413</v>
      </c>
      <c r="F140" s="1">
        <v>9</v>
      </c>
      <c r="G140" s="159">
        <v>21</v>
      </c>
      <c r="H140" s="159">
        <v>11.5</v>
      </c>
      <c r="I140" s="159">
        <v>1</v>
      </c>
      <c r="J140" s="159">
        <v>-0.5</v>
      </c>
      <c r="K140" s="159">
        <v>6.5</v>
      </c>
      <c r="L140" s="159">
        <v>3.8</v>
      </c>
      <c r="M140" s="159">
        <v>3.5</v>
      </c>
      <c r="N140" s="159">
        <v>3.5</v>
      </c>
      <c r="O140" s="159">
        <v>8.5</v>
      </c>
      <c r="P140" s="159">
        <v>2.8</v>
      </c>
      <c r="Q140" s="159">
        <v>4.8</v>
      </c>
      <c r="R140" s="159">
        <f t="shared" si="4"/>
        <v>13.3</v>
      </c>
      <c r="S140" s="159">
        <f t="shared" si="5"/>
        <v>19.600000000000001</v>
      </c>
    </row>
    <row r="141" spans="1:19" x14ac:dyDescent="0.25">
      <c r="A141" s="1" t="s">
        <v>157</v>
      </c>
      <c r="B141" s="1">
        <v>2018</v>
      </c>
      <c r="C141" s="1" t="s">
        <v>4</v>
      </c>
      <c r="D141" s="1">
        <v>0.12</v>
      </c>
      <c r="E141" s="1">
        <v>329</v>
      </c>
      <c r="F141" s="1">
        <v>113</v>
      </c>
      <c r="G141" s="159">
        <v>26.5</v>
      </c>
      <c r="H141" s="159">
        <v>15</v>
      </c>
      <c r="I141" s="159">
        <v>1.5</v>
      </c>
      <c r="J141" s="159">
        <v>1.5</v>
      </c>
      <c r="K141" s="159">
        <v>13.3</v>
      </c>
      <c r="L141" s="159">
        <v>2.8</v>
      </c>
      <c r="M141" s="159">
        <v>2.2999999999999998</v>
      </c>
      <c r="N141" s="159">
        <v>5</v>
      </c>
      <c r="O141" s="159">
        <v>6.5</v>
      </c>
      <c r="P141" s="159">
        <v>2.5</v>
      </c>
      <c r="Q141" s="159">
        <v>6</v>
      </c>
      <c r="R141" s="159">
        <f t="shared" si="4"/>
        <v>19.900000000000002</v>
      </c>
      <c r="S141" s="159">
        <f t="shared" si="5"/>
        <v>20</v>
      </c>
    </row>
    <row r="142" spans="1:19" x14ac:dyDescent="0.25">
      <c r="A142" s="1" t="s">
        <v>41</v>
      </c>
      <c r="B142" s="1">
        <v>2018</v>
      </c>
      <c r="C142" s="1" t="s">
        <v>4</v>
      </c>
      <c r="D142" s="1">
        <v>0.12</v>
      </c>
      <c r="E142" s="1">
        <v>413.45</v>
      </c>
      <c r="F142" s="1">
        <v>98</v>
      </c>
      <c r="G142" s="159">
        <v>26.5</v>
      </c>
      <c r="H142" s="159">
        <v>10.5</v>
      </c>
      <c r="I142" s="159">
        <v>5</v>
      </c>
      <c r="J142" s="159">
        <v>1.8</v>
      </c>
      <c r="K142" s="159">
        <v>1.8</v>
      </c>
      <c r="L142" s="159">
        <v>2.5</v>
      </c>
      <c r="M142" s="159">
        <v>5</v>
      </c>
      <c r="N142" s="159">
        <v>6.8</v>
      </c>
      <c r="O142" s="159">
        <v>6.5</v>
      </c>
      <c r="P142" s="159">
        <v>7.8</v>
      </c>
      <c r="Q142" s="159">
        <v>3.8</v>
      </c>
      <c r="R142" s="159">
        <f t="shared" si="4"/>
        <v>11.1</v>
      </c>
      <c r="S142" s="159">
        <f t="shared" si="5"/>
        <v>24.900000000000002</v>
      </c>
    </row>
    <row r="143" spans="1:19" x14ac:dyDescent="0.25">
      <c r="A143" s="1" t="s">
        <v>177</v>
      </c>
      <c r="B143" s="1">
        <v>2018</v>
      </c>
      <c r="C143" s="1" t="s">
        <v>4</v>
      </c>
      <c r="D143" s="1">
        <v>0.12</v>
      </c>
      <c r="E143" s="1">
        <v>412.85</v>
      </c>
      <c r="F143" s="1">
        <v>114</v>
      </c>
      <c r="G143" s="159">
        <v>26.8</v>
      </c>
      <c r="H143" s="159">
        <v>12.8</v>
      </c>
      <c r="I143" s="159">
        <v>-0.8</v>
      </c>
      <c r="J143" s="159">
        <v>0</v>
      </c>
      <c r="K143" s="159">
        <v>9.8000000000000007</v>
      </c>
      <c r="L143" s="159">
        <v>4</v>
      </c>
      <c r="M143" s="159">
        <v>4.8</v>
      </c>
      <c r="N143" s="159">
        <v>3</v>
      </c>
      <c r="O143" s="159">
        <v>6</v>
      </c>
      <c r="P143" s="159">
        <v>6.3</v>
      </c>
      <c r="Q143" s="159">
        <v>3.8</v>
      </c>
      <c r="R143" s="159">
        <f t="shared" si="4"/>
        <v>18.600000000000001</v>
      </c>
      <c r="S143" s="159">
        <f t="shared" si="5"/>
        <v>19.100000000000001</v>
      </c>
    </row>
    <row r="144" spans="1:19" x14ac:dyDescent="0.25">
      <c r="A144" s="1" t="s">
        <v>177</v>
      </c>
      <c r="B144" s="1">
        <v>2018</v>
      </c>
      <c r="C144" s="1" t="s">
        <v>4</v>
      </c>
      <c r="D144" s="1">
        <v>0.18</v>
      </c>
      <c r="E144" s="1">
        <v>310.10000000000002</v>
      </c>
      <c r="F144" s="1">
        <v>6</v>
      </c>
      <c r="G144" s="159">
        <v>25.5</v>
      </c>
      <c r="H144" s="159">
        <v>7.8</v>
      </c>
      <c r="I144" s="159">
        <v>-1.5</v>
      </c>
      <c r="J144" s="159">
        <v>-0.8</v>
      </c>
      <c r="K144" s="159">
        <v>15.5</v>
      </c>
      <c r="L144" s="159">
        <v>5.3</v>
      </c>
      <c r="M144" s="159">
        <v>4.8</v>
      </c>
      <c r="N144" s="159">
        <v>0</v>
      </c>
      <c r="O144" s="159">
        <v>7.3</v>
      </c>
      <c r="P144" s="159">
        <v>3.5</v>
      </c>
      <c r="Q144" s="159">
        <v>4.8</v>
      </c>
      <c r="R144" s="159">
        <f t="shared" si="4"/>
        <v>24.8</v>
      </c>
      <c r="S144" s="159">
        <f t="shared" si="5"/>
        <v>15.600000000000001</v>
      </c>
    </row>
    <row r="145" spans="1:19" x14ac:dyDescent="0.25">
      <c r="A145" s="1" t="s">
        <v>1025</v>
      </c>
      <c r="B145" s="1">
        <v>2018</v>
      </c>
      <c r="C145" s="1" t="s">
        <v>4</v>
      </c>
      <c r="D145" s="1">
        <v>0.12</v>
      </c>
      <c r="E145" s="1">
        <v>307.85000000000002</v>
      </c>
      <c r="F145" s="1">
        <v>39</v>
      </c>
      <c r="G145" s="159">
        <v>16</v>
      </c>
      <c r="H145" s="159">
        <v>13.8</v>
      </c>
      <c r="I145" s="159">
        <v>-0.3</v>
      </c>
      <c r="J145" s="159">
        <v>0</v>
      </c>
      <c r="K145" s="159">
        <v>13.5</v>
      </c>
      <c r="L145" s="159">
        <v>7.5</v>
      </c>
      <c r="M145" s="159">
        <v>3.8</v>
      </c>
      <c r="N145" s="159">
        <v>7.5</v>
      </c>
      <c r="O145" s="159">
        <v>7.5</v>
      </c>
      <c r="P145" s="159">
        <v>6.5</v>
      </c>
      <c r="Q145" s="159">
        <v>2.5</v>
      </c>
      <c r="R145" s="159">
        <f t="shared" si="4"/>
        <v>24.8</v>
      </c>
      <c r="S145" s="159">
        <f t="shared" si="5"/>
        <v>24</v>
      </c>
    </row>
    <row r="146" spans="1:19" x14ac:dyDescent="0.25">
      <c r="A146" s="1" t="s">
        <v>302</v>
      </c>
      <c r="B146" s="1">
        <v>2018</v>
      </c>
      <c r="C146" s="1" t="s">
        <v>4</v>
      </c>
      <c r="D146" s="1">
        <v>0.18</v>
      </c>
      <c r="E146" s="1">
        <v>293.7</v>
      </c>
      <c r="F146" s="1">
        <v>1</v>
      </c>
      <c r="G146" s="159">
        <v>28.8</v>
      </c>
      <c r="H146" s="159">
        <v>10.5</v>
      </c>
      <c r="I146" s="159">
        <v>0</v>
      </c>
      <c r="J146" s="159">
        <v>0</v>
      </c>
      <c r="K146" s="159">
        <v>8.3000000000000007</v>
      </c>
      <c r="L146" s="159">
        <v>4</v>
      </c>
      <c r="M146" s="159">
        <v>2.8</v>
      </c>
      <c r="N146" s="159">
        <v>6.3</v>
      </c>
      <c r="O146" s="159">
        <v>3.3</v>
      </c>
      <c r="P146" s="159">
        <v>7.3</v>
      </c>
      <c r="Q146" s="159">
        <v>2.2999999999999998</v>
      </c>
      <c r="R146" s="159">
        <f t="shared" si="4"/>
        <v>15.100000000000001</v>
      </c>
      <c r="S146" s="159">
        <f t="shared" si="5"/>
        <v>19.2</v>
      </c>
    </row>
    <row r="147" spans="1:19" x14ac:dyDescent="0.25">
      <c r="A147" s="1" t="s">
        <v>75</v>
      </c>
      <c r="B147" s="1">
        <v>2018</v>
      </c>
      <c r="C147" s="1" t="s">
        <v>4</v>
      </c>
      <c r="D147" s="1">
        <v>0.18</v>
      </c>
      <c r="E147" s="1">
        <v>344.1</v>
      </c>
      <c r="F147" s="1">
        <v>10</v>
      </c>
      <c r="G147" s="159">
        <v>26</v>
      </c>
      <c r="H147" s="159">
        <v>8</v>
      </c>
      <c r="I147" s="159">
        <v>-0.8</v>
      </c>
      <c r="J147" s="159">
        <v>0</v>
      </c>
      <c r="K147" s="159">
        <v>10.8</v>
      </c>
      <c r="L147" s="159">
        <v>4</v>
      </c>
      <c r="M147" s="159">
        <v>2.5</v>
      </c>
      <c r="N147" s="159">
        <v>4.3</v>
      </c>
      <c r="O147" s="159">
        <v>5.3</v>
      </c>
      <c r="P147" s="159">
        <v>3.5</v>
      </c>
      <c r="Q147" s="159">
        <v>6</v>
      </c>
      <c r="R147" s="159">
        <f t="shared" si="4"/>
        <v>17.3</v>
      </c>
      <c r="S147" s="159">
        <f t="shared" si="5"/>
        <v>19.100000000000001</v>
      </c>
    </row>
    <row r="148" spans="1:19" x14ac:dyDescent="0.25">
      <c r="A148" s="1" t="s">
        <v>936</v>
      </c>
      <c r="B148" s="1">
        <v>2018</v>
      </c>
      <c r="C148" s="1" t="s">
        <v>4</v>
      </c>
      <c r="D148" s="1">
        <v>0.12</v>
      </c>
      <c r="E148" s="1">
        <v>444.45</v>
      </c>
      <c r="F148" s="1">
        <v>95</v>
      </c>
      <c r="G148" s="159">
        <v>21.5</v>
      </c>
      <c r="H148" s="159">
        <v>14</v>
      </c>
      <c r="I148" s="159">
        <v>18.3</v>
      </c>
      <c r="J148" s="159">
        <v>4.3</v>
      </c>
      <c r="K148" s="159">
        <v>17.8</v>
      </c>
      <c r="L148" s="159">
        <v>5</v>
      </c>
      <c r="M148" s="159">
        <v>4.8</v>
      </c>
      <c r="N148" s="159">
        <v>0</v>
      </c>
      <c r="O148" s="159">
        <v>0</v>
      </c>
      <c r="P148" s="159">
        <v>0</v>
      </c>
      <c r="Q148" s="159">
        <v>0</v>
      </c>
      <c r="R148" s="159">
        <f t="shared" si="4"/>
        <v>31.900000000000002</v>
      </c>
      <c r="S148" s="159">
        <f t="shared" si="5"/>
        <v>0</v>
      </c>
    </row>
    <row r="149" spans="1:19" x14ac:dyDescent="0.25">
      <c r="A149" s="1" t="s">
        <v>59</v>
      </c>
      <c r="B149" s="1">
        <v>2018</v>
      </c>
      <c r="C149" s="1" t="s">
        <v>4</v>
      </c>
      <c r="D149" s="1">
        <v>0.12</v>
      </c>
      <c r="E149" s="1">
        <v>427.45</v>
      </c>
      <c r="F149" s="1">
        <v>111</v>
      </c>
      <c r="G149" s="159">
        <v>20.5</v>
      </c>
      <c r="H149" s="159">
        <v>9.3000000000000007</v>
      </c>
      <c r="I149" s="159">
        <v>4.8</v>
      </c>
      <c r="J149" s="159">
        <v>3.8</v>
      </c>
      <c r="K149" s="159">
        <v>13</v>
      </c>
      <c r="L149" s="159">
        <v>3.8</v>
      </c>
      <c r="M149" s="159">
        <v>3.8</v>
      </c>
      <c r="N149" s="159">
        <v>1.8</v>
      </c>
      <c r="O149" s="159">
        <v>4</v>
      </c>
      <c r="P149" s="159">
        <v>6</v>
      </c>
      <c r="Q149" s="159">
        <v>4.8</v>
      </c>
      <c r="R149" s="159">
        <f t="shared" si="4"/>
        <v>24.400000000000002</v>
      </c>
      <c r="S149" s="159">
        <f t="shared" si="5"/>
        <v>16.600000000000001</v>
      </c>
    </row>
    <row r="150" spans="1:19" x14ac:dyDescent="0.25">
      <c r="A150" s="1" t="s">
        <v>335</v>
      </c>
      <c r="B150" s="1">
        <v>2018</v>
      </c>
      <c r="C150" s="1" t="s">
        <v>4</v>
      </c>
      <c r="D150" s="1">
        <v>0.18</v>
      </c>
      <c r="E150" s="1">
        <v>315.75</v>
      </c>
      <c r="F150" s="1">
        <v>9</v>
      </c>
      <c r="G150" s="159">
        <v>30</v>
      </c>
      <c r="H150" s="159">
        <v>14.8</v>
      </c>
      <c r="I150" s="159">
        <v>0</v>
      </c>
      <c r="J150" s="159">
        <v>0</v>
      </c>
      <c r="K150" s="159">
        <v>8</v>
      </c>
      <c r="L150" s="159">
        <v>2</v>
      </c>
      <c r="M150" s="159">
        <v>3.5</v>
      </c>
      <c r="N150" s="159">
        <v>0.8</v>
      </c>
      <c r="O150" s="159">
        <v>5.3</v>
      </c>
      <c r="P150" s="159">
        <v>8.3000000000000007</v>
      </c>
      <c r="Q150" s="159">
        <v>5</v>
      </c>
      <c r="R150" s="159">
        <f t="shared" si="4"/>
        <v>13.5</v>
      </c>
      <c r="S150" s="159">
        <f t="shared" si="5"/>
        <v>19.399999999999999</v>
      </c>
    </row>
    <row r="151" spans="1:19" x14ac:dyDescent="0.25">
      <c r="A151" s="1" t="s">
        <v>75</v>
      </c>
      <c r="B151" s="1">
        <v>2018</v>
      </c>
      <c r="C151" s="1" t="s">
        <v>4</v>
      </c>
      <c r="D151" s="1">
        <v>0.12</v>
      </c>
      <c r="E151" s="1">
        <v>358.15</v>
      </c>
      <c r="F151" s="1">
        <v>140</v>
      </c>
      <c r="G151" s="159">
        <v>25</v>
      </c>
      <c r="H151" s="159">
        <v>8</v>
      </c>
      <c r="I151" s="159">
        <v>8.5</v>
      </c>
      <c r="J151" s="159">
        <v>0</v>
      </c>
      <c r="K151" s="159">
        <v>11.8</v>
      </c>
      <c r="L151" s="159">
        <v>1.8</v>
      </c>
      <c r="M151" s="159">
        <v>2.2999999999999998</v>
      </c>
      <c r="N151" s="159">
        <v>7.3</v>
      </c>
      <c r="O151" s="159">
        <v>4</v>
      </c>
      <c r="P151" s="159">
        <v>5.3</v>
      </c>
      <c r="Q151" s="159">
        <v>3.5</v>
      </c>
      <c r="R151" s="159">
        <f t="shared" si="4"/>
        <v>15.900000000000002</v>
      </c>
      <c r="S151" s="159">
        <f t="shared" si="5"/>
        <v>20.100000000000001</v>
      </c>
    </row>
    <row r="152" spans="1:19" x14ac:dyDescent="0.25">
      <c r="A152" s="1" t="s">
        <v>348</v>
      </c>
      <c r="B152" s="1">
        <v>2018</v>
      </c>
      <c r="C152" s="1" t="s">
        <v>4</v>
      </c>
      <c r="D152" s="1">
        <v>0.18</v>
      </c>
      <c r="E152" s="1">
        <v>314.2</v>
      </c>
      <c r="F152" s="1">
        <v>5</v>
      </c>
      <c r="G152" s="159">
        <v>21.8</v>
      </c>
      <c r="H152" s="159">
        <v>9.3000000000000007</v>
      </c>
      <c r="I152" s="159">
        <v>13.5</v>
      </c>
      <c r="J152" s="159">
        <v>2</v>
      </c>
      <c r="K152" s="159">
        <v>7</v>
      </c>
      <c r="L152" s="159">
        <v>3.8</v>
      </c>
      <c r="M152" s="159">
        <v>1</v>
      </c>
      <c r="N152" s="159">
        <v>6.3</v>
      </c>
      <c r="O152" s="159">
        <v>6</v>
      </c>
      <c r="P152" s="159">
        <v>2</v>
      </c>
      <c r="Q152" s="159">
        <v>3.8</v>
      </c>
      <c r="R152" s="159">
        <f t="shared" si="4"/>
        <v>13.8</v>
      </c>
      <c r="S152" s="159">
        <f t="shared" si="5"/>
        <v>18.100000000000001</v>
      </c>
    </row>
    <row r="153" spans="1:19" x14ac:dyDescent="0.25">
      <c r="A153" s="1" t="s">
        <v>315</v>
      </c>
      <c r="B153" s="1">
        <v>2018</v>
      </c>
      <c r="C153" s="1" t="s">
        <v>4</v>
      </c>
      <c r="D153" s="1">
        <v>0.18</v>
      </c>
      <c r="E153" s="1">
        <v>327.7</v>
      </c>
      <c r="F153" s="1">
        <v>17</v>
      </c>
      <c r="G153" s="159">
        <v>30</v>
      </c>
      <c r="H153" s="159">
        <v>11.3</v>
      </c>
      <c r="I153" s="159">
        <v>5.3</v>
      </c>
      <c r="J153" s="159">
        <v>0</v>
      </c>
      <c r="K153" s="159">
        <v>10.3</v>
      </c>
      <c r="L153" s="159">
        <v>2.5</v>
      </c>
      <c r="M153" s="159">
        <v>3.5</v>
      </c>
      <c r="N153" s="159">
        <v>1</v>
      </c>
      <c r="O153" s="159">
        <v>6</v>
      </c>
      <c r="P153" s="159">
        <v>3.5</v>
      </c>
      <c r="Q153" s="159">
        <v>4.8</v>
      </c>
      <c r="R153" s="159">
        <f t="shared" si="4"/>
        <v>16.3</v>
      </c>
      <c r="S153" s="159">
        <f t="shared" si="5"/>
        <v>15.3</v>
      </c>
    </row>
    <row r="154" spans="1:19" x14ac:dyDescent="0.25">
      <c r="A154" s="1" t="s">
        <v>315</v>
      </c>
      <c r="B154" s="1">
        <v>2018</v>
      </c>
      <c r="C154" s="1" t="s">
        <v>4</v>
      </c>
      <c r="D154" s="1">
        <v>0.12</v>
      </c>
      <c r="E154" s="1">
        <v>344.7</v>
      </c>
      <c r="F154" s="1">
        <v>143</v>
      </c>
      <c r="G154" s="159">
        <v>21</v>
      </c>
      <c r="H154" s="159">
        <v>10.5</v>
      </c>
      <c r="I154" s="159">
        <v>-0.3</v>
      </c>
      <c r="J154" s="159">
        <v>1</v>
      </c>
      <c r="K154" s="159">
        <v>10.8</v>
      </c>
      <c r="L154" s="159">
        <v>3.8</v>
      </c>
      <c r="M154" s="159">
        <v>6</v>
      </c>
      <c r="N154" s="159">
        <v>3</v>
      </c>
      <c r="O154" s="159">
        <v>8.5</v>
      </c>
      <c r="P154" s="159">
        <v>5</v>
      </c>
      <c r="Q154" s="159">
        <v>6</v>
      </c>
      <c r="R154" s="159">
        <f t="shared" si="4"/>
        <v>21.6</v>
      </c>
      <c r="S154" s="159">
        <f t="shared" si="5"/>
        <v>22.5</v>
      </c>
    </row>
    <row r="155" spans="1:19" x14ac:dyDescent="0.25">
      <c r="A155" s="1" t="s">
        <v>547</v>
      </c>
      <c r="B155" s="1">
        <v>2018</v>
      </c>
      <c r="C155" s="1" t="s">
        <v>4</v>
      </c>
      <c r="D155" s="1">
        <v>0.18</v>
      </c>
      <c r="E155" s="1">
        <v>282.64999999999998</v>
      </c>
      <c r="F155" s="1">
        <v>6</v>
      </c>
      <c r="G155" s="159">
        <v>25</v>
      </c>
      <c r="H155" s="159">
        <v>8.8000000000000007</v>
      </c>
      <c r="I155" s="159">
        <v>2.8</v>
      </c>
      <c r="J155" s="159">
        <v>0.8</v>
      </c>
      <c r="K155" s="159">
        <v>9.8000000000000007</v>
      </c>
      <c r="L155" s="159">
        <v>2</v>
      </c>
      <c r="M155" s="159">
        <v>3.8</v>
      </c>
      <c r="N155" s="159">
        <v>4</v>
      </c>
      <c r="O155" s="159">
        <v>4.5</v>
      </c>
      <c r="P155" s="159">
        <v>7.5</v>
      </c>
      <c r="Q155" s="159">
        <v>4.8</v>
      </c>
      <c r="R155" s="159">
        <f t="shared" si="4"/>
        <v>16.400000000000002</v>
      </c>
      <c r="S155" s="159">
        <f t="shared" si="5"/>
        <v>20.8</v>
      </c>
    </row>
    <row r="156" spans="1:19" x14ac:dyDescent="0.25">
      <c r="A156" s="1" t="s">
        <v>335</v>
      </c>
      <c r="B156" s="1">
        <v>2018</v>
      </c>
      <c r="C156" s="1" t="s">
        <v>4</v>
      </c>
      <c r="D156" s="1">
        <v>0.12</v>
      </c>
      <c r="E156" s="1">
        <v>335.1</v>
      </c>
      <c r="F156" s="1">
        <v>113</v>
      </c>
      <c r="G156" s="159">
        <v>23</v>
      </c>
      <c r="H156" s="159">
        <v>13.5</v>
      </c>
      <c r="I156" s="159">
        <v>2.5</v>
      </c>
      <c r="J156" s="159">
        <v>0</v>
      </c>
      <c r="K156" s="159">
        <v>12.3</v>
      </c>
      <c r="L156" s="159">
        <v>4.5</v>
      </c>
      <c r="M156" s="159">
        <v>2.2999999999999998</v>
      </c>
      <c r="N156" s="159">
        <v>1.5</v>
      </c>
      <c r="O156" s="159">
        <v>6.3</v>
      </c>
      <c r="P156" s="159">
        <v>7.5</v>
      </c>
      <c r="Q156" s="159">
        <v>5</v>
      </c>
      <c r="R156" s="159">
        <f t="shared" si="4"/>
        <v>19.100000000000001</v>
      </c>
      <c r="S156" s="159">
        <f t="shared" si="5"/>
        <v>20.3</v>
      </c>
    </row>
    <row r="157" spans="1:19" x14ac:dyDescent="0.25">
      <c r="A157" s="1" t="s">
        <v>305</v>
      </c>
      <c r="B157" s="1">
        <v>2018</v>
      </c>
      <c r="C157" s="1" t="s">
        <v>4</v>
      </c>
      <c r="D157" s="1">
        <v>0.18</v>
      </c>
      <c r="E157" s="1">
        <v>383.6</v>
      </c>
      <c r="F157" s="1">
        <v>9</v>
      </c>
      <c r="G157" s="159">
        <v>25.5</v>
      </c>
      <c r="H157" s="159">
        <v>4.5</v>
      </c>
      <c r="I157" s="159">
        <v>5</v>
      </c>
      <c r="J157" s="159">
        <v>1</v>
      </c>
      <c r="K157" s="159">
        <v>8.8000000000000007</v>
      </c>
      <c r="L157" s="159">
        <v>4</v>
      </c>
      <c r="M157" s="159">
        <v>1</v>
      </c>
      <c r="N157" s="159">
        <v>1</v>
      </c>
      <c r="O157" s="159">
        <v>4.8</v>
      </c>
      <c r="P157" s="159">
        <v>6.8</v>
      </c>
      <c r="Q157" s="159">
        <v>6</v>
      </c>
      <c r="R157" s="159">
        <f t="shared" si="4"/>
        <v>14.8</v>
      </c>
      <c r="S157" s="159">
        <f t="shared" si="5"/>
        <v>18.600000000000001</v>
      </c>
    </row>
    <row r="158" spans="1:19" x14ac:dyDescent="0.25">
      <c r="A158" s="1" t="s">
        <v>348</v>
      </c>
      <c r="B158" s="1">
        <v>2018</v>
      </c>
      <c r="C158" s="1" t="s">
        <v>4</v>
      </c>
      <c r="D158" s="1">
        <v>0.12</v>
      </c>
      <c r="E158" s="1">
        <v>405.15</v>
      </c>
      <c r="F158" s="1">
        <v>117</v>
      </c>
      <c r="G158" s="159">
        <v>17.5</v>
      </c>
      <c r="H158" s="159">
        <v>6.5</v>
      </c>
      <c r="I158" s="159">
        <v>-0.3</v>
      </c>
      <c r="J158" s="159">
        <v>0</v>
      </c>
      <c r="K158" s="159">
        <v>14.8</v>
      </c>
      <c r="L158" s="159">
        <v>3</v>
      </c>
      <c r="M158" s="159">
        <v>4.8</v>
      </c>
      <c r="N158" s="159">
        <v>3.3</v>
      </c>
      <c r="O158" s="159">
        <v>5.3</v>
      </c>
      <c r="P158" s="159">
        <v>7.5</v>
      </c>
      <c r="Q158" s="159">
        <v>4.8</v>
      </c>
      <c r="R158" s="159">
        <f t="shared" si="4"/>
        <v>22.6</v>
      </c>
      <c r="S158" s="159">
        <f t="shared" si="5"/>
        <v>20.900000000000002</v>
      </c>
    </row>
    <row r="159" spans="1:19" x14ac:dyDescent="0.25">
      <c r="A159" s="1" t="s">
        <v>342</v>
      </c>
      <c r="B159" s="1">
        <v>2018</v>
      </c>
      <c r="C159" s="1" t="s">
        <v>4</v>
      </c>
      <c r="D159" s="1">
        <v>0.18</v>
      </c>
      <c r="E159" s="1">
        <v>282.95</v>
      </c>
      <c r="F159" s="1">
        <v>6</v>
      </c>
      <c r="G159" s="159">
        <v>20.8</v>
      </c>
      <c r="H159" s="159">
        <v>12</v>
      </c>
      <c r="I159" s="159">
        <v>-0.8</v>
      </c>
      <c r="J159" s="159">
        <v>0.5</v>
      </c>
      <c r="K159" s="159">
        <v>4.3</v>
      </c>
      <c r="L159" s="159">
        <v>7.8</v>
      </c>
      <c r="M159" s="159">
        <v>5</v>
      </c>
      <c r="N159" s="159">
        <v>3.8</v>
      </c>
      <c r="O159" s="159">
        <v>6.5</v>
      </c>
      <c r="P159" s="159">
        <v>6.3</v>
      </c>
      <c r="Q159" s="159">
        <v>5</v>
      </c>
      <c r="R159" s="159">
        <f t="shared" si="4"/>
        <v>17.600000000000001</v>
      </c>
      <c r="S159" s="159">
        <f t="shared" si="5"/>
        <v>21.6</v>
      </c>
    </row>
    <row r="160" spans="1:19" x14ac:dyDescent="0.25">
      <c r="A160" s="1" t="s">
        <v>547</v>
      </c>
      <c r="B160" s="1">
        <v>2018</v>
      </c>
      <c r="C160" s="1" t="s">
        <v>4</v>
      </c>
      <c r="D160" s="1">
        <v>0.12</v>
      </c>
      <c r="E160" s="1">
        <v>388.5</v>
      </c>
      <c r="F160" s="1">
        <v>93</v>
      </c>
      <c r="G160" s="159">
        <v>17.5</v>
      </c>
      <c r="H160" s="159">
        <v>10</v>
      </c>
      <c r="I160" s="159">
        <v>4.8</v>
      </c>
      <c r="J160" s="159">
        <v>0.8</v>
      </c>
      <c r="K160" s="159">
        <v>10.3</v>
      </c>
      <c r="L160" s="159">
        <v>3.8</v>
      </c>
      <c r="M160" s="159">
        <v>6</v>
      </c>
      <c r="N160" s="159">
        <v>2.2999999999999998</v>
      </c>
      <c r="O160" s="159">
        <v>6</v>
      </c>
      <c r="P160" s="159">
        <v>7</v>
      </c>
      <c r="Q160" s="159">
        <v>4.8</v>
      </c>
      <c r="R160" s="159">
        <f t="shared" si="4"/>
        <v>20.900000000000002</v>
      </c>
      <c r="S160" s="159">
        <f t="shared" si="5"/>
        <v>20.100000000000001</v>
      </c>
    </row>
    <row r="161" spans="1:19" x14ac:dyDescent="0.25">
      <c r="A161" s="1" t="s">
        <v>305</v>
      </c>
      <c r="B161" s="1">
        <v>2018</v>
      </c>
      <c r="C161" s="1" t="s">
        <v>4</v>
      </c>
      <c r="D161" s="1">
        <v>0.12</v>
      </c>
      <c r="E161" s="1">
        <v>339.5</v>
      </c>
      <c r="F161" s="1">
        <v>111</v>
      </c>
      <c r="G161" s="159">
        <v>17.5</v>
      </c>
      <c r="H161" s="159">
        <v>10</v>
      </c>
      <c r="I161" s="159">
        <v>0</v>
      </c>
      <c r="J161" s="159">
        <v>0</v>
      </c>
      <c r="K161" s="159">
        <v>10.8</v>
      </c>
      <c r="L161" s="159">
        <v>4</v>
      </c>
      <c r="M161" s="159">
        <v>2.2999999999999998</v>
      </c>
      <c r="N161" s="159">
        <v>4.8</v>
      </c>
      <c r="O161" s="159">
        <v>7.3</v>
      </c>
      <c r="P161" s="159">
        <v>8.8000000000000007</v>
      </c>
      <c r="Q161" s="159">
        <v>4.8</v>
      </c>
      <c r="R161" s="159">
        <f t="shared" si="4"/>
        <v>17.100000000000001</v>
      </c>
      <c r="S161" s="159">
        <f t="shared" si="5"/>
        <v>25.7</v>
      </c>
    </row>
    <row r="162" spans="1:19" x14ac:dyDescent="0.25">
      <c r="A162" s="1" t="s">
        <v>181</v>
      </c>
      <c r="B162" s="1">
        <v>2018</v>
      </c>
      <c r="C162" s="1" t="s">
        <v>4</v>
      </c>
      <c r="D162" s="1">
        <v>0.18</v>
      </c>
      <c r="E162" s="1">
        <v>313.45</v>
      </c>
      <c r="F162" s="1">
        <v>5</v>
      </c>
      <c r="G162" s="159">
        <v>20.8</v>
      </c>
      <c r="H162" s="159">
        <v>10</v>
      </c>
      <c r="I162" s="159">
        <v>0</v>
      </c>
      <c r="J162" s="159">
        <v>1</v>
      </c>
      <c r="K162" s="159">
        <v>12</v>
      </c>
      <c r="L162" s="159">
        <v>0.8</v>
      </c>
      <c r="M162" s="159">
        <v>4.8</v>
      </c>
      <c r="N162" s="159">
        <v>2.5</v>
      </c>
      <c r="O162" s="159">
        <v>6.3</v>
      </c>
      <c r="P162" s="159">
        <v>6.3</v>
      </c>
      <c r="Q162" s="159">
        <v>4.8</v>
      </c>
      <c r="R162" s="159">
        <f t="shared" si="4"/>
        <v>18.600000000000001</v>
      </c>
      <c r="S162" s="159">
        <f t="shared" si="5"/>
        <v>19.900000000000002</v>
      </c>
    </row>
    <row r="163" spans="1:19" x14ac:dyDescent="0.25">
      <c r="A163" s="1" t="s">
        <v>181</v>
      </c>
      <c r="B163" s="1">
        <v>2018</v>
      </c>
      <c r="C163" s="1" t="s">
        <v>4</v>
      </c>
      <c r="D163" s="1">
        <v>0.12</v>
      </c>
      <c r="E163" s="1">
        <v>344.4</v>
      </c>
      <c r="F163" s="1">
        <v>155</v>
      </c>
      <c r="G163" s="159">
        <v>22.5</v>
      </c>
      <c r="H163" s="159">
        <v>7.5</v>
      </c>
      <c r="I163" s="159">
        <v>0</v>
      </c>
      <c r="J163" s="159">
        <v>-0.3</v>
      </c>
      <c r="K163" s="159">
        <v>15.3</v>
      </c>
      <c r="L163" s="159">
        <v>4.3</v>
      </c>
      <c r="M163" s="159">
        <v>2.2999999999999998</v>
      </c>
      <c r="N163" s="159">
        <v>1.5</v>
      </c>
      <c r="O163" s="159">
        <v>6.3</v>
      </c>
      <c r="P163" s="159">
        <v>7.3</v>
      </c>
      <c r="Q163" s="159">
        <v>6</v>
      </c>
      <c r="R163" s="159">
        <f t="shared" si="4"/>
        <v>21.6</v>
      </c>
      <c r="S163" s="159">
        <f t="shared" si="5"/>
        <v>21.1</v>
      </c>
    </row>
    <row r="164" spans="1:19" x14ac:dyDescent="0.25">
      <c r="A164" s="1" t="s">
        <v>905</v>
      </c>
      <c r="B164" s="1">
        <v>2018</v>
      </c>
      <c r="C164" s="1" t="s">
        <v>4</v>
      </c>
      <c r="D164" s="1">
        <v>0.18</v>
      </c>
      <c r="E164" s="1">
        <v>289</v>
      </c>
      <c r="F164" s="1">
        <v>7</v>
      </c>
      <c r="G164" s="159">
        <v>23</v>
      </c>
      <c r="H164" s="159">
        <v>7.5</v>
      </c>
      <c r="I164" s="159">
        <v>1</v>
      </c>
      <c r="J164" s="159">
        <v>0.8</v>
      </c>
      <c r="K164" s="159">
        <v>8.5</v>
      </c>
      <c r="L164" s="159">
        <v>4</v>
      </c>
      <c r="M164" s="159">
        <v>2.8</v>
      </c>
      <c r="N164" s="159">
        <v>6.3</v>
      </c>
      <c r="O164" s="159">
        <v>2.5</v>
      </c>
      <c r="P164" s="159">
        <v>7.3</v>
      </c>
      <c r="Q164" s="159">
        <v>4.8</v>
      </c>
      <c r="R164" s="159">
        <f t="shared" si="4"/>
        <v>16.100000000000001</v>
      </c>
      <c r="S164" s="159">
        <f t="shared" si="5"/>
        <v>20.900000000000002</v>
      </c>
    </row>
    <row r="165" spans="1:19" x14ac:dyDescent="0.25">
      <c r="A165" s="1" t="s">
        <v>342</v>
      </c>
      <c r="B165" s="1">
        <v>2018</v>
      </c>
      <c r="C165" s="1" t="s">
        <v>4</v>
      </c>
      <c r="D165" s="1">
        <v>0.12</v>
      </c>
      <c r="E165" s="1">
        <v>381.35</v>
      </c>
      <c r="F165" s="1">
        <v>134</v>
      </c>
      <c r="G165" s="159">
        <v>21.3</v>
      </c>
      <c r="H165" s="159">
        <v>13.8</v>
      </c>
      <c r="I165" s="159">
        <v>5.8</v>
      </c>
      <c r="J165" s="159">
        <v>0</v>
      </c>
      <c r="K165" s="159">
        <v>14</v>
      </c>
      <c r="L165" s="159">
        <v>0.8</v>
      </c>
      <c r="M165" s="159">
        <v>4.8</v>
      </c>
      <c r="N165" s="159">
        <v>1.5</v>
      </c>
      <c r="O165" s="159">
        <v>7.8</v>
      </c>
      <c r="P165" s="159">
        <v>5.5</v>
      </c>
      <c r="Q165" s="159">
        <v>1.8</v>
      </c>
      <c r="R165" s="159">
        <f t="shared" si="4"/>
        <v>19.600000000000001</v>
      </c>
      <c r="S165" s="159">
        <f t="shared" si="5"/>
        <v>16.600000000000001</v>
      </c>
    </row>
    <row r="166" spans="1:19" x14ac:dyDescent="0.25">
      <c r="A166" s="1" t="s">
        <v>316</v>
      </c>
      <c r="B166" s="1">
        <v>2018</v>
      </c>
      <c r="C166" s="1" t="s">
        <v>4</v>
      </c>
      <c r="D166" s="1">
        <v>0.18</v>
      </c>
      <c r="E166" s="1">
        <v>309.35000000000002</v>
      </c>
      <c r="F166" s="1">
        <v>9</v>
      </c>
      <c r="G166" s="159">
        <v>28</v>
      </c>
      <c r="H166" s="159">
        <v>9.3000000000000007</v>
      </c>
      <c r="I166" s="159">
        <v>1</v>
      </c>
      <c r="J166" s="159">
        <v>0</v>
      </c>
      <c r="K166" s="159">
        <v>10.8</v>
      </c>
      <c r="L166" s="159">
        <v>0</v>
      </c>
      <c r="M166" s="159">
        <v>2.2999999999999998</v>
      </c>
      <c r="N166" s="159">
        <v>4</v>
      </c>
      <c r="O166" s="159">
        <v>6.5</v>
      </c>
      <c r="P166" s="159">
        <v>4.8</v>
      </c>
      <c r="Q166" s="159">
        <v>6</v>
      </c>
      <c r="R166" s="159">
        <f t="shared" si="4"/>
        <v>13.100000000000001</v>
      </c>
      <c r="S166" s="159">
        <f t="shared" si="5"/>
        <v>21.3</v>
      </c>
    </row>
    <row r="167" spans="1:19" x14ac:dyDescent="0.25">
      <c r="A167" s="1" t="s">
        <v>356</v>
      </c>
      <c r="B167" s="1">
        <v>2018</v>
      </c>
      <c r="C167" s="1" t="s">
        <v>4</v>
      </c>
      <c r="D167" s="1">
        <v>0.18</v>
      </c>
      <c r="E167" s="1">
        <v>349.35</v>
      </c>
      <c r="F167" s="1">
        <v>6</v>
      </c>
      <c r="G167" s="159">
        <v>24</v>
      </c>
      <c r="H167" s="159">
        <v>15.3</v>
      </c>
      <c r="I167" s="159">
        <v>0.5</v>
      </c>
      <c r="J167" s="159">
        <v>0</v>
      </c>
      <c r="K167" s="159">
        <v>6</v>
      </c>
      <c r="L167" s="159">
        <v>1</v>
      </c>
      <c r="M167" s="159">
        <v>2.2999999999999998</v>
      </c>
      <c r="N167" s="159">
        <v>4</v>
      </c>
      <c r="O167" s="159">
        <v>7.3</v>
      </c>
      <c r="P167" s="159">
        <v>5.3</v>
      </c>
      <c r="Q167" s="159">
        <v>5</v>
      </c>
      <c r="R167" s="159">
        <f t="shared" si="4"/>
        <v>9.3000000000000007</v>
      </c>
      <c r="S167" s="159">
        <f t="shared" si="5"/>
        <v>21.6</v>
      </c>
    </row>
    <row r="168" spans="1:19" x14ac:dyDescent="0.25">
      <c r="A168" s="1" t="s">
        <v>905</v>
      </c>
      <c r="B168" s="1">
        <v>2018</v>
      </c>
      <c r="C168" s="1" t="s">
        <v>4</v>
      </c>
      <c r="D168" s="1">
        <v>0.12</v>
      </c>
      <c r="E168" s="1">
        <v>355.65</v>
      </c>
      <c r="F168" s="1">
        <v>143</v>
      </c>
      <c r="G168" s="159">
        <v>17</v>
      </c>
      <c r="H168" s="159">
        <v>10.8</v>
      </c>
      <c r="I168" s="159">
        <v>4.5</v>
      </c>
      <c r="J168" s="159">
        <v>0</v>
      </c>
      <c r="K168" s="159">
        <v>10.3</v>
      </c>
      <c r="L168" s="159">
        <v>4.5</v>
      </c>
      <c r="M168" s="159">
        <v>2.2999999999999998</v>
      </c>
      <c r="N168" s="159">
        <v>3.5</v>
      </c>
      <c r="O168" s="159">
        <v>7.3</v>
      </c>
      <c r="P168" s="159">
        <v>7.3</v>
      </c>
      <c r="Q168" s="159">
        <v>4.8</v>
      </c>
      <c r="R168" s="159">
        <f t="shared" si="4"/>
        <v>17.100000000000001</v>
      </c>
      <c r="S168" s="159">
        <f t="shared" si="5"/>
        <v>22.900000000000002</v>
      </c>
    </row>
    <row r="169" spans="1:19" x14ac:dyDescent="0.25">
      <c r="A169" s="1" t="s">
        <v>302</v>
      </c>
      <c r="B169" s="1">
        <v>2018</v>
      </c>
      <c r="C169" s="1" t="s">
        <v>4</v>
      </c>
      <c r="D169" s="1">
        <v>0.12</v>
      </c>
      <c r="E169" s="1">
        <v>387.2</v>
      </c>
      <c r="F169" s="1">
        <v>79</v>
      </c>
      <c r="G169" s="159">
        <v>15.5</v>
      </c>
      <c r="H169" s="159">
        <v>10</v>
      </c>
      <c r="I169" s="159">
        <v>2.5</v>
      </c>
      <c r="J169" s="159">
        <v>0</v>
      </c>
      <c r="K169" s="159">
        <v>12.8</v>
      </c>
      <c r="L169" s="159">
        <v>4</v>
      </c>
      <c r="M169" s="159">
        <v>3.5</v>
      </c>
      <c r="N169" s="159">
        <v>3.8</v>
      </c>
      <c r="O169" s="159">
        <v>5.3</v>
      </c>
      <c r="P169" s="159">
        <v>6.3</v>
      </c>
      <c r="Q169" s="159">
        <v>5</v>
      </c>
      <c r="R169" s="159">
        <f t="shared" si="4"/>
        <v>20.3</v>
      </c>
      <c r="S169" s="159">
        <f t="shared" si="5"/>
        <v>20.399999999999999</v>
      </c>
    </row>
    <row r="170" spans="1:19" x14ac:dyDescent="0.25">
      <c r="A170" s="1" t="s">
        <v>356</v>
      </c>
      <c r="B170" s="1">
        <v>2018</v>
      </c>
      <c r="C170" s="1" t="s">
        <v>4</v>
      </c>
      <c r="D170" s="1">
        <v>0.12</v>
      </c>
      <c r="E170" s="1">
        <v>413.65</v>
      </c>
      <c r="F170" s="1">
        <v>86</v>
      </c>
      <c r="G170" s="159">
        <v>22.3</v>
      </c>
      <c r="H170" s="159">
        <v>11.5</v>
      </c>
      <c r="I170" s="159">
        <v>0.3</v>
      </c>
      <c r="J170" s="159">
        <v>1.8</v>
      </c>
      <c r="K170" s="159">
        <v>11</v>
      </c>
      <c r="L170" s="159">
        <v>1.5</v>
      </c>
      <c r="M170" s="159">
        <v>4.8</v>
      </c>
      <c r="N170" s="159">
        <v>5</v>
      </c>
      <c r="O170" s="159">
        <v>3.8</v>
      </c>
      <c r="P170" s="159">
        <v>5</v>
      </c>
      <c r="Q170" s="159">
        <v>5</v>
      </c>
      <c r="R170" s="159">
        <f t="shared" si="4"/>
        <v>19.100000000000001</v>
      </c>
      <c r="S170" s="159">
        <f t="shared" si="5"/>
        <v>18.8</v>
      </c>
    </row>
    <row r="171" spans="1:19" x14ac:dyDescent="0.25">
      <c r="A171" s="1" t="s">
        <v>316</v>
      </c>
      <c r="B171" s="1">
        <v>2018</v>
      </c>
      <c r="C171" s="1" t="s">
        <v>4</v>
      </c>
      <c r="D171" s="1">
        <v>0.12</v>
      </c>
      <c r="E171" s="1">
        <v>363.7</v>
      </c>
      <c r="F171" s="1">
        <v>141</v>
      </c>
      <c r="G171" s="159">
        <v>15.5</v>
      </c>
      <c r="H171" s="159">
        <v>5.3</v>
      </c>
      <c r="I171" s="159">
        <v>3</v>
      </c>
      <c r="J171" s="159">
        <v>2</v>
      </c>
      <c r="K171" s="159">
        <v>14.5</v>
      </c>
      <c r="L171" s="159">
        <v>4.5</v>
      </c>
      <c r="M171" s="159">
        <v>2.5</v>
      </c>
      <c r="N171" s="159">
        <v>4</v>
      </c>
      <c r="O171" s="159">
        <v>8.5</v>
      </c>
      <c r="P171" s="159">
        <v>4.8</v>
      </c>
      <c r="Q171" s="159">
        <v>3.5</v>
      </c>
      <c r="R171" s="159">
        <f t="shared" si="4"/>
        <v>23.5</v>
      </c>
      <c r="S171" s="159">
        <f t="shared" si="5"/>
        <v>20.8</v>
      </c>
    </row>
    <row r="172" spans="1:19" x14ac:dyDescent="0.25">
      <c r="A172" s="1" t="s">
        <v>455</v>
      </c>
      <c r="B172" s="1">
        <v>2018</v>
      </c>
      <c r="C172" s="1" t="s">
        <v>4</v>
      </c>
      <c r="D172" s="1">
        <v>0.18</v>
      </c>
      <c r="E172" s="1">
        <v>346.2</v>
      </c>
      <c r="F172" s="1">
        <v>4</v>
      </c>
      <c r="G172" s="159">
        <v>17.5</v>
      </c>
      <c r="H172" s="159">
        <v>8.5</v>
      </c>
      <c r="I172" s="159">
        <v>3</v>
      </c>
      <c r="J172" s="159">
        <v>-0.5</v>
      </c>
      <c r="K172" s="159">
        <v>8.3000000000000007</v>
      </c>
      <c r="L172" s="159">
        <v>4</v>
      </c>
      <c r="M172" s="159">
        <v>3.5</v>
      </c>
      <c r="N172" s="159">
        <v>4.3</v>
      </c>
      <c r="O172" s="159">
        <v>5</v>
      </c>
      <c r="P172" s="159">
        <v>5</v>
      </c>
      <c r="Q172" s="159">
        <v>5</v>
      </c>
      <c r="R172" s="159">
        <f t="shared" si="4"/>
        <v>15.3</v>
      </c>
      <c r="S172" s="159">
        <f t="shared" si="5"/>
        <v>19.3</v>
      </c>
    </row>
    <row r="173" spans="1:19" x14ac:dyDescent="0.25">
      <c r="A173" s="1" t="s">
        <v>1026</v>
      </c>
      <c r="B173" s="1">
        <v>2018</v>
      </c>
      <c r="C173" s="1" t="s">
        <v>4</v>
      </c>
      <c r="D173" s="1">
        <v>0.18</v>
      </c>
      <c r="E173" s="1">
        <v>374.4</v>
      </c>
      <c r="F173" s="1">
        <v>11</v>
      </c>
      <c r="G173" s="159">
        <v>22.5</v>
      </c>
      <c r="H173" s="159">
        <v>11.3</v>
      </c>
      <c r="I173" s="159">
        <v>0</v>
      </c>
      <c r="J173" s="159">
        <v>0</v>
      </c>
      <c r="K173" s="159">
        <v>8</v>
      </c>
      <c r="L173" s="159">
        <v>-0.8</v>
      </c>
      <c r="M173" s="159">
        <v>2.2999999999999998</v>
      </c>
      <c r="N173" s="159">
        <v>5.3</v>
      </c>
      <c r="O173" s="159">
        <v>2.5</v>
      </c>
      <c r="P173" s="159">
        <v>7.3</v>
      </c>
      <c r="Q173" s="159">
        <v>6</v>
      </c>
      <c r="R173" s="159">
        <f t="shared" si="4"/>
        <v>9.5</v>
      </c>
      <c r="S173" s="159">
        <f t="shared" si="5"/>
        <v>21.1</v>
      </c>
    </row>
    <row r="174" spans="1:19" x14ac:dyDescent="0.25">
      <c r="A174" s="1" t="s">
        <v>1027</v>
      </c>
      <c r="B174" s="1">
        <v>2018</v>
      </c>
      <c r="C174" s="1" t="s">
        <v>4</v>
      </c>
      <c r="D174" s="1">
        <v>0.18</v>
      </c>
      <c r="E174" s="1">
        <v>421.65</v>
      </c>
      <c r="F174" s="1">
        <v>18</v>
      </c>
      <c r="G174" s="159">
        <v>29.5</v>
      </c>
      <c r="H174" s="159">
        <v>6.5</v>
      </c>
      <c r="I174" s="159">
        <v>0</v>
      </c>
      <c r="J174" s="159">
        <v>0</v>
      </c>
      <c r="K174" s="159">
        <v>4.5</v>
      </c>
      <c r="L174" s="159">
        <v>2.5</v>
      </c>
      <c r="M174" s="159">
        <v>4</v>
      </c>
      <c r="N174" s="159">
        <v>1.5</v>
      </c>
      <c r="O174" s="159">
        <v>2.2999999999999998</v>
      </c>
      <c r="P174" s="159">
        <v>8.5</v>
      </c>
      <c r="Q174" s="159">
        <v>4.8</v>
      </c>
      <c r="R174" s="159">
        <f t="shared" si="4"/>
        <v>11</v>
      </c>
      <c r="S174" s="159">
        <f t="shared" si="5"/>
        <v>17.100000000000001</v>
      </c>
    </row>
    <row r="175" spans="1:19" x14ac:dyDescent="0.25">
      <c r="A175" s="1" t="s">
        <v>298</v>
      </c>
      <c r="B175" s="1">
        <v>2018</v>
      </c>
      <c r="C175" s="1" t="s">
        <v>4</v>
      </c>
      <c r="D175" s="1">
        <v>0.12</v>
      </c>
      <c r="E175" s="1">
        <v>367.65</v>
      </c>
      <c r="F175" s="1">
        <v>149</v>
      </c>
      <c r="G175" s="159">
        <v>18.3</v>
      </c>
      <c r="H175" s="159">
        <v>10.5</v>
      </c>
      <c r="I175" s="159">
        <v>2</v>
      </c>
      <c r="J175" s="159">
        <v>0</v>
      </c>
      <c r="K175" s="159">
        <v>16.5</v>
      </c>
      <c r="L175" s="159">
        <v>2.5</v>
      </c>
      <c r="M175" s="159">
        <v>4.8</v>
      </c>
      <c r="N175" s="159">
        <v>4</v>
      </c>
      <c r="O175" s="159">
        <v>6</v>
      </c>
      <c r="P175" s="159">
        <v>1.8</v>
      </c>
      <c r="Q175" s="159">
        <v>4.8</v>
      </c>
      <c r="R175" s="159">
        <f t="shared" si="4"/>
        <v>23.8</v>
      </c>
      <c r="S175" s="159">
        <f t="shared" si="5"/>
        <v>16.600000000000001</v>
      </c>
    </row>
    <row r="176" spans="1:19" x14ac:dyDescent="0.25">
      <c r="A176" s="1" t="s">
        <v>493</v>
      </c>
      <c r="B176" s="1">
        <v>2018</v>
      </c>
      <c r="C176" s="1" t="s">
        <v>4</v>
      </c>
      <c r="D176" s="1">
        <v>0.18</v>
      </c>
      <c r="E176" s="1">
        <v>357.95</v>
      </c>
      <c r="F176" s="1">
        <v>6</v>
      </c>
      <c r="G176" s="159">
        <v>11.5</v>
      </c>
      <c r="H176" s="159">
        <v>11</v>
      </c>
      <c r="I176" s="159">
        <v>0</v>
      </c>
      <c r="J176" s="159">
        <v>2.8</v>
      </c>
      <c r="K176" s="159">
        <v>6.8</v>
      </c>
      <c r="L176" s="159">
        <v>5.3</v>
      </c>
      <c r="M176" s="159">
        <v>3.8</v>
      </c>
      <c r="N176" s="159">
        <v>2.5</v>
      </c>
      <c r="O176" s="159">
        <v>4.3</v>
      </c>
      <c r="P176" s="159">
        <v>7.3</v>
      </c>
      <c r="Q176" s="159">
        <v>6</v>
      </c>
      <c r="R176" s="159">
        <f t="shared" si="4"/>
        <v>18.7</v>
      </c>
      <c r="S176" s="159">
        <f t="shared" si="5"/>
        <v>20.100000000000001</v>
      </c>
    </row>
    <row r="177" spans="1:19" x14ac:dyDescent="0.25">
      <c r="A177" s="1" t="s">
        <v>298</v>
      </c>
      <c r="B177" s="1">
        <v>2018</v>
      </c>
      <c r="C177" s="1" t="s">
        <v>4</v>
      </c>
      <c r="D177" s="1">
        <v>0.18</v>
      </c>
      <c r="E177" s="1">
        <v>316.05</v>
      </c>
      <c r="F177" s="1">
        <v>11</v>
      </c>
      <c r="G177" s="159">
        <v>13.5</v>
      </c>
      <c r="H177" s="159">
        <v>11.5</v>
      </c>
      <c r="I177" s="159">
        <v>0</v>
      </c>
      <c r="J177" s="159">
        <v>0</v>
      </c>
      <c r="K177" s="159">
        <v>8</v>
      </c>
      <c r="L177" s="159">
        <v>4</v>
      </c>
      <c r="M177" s="159">
        <v>4.8</v>
      </c>
      <c r="N177" s="159">
        <v>1.8</v>
      </c>
      <c r="O177" s="159">
        <v>8.8000000000000007</v>
      </c>
      <c r="P177" s="159">
        <v>6.8</v>
      </c>
      <c r="Q177" s="159">
        <v>5</v>
      </c>
      <c r="R177" s="159">
        <f t="shared" si="4"/>
        <v>16.8</v>
      </c>
      <c r="S177" s="159">
        <f t="shared" si="5"/>
        <v>22.400000000000002</v>
      </c>
    </row>
    <row r="178" spans="1:19" x14ac:dyDescent="0.25">
      <c r="A178" s="1" t="s">
        <v>1027</v>
      </c>
      <c r="B178" s="1">
        <v>2018</v>
      </c>
      <c r="C178" s="1" t="s">
        <v>4</v>
      </c>
      <c r="D178" s="1">
        <v>0.12</v>
      </c>
      <c r="E178" s="1">
        <v>397.2</v>
      </c>
      <c r="F178" s="1">
        <v>142</v>
      </c>
      <c r="G178" s="159">
        <v>17.8</v>
      </c>
      <c r="H178" s="159">
        <v>9.3000000000000007</v>
      </c>
      <c r="I178" s="159">
        <v>0.5</v>
      </c>
      <c r="J178" s="159">
        <v>0</v>
      </c>
      <c r="K178" s="159">
        <v>9.3000000000000007</v>
      </c>
      <c r="L178" s="159">
        <v>6.5</v>
      </c>
      <c r="M178" s="159">
        <v>2.8</v>
      </c>
      <c r="N178" s="159">
        <v>5.3</v>
      </c>
      <c r="O178" s="159">
        <v>5.3</v>
      </c>
      <c r="P178" s="159">
        <v>5.3</v>
      </c>
      <c r="Q178" s="159">
        <v>4.8</v>
      </c>
      <c r="R178" s="159">
        <f t="shared" si="4"/>
        <v>18.600000000000001</v>
      </c>
      <c r="S178" s="159">
        <f t="shared" si="5"/>
        <v>20.7</v>
      </c>
    </row>
    <row r="179" spans="1:19" x14ac:dyDescent="0.25">
      <c r="A179" s="1" t="s">
        <v>324</v>
      </c>
      <c r="B179" s="1">
        <v>2018</v>
      </c>
      <c r="C179" s="1" t="s">
        <v>4</v>
      </c>
      <c r="D179" s="1">
        <v>0.18</v>
      </c>
      <c r="E179" s="1">
        <v>360.1</v>
      </c>
      <c r="F179" s="1">
        <v>8</v>
      </c>
      <c r="G179" s="159">
        <v>22.8</v>
      </c>
      <c r="H179" s="159">
        <v>11.5</v>
      </c>
      <c r="I179" s="159">
        <v>4.3</v>
      </c>
      <c r="J179" s="159">
        <v>2.2999999999999998</v>
      </c>
      <c r="K179" s="159">
        <v>4</v>
      </c>
      <c r="L179" s="159">
        <v>3</v>
      </c>
      <c r="M179" s="159">
        <v>2.2999999999999998</v>
      </c>
      <c r="N179" s="159">
        <v>3.3</v>
      </c>
      <c r="O179" s="159">
        <v>6</v>
      </c>
      <c r="P179" s="159">
        <v>5.3</v>
      </c>
      <c r="Q179" s="159">
        <v>5</v>
      </c>
      <c r="R179" s="159">
        <f t="shared" si="4"/>
        <v>11.600000000000001</v>
      </c>
      <c r="S179" s="159">
        <f t="shared" si="5"/>
        <v>19.600000000000001</v>
      </c>
    </row>
    <row r="180" spans="1:19" x14ac:dyDescent="0.25">
      <c r="A180" s="1" t="s">
        <v>1026</v>
      </c>
      <c r="B180" s="1">
        <v>2018</v>
      </c>
      <c r="C180" s="1" t="s">
        <v>4</v>
      </c>
      <c r="D180" s="1">
        <v>0.12</v>
      </c>
      <c r="E180" s="1">
        <v>335.35</v>
      </c>
      <c r="F180" s="1">
        <v>137</v>
      </c>
      <c r="G180" s="159">
        <v>21.3</v>
      </c>
      <c r="H180" s="159">
        <v>10.3</v>
      </c>
      <c r="I180" s="159">
        <v>5.8</v>
      </c>
      <c r="J180" s="159">
        <v>0</v>
      </c>
      <c r="K180" s="159">
        <v>9.8000000000000007</v>
      </c>
      <c r="L180" s="159">
        <v>1.3</v>
      </c>
      <c r="M180" s="159">
        <v>6</v>
      </c>
      <c r="N180" s="159">
        <v>5</v>
      </c>
      <c r="O180" s="159">
        <v>3.8</v>
      </c>
      <c r="P180" s="159">
        <v>7.5</v>
      </c>
      <c r="Q180" s="159">
        <v>3.8</v>
      </c>
      <c r="R180" s="159">
        <f t="shared" si="4"/>
        <v>17.100000000000001</v>
      </c>
      <c r="S180" s="159">
        <f t="shared" si="5"/>
        <v>20.100000000000001</v>
      </c>
    </row>
    <row r="181" spans="1:19" x14ac:dyDescent="0.25">
      <c r="A181" s="1" t="s">
        <v>360</v>
      </c>
      <c r="B181" s="1">
        <v>2018</v>
      </c>
      <c r="C181" s="1" t="s">
        <v>4</v>
      </c>
      <c r="D181" s="1">
        <v>0.18</v>
      </c>
      <c r="E181" s="1">
        <v>254.5</v>
      </c>
      <c r="F181" s="1">
        <v>8</v>
      </c>
      <c r="G181" s="159">
        <v>23</v>
      </c>
      <c r="H181" s="159">
        <v>12.5</v>
      </c>
      <c r="I181" s="159">
        <v>0</v>
      </c>
      <c r="J181" s="159">
        <v>0</v>
      </c>
      <c r="K181" s="159">
        <v>9</v>
      </c>
      <c r="L181" s="159">
        <v>2.5</v>
      </c>
      <c r="M181" s="159">
        <v>6</v>
      </c>
      <c r="N181" s="159">
        <v>7.3</v>
      </c>
      <c r="O181" s="159">
        <v>4.8</v>
      </c>
      <c r="P181" s="159">
        <v>8.3000000000000007</v>
      </c>
      <c r="Q181" s="159">
        <v>4.8</v>
      </c>
      <c r="R181" s="159">
        <f t="shared" si="4"/>
        <v>17.5</v>
      </c>
      <c r="S181" s="159">
        <f t="shared" si="5"/>
        <v>25.2</v>
      </c>
    </row>
    <row r="182" spans="1:19" x14ac:dyDescent="0.25">
      <c r="A182" s="1" t="s">
        <v>360</v>
      </c>
      <c r="B182" s="1">
        <v>2018</v>
      </c>
      <c r="C182" s="1" t="s">
        <v>4</v>
      </c>
      <c r="D182" s="1">
        <v>0.12</v>
      </c>
      <c r="E182" s="1">
        <v>386.2</v>
      </c>
      <c r="F182" s="1">
        <v>172</v>
      </c>
      <c r="G182" s="159">
        <v>24.5</v>
      </c>
      <c r="H182" s="159">
        <v>11.8</v>
      </c>
      <c r="I182" s="159">
        <v>0</v>
      </c>
      <c r="J182" s="159">
        <v>2.8</v>
      </c>
      <c r="K182" s="159">
        <v>14.5</v>
      </c>
      <c r="L182" s="159">
        <v>1.5</v>
      </c>
      <c r="M182" s="159">
        <v>3.5</v>
      </c>
      <c r="N182" s="159">
        <v>4.8</v>
      </c>
      <c r="O182" s="159">
        <v>5</v>
      </c>
      <c r="P182" s="159">
        <v>2.2999999999999998</v>
      </c>
      <c r="Q182" s="159">
        <v>3.5</v>
      </c>
      <c r="R182" s="159">
        <f t="shared" si="4"/>
        <v>22.3</v>
      </c>
      <c r="S182" s="159">
        <f t="shared" si="5"/>
        <v>15.600000000000001</v>
      </c>
    </row>
    <row r="183" spans="1:19" x14ac:dyDescent="0.25">
      <c r="A183" s="1" t="s">
        <v>455</v>
      </c>
      <c r="B183" s="1">
        <v>2018</v>
      </c>
      <c r="C183" s="1" t="s">
        <v>4</v>
      </c>
      <c r="D183" s="1">
        <v>0.12</v>
      </c>
      <c r="E183" s="1">
        <v>347.95</v>
      </c>
      <c r="F183" s="1">
        <v>86</v>
      </c>
      <c r="G183" s="159">
        <v>27</v>
      </c>
      <c r="H183" s="159">
        <v>5.5</v>
      </c>
      <c r="I183" s="159">
        <v>7.5</v>
      </c>
      <c r="J183" s="159">
        <v>0</v>
      </c>
      <c r="K183" s="159">
        <v>11.3</v>
      </c>
      <c r="L183" s="159">
        <v>2.5</v>
      </c>
      <c r="M183" s="159">
        <v>3.5</v>
      </c>
      <c r="N183" s="159">
        <v>1.8</v>
      </c>
      <c r="O183" s="159">
        <v>3.5</v>
      </c>
      <c r="P183" s="159">
        <v>8.8000000000000007</v>
      </c>
      <c r="Q183" s="159">
        <v>5</v>
      </c>
      <c r="R183" s="159">
        <f t="shared" si="4"/>
        <v>17.3</v>
      </c>
      <c r="S183" s="159">
        <f t="shared" si="5"/>
        <v>19.100000000000001</v>
      </c>
    </row>
    <row r="184" spans="1:19" x14ac:dyDescent="0.25">
      <c r="A184" s="1" t="s">
        <v>1004</v>
      </c>
      <c r="B184" s="1">
        <v>2018</v>
      </c>
      <c r="C184" s="1" t="s">
        <v>4</v>
      </c>
      <c r="D184" s="1">
        <v>0.18</v>
      </c>
      <c r="E184" s="1">
        <v>336.95</v>
      </c>
      <c r="F184" s="1">
        <v>7</v>
      </c>
      <c r="G184" s="159">
        <v>15.8</v>
      </c>
      <c r="H184" s="159">
        <v>10.8</v>
      </c>
      <c r="I184" s="159">
        <v>-0.3</v>
      </c>
      <c r="J184" s="159">
        <v>0</v>
      </c>
      <c r="K184" s="159">
        <v>5</v>
      </c>
      <c r="L184" s="159">
        <v>5.5</v>
      </c>
      <c r="M184" s="159">
        <v>4.8</v>
      </c>
      <c r="N184" s="159">
        <v>6.3</v>
      </c>
      <c r="O184" s="159">
        <v>6</v>
      </c>
      <c r="P184" s="159">
        <v>4.8</v>
      </c>
      <c r="Q184" s="159">
        <v>2.5</v>
      </c>
      <c r="R184" s="159">
        <f t="shared" si="4"/>
        <v>15.3</v>
      </c>
      <c r="S184" s="159">
        <f t="shared" si="5"/>
        <v>19.600000000000001</v>
      </c>
    </row>
    <row r="185" spans="1:19" x14ac:dyDescent="0.25">
      <c r="A185" s="1" t="s">
        <v>324</v>
      </c>
      <c r="B185" s="1">
        <v>2018</v>
      </c>
      <c r="C185" s="1" t="s">
        <v>4</v>
      </c>
      <c r="D185" s="1">
        <v>0.12</v>
      </c>
      <c r="E185" s="1">
        <v>314.60000000000002</v>
      </c>
      <c r="F185" s="1">
        <v>123</v>
      </c>
      <c r="G185" s="159">
        <v>22.8</v>
      </c>
      <c r="H185" s="159">
        <v>10</v>
      </c>
      <c r="I185" s="159">
        <v>0.5</v>
      </c>
      <c r="J185" s="159">
        <v>1</v>
      </c>
      <c r="K185" s="159">
        <v>12.8</v>
      </c>
      <c r="L185" s="159">
        <v>2.5</v>
      </c>
      <c r="M185" s="159">
        <v>3.5</v>
      </c>
      <c r="N185" s="159">
        <v>3.5</v>
      </c>
      <c r="O185" s="159">
        <v>5</v>
      </c>
      <c r="P185" s="159">
        <v>8.3000000000000007</v>
      </c>
      <c r="Q185" s="159">
        <v>3.5</v>
      </c>
      <c r="R185" s="159">
        <f t="shared" si="4"/>
        <v>19.8</v>
      </c>
      <c r="S185" s="159">
        <f t="shared" si="5"/>
        <v>20.3</v>
      </c>
    </row>
    <row r="186" spans="1:19" x14ac:dyDescent="0.25">
      <c r="A186" s="1" t="s">
        <v>393</v>
      </c>
      <c r="B186" s="1">
        <v>2018</v>
      </c>
      <c r="C186" s="1" t="s">
        <v>4</v>
      </c>
      <c r="D186" s="1">
        <v>0.18</v>
      </c>
      <c r="E186" s="1">
        <v>312.85000000000002</v>
      </c>
      <c r="F186" s="1">
        <v>12</v>
      </c>
      <c r="G186" s="159">
        <v>21</v>
      </c>
      <c r="H186" s="159">
        <v>7.5</v>
      </c>
      <c r="I186" s="159">
        <v>-1.8</v>
      </c>
      <c r="J186" s="159">
        <v>0</v>
      </c>
      <c r="K186" s="159">
        <v>13</v>
      </c>
      <c r="L186" s="159">
        <v>2</v>
      </c>
      <c r="M186" s="159">
        <v>2.2999999999999998</v>
      </c>
      <c r="N186" s="159">
        <v>1.5</v>
      </c>
      <c r="O186" s="159">
        <v>5</v>
      </c>
      <c r="P186" s="159">
        <v>9.8000000000000007</v>
      </c>
      <c r="Q186" s="159">
        <v>3.5</v>
      </c>
      <c r="R186" s="159">
        <f t="shared" si="4"/>
        <v>17.3</v>
      </c>
      <c r="S186" s="159">
        <f t="shared" si="5"/>
        <v>19.8</v>
      </c>
    </row>
    <row r="187" spans="1:19" x14ac:dyDescent="0.25">
      <c r="A187" s="1" t="s">
        <v>393</v>
      </c>
      <c r="B187" s="1">
        <v>2018</v>
      </c>
      <c r="C187" s="1" t="s">
        <v>4</v>
      </c>
      <c r="D187" s="1">
        <v>0.12</v>
      </c>
      <c r="E187" s="1">
        <v>433.15</v>
      </c>
      <c r="F187" s="1">
        <v>149</v>
      </c>
      <c r="G187" s="159">
        <v>30.3</v>
      </c>
      <c r="H187" s="159">
        <v>7.3</v>
      </c>
      <c r="I187" s="159">
        <v>3.5</v>
      </c>
      <c r="J187" s="159">
        <v>3.5</v>
      </c>
      <c r="K187" s="159">
        <v>10.5</v>
      </c>
      <c r="L187" s="159">
        <v>2.5</v>
      </c>
      <c r="M187" s="159">
        <v>3.5</v>
      </c>
      <c r="N187" s="159">
        <v>3</v>
      </c>
      <c r="O187" s="159">
        <v>6</v>
      </c>
      <c r="P187" s="159">
        <v>2.2999999999999998</v>
      </c>
      <c r="Q187" s="159">
        <v>3.8</v>
      </c>
      <c r="R187" s="159">
        <f t="shared" si="4"/>
        <v>20</v>
      </c>
      <c r="S187" s="159">
        <f t="shared" si="5"/>
        <v>15.100000000000001</v>
      </c>
    </row>
    <row r="188" spans="1:19" x14ac:dyDescent="0.25">
      <c r="A188" s="1" t="s">
        <v>314</v>
      </c>
      <c r="B188" s="1">
        <v>2018</v>
      </c>
      <c r="C188" s="1" t="s">
        <v>4</v>
      </c>
      <c r="D188" s="1">
        <v>0.12</v>
      </c>
      <c r="E188" s="1">
        <v>320.05</v>
      </c>
      <c r="F188" s="1">
        <v>110</v>
      </c>
      <c r="G188" s="159">
        <v>20</v>
      </c>
      <c r="H188" s="159">
        <v>12</v>
      </c>
      <c r="I188" s="159">
        <v>2.2999999999999998</v>
      </c>
      <c r="J188" s="159">
        <v>0.8</v>
      </c>
      <c r="K188" s="159">
        <v>11</v>
      </c>
      <c r="L188" s="159">
        <v>4</v>
      </c>
      <c r="M188" s="159">
        <v>2.5</v>
      </c>
      <c r="N188" s="159">
        <v>4.8</v>
      </c>
      <c r="O188" s="159">
        <v>7.5</v>
      </c>
      <c r="P188" s="159">
        <v>4</v>
      </c>
      <c r="Q188" s="159">
        <v>4.8</v>
      </c>
      <c r="R188" s="159">
        <f t="shared" si="4"/>
        <v>18.3</v>
      </c>
      <c r="S188" s="159">
        <f t="shared" si="5"/>
        <v>21.1</v>
      </c>
    </row>
    <row r="189" spans="1:19" x14ac:dyDescent="0.25">
      <c r="A189" s="1" t="s">
        <v>314</v>
      </c>
      <c r="B189" s="1">
        <v>2018</v>
      </c>
      <c r="C189" s="1" t="s">
        <v>4</v>
      </c>
      <c r="D189" s="1">
        <v>0.18</v>
      </c>
      <c r="E189" s="1">
        <v>340.85</v>
      </c>
      <c r="F189" s="1">
        <v>10</v>
      </c>
      <c r="G189" s="159">
        <v>25</v>
      </c>
      <c r="H189" s="159">
        <v>0.5</v>
      </c>
      <c r="I189" s="159">
        <v>13</v>
      </c>
      <c r="J189" s="159">
        <v>0</v>
      </c>
      <c r="K189" s="159">
        <v>14</v>
      </c>
      <c r="L189" s="159">
        <v>1.3</v>
      </c>
      <c r="M189" s="159">
        <v>1</v>
      </c>
      <c r="N189" s="159">
        <v>1.8</v>
      </c>
      <c r="O189" s="159">
        <v>4.8</v>
      </c>
      <c r="P189" s="159">
        <v>3.5</v>
      </c>
      <c r="Q189" s="159">
        <v>4.8</v>
      </c>
      <c r="R189" s="159">
        <f t="shared" si="4"/>
        <v>16.3</v>
      </c>
      <c r="S189" s="159">
        <f t="shared" si="5"/>
        <v>14.899999999999999</v>
      </c>
    </row>
    <row r="190" spans="1:19" x14ac:dyDescent="0.25">
      <c r="A190" s="1" t="s">
        <v>1028</v>
      </c>
      <c r="B190" s="1">
        <v>2018</v>
      </c>
      <c r="C190" s="1" t="s">
        <v>4</v>
      </c>
      <c r="D190" s="1">
        <v>0.18</v>
      </c>
      <c r="E190" s="1">
        <v>362.25</v>
      </c>
      <c r="F190" s="1">
        <v>5</v>
      </c>
      <c r="G190" s="159">
        <v>18.8</v>
      </c>
      <c r="H190" s="159">
        <v>11</v>
      </c>
      <c r="I190" s="159">
        <v>5</v>
      </c>
      <c r="J190" s="159">
        <v>4</v>
      </c>
      <c r="K190" s="159">
        <v>6.3</v>
      </c>
      <c r="L190" s="159">
        <v>0.8</v>
      </c>
      <c r="M190" s="159">
        <v>2.5</v>
      </c>
      <c r="N190" s="159">
        <v>4.5</v>
      </c>
      <c r="O190" s="159">
        <v>5.3</v>
      </c>
      <c r="P190" s="159">
        <v>4.5</v>
      </c>
      <c r="Q190" s="159">
        <v>4.8</v>
      </c>
      <c r="R190" s="159">
        <f t="shared" si="4"/>
        <v>13.600000000000001</v>
      </c>
      <c r="S190" s="159">
        <f t="shared" si="5"/>
        <v>19.100000000000001</v>
      </c>
    </row>
    <row r="191" spans="1:19" x14ac:dyDescent="0.25">
      <c r="A191" s="1" t="s">
        <v>995</v>
      </c>
      <c r="B191" s="1">
        <v>2018</v>
      </c>
      <c r="C191" s="1" t="s">
        <v>4</v>
      </c>
      <c r="D191" s="1">
        <v>0.12</v>
      </c>
      <c r="E191" s="1">
        <v>427.55</v>
      </c>
      <c r="F191" s="1">
        <v>49</v>
      </c>
      <c r="G191" s="159">
        <v>24.3</v>
      </c>
      <c r="H191" s="159">
        <v>11.8</v>
      </c>
      <c r="I191" s="159">
        <v>0.5</v>
      </c>
      <c r="J191" s="159">
        <v>2.8</v>
      </c>
      <c r="K191" s="159">
        <v>12.5</v>
      </c>
      <c r="L191" s="159">
        <v>1</v>
      </c>
      <c r="M191" s="159">
        <v>2.2999999999999998</v>
      </c>
      <c r="N191" s="159">
        <v>3.3</v>
      </c>
      <c r="O191" s="159">
        <v>3.8</v>
      </c>
      <c r="P191" s="159">
        <v>5.8</v>
      </c>
      <c r="Q191" s="159">
        <v>3.8</v>
      </c>
      <c r="R191" s="159">
        <f t="shared" si="4"/>
        <v>18.600000000000001</v>
      </c>
      <c r="S191" s="159">
        <f t="shared" si="5"/>
        <v>16.7</v>
      </c>
    </row>
    <row r="192" spans="1:19" x14ac:dyDescent="0.25">
      <c r="A192" s="1" t="s">
        <v>995</v>
      </c>
      <c r="B192" s="1">
        <v>2018</v>
      </c>
      <c r="C192" s="1" t="s">
        <v>4</v>
      </c>
      <c r="D192" s="1">
        <v>0.18</v>
      </c>
      <c r="E192" s="1">
        <v>335</v>
      </c>
      <c r="F192" s="1">
        <v>11</v>
      </c>
      <c r="G192" s="159">
        <v>26.3</v>
      </c>
      <c r="H192" s="159">
        <v>9</v>
      </c>
      <c r="I192" s="159">
        <v>8.8000000000000007</v>
      </c>
      <c r="J192" s="159">
        <v>0</v>
      </c>
      <c r="K192" s="159">
        <v>17</v>
      </c>
      <c r="L192" s="159">
        <v>2.8</v>
      </c>
      <c r="M192" s="159">
        <v>3.8</v>
      </c>
      <c r="N192" s="159">
        <v>1</v>
      </c>
      <c r="O192" s="159">
        <v>1.3</v>
      </c>
      <c r="P192" s="159">
        <v>0.5</v>
      </c>
      <c r="Q192" s="159">
        <v>2.5</v>
      </c>
      <c r="R192" s="159">
        <f t="shared" si="4"/>
        <v>23.6</v>
      </c>
      <c r="S192" s="159">
        <f t="shared" si="5"/>
        <v>5.3</v>
      </c>
    </row>
    <row r="193" spans="1:19" x14ac:dyDescent="0.25">
      <c r="A193" s="1" t="s">
        <v>1028</v>
      </c>
      <c r="B193" s="1">
        <v>2018</v>
      </c>
      <c r="C193" s="1" t="s">
        <v>4</v>
      </c>
      <c r="D193" s="1">
        <v>0.12</v>
      </c>
      <c r="E193" s="1">
        <v>334.5</v>
      </c>
      <c r="F193" s="1">
        <v>77</v>
      </c>
      <c r="G193" s="159">
        <v>22.8</v>
      </c>
      <c r="H193" s="159">
        <v>9.3000000000000007</v>
      </c>
      <c r="I193" s="159">
        <v>1.5</v>
      </c>
      <c r="J193" s="159">
        <v>0</v>
      </c>
      <c r="K193" s="159">
        <v>14.3</v>
      </c>
      <c r="L193" s="159">
        <v>2.5</v>
      </c>
      <c r="M193" s="159">
        <v>2.2999999999999998</v>
      </c>
      <c r="N193" s="159">
        <v>3.8</v>
      </c>
      <c r="O193" s="159">
        <v>6</v>
      </c>
      <c r="P193" s="159">
        <v>5</v>
      </c>
      <c r="Q193" s="159">
        <v>5</v>
      </c>
      <c r="R193" s="159">
        <f t="shared" si="4"/>
        <v>19.100000000000001</v>
      </c>
      <c r="S193" s="159">
        <f t="shared" si="5"/>
        <v>19.8</v>
      </c>
    </row>
    <row r="194" spans="1:19" x14ac:dyDescent="0.25">
      <c r="A194" s="1" t="s">
        <v>493</v>
      </c>
      <c r="B194" s="1">
        <v>2018</v>
      </c>
      <c r="C194" s="1" t="s">
        <v>4</v>
      </c>
      <c r="D194" s="1">
        <v>0.12</v>
      </c>
      <c r="E194" s="1">
        <v>354.25</v>
      </c>
      <c r="F194" s="1">
        <v>74</v>
      </c>
      <c r="G194" s="159">
        <v>20.3</v>
      </c>
      <c r="H194" s="159">
        <v>8.5</v>
      </c>
      <c r="I194" s="159">
        <v>0</v>
      </c>
      <c r="J194" s="159">
        <v>2.5</v>
      </c>
      <c r="K194" s="159">
        <v>15</v>
      </c>
      <c r="L194" s="159">
        <v>3</v>
      </c>
      <c r="M194" s="159">
        <v>2.5</v>
      </c>
      <c r="N194" s="159">
        <v>4</v>
      </c>
      <c r="O194" s="159">
        <v>5.3</v>
      </c>
      <c r="P194" s="159">
        <v>5</v>
      </c>
      <c r="Q194" s="159">
        <v>3.8</v>
      </c>
      <c r="R194" s="159">
        <f t="shared" si="4"/>
        <v>23</v>
      </c>
      <c r="S194" s="159">
        <f t="shared" si="5"/>
        <v>18.100000000000001</v>
      </c>
    </row>
    <row r="195" spans="1:19" x14ac:dyDescent="0.25">
      <c r="A195" s="1" t="s">
        <v>389</v>
      </c>
      <c r="B195" s="1">
        <v>2018</v>
      </c>
      <c r="C195" s="1" t="s">
        <v>4</v>
      </c>
      <c r="D195" s="1">
        <v>0.18</v>
      </c>
      <c r="E195" s="1">
        <v>371</v>
      </c>
      <c r="F195" s="1">
        <v>9</v>
      </c>
      <c r="G195" s="159">
        <v>13.8</v>
      </c>
      <c r="H195" s="159">
        <v>11.5</v>
      </c>
      <c r="I195" s="159">
        <v>0</v>
      </c>
      <c r="J195" s="159">
        <v>0</v>
      </c>
      <c r="K195" s="159">
        <v>3.5</v>
      </c>
      <c r="L195" s="159">
        <v>6.5</v>
      </c>
      <c r="M195" s="159">
        <v>4.8</v>
      </c>
      <c r="N195" s="159">
        <v>4</v>
      </c>
      <c r="O195" s="159">
        <v>6</v>
      </c>
      <c r="P195" s="159">
        <v>4</v>
      </c>
      <c r="Q195" s="159">
        <v>4.8</v>
      </c>
      <c r="R195" s="159">
        <f t="shared" si="4"/>
        <v>14.8</v>
      </c>
      <c r="S195" s="159">
        <f t="shared" si="5"/>
        <v>18.8</v>
      </c>
    </row>
    <row r="196" spans="1:19" x14ac:dyDescent="0.25">
      <c r="A196" s="1" t="s">
        <v>459</v>
      </c>
      <c r="B196" s="1">
        <v>2018</v>
      </c>
      <c r="C196" s="1" t="s">
        <v>4</v>
      </c>
      <c r="D196" s="1">
        <v>0.18</v>
      </c>
      <c r="E196" s="1">
        <v>294.3</v>
      </c>
      <c r="F196" s="1">
        <v>17</v>
      </c>
      <c r="G196" s="159">
        <v>21</v>
      </c>
      <c r="H196" s="159">
        <v>8.8000000000000007</v>
      </c>
      <c r="I196" s="159">
        <v>0</v>
      </c>
      <c r="J196" s="159">
        <v>1.3</v>
      </c>
      <c r="K196" s="159">
        <v>11.5</v>
      </c>
      <c r="L196" s="159">
        <v>2.5</v>
      </c>
      <c r="M196" s="159">
        <v>4.8</v>
      </c>
      <c r="N196" s="159">
        <v>2.2999999999999998</v>
      </c>
      <c r="O196" s="159">
        <v>7.3</v>
      </c>
      <c r="P196" s="159">
        <v>3.5</v>
      </c>
      <c r="Q196" s="159">
        <v>4.8</v>
      </c>
      <c r="R196" s="159">
        <f t="shared" ref="R196:R227" si="6">J196+K196+L196+M196</f>
        <v>20.100000000000001</v>
      </c>
      <c r="S196" s="159">
        <f t="shared" ref="S196:S227" si="7">N196+O196+P196+Q196</f>
        <v>17.899999999999999</v>
      </c>
    </row>
    <row r="197" spans="1:19" x14ac:dyDescent="0.25">
      <c r="A197" s="1" t="s">
        <v>1004</v>
      </c>
      <c r="B197" s="1">
        <v>2018</v>
      </c>
      <c r="C197" s="1" t="s">
        <v>4</v>
      </c>
      <c r="D197" s="1">
        <v>0.12</v>
      </c>
      <c r="E197" s="1">
        <v>326.5</v>
      </c>
      <c r="F197" s="1">
        <v>74</v>
      </c>
      <c r="G197" s="159">
        <v>12.5</v>
      </c>
      <c r="H197" s="159">
        <v>11.8</v>
      </c>
      <c r="I197" s="159">
        <v>3.3</v>
      </c>
      <c r="J197" s="159">
        <v>-0.3</v>
      </c>
      <c r="K197" s="159">
        <v>10.5</v>
      </c>
      <c r="L197" s="159">
        <v>5.5</v>
      </c>
      <c r="M197" s="159">
        <v>3.5</v>
      </c>
      <c r="N197" s="159">
        <v>3.5</v>
      </c>
      <c r="O197" s="159">
        <v>7.3</v>
      </c>
      <c r="P197" s="159">
        <v>5</v>
      </c>
      <c r="Q197" s="159">
        <v>6</v>
      </c>
      <c r="R197" s="159">
        <f t="shared" si="6"/>
        <v>19.2</v>
      </c>
      <c r="S197" s="159">
        <f t="shared" si="7"/>
        <v>21.8</v>
      </c>
    </row>
    <row r="198" spans="1:19" x14ac:dyDescent="0.25">
      <c r="A198" s="1" t="s">
        <v>459</v>
      </c>
      <c r="B198" s="1">
        <v>2018</v>
      </c>
      <c r="C198" s="1" t="s">
        <v>4</v>
      </c>
      <c r="D198" s="1">
        <v>0.12</v>
      </c>
      <c r="E198" s="1">
        <v>316.45</v>
      </c>
      <c r="F198" s="1">
        <v>83</v>
      </c>
      <c r="G198" s="159">
        <v>14.5</v>
      </c>
      <c r="H198" s="159">
        <v>9.5</v>
      </c>
      <c r="I198" s="159">
        <v>6.5</v>
      </c>
      <c r="J198" s="159">
        <v>2.8</v>
      </c>
      <c r="K198" s="159">
        <v>5.3</v>
      </c>
      <c r="L198" s="159">
        <v>6.5</v>
      </c>
      <c r="M198" s="159">
        <v>3.5</v>
      </c>
      <c r="N198" s="159">
        <v>6</v>
      </c>
      <c r="O198" s="159">
        <v>8.8000000000000007</v>
      </c>
      <c r="P198" s="159">
        <v>4</v>
      </c>
      <c r="Q198" s="159">
        <v>3.8</v>
      </c>
      <c r="R198" s="159">
        <f t="shared" si="6"/>
        <v>18.100000000000001</v>
      </c>
      <c r="S198" s="159">
        <f t="shared" si="7"/>
        <v>22.6</v>
      </c>
    </row>
    <row r="199" spans="1:19" x14ac:dyDescent="0.25">
      <c r="A199" s="1" t="s">
        <v>497</v>
      </c>
      <c r="B199" s="1">
        <v>2018</v>
      </c>
      <c r="C199" s="1" t="s">
        <v>4</v>
      </c>
      <c r="D199" s="1">
        <v>0.18</v>
      </c>
      <c r="E199" s="1">
        <v>394.45</v>
      </c>
      <c r="F199" s="1">
        <v>8</v>
      </c>
      <c r="G199" s="159">
        <v>23.8</v>
      </c>
      <c r="H199" s="159">
        <v>6.3</v>
      </c>
      <c r="I199" s="159">
        <v>1.3</v>
      </c>
      <c r="J199" s="159">
        <v>1.8</v>
      </c>
      <c r="K199" s="159">
        <v>5.8</v>
      </c>
      <c r="L199" s="159">
        <v>3.3</v>
      </c>
      <c r="M199" s="159">
        <v>2.2999999999999998</v>
      </c>
      <c r="N199" s="159">
        <v>3.5</v>
      </c>
      <c r="O199" s="159">
        <v>7.3</v>
      </c>
      <c r="P199" s="159">
        <v>1.8</v>
      </c>
      <c r="Q199" s="159">
        <v>6</v>
      </c>
      <c r="R199" s="159">
        <f t="shared" si="6"/>
        <v>13.2</v>
      </c>
      <c r="S199" s="159">
        <f t="shared" si="7"/>
        <v>18.600000000000001</v>
      </c>
    </row>
    <row r="200" spans="1:19" x14ac:dyDescent="0.25">
      <c r="A200" s="1" t="s">
        <v>497</v>
      </c>
      <c r="B200" s="1">
        <v>2018</v>
      </c>
      <c r="C200" s="1" t="s">
        <v>4</v>
      </c>
      <c r="D200" s="1">
        <v>0.12</v>
      </c>
      <c r="E200" s="1">
        <v>407.95</v>
      </c>
      <c r="F200" s="1">
        <v>112</v>
      </c>
      <c r="G200" s="159">
        <v>18.8</v>
      </c>
      <c r="H200" s="159">
        <v>10.5</v>
      </c>
      <c r="I200" s="159">
        <v>0.8</v>
      </c>
      <c r="J200" s="159">
        <v>0</v>
      </c>
      <c r="K200" s="159">
        <v>15.5</v>
      </c>
      <c r="L200" s="159">
        <v>4</v>
      </c>
      <c r="M200" s="159">
        <v>2.2999999999999998</v>
      </c>
      <c r="N200" s="159">
        <v>2.5</v>
      </c>
      <c r="O200" s="159">
        <v>7.3</v>
      </c>
      <c r="P200" s="159">
        <v>0.5</v>
      </c>
      <c r="Q200" s="159">
        <v>6</v>
      </c>
      <c r="R200" s="159">
        <f t="shared" si="6"/>
        <v>21.8</v>
      </c>
      <c r="S200" s="159">
        <f t="shared" si="7"/>
        <v>16.3</v>
      </c>
    </row>
    <row r="201" spans="1:19" x14ac:dyDescent="0.25">
      <c r="A201" s="1" t="s">
        <v>370</v>
      </c>
      <c r="B201" s="1">
        <v>2018</v>
      </c>
      <c r="C201" s="1" t="s">
        <v>4</v>
      </c>
      <c r="D201" s="1">
        <v>0.18</v>
      </c>
      <c r="E201" s="1">
        <v>362.75</v>
      </c>
      <c r="F201" s="1">
        <v>4</v>
      </c>
      <c r="G201" s="159">
        <v>16.3</v>
      </c>
      <c r="H201" s="159">
        <v>4</v>
      </c>
      <c r="I201" s="159">
        <v>2.8</v>
      </c>
      <c r="J201" s="159">
        <v>2.8</v>
      </c>
      <c r="K201" s="159">
        <v>10</v>
      </c>
      <c r="L201" s="159">
        <v>2.8</v>
      </c>
      <c r="M201" s="159">
        <v>2.2999999999999998</v>
      </c>
      <c r="N201" s="159">
        <v>3.8</v>
      </c>
      <c r="O201" s="159">
        <v>6</v>
      </c>
      <c r="P201" s="159">
        <v>5.8</v>
      </c>
      <c r="Q201" s="159">
        <v>2.2999999999999998</v>
      </c>
      <c r="R201" s="159">
        <f t="shared" si="6"/>
        <v>17.900000000000002</v>
      </c>
      <c r="S201" s="159">
        <f t="shared" si="7"/>
        <v>17.900000000000002</v>
      </c>
    </row>
    <row r="202" spans="1:19" x14ac:dyDescent="0.25">
      <c r="A202" s="1" t="s">
        <v>389</v>
      </c>
      <c r="B202" s="1">
        <v>2018</v>
      </c>
      <c r="C202" s="1" t="s">
        <v>4</v>
      </c>
      <c r="D202" s="1">
        <v>0.12</v>
      </c>
      <c r="E202" s="1">
        <v>341.8</v>
      </c>
      <c r="F202" s="1">
        <v>91</v>
      </c>
      <c r="G202" s="159">
        <v>14</v>
      </c>
      <c r="H202" s="159">
        <v>8.3000000000000007</v>
      </c>
      <c r="I202" s="159">
        <v>1.8</v>
      </c>
      <c r="J202" s="159">
        <v>3.8</v>
      </c>
      <c r="K202" s="159">
        <v>14.5</v>
      </c>
      <c r="L202" s="159">
        <v>1.5</v>
      </c>
      <c r="M202" s="159">
        <v>3.5</v>
      </c>
      <c r="N202" s="159">
        <v>5</v>
      </c>
      <c r="O202" s="159">
        <v>8.5</v>
      </c>
      <c r="P202" s="159">
        <v>4</v>
      </c>
      <c r="Q202" s="159">
        <v>2.5</v>
      </c>
      <c r="R202" s="159">
        <f t="shared" si="6"/>
        <v>23.3</v>
      </c>
      <c r="S202" s="159">
        <f t="shared" si="7"/>
        <v>20</v>
      </c>
    </row>
    <row r="203" spans="1:19" x14ac:dyDescent="0.25">
      <c r="A203" s="1" t="s">
        <v>987</v>
      </c>
      <c r="B203" s="1">
        <v>2018</v>
      </c>
      <c r="C203" s="1" t="s">
        <v>4</v>
      </c>
      <c r="D203" s="1">
        <v>0.18</v>
      </c>
      <c r="E203" s="1">
        <v>314.7</v>
      </c>
      <c r="F203" s="1">
        <v>13</v>
      </c>
      <c r="G203" s="159">
        <v>25.8</v>
      </c>
      <c r="H203" s="159">
        <v>8.5</v>
      </c>
      <c r="I203" s="159">
        <v>-0.3</v>
      </c>
      <c r="J203" s="159">
        <v>0</v>
      </c>
      <c r="K203" s="159">
        <v>10.8</v>
      </c>
      <c r="L203" s="159">
        <v>1.5</v>
      </c>
      <c r="M203" s="159">
        <v>2.2999999999999998</v>
      </c>
      <c r="N203" s="159">
        <v>4</v>
      </c>
      <c r="O203" s="159">
        <v>3.8</v>
      </c>
      <c r="P203" s="159">
        <v>6</v>
      </c>
      <c r="Q203" s="159">
        <v>3.5</v>
      </c>
      <c r="R203" s="159">
        <f t="shared" si="6"/>
        <v>14.600000000000001</v>
      </c>
      <c r="S203" s="159">
        <f t="shared" si="7"/>
        <v>17.3</v>
      </c>
    </row>
    <row r="204" spans="1:19" x14ac:dyDescent="0.25">
      <c r="A204" s="1" t="s">
        <v>987</v>
      </c>
      <c r="B204" s="1">
        <v>2018</v>
      </c>
      <c r="C204" s="1" t="s">
        <v>4</v>
      </c>
      <c r="D204" s="1">
        <v>0.12</v>
      </c>
      <c r="E204" s="1">
        <v>344.2</v>
      </c>
      <c r="F204" s="1">
        <v>108</v>
      </c>
      <c r="G204" s="159">
        <v>19.3</v>
      </c>
      <c r="H204" s="159">
        <v>9.8000000000000007</v>
      </c>
      <c r="I204" s="159">
        <v>2.5</v>
      </c>
      <c r="J204" s="159">
        <v>3</v>
      </c>
      <c r="K204" s="159">
        <v>14.5</v>
      </c>
      <c r="L204" s="159">
        <v>2.5</v>
      </c>
      <c r="M204" s="159">
        <v>2.5</v>
      </c>
      <c r="N204" s="159">
        <v>3.5</v>
      </c>
      <c r="O204" s="159">
        <v>6.8</v>
      </c>
      <c r="P204" s="159">
        <v>3.5</v>
      </c>
      <c r="Q204" s="159">
        <v>3.5</v>
      </c>
      <c r="R204" s="159">
        <f t="shared" si="6"/>
        <v>22.5</v>
      </c>
      <c r="S204" s="159">
        <f t="shared" si="7"/>
        <v>17.3</v>
      </c>
    </row>
    <row r="205" spans="1:19" x14ac:dyDescent="0.25">
      <c r="A205" s="1" t="s">
        <v>1029</v>
      </c>
      <c r="B205" s="1">
        <v>2018</v>
      </c>
      <c r="C205" s="1" t="s">
        <v>4</v>
      </c>
      <c r="D205" s="1">
        <v>0.18</v>
      </c>
      <c r="E205" s="1">
        <v>375.7</v>
      </c>
      <c r="F205" s="1">
        <v>9</v>
      </c>
      <c r="G205" s="159">
        <v>25.3</v>
      </c>
      <c r="H205" s="159">
        <v>10.5</v>
      </c>
      <c r="I205" s="159">
        <v>1</v>
      </c>
      <c r="J205" s="159">
        <v>-0.5</v>
      </c>
      <c r="K205" s="159">
        <v>5.8</v>
      </c>
      <c r="L205" s="159">
        <v>4</v>
      </c>
      <c r="M205" s="159">
        <v>3.8</v>
      </c>
      <c r="N205" s="159">
        <v>4</v>
      </c>
      <c r="O205" s="159">
        <v>3.8</v>
      </c>
      <c r="P205" s="159">
        <v>3.8</v>
      </c>
      <c r="Q205" s="159">
        <v>2.2999999999999998</v>
      </c>
      <c r="R205" s="159">
        <f t="shared" si="6"/>
        <v>13.100000000000001</v>
      </c>
      <c r="S205" s="159">
        <f t="shared" si="7"/>
        <v>13.899999999999999</v>
      </c>
    </row>
    <row r="206" spans="1:19" x14ac:dyDescent="0.25">
      <c r="A206" s="1" t="s">
        <v>1029</v>
      </c>
      <c r="B206" s="1">
        <v>2018</v>
      </c>
      <c r="C206" s="1" t="s">
        <v>4</v>
      </c>
      <c r="D206" s="1">
        <v>0.12</v>
      </c>
      <c r="E206" s="1">
        <v>308.05</v>
      </c>
      <c r="F206" s="1">
        <v>103</v>
      </c>
      <c r="G206" s="159">
        <v>19</v>
      </c>
      <c r="H206" s="159">
        <v>6.5</v>
      </c>
      <c r="I206" s="159">
        <v>-0.5</v>
      </c>
      <c r="J206" s="159">
        <v>0</v>
      </c>
      <c r="K206" s="159">
        <v>10.8</v>
      </c>
      <c r="L206" s="159">
        <v>7.5</v>
      </c>
      <c r="M206" s="159">
        <v>3.5</v>
      </c>
      <c r="N206" s="159">
        <v>5</v>
      </c>
      <c r="O206" s="159">
        <v>4.8</v>
      </c>
      <c r="P206" s="159">
        <v>5.3</v>
      </c>
      <c r="Q206" s="159">
        <v>4.8</v>
      </c>
      <c r="R206" s="159">
        <f t="shared" si="6"/>
        <v>21.8</v>
      </c>
      <c r="S206" s="159">
        <f t="shared" si="7"/>
        <v>19.900000000000002</v>
      </c>
    </row>
    <row r="207" spans="1:19" x14ac:dyDescent="0.25">
      <c r="A207" s="1" t="s">
        <v>318</v>
      </c>
      <c r="B207" s="1">
        <v>2018</v>
      </c>
      <c r="C207" s="1" t="s">
        <v>4</v>
      </c>
      <c r="D207" s="1">
        <v>0.18</v>
      </c>
      <c r="E207" s="1">
        <v>346.2</v>
      </c>
      <c r="F207" s="1">
        <v>8</v>
      </c>
      <c r="G207" s="159">
        <v>21.3</v>
      </c>
      <c r="H207" s="159">
        <v>3</v>
      </c>
      <c r="I207" s="159">
        <v>-0.8</v>
      </c>
      <c r="J207" s="159">
        <v>0</v>
      </c>
      <c r="K207" s="159">
        <v>9.8000000000000007</v>
      </c>
      <c r="L207" s="159">
        <v>2.8</v>
      </c>
      <c r="M207" s="159">
        <v>4.8</v>
      </c>
      <c r="N207" s="159">
        <v>3</v>
      </c>
      <c r="O207" s="159">
        <v>7.8</v>
      </c>
      <c r="P207" s="159">
        <v>3.3</v>
      </c>
      <c r="Q207" s="159">
        <v>5</v>
      </c>
      <c r="R207" s="159">
        <f t="shared" si="6"/>
        <v>17.400000000000002</v>
      </c>
      <c r="S207" s="159">
        <f t="shared" si="7"/>
        <v>19.100000000000001</v>
      </c>
    </row>
    <row r="208" spans="1:19" x14ac:dyDescent="0.25">
      <c r="A208" s="1" t="s">
        <v>395</v>
      </c>
      <c r="B208" s="1">
        <v>2018</v>
      </c>
      <c r="C208" s="1" t="s">
        <v>4</v>
      </c>
      <c r="D208" s="1">
        <v>0.18</v>
      </c>
      <c r="E208" s="1">
        <v>353.6</v>
      </c>
      <c r="F208" s="1">
        <v>18</v>
      </c>
      <c r="G208" s="159">
        <v>15.3</v>
      </c>
      <c r="H208" s="159">
        <v>14.8</v>
      </c>
      <c r="I208" s="159">
        <v>0.8</v>
      </c>
      <c r="J208" s="159">
        <v>0</v>
      </c>
      <c r="K208" s="159">
        <v>12</v>
      </c>
      <c r="L208" s="159">
        <v>5.5</v>
      </c>
      <c r="M208" s="159">
        <v>3.5</v>
      </c>
      <c r="N208" s="159">
        <v>5.3</v>
      </c>
      <c r="O208" s="159">
        <v>5</v>
      </c>
      <c r="P208" s="159">
        <v>5</v>
      </c>
      <c r="Q208" s="159">
        <v>3.5</v>
      </c>
      <c r="R208" s="159">
        <f t="shared" si="6"/>
        <v>21</v>
      </c>
      <c r="S208" s="159">
        <f t="shared" si="7"/>
        <v>18.8</v>
      </c>
    </row>
    <row r="209" spans="1:19" x14ac:dyDescent="0.25">
      <c r="A209" s="1" t="s">
        <v>959</v>
      </c>
      <c r="B209" s="1">
        <v>2018</v>
      </c>
      <c r="C209" s="1" t="s">
        <v>4</v>
      </c>
      <c r="D209" s="1">
        <v>0.18</v>
      </c>
      <c r="E209" s="1">
        <v>350.65</v>
      </c>
      <c r="F209" s="1">
        <v>9</v>
      </c>
      <c r="G209" s="159">
        <v>19</v>
      </c>
      <c r="H209" s="159">
        <v>8</v>
      </c>
      <c r="I209" s="159">
        <v>-0.8</v>
      </c>
      <c r="J209" s="159">
        <v>0</v>
      </c>
      <c r="K209" s="159">
        <v>8</v>
      </c>
      <c r="L209" s="159">
        <v>3</v>
      </c>
      <c r="M209" s="159">
        <v>3.8</v>
      </c>
      <c r="N209" s="159">
        <v>3.5</v>
      </c>
      <c r="O209" s="159">
        <v>6.5</v>
      </c>
      <c r="P209" s="159">
        <v>3.5</v>
      </c>
      <c r="Q209" s="159">
        <v>6</v>
      </c>
      <c r="R209" s="159">
        <f t="shared" si="6"/>
        <v>14.8</v>
      </c>
      <c r="S209" s="159">
        <f t="shared" si="7"/>
        <v>19.5</v>
      </c>
    </row>
    <row r="210" spans="1:19" x14ac:dyDescent="0.25">
      <c r="A210" s="1" t="s">
        <v>370</v>
      </c>
      <c r="B210" s="1">
        <v>2018</v>
      </c>
      <c r="C210" s="1" t="s">
        <v>4</v>
      </c>
      <c r="D210" s="1">
        <v>0.12</v>
      </c>
      <c r="E210" s="1">
        <v>370.55</v>
      </c>
      <c r="F210" s="1">
        <v>97</v>
      </c>
      <c r="G210" s="159">
        <v>15.3</v>
      </c>
      <c r="H210" s="159">
        <v>10.3</v>
      </c>
      <c r="I210" s="159">
        <v>0.8</v>
      </c>
      <c r="J210" s="159">
        <v>2.8</v>
      </c>
      <c r="K210" s="159">
        <v>7.5</v>
      </c>
      <c r="L210" s="159">
        <v>2.5</v>
      </c>
      <c r="M210" s="159">
        <v>4.8</v>
      </c>
      <c r="N210" s="159">
        <v>2.8</v>
      </c>
      <c r="O210" s="159">
        <v>7.3</v>
      </c>
      <c r="P210" s="159">
        <v>8.5</v>
      </c>
      <c r="Q210" s="159">
        <v>4.8</v>
      </c>
      <c r="R210" s="159">
        <f t="shared" si="6"/>
        <v>17.600000000000001</v>
      </c>
      <c r="S210" s="159">
        <f t="shared" si="7"/>
        <v>23.400000000000002</v>
      </c>
    </row>
    <row r="211" spans="1:19" x14ac:dyDescent="0.25">
      <c r="A211" s="1" t="s">
        <v>318</v>
      </c>
      <c r="B211" s="1">
        <v>2018</v>
      </c>
      <c r="C211" s="1" t="s">
        <v>4</v>
      </c>
      <c r="D211" s="1">
        <v>0.12</v>
      </c>
      <c r="E211" s="1">
        <v>418.55</v>
      </c>
      <c r="F211" s="1">
        <v>113</v>
      </c>
      <c r="G211" s="159">
        <v>16.5</v>
      </c>
      <c r="H211" s="159">
        <v>9</v>
      </c>
      <c r="I211" s="159">
        <v>-0.3</v>
      </c>
      <c r="J211" s="159">
        <v>1</v>
      </c>
      <c r="K211" s="159">
        <v>12.3</v>
      </c>
      <c r="L211" s="159">
        <v>3.8</v>
      </c>
      <c r="M211" s="159">
        <v>3.5</v>
      </c>
      <c r="N211" s="159">
        <v>5</v>
      </c>
      <c r="O211" s="159">
        <v>5</v>
      </c>
      <c r="P211" s="159">
        <v>2</v>
      </c>
      <c r="Q211" s="159">
        <v>6</v>
      </c>
      <c r="R211" s="159">
        <f t="shared" si="6"/>
        <v>20.6</v>
      </c>
      <c r="S211" s="159">
        <f t="shared" si="7"/>
        <v>18</v>
      </c>
    </row>
    <row r="212" spans="1:19" x14ac:dyDescent="0.25">
      <c r="A212" s="1" t="s">
        <v>395</v>
      </c>
      <c r="B212" s="1">
        <v>2018</v>
      </c>
      <c r="C212" s="1" t="s">
        <v>4</v>
      </c>
      <c r="D212" s="1">
        <v>0.12</v>
      </c>
      <c r="E212" s="1">
        <v>404.35</v>
      </c>
      <c r="F212" s="1">
        <v>124</v>
      </c>
      <c r="G212" s="159">
        <v>15</v>
      </c>
      <c r="H212" s="159">
        <v>6.5</v>
      </c>
      <c r="I212" s="159">
        <v>1</v>
      </c>
      <c r="J212" s="159">
        <v>-0.5</v>
      </c>
      <c r="K212" s="159">
        <v>16.3</v>
      </c>
      <c r="L212" s="159">
        <v>1.8</v>
      </c>
      <c r="M212" s="159">
        <v>3.8</v>
      </c>
      <c r="N212" s="159">
        <v>4.3</v>
      </c>
      <c r="O212" s="159">
        <v>7.5</v>
      </c>
      <c r="P212" s="159">
        <v>3.5</v>
      </c>
      <c r="Q212" s="159">
        <v>2.5</v>
      </c>
      <c r="R212" s="159">
        <f t="shared" si="6"/>
        <v>21.400000000000002</v>
      </c>
      <c r="S212" s="159">
        <f t="shared" si="7"/>
        <v>17.8</v>
      </c>
    </row>
    <row r="213" spans="1:19" x14ac:dyDescent="0.25">
      <c r="A213" s="1" t="s">
        <v>372</v>
      </c>
      <c r="B213" s="1">
        <v>2018</v>
      </c>
      <c r="C213" s="1" t="s">
        <v>4</v>
      </c>
      <c r="D213" s="1">
        <v>0.18</v>
      </c>
      <c r="E213" s="1">
        <v>343.5</v>
      </c>
      <c r="F213" s="1">
        <v>13</v>
      </c>
      <c r="G213" s="159">
        <v>18.3</v>
      </c>
      <c r="H213" s="159">
        <v>10.3</v>
      </c>
      <c r="I213" s="159">
        <v>2.8</v>
      </c>
      <c r="J213" s="159">
        <v>1.8</v>
      </c>
      <c r="K213" s="159">
        <v>5.3</v>
      </c>
      <c r="L213" s="159">
        <v>0.3</v>
      </c>
      <c r="M213" s="159">
        <v>2.2999999999999998</v>
      </c>
      <c r="N213" s="159">
        <v>6</v>
      </c>
      <c r="O213" s="159">
        <v>7.5</v>
      </c>
      <c r="P213" s="159">
        <v>3.8</v>
      </c>
      <c r="Q213" s="159">
        <v>4.8</v>
      </c>
      <c r="R213" s="159">
        <f t="shared" si="6"/>
        <v>9.6999999999999993</v>
      </c>
      <c r="S213" s="159">
        <f t="shared" si="7"/>
        <v>22.1</v>
      </c>
    </row>
    <row r="214" spans="1:19" x14ac:dyDescent="0.25">
      <c r="A214" s="1" t="s">
        <v>372</v>
      </c>
      <c r="B214" s="1">
        <v>2018</v>
      </c>
      <c r="C214" s="1" t="s">
        <v>4</v>
      </c>
      <c r="D214" s="1">
        <v>0.12</v>
      </c>
      <c r="E214" s="1">
        <v>285</v>
      </c>
      <c r="F214" s="1">
        <v>110</v>
      </c>
      <c r="G214" s="159">
        <v>18</v>
      </c>
      <c r="H214" s="159">
        <v>8.3000000000000007</v>
      </c>
      <c r="I214" s="159">
        <v>4.3</v>
      </c>
      <c r="J214" s="159">
        <v>-0.5</v>
      </c>
      <c r="K214" s="159">
        <v>14</v>
      </c>
      <c r="L214" s="159">
        <v>3.8</v>
      </c>
      <c r="M214" s="159">
        <v>3.8</v>
      </c>
      <c r="N214" s="159">
        <v>2.2999999999999998</v>
      </c>
      <c r="O214" s="159">
        <v>5.5</v>
      </c>
      <c r="P214" s="159">
        <v>7.8</v>
      </c>
      <c r="Q214" s="159">
        <v>2.5</v>
      </c>
      <c r="R214" s="159">
        <f t="shared" si="6"/>
        <v>21.1</v>
      </c>
      <c r="S214" s="159">
        <f t="shared" si="7"/>
        <v>18.100000000000001</v>
      </c>
    </row>
    <row r="215" spans="1:19" x14ac:dyDescent="0.25">
      <c r="A215" s="1" t="s">
        <v>398</v>
      </c>
      <c r="B215" s="1">
        <v>2018</v>
      </c>
      <c r="C215" s="1" t="s">
        <v>4</v>
      </c>
      <c r="D215" s="1">
        <v>0.18</v>
      </c>
      <c r="E215" s="1">
        <v>356.35</v>
      </c>
      <c r="F215" s="1">
        <v>8</v>
      </c>
      <c r="G215" s="159">
        <v>12.5</v>
      </c>
      <c r="H215" s="159">
        <v>13</v>
      </c>
      <c r="I215" s="159">
        <v>0</v>
      </c>
      <c r="J215" s="159">
        <v>1.8</v>
      </c>
      <c r="K215" s="159">
        <v>8.3000000000000007</v>
      </c>
      <c r="L215" s="159">
        <v>6.3</v>
      </c>
      <c r="M215" s="159">
        <v>3.5</v>
      </c>
      <c r="N215" s="159">
        <v>2.5</v>
      </c>
      <c r="O215" s="159">
        <v>11</v>
      </c>
      <c r="P215" s="159">
        <v>6</v>
      </c>
      <c r="Q215" s="159">
        <v>4.8</v>
      </c>
      <c r="R215" s="159">
        <f t="shared" si="6"/>
        <v>19.900000000000002</v>
      </c>
      <c r="S215" s="159">
        <f t="shared" si="7"/>
        <v>24.3</v>
      </c>
    </row>
    <row r="216" spans="1:19" x14ac:dyDescent="0.25">
      <c r="A216" s="1" t="s">
        <v>910</v>
      </c>
      <c r="B216" s="1">
        <v>2018</v>
      </c>
      <c r="C216" s="1" t="s">
        <v>4</v>
      </c>
      <c r="D216" s="1">
        <v>0.18</v>
      </c>
      <c r="E216" s="1">
        <v>360.45</v>
      </c>
      <c r="F216" s="1">
        <v>15</v>
      </c>
      <c r="G216" s="159">
        <v>24.5</v>
      </c>
      <c r="H216" s="159">
        <v>9.3000000000000007</v>
      </c>
      <c r="I216" s="159">
        <v>0</v>
      </c>
      <c r="J216" s="159">
        <v>0</v>
      </c>
      <c r="K216" s="159">
        <v>9</v>
      </c>
      <c r="L216" s="159">
        <v>4.5</v>
      </c>
      <c r="M216" s="159">
        <v>1.3</v>
      </c>
      <c r="N216" s="159">
        <v>4.8</v>
      </c>
      <c r="O216" s="159">
        <v>2.5</v>
      </c>
      <c r="P216" s="159">
        <v>1.5</v>
      </c>
      <c r="Q216" s="159">
        <v>5</v>
      </c>
      <c r="R216" s="159">
        <f t="shared" si="6"/>
        <v>14.8</v>
      </c>
      <c r="S216" s="159">
        <f t="shared" si="7"/>
        <v>13.8</v>
      </c>
    </row>
    <row r="217" spans="1:19" x14ac:dyDescent="0.25">
      <c r="A217" s="1" t="s">
        <v>959</v>
      </c>
      <c r="B217" s="1">
        <v>2018</v>
      </c>
      <c r="C217" s="1" t="s">
        <v>4</v>
      </c>
      <c r="D217" s="1">
        <v>0.12</v>
      </c>
      <c r="E217" s="1">
        <v>375.1</v>
      </c>
      <c r="F217" s="1">
        <v>114</v>
      </c>
      <c r="G217" s="159">
        <v>18.3</v>
      </c>
      <c r="H217" s="159">
        <v>10.3</v>
      </c>
      <c r="I217" s="159">
        <v>3.8</v>
      </c>
      <c r="J217" s="159">
        <v>3.3</v>
      </c>
      <c r="K217" s="159">
        <v>4.8</v>
      </c>
      <c r="L217" s="159">
        <v>4</v>
      </c>
      <c r="M217" s="159">
        <v>5</v>
      </c>
      <c r="N217" s="159">
        <v>4.3</v>
      </c>
      <c r="O217" s="159">
        <v>6.5</v>
      </c>
      <c r="P217" s="159">
        <v>4</v>
      </c>
      <c r="Q217" s="159">
        <v>6</v>
      </c>
      <c r="R217" s="159">
        <f t="shared" si="6"/>
        <v>17.100000000000001</v>
      </c>
      <c r="S217" s="159">
        <f t="shared" si="7"/>
        <v>20.8</v>
      </c>
    </row>
    <row r="218" spans="1:19" x14ac:dyDescent="0.25">
      <c r="A218" s="1" t="s">
        <v>398</v>
      </c>
      <c r="B218" s="1">
        <v>2018</v>
      </c>
      <c r="C218" s="1" t="s">
        <v>4</v>
      </c>
      <c r="D218" s="1">
        <v>0.12</v>
      </c>
      <c r="E218" s="1">
        <v>326.75</v>
      </c>
      <c r="F218" s="1">
        <v>115</v>
      </c>
      <c r="G218" s="159">
        <v>22</v>
      </c>
      <c r="H218" s="159">
        <v>9.5</v>
      </c>
      <c r="I218" s="159">
        <v>-0.8</v>
      </c>
      <c r="J218" s="159">
        <v>8.3000000000000007</v>
      </c>
      <c r="K218" s="159">
        <v>5.5</v>
      </c>
      <c r="L218" s="159">
        <v>3</v>
      </c>
      <c r="M218" s="159">
        <v>5</v>
      </c>
      <c r="N218" s="159">
        <v>6.8</v>
      </c>
      <c r="O218" s="159">
        <v>4.5</v>
      </c>
      <c r="P218" s="159">
        <v>5.5</v>
      </c>
      <c r="Q218" s="159">
        <v>2.2999999999999998</v>
      </c>
      <c r="R218" s="159">
        <f t="shared" si="6"/>
        <v>21.8</v>
      </c>
      <c r="S218" s="159">
        <f t="shared" si="7"/>
        <v>19.100000000000001</v>
      </c>
    </row>
    <row r="219" spans="1:19" x14ac:dyDescent="0.25">
      <c r="A219" s="1" t="s">
        <v>910</v>
      </c>
      <c r="B219" s="1">
        <v>2018</v>
      </c>
      <c r="C219" s="1" t="s">
        <v>4</v>
      </c>
      <c r="D219" s="1">
        <v>0.12</v>
      </c>
      <c r="E219" s="1">
        <v>400.1</v>
      </c>
      <c r="F219" s="1">
        <v>108</v>
      </c>
      <c r="G219" s="159">
        <v>24.5</v>
      </c>
      <c r="H219" s="159">
        <v>4.5</v>
      </c>
      <c r="I219" s="159">
        <v>4.3</v>
      </c>
      <c r="J219" s="159">
        <v>1.8</v>
      </c>
      <c r="K219" s="159">
        <v>10.5</v>
      </c>
      <c r="L219" s="159">
        <v>2.2999999999999998</v>
      </c>
      <c r="M219" s="159">
        <v>3.5</v>
      </c>
      <c r="N219" s="159">
        <v>0.8</v>
      </c>
      <c r="O219" s="159">
        <v>8.8000000000000007</v>
      </c>
      <c r="P219" s="159">
        <v>5</v>
      </c>
      <c r="Q219" s="159">
        <v>3.8</v>
      </c>
      <c r="R219" s="159">
        <f t="shared" si="6"/>
        <v>18.100000000000001</v>
      </c>
      <c r="S219" s="159">
        <f t="shared" si="7"/>
        <v>18.400000000000002</v>
      </c>
    </row>
    <row r="220" spans="1:19" x14ac:dyDescent="0.25">
      <c r="A220" s="1" t="s">
        <v>404</v>
      </c>
      <c r="B220" s="1">
        <v>2018</v>
      </c>
      <c r="C220" s="1" t="s">
        <v>4</v>
      </c>
      <c r="D220" s="1">
        <v>0.12</v>
      </c>
      <c r="E220" s="1">
        <v>316.55</v>
      </c>
      <c r="F220" s="1">
        <v>103</v>
      </c>
      <c r="G220" s="159">
        <v>23.8</v>
      </c>
      <c r="H220" s="159">
        <v>6.5</v>
      </c>
      <c r="I220" s="159">
        <v>7</v>
      </c>
      <c r="J220" s="159">
        <v>1</v>
      </c>
      <c r="K220" s="159">
        <v>10.8</v>
      </c>
      <c r="L220" s="159">
        <v>2.5</v>
      </c>
      <c r="M220" s="159">
        <v>3.5</v>
      </c>
      <c r="N220" s="159">
        <v>2.5</v>
      </c>
      <c r="O220" s="159">
        <v>7.3</v>
      </c>
      <c r="P220" s="159">
        <v>3.5</v>
      </c>
      <c r="Q220" s="159">
        <v>6</v>
      </c>
      <c r="R220" s="159">
        <f t="shared" si="6"/>
        <v>17.8</v>
      </c>
      <c r="S220" s="159">
        <f t="shared" si="7"/>
        <v>19.3</v>
      </c>
    </row>
    <row r="221" spans="1:19" x14ac:dyDescent="0.25">
      <c r="A221" s="1" t="s">
        <v>404</v>
      </c>
      <c r="B221" s="1">
        <v>2018</v>
      </c>
      <c r="C221" s="1" t="s">
        <v>4</v>
      </c>
      <c r="D221" s="1">
        <v>0.18</v>
      </c>
      <c r="E221" s="1">
        <v>338.6</v>
      </c>
      <c r="F221" s="1">
        <v>20</v>
      </c>
      <c r="G221" s="159">
        <v>19.3</v>
      </c>
      <c r="H221" s="159">
        <v>6.3</v>
      </c>
      <c r="I221" s="159">
        <v>4.5</v>
      </c>
      <c r="J221" s="159">
        <v>0</v>
      </c>
      <c r="K221" s="159">
        <v>11</v>
      </c>
      <c r="L221" s="159">
        <v>1.8</v>
      </c>
      <c r="M221" s="159">
        <v>2.2999999999999998</v>
      </c>
      <c r="N221" s="159">
        <v>3.5</v>
      </c>
      <c r="O221" s="159">
        <v>8.5</v>
      </c>
      <c r="P221" s="159">
        <v>-0.3</v>
      </c>
      <c r="Q221" s="159">
        <v>6</v>
      </c>
      <c r="R221" s="159">
        <f t="shared" si="6"/>
        <v>15.100000000000001</v>
      </c>
      <c r="S221" s="159">
        <f t="shared" si="7"/>
        <v>17.7</v>
      </c>
    </row>
    <row r="222" spans="1:19" x14ac:dyDescent="0.25">
      <c r="A222" s="1" t="s">
        <v>516</v>
      </c>
      <c r="B222" s="1">
        <v>2018</v>
      </c>
      <c r="C222" s="1" t="s">
        <v>214</v>
      </c>
      <c r="D222" s="1">
        <v>0.18</v>
      </c>
      <c r="E222" s="1">
        <v>350.1</v>
      </c>
      <c r="F222" s="1">
        <v>3</v>
      </c>
      <c r="G222" s="159">
        <v>22.5</v>
      </c>
      <c r="H222" s="159">
        <v>9</v>
      </c>
      <c r="I222" s="159">
        <v>0</v>
      </c>
      <c r="J222" s="159">
        <v>0</v>
      </c>
      <c r="K222" s="159">
        <v>10.3</v>
      </c>
      <c r="L222" s="159">
        <v>4.3</v>
      </c>
      <c r="M222" s="159">
        <v>3.5</v>
      </c>
      <c r="N222" s="159">
        <v>3.8</v>
      </c>
      <c r="O222" s="159">
        <v>3.5</v>
      </c>
      <c r="P222" s="159">
        <v>2.5</v>
      </c>
      <c r="Q222" s="159">
        <v>6</v>
      </c>
      <c r="R222" s="159">
        <f t="shared" si="6"/>
        <v>18.100000000000001</v>
      </c>
      <c r="S222" s="159">
        <f t="shared" si="7"/>
        <v>15.8</v>
      </c>
    </row>
    <row r="223" spans="1:19" x14ac:dyDescent="0.25">
      <c r="A223" s="1" t="s">
        <v>516</v>
      </c>
      <c r="B223" s="1">
        <v>2018</v>
      </c>
      <c r="C223" s="1" t="s">
        <v>214</v>
      </c>
      <c r="D223" s="1">
        <v>0.12</v>
      </c>
      <c r="E223" s="1">
        <v>299.39999999999998</v>
      </c>
      <c r="F223" s="1">
        <v>12</v>
      </c>
      <c r="G223" s="159">
        <v>18.3</v>
      </c>
      <c r="H223" s="159">
        <v>10.5</v>
      </c>
      <c r="I223" s="159">
        <v>-1.5</v>
      </c>
      <c r="J223" s="159">
        <v>3.5</v>
      </c>
      <c r="K223" s="159">
        <v>9</v>
      </c>
      <c r="L223" s="159">
        <v>1.3</v>
      </c>
      <c r="M223" s="159">
        <v>2.2999999999999998</v>
      </c>
      <c r="N223" s="159">
        <v>6</v>
      </c>
      <c r="O223" s="159">
        <v>7.3</v>
      </c>
      <c r="P223" s="159">
        <v>5</v>
      </c>
      <c r="Q223" s="159">
        <v>3.5</v>
      </c>
      <c r="R223" s="159">
        <f t="shared" si="6"/>
        <v>16.100000000000001</v>
      </c>
      <c r="S223" s="159">
        <f t="shared" si="7"/>
        <v>21.8</v>
      </c>
    </row>
    <row r="224" spans="1:19" x14ac:dyDescent="0.25">
      <c r="A224" s="1" t="s">
        <v>633</v>
      </c>
      <c r="B224" s="1">
        <v>2018</v>
      </c>
      <c r="C224" s="1" t="s">
        <v>73</v>
      </c>
      <c r="D224" s="1">
        <v>0.12</v>
      </c>
      <c r="E224" s="1">
        <v>302.45</v>
      </c>
      <c r="F224" s="1">
        <v>49</v>
      </c>
      <c r="G224" s="159">
        <v>13.3</v>
      </c>
      <c r="H224" s="159">
        <v>14.3</v>
      </c>
      <c r="I224" s="159">
        <v>4.3</v>
      </c>
      <c r="J224" s="159">
        <v>0.5</v>
      </c>
      <c r="K224" s="159">
        <v>6.5</v>
      </c>
      <c r="L224" s="159">
        <v>2.5</v>
      </c>
      <c r="M224" s="159">
        <v>3.5</v>
      </c>
      <c r="N224" s="159">
        <v>1.5</v>
      </c>
      <c r="O224" s="159">
        <v>6.3</v>
      </c>
      <c r="P224" s="159">
        <v>3.5</v>
      </c>
      <c r="Q224" s="159">
        <v>3.5</v>
      </c>
      <c r="R224" s="159">
        <f t="shared" si="6"/>
        <v>13</v>
      </c>
      <c r="S224" s="159">
        <f t="shared" si="7"/>
        <v>14.8</v>
      </c>
    </row>
    <row r="225" spans="1:19" x14ac:dyDescent="0.25">
      <c r="A225" s="1" t="s">
        <v>633</v>
      </c>
      <c r="B225" s="1">
        <v>2018</v>
      </c>
      <c r="C225" s="1" t="s">
        <v>73</v>
      </c>
      <c r="D225" s="1">
        <v>0.18</v>
      </c>
      <c r="E225" s="1">
        <v>289.14999999999998</v>
      </c>
      <c r="F225" s="1">
        <v>11</v>
      </c>
      <c r="G225" s="159">
        <v>17.3</v>
      </c>
      <c r="H225" s="159">
        <v>8.8000000000000007</v>
      </c>
      <c r="I225" s="159">
        <v>2.5</v>
      </c>
      <c r="J225" s="159">
        <v>2</v>
      </c>
      <c r="K225" s="159">
        <v>4</v>
      </c>
      <c r="L225" s="159">
        <v>1.3</v>
      </c>
      <c r="M225" s="159">
        <v>3.5</v>
      </c>
      <c r="N225" s="159">
        <v>3.5</v>
      </c>
      <c r="O225" s="159">
        <v>4.8</v>
      </c>
      <c r="P225" s="159">
        <v>0.8</v>
      </c>
      <c r="Q225" s="159">
        <v>6</v>
      </c>
      <c r="R225" s="159">
        <f t="shared" si="6"/>
        <v>10.8</v>
      </c>
      <c r="S225" s="159">
        <f t="shared" si="7"/>
        <v>15.100000000000001</v>
      </c>
    </row>
    <row r="226" spans="1:19" x14ac:dyDescent="0.25">
      <c r="A226" s="1" t="s">
        <v>72</v>
      </c>
      <c r="B226" s="1">
        <v>2018</v>
      </c>
      <c r="C226" s="1" t="s">
        <v>73</v>
      </c>
      <c r="D226" s="1">
        <v>0.12</v>
      </c>
      <c r="E226" s="1">
        <v>329.55</v>
      </c>
      <c r="F226" s="1">
        <v>82</v>
      </c>
      <c r="G226" s="159">
        <v>9.3000000000000007</v>
      </c>
      <c r="H226" s="159">
        <v>3.8</v>
      </c>
      <c r="I226" s="159">
        <v>4.3</v>
      </c>
      <c r="J226" s="159">
        <v>0.8</v>
      </c>
      <c r="K226" s="159">
        <v>5.8</v>
      </c>
      <c r="L226" s="159">
        <v>4</v>
      </c>
      <c r="M226" s="159">
        <v>2.2999999999999998</v>
      </c>
      <c r="N226" s="159">
        <v>2.8</v>
      </c>
      <c r="O226" s="159">
        <v>7.3</v>
      </c>
      <c r="P226" s="159">
        <v>3.3</v>
      </c>
      <c r="Q226" s="159">
        <v>3.8</v>
      </c>
      <c r="R226" s="159">
        <f t="shared" si="6"/>
        <v>12.899999999999999</v>
      </c>
      <c r="S226" s="159">
        <f t="shared" si="7"/>
        <v>17.2</v>
      </c>
    </row>
    <row r="227" spans="1:19" x14ac:dyDescent="0.25">
      <c r="A227" s="1" t="s">
        <v>72</v>
      </c>
      <c r="B227" s="1">
        <v>2018</v>
      </c>
      <c r="C227" s="1" t="s">
        <v>73</v>
      </c>
      <c r="D227" s="1">
        <v>0.18</v>
      </c>
      <c r="E227" s="1">
        <v>305</v>
      </c>
      <c r="F227" s="1">
        <v>18</v>
      </c>
      <c r="G227" s="159">
        <v>14.8</v>
      </c>
      <c r="H227" s="159">
        <v>6.3</v>
      </c>
      <c r="I227" s="159">
        <v>-0.8</v>
      </c>
      <c r="J227" s="159">
        <v>3.3</v>
      </c>
      <c r="K227" s="159">
        <v>5.3</v>
      </c>
      <c r="L227" s="159">
        <v>0</v>
      </c>
      <c r="M227" s="159">
        <v>1</v>
      </c>
      <c r="N227" s="159">
        <v>1.8</v>
      </c>
      <c r="O227" s="159">
        <v>6.5</v>
      </c>
      <c r="P227" s="159">
        <v>3.8</v>
      </c>
      <c r="Q227" s="159">
        <v>3.5</v>
      </c>
      <c r="R227" s="159">
        <f t="shared" si="6"/>
        <v>9.6</v>
      </c>
      <c r="S227" s="159">
        <f t="shared" si="7"/>
        <v>15.600000000000001</v>
      </c>
    </row>
    <row r="228" spans="1:19" x14ac:dyDescent="0.25">
      <c r="F228" s="8">
        <f>SUM(F3:F227)</f>
        <v>14711</v>
      </c>
    </row>
  </sheetData>
  <mergeCells count="1">
    <mergeCell ref="A1:S1"/>
  </mergeCells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1"/>
  <sheetViews>
    <sheetView workbookViewId="0">
      <selection activeCell="R3" sqref="R3:S3"/>
    </sheetView>
  </sheetViews>
  <sheetFormatPr defaultRowHeight="15" x14ac:dyDescent="0.25"/>
  <cols>
    <col min="1" max="1" width="44.28515625" customWidth="1"/>
    <col min="7" max="19" width="7.7109375" customWidth="1"/>
  </cols>
  <sheetData>
    <row r="1" spans="1:19" ht="35.25" customHeight="1" x14ac:dyDescent="0.25">
      <c r="A1" s="226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</row>
    <row r="2" spans="1:19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27" t="s">
        <v>488</v>
      </c>
      <c r="G2" s="20" t="s">
        <v>467</v>
      </c>
      <c r="H2" s="20" t="s">
        <v>468</v>
      </c>
      <c r="I2" s="20" t="s">
        <v>469</v>
      </c>
      <c r="J2" s="20" t="s">
        <v>470</v>
      </c>
      <c r="K2" s="20" t="s">
        <v>897</v>
      </c>
      <c r="L2" s="20" t="s">
        <v>898</v>
      </c>
      <c r="M2" s="20" t="s">
        <v>899</v>
      </c>
      <c r="N2" s="20" t="s">
        <v>900</v>
      </c>
      <c r="O2" s="20" t="s">
        <v>901</v>
      </c>
      <c r="P2" s="20" t="s">
        <v>902</v>
      </c>
      <c r="Q2" s="20" t="s">
        <v>903</v>
      </c>
      <c r="R2" s="20" t="s">
        <v>889</v>
      </c>
      <c r="S2" s="20" t="s">
        <v>890</v>
      </c>
    </row>
    <row r="3" spans="1:19" x14ac:dyDescent="0.25">
      <c r="A3" s="1" t="s">
        <v>120</v>
      </c>
      <c r="B3" s="1">
        <v>2018</v>
      </c>
      <c r="C3" s="1" t="s">
        <v>1</v>
      </c>
      <c r="D3" s="1">
        <v>0.12</v>
      </c>
      <c r="E3" s="1">
        <v>459.1</v>
      </c>
      <c r="F3" s="1">
        <v>6</v>
      </c>
      <c r="G3" s="21">
        <v>27.8</v>
      </c>
      <c r="H3" s="21">
        <v>17.5</v>
      </c>
      <c r="I3" s="21">
        <v>15</v>
      </c>
      <c r="J3" s="21">
        <v>13</v>
      </c>
      <c r="K3" s="21">
        <v>22.8</v>
      </c>
      <c r="L3" s="21">
        <v>7.8</v>
      </c>
      <c r="M3" s="21">
        <v>6</v>
      </c>
      <c r="N3" s="21">
        <v>7.5</v>
      </c>
      <c r="O3" s="21">
        <v>6</v>
      </c>
      <c r="P3" s="21">
        <v>9.5</v>
      </c>
      <c r="Q3" s="21">
        <v>6</v>
      </c>
      <c r="R3" s="21">
        <f>J3+K3+L3+M3</f>
        <v>49.599999999999994</v>
      </c>
      <c r="S3" s="21">
        <f>N3+O3+P3+Q3</f>
        <v>29</v>
      </c>
    </row>
    <row r="4" spans="1:19" x14ac:dyDescent="0.25">
      <c r="A4" s="1" t="s">
        <v>245</v>
      </c>
      <c r="B4" s="1">
        <v>2018</v>
      </c>
      <c r="C4" s="1" t="s">
        <v>1</v>
      </c>
      <c r="D4" s="1">
        <v>0.12</v>
      </c>
      <c r="E4" s="1">
        <v>406.2</v>
      </c>
      <c r="F4" s="1">
        <v>3</v>
      </c>
      <c r="G4" s="21">
        <v>32.5</v>
      </c>
      <c r="H4" s="21">
        <v>18.8</v>
      </c>
      <c r="I4" s="21">
        <v>18.5</v>
      </c>
      <c r="J4" s="21">
        <v>4.5</v>
      </c>
      <c r="K4" s="21">
        <v>19</v>
      </c>
      <c r="L4" s="21">
        <v>10</v>
      </c>
      <c r="M4" s="21">
        <v>6</v>
      </c>
      <c r="N4" s="21">
        <v>7.3</v>
      </c>
      <c r="O4" s="21">
        <v>8.8000000000000007</v>
      </c>
      <c r="P4" s="21">
        <v>7</v>
      </c>
      <c r="Q4" s="21">
        <v>5</v>
      </c>
      <c r="R4" s="21">
        <f t="shared" ref="R4:R67" si="0">J4+K4+L4+M4</f>
        <v>39.5</v>
      </c>
      <c r="S4" s="21">
        <f t="shared" ref="S4:S67" si="1">N4+O4+P4+Q4</f>
        <v>28.1</v>
      </c>
    </row>
    <row r="5" spans="1:19" x14ac:dyDescent="0.25">
      <c r="A5" s="1" t="s">
        <v>225</v>
      </c>
      <c r="B5" s="1">
        <v>2018</v>
      </c>
      <c r="C5" s="1" t="s">
        <v>4</v>
      </c>
      <c r="D5" s="1">
        <v>0.12</v>
      </c>
      <c r="E5" s="1">
        <v>393.6</v>
      </c>
      <c r="F5" s="1">
        <v>58</v>
      </c>
      <c r="G5" s="21">
        <v>36.299999999999997</v>
      </c>
      <c r="H5" s="21">
        <v>16.3</v>
      </c>
      <c r="I5" s="21">
        <v>21.8</v>
      </c>
      <c r="J5" s="21">
        <v>8.3000000000000007</v>
      </c>
      <c r="K5" s="21">
        <v>17.8</v>
      </c>
      <c r="L5" s="21">
        <v>7.5</v>
      </c>
      <c r="M5" s="21">
        <v>6</v>
      </c>
      <c r="N5" s="21">
        <v>4.8</v>
      </c>
      <c r="O5" s="21">
        <v>7.3</v>
      </c>
      <c r="P5" s="21">
        <v>10.8</v>
      </c>
      <c r="Q5" s="21">
        <v>6</v>
      </c>
      <c r="R5" s="21">
        <f t="shared" si="0"/>
        <v>39.6</v>
      </c>
      <c r="S5" s="21">
        <f t="shared" si="1"/>
        <v>28.9</v>
      </c>
    </row>
    <row r="6" spans="1:19" x14ac:dyDescent="0.25">
      <c r="A6" s="1" t="s">
        <v>0</v>
      </c>
      <c r="B6" s="1">
        <v>2018</v>
      </c>
      <c r="C6" s="1" t="s">
        <v>1</v>
      </c>
      <c r="D6" s="1">
        <v>0.12</v>
      </c>
      <c r="E6" s="1">
        <v>445.15</v>
      </c>
      <c r="F6" s="1">
        <v>3</v>
      </c>
      <c r="G6" s="21">
        <v>30</v>
      </c>
      <c r="H6" s="21">
        <v>13.8</v>
      </c>
      <c r="I6" s="21">
        <v>23.3</v>
      </c>
      <c r="J6" s="21">
        <v>4</v>
      </c>
      <c r="K6" s="21">
        <v>14</v>
      </c>
      <c r="L6" s="21">
        <v>8.8000000000000007</v>
      </c>
      <c r="M6" s="21">
        <v>6</v>
      </c>
      <c r="N6" s="21">
        <v>8.5</v>
      </c>
      <c r="O6" s="21">
        <v>7.3</v>
      </c>
      <c r="P6" s="21">
        <v>9.5</v>
      </c>
      <c r="Q6" s="21">
        <v>6</v>
      </c>
      <c r="R6" s="21">
        <f t="shared" si="0"/>
        <v>32.799999999999997</v>
      </c>
      <c r="S6" s="21">
        <f t="shared" si="1"/>
        <v>31.3</v>
      </c>
    </row>
    <row r="7" spans="1:19" x14ac:dyDescent="0.25">
      <c r="A7" s="1" t="s">
        <v>232</v>
      </c>
      <c r="B7" s="1">
        <v>2018</v>
      </c>
      <c r="C7" s="1" t="s">
        <v>1</v>
      </c>
      <c r="D7" s="1">
        <v>0.12</v>
      </c>
      <c r="E7" s="1">
        <v>423.15</v>
      </c>
      <c r="F7" s="1">
        <v>3</v>
      </c>
      <c r="G7" s="21">
        <v>33.799999999999997</v>
      </c>
      <c r="H7" s="21">
        <v>19</v>
      </c>
      <c r="I7" s="21">
        <v>3</v>
      </c>
      <c r="J7" s="21">
        <v>0</v>
      </c>
      <c r="K7" s="21">
        <v>21.5</v>
      </c>
      <c r="L7" s="21">
        <v>7.5</v>
      </c>
      <c r="M7" s="21">
        <v>5</v>
      </c>
      <c r="N7" s="21">
        <v>8.5</v>
      </c>
      <c r="O7" s="21">
        <v>9.8000000000000007</v>
      </c>
      <c r="P7" s="21">
        <v>7</v>
      </c>
      <c r="Q7" s="21">
        <v>4.8</v>
      </c>
      <c r="R7" s="21">
        <f t="shared" si="0"/>
        <v>34</v>
      </c>
      <c r="S7" s="21">
        <f t="shared" si="1"/>
        <v>30.1</v>
      </c>
    </row>
    <row r="8" spans="1:19" x14ac:dyDescent="0.25">
      <c r="A8" s="1" t="s">
        <v>622</v>
      </c>
      <c r="B8" s="1">
        <v>2018</v>
      </c>
      <c r="C8" s="1" t="s">
        <v>1</v>
      </c>
      <c r="D8" s="1">
        <v>0.12</v>
      </c>
      <c r="E8" s="1">
        <v>348.85</v>
      </c>
      <c r="F8" s="1">
        <v>3</v>
      </c>
      <c r="G8" s="21">
        <v>31.8</v>
      </c>
      <c r="H8" s="21">
        <v>15.8</v>
      </c>
      <c r="I8" s="21">
        <v>4</v>
      </c>
      <c r="J8" s="21">
        <v>1.8</v>
      </c>
      <c r="K8" s="21">
        <v>22.8</v>
      </c>
      <c r="L8" s="21">
        <v>8.8000000000000007</v>
      </c>
      <c r="M8" s="21">
        <v>6</v>
      </c>
      <c r="N8" s="21">
        <v>7.3</v>
      </c>
      <c r="O8" s="21">
        <v>8.5</v>
      </c>
      <c r="P8" s="21">
        <v>8.3000000000000007</v>
      </c>
      <c r="Q8" s="21">
        <v>6</v>
      </c>
      <c r="R8" s="21">
        <f t="shared" si="0"/>
        <v>39.400000000000006</v>
      </c>
      <c r="S8" s="21">
        <f t="shared" si="1"/>
        <v>30.1</v>
      </c>
    </row>
    <row r="9" spans="1:19" x14ac:dyDescent="0.25">
      <c r="A9" s="1" t="s">
        <v>227</v>
      </c>
      <c r="B9" s="1">
        <v>2018</v>
      </c>
      <c r="C9" s="1" t="s">
        <v>4</v>
      </c>
      <c r="D9" s="1">
        <v>0.12</v>
      </c>
      <c r="E9" s="1">
        <v>421.75</v>
      </c>
      <c r="F9" s="1">
        <v>58</v>
      </c>
      <c r="G9" s="21">
        <v>33.799999999999997</v>
      </c>
      <c r="H9" s="21">
        <v>11.5</v>
      </c>
      <c r="I9" s="21">
        <v>18.8</v>
      </c>
      <c r="J9" s="21">
        <v>0</v>
      </c>
      <c r="K9" s="21">
        <v>20.3</v>
      </c>
      <c r="L9" s="21">
        <v>10</v>
      </c>
      <c r="M9" s="21">
        <v>4.8</v>
      </c>
      <c r="N9" s="21">
        <v>6</v>
      </c>
      <c r="O9" s="21">
        <v>6</v>
      </c>
      <c r="P9" s="21">
        <v>7</v>
      </c>
      <c r="Q9" s="21">
        <v>6</v>
      </c>
      <c r="R9" s="21">
        <f t="shared" si="0"/>
        <v>35.1</v>
      </c>
      <c r="S9" s="21">
        <f t="shared" si="1"/>
        <v>25</v>
      </c>
    </row>
    <row r="10" spans="1:19" x14ac:dyDescent="0.25">
      <c r="A10" s="1" t="s">
        <v>125</v>
      </c>
      <c r="B10" s="1">
        <v>2018</v>
      </c>
      <c r="C10" s="1" t="s">
        <v>1</v>
      </c>
      <c r="D10" s="1">
        <v>0.12</v>
      </c>
      <c r="E10" s="1">
        <v>435.2</v>
      </c>
      <c r="F10" s="1">
        <v>3</v>
      </c>
      <c r="G10" s="21">
        <v>36.5</v>
      </c>
      <c r="H10" s="21">
        <v>14</v>
      </c>
      <c r="I10" s="21">
        <v>10</v>
      </c>
      <c r="J10" s="21">
        <v>0</v>
      </c>
      <c r="K10" s="21">
        <v>19.5</v>
      </c>
      <c r="L10" s="21">
        <v>6.8</v>
      </c>
      <c r="M10" s="21">
        <v>6</v>
      </c>
      <c r="N10" s="21">
        <v>6.3</v>
      </c>
      <c r="O10" s="21">
        <v>9.8000000000000007</v>
      </c>
      <c r="P10" s="21">
        <v>8.5</v>
      </c>
      <c r="Q10" s="21">
        <v>4</v>
      </c>
      <c r="R10" s="21">
        <f t="shared" si="0"/>
        <v>32.299999999999997</v>
      </c>
      <c r="S10" s="21">
        <f t="shared" si="1"/>
        <v>28.6</v>
      </c>
    </row>
    <row r="11" spans="1:19" x14ac:dyDescent="0.25">
      <c r="A11" s="1" t="s">
        <v>620</v>
      </c>
      <c r="B11" s="1">
        <v>2018</v>
      </c>
      <c r="C11" s="1" t="s">
        <v>1</v>
      </c>
      <c r="D11" s="1">
        <v>0.12</v>
      </c>
      <c r="E11" s="1">
        <v>397.4</v>
      </c>
      <c r="F11" s="1">
        <v>10</v>
      </c>
      <c r="G11" s="21">
        <v>33</v>
      </c>
      <c r="H11" s="21">
        <v>15.5</v>
      </c>
      <c r="I11" s="21">
        <v>11</v>
      </c>
      <c r="J11" s="21">
        <v>4</v>
      </c>
      <c r="K11" s="21">
        <v>22.8</v>
      </c>
      <c r="L11" s="21">
        <v>7.5</v>
      </c>
      <c r="M11" s="21">
        <v>5</v>
      </c>
      <c r="N11" s="21">
        <v>4.5</v>
      </c>
      <c r="O11" s="21">
        <v>6</v>
      </c>
      <c r="P11" s="21">
        <v>8.8000000000000007</v>
      </c>
      <c r="Q11" s="21">
        <v>6</v>
      </c>
      <c r="R11" s="21">
        <f t="shared" si="0"/>
        <v>39.299999999999997</v>
      </c>
      <c r="S11" s="21">
        <f t="shared" si="1"/>
        <v>25.3</v>
      </c>
    </row>
    <row r="12" spans="1:19" x14ac:dyDescent="0.25">
      <c r="A12" s="1" t="s">
        <v>241</v>
      </c>
      <c r="B12" s="1">
        <v>2018</v>
      </c>
      <c r="C12" s="1" t="s">
        <v>1</v>
      </c>
      <c r="D12" s="1">
        <v>0.12</v>
      </c>
      <c r="E12" s="1">
        <v>456.9</v>
      </c>
      <c r="F12" s="1">
        <v>10</v>
      </c>
      <c r="G12" s="21">
        <v>28.8</v>
      </c>
      <c r="H12" s="21">
        <v>13.8</v>
      </c>
      <c r="I12" s="21">
        <v>30</v>
      </c>
      <c r="J12" s="21">
        <v>0</v>
      </c>
      <c r="K12" s="21">
        <v>17.8</v>
      </c>
      <c r="L12" s="21">
        <v>5</v>
      </c>
      <c r="M12" s="21">
        <v>6</v>
      </c>
      <c r="N12" s="21">
        <v>3.5</v>
      </c>
      <c r="O12" s="21">
        <v>6</v>
      </c>
      <c r="P12" s="21">
        <v>7</v>
      </c>
      <c r="Q12" s="21">
        <v>4.8</v>
      </c>
      <c r="R12" s="21">
        <f t="shared" si="0"/>
        <v>28.8</v>
      </c>
      <c r="S12" s="21">
        <f t="shared" si="1"/>
        <v>21.3</v>
      </c>
    </row>
    <row r="13" spans="1:19" x14ac:dyDescent="0.25">
      <c r="A13" s="1" t="s">
        <v>425</v>
      </c>
      <c r="B13" s="1">
        <v>2018</v>
      </c>
      <c r="C13" s="1" t="s">
        <v>1</v>
      </c>
      <c r="D13" s="1">
        <v>0.12</v>
      </c>
      <c r="E13" s="1">
        <v>337.15</v>
      </c>
      <c r="F13" s="1">
        <v>5</v>
      </c>
      <c r="G13" s="21">
        <v>29</v>
      </c>
      <c r="H13" s="21">
        <v>13.8</v>
      </c>
      <c r="I13" s="21">
        <v>0.3</v>
      </c>
      <c r="J13" s="21">
        <v>2.5</v>
      </c>
      <c r="K13" s="21">
        <v>21.8</v>
      </c>
      <c r="L13" s="21">
        <v>8.8000000000000007</v>
      </c>
      <c r="M13" s="21">
        <v>6</v>
      </c>
      <c r="N13" s="21">
        <v>8.8000000000000007</v>
      </c>
      <c r="O13" s="21">
        <v>6</v>
      </c>
      <c r="P13" s="21">
        <v>7.8</v>
      </c>
      <c r="Q13" s="21">
        <v>6</v>
      </c>
      <c r="R13" s="21">
        <f t="shared" si="0"/>
        <v>39.1</v>
      </c>
      <c r="S13" s="21">
        <f t="shared" si="1"/>
        <v>28.6</v>
      </c>
    </row>
    <row r="14" spans="1:19" x14ac:dyDescent="0.25">
      <c r="A14" s="1" t="s">
        <v>8</v>
      </c>
      <c r="B14" s="1">
        <v>2018</v>
      </c>
      <c r="C14" s="1" t="s">
        <v>4</v>
      </c>
      <c r="D14" s="1">
        <v>0.12</v>
      </c>
      <c r="E14" s="1">
        <v>313.55</v>
      </c>
      <c r="F14" s="1">
        <v>100</v>
      </c>
      <c r="G14" s="21">
        <v>27.8</v>
      </c>
      <c r="H14" s="21">
        <v>16.3</v>
      </c>
      <c r="I14" s="21">
        <v>2.8</v>
      </c>
      <c r="J14" s="21">
        <v>1.8</v>
      </c>
      <c r="K14" s="21">
        <v>18.8</v>
      </c>
      <c r="L14" s="21">
        <v>7.8</v>
      </c>
      <c r="M14" s="21">
        <v>6</v>
      </c>
      <c r="N14" s="21">
        <v>7.8</v>
      </c>
      <c r="O14" s="21">
        <v>6</v>
      </c>
      <c r="P14" s="21">
        <v>7.5</v>
      </c>
      <c r="Q14" s="21">
        <v>5</v>
      </c>
      <c r="R14" s="21">
        <f t="shared" si="0"/>
        <v>34.400000000000006</v>
      </c>
      <c r="S14" s="21">
        <f t="shared" si="1"/>
        <v>26.3</v>
      </c>
    </row>
    <row r="15" spans="1:19" x14ac:dyDescent="0.25">
      <c r="A15" s="1" t="s">
        <v>3</v>
      </c>
      <c r="B15" s="1">
        <v>2018</v>
      </c>
      <c r="C15" s="1" t="s">
        <v>4</v>
      </c>
      <c r="D15" s="1">
        <v>0.12</v>
      </c>
      <c r="E15" s="1">
        <v>400.2</v>
      </c>
      <c r="F15" s="1">
        <v>80</v>
      </c>
      <c r="G15" s="21">
        <v>29.3</v>
      </c>
      <c r="H15" s="21">
        <v>8.3000000000000007</v>
      </c>
      <c r="I15" s="21">
        <v>8.5</v>
      </c>
      <c r="J15" s="21">
        <v>0</v>
      </c>
      <c r="K15" s="21">
        <v>16.8</v>
      </c>
      <c r="L15" s="21">
        <v>6.5</v>
      </c>
      <c r="M15" s="21">
        <v>4.8</v>
      </c>
      <c r="N15" s="21">
        <v>3.5</v>
      </c>
      <c r="O15" s="21">
        <v>6.5</v>
      </c>
      <c r="P15" s="21">
        <v>8.8000000000000007</v>
      </c>
      <c r="Q15" s="21">
        <v>3.5</v>
      </c>
      <c r="R15" s="21">
        <f t="shared" si="0"/>
        <v>28.1</v>
      </c>
      <c r="S15" s="21">
        <f t="shared" si="1"/>
        <v>22.3</v>
      </c>
    </row>
    <row r="16" spans="1:19" x14ac:dyDescent="0.25">
      <c r="A16" s="1" t="s">
        <v>12</v>
      </c>
      <c r="B16" s="1">
        <v>2018</v>
      </c>
      <c r="C16" s="1" t="s">
        <v>4</v>
      </c>
      <c r="D16" s="1">
        <v>0.12</v>
      </c>
      <c r="E16" s="1">
        <v>418.7</v>
      </c>
      <c r="F16" s="1">
        <v>60</v>
      </c>
      <c r="G16" s="21">
        <v>20.5</v>
      </c>
      <c r="H16" s="21">
        <v>12</v>
      </c>
      <c r="I16" s="21">
        <v>4.8</v>
      </c>
      <c r="J16" s="21">
        <v>0</v>
      </c>
      <c r="K16" s="21">
        <v>19.5</v>
      </c>
      <c r="L16" s="21">
        <v>5.5</v>
      </c>
      <c r="M16" s="21">
        <v>2.2999999999999998</v>
      </c>
      <c r="N16" s="21">
        <v>3.8</v>
      </c>
      <c r="O16" s="21">
        <v>7.8</v>
      </c>
      <c r="P16" s="21">
        <v>8.8000000000000007</v>
      </c>
      <c r="Q16" s="21">
        <v>6</v>
      </c>
      <c r="R16" s="21">
        <f t="shared" si="0"/>
        <v>27.3</v>
      </c>
      <c r="S16" s="21">
        <f t="shared" si="1"/>
        <v>26.4</v>
      </c>
    </row>
    <row r="17" spans="1:19" x14ac:dyDescent="0.25">
      <c r="A17" s="1" t="s">
        <v>419</v>
      </c>
      <c r="B17" s="1">
        <v>2018</v>
      </c>
      <c r="C17" s="1" t="s">
        <v>4</v>
      </c>
      <c r="D17" s="1">
        <v>0.12</v>
      </c>
      <c r="E17" s="1">
        <v>372.1</v>
      </c>
      <c r="F17" s="1">
        <v>80</v>
      </c>
      <c r="G17" s="21">
        <v>27.5</v>
      </c>
      <c r="H17" s="21">
        <v>15</v>
      </c>
      <c r="I17" s="21">
        <v>5.3</v>
      </c>
      <c r="J17" s="21">
        <v>4</v>
      </c>
      <c r="K17" s="21">
        <v>16.5</v>
      </c>
      <c r="L17" s="21">
        <v>7.5</v>
      </c>
      <c r="M17" s="21">
        <v>4.8</v>
      </c>
      <c r="N17" s="21">
        <v>6</v>
      </c>
      <c r="O17" s="21">
        <v>6</v>
      </c>
      <c r="P17" s="21">
        <v>3.8</v>
      </c>
      <c r="Q17" s="21">
        <v>3.5</v>
      </c>
      <c r="R17" s="21">
        <f t="shared" si="0"/>
        <v>32.799999999999997</v>
      </c>
      <c r="S17" s="21">
        <f t="shared" si="1"/>
        <v>19.3</v>
      </c>
    </row>
    <row r="18" spans="1:19" x14ac:dyDescent="0.25">
      <c r="A18" s="1" t="s">
        <v>540</v>
      </c>
      <c r="B18" s="1">
        <v>2018</v>
      </c>
      <c r="C18" s="1" t="s">
        <v>1</v>
      </c>
      <c r="D18" s="1">
        <v>0.12</v>
      </c>
      <c r="E18" s="1">
        <v>273.3</v>
      </c>
      <c r="F18" s="1">
        <v>3</v>
      </c>
      <c r="G18" s="21">
        <v>23.8</v>
      </c>
      <c r="H18" s="21">
        <v>13.8</v>
      </c>
      <c r="I18" s="21">
        <v>0.8</v>
      </c>
      <c r="J18" s="21">
        <v>3</v>
      </c>
      <c r="K18" s="21">
        <v>20.3</v>
      </c>
      <c r="L18" s="21">
        <v>5</v>
      </c>
      <c r="M18" s="21">
        <v>3.5</v>
      </c>
      <c r="N18" s="21">
        <v>4.8</v>
      </c>
      <c r="O18" s="21">
        <v>8.5</v>
      </c>
      <c r="P18" s="21">
        <v>5.8</v>
      </c>
      <c r="Q18" s="21">
        <v>4.8</v>
      </c>
      <c r="R18" s="21">
        <f t="shared" si="0"/>
        <v>31.8</v>
      </c>
      <c r="S18" s="21">
        <f t="shared" si="1"/>
        <v>23.900000000000002</v>
      </c>
    </row>
    <row r="19" spans="1:19" x14ac:dyDescent="0.25">
      <c r="A19" s="1" t="s">
        <v>858</v>
      </c>
      <c r="B19" s="1">
        <v>2018</v>
      </c>
      <c r="C19" s="1" t="s">
        <v>4</v>
      </c>
      <c r="D19" s="1">
        <v>0.12</v>
      </c>
      <c r="E19" s="1">
        <v>305.25</v>
      </c>
      <c r="F19" s="1">
        <v>65</v>
      </c>
      <c r="G19" s="21">
        <v>31.3</v>
      </c>
      <c r="H19" s="21">
        <v>11.3</v>
      </c>
      <c r="I19" s="21">
        <v>26</v>
      </c>
      <c r="J19" s="21">
        <v>0</v>
      </c>
      <c r="K19" s="21">
        <v>6.3</v>
      </c>
      <c r="L19" s="21">
        <v>6.3</v>
      </c>
      <c r="M19" s="21">
        <v>3.5</v>
      </c>
      <c r="N19" s="21">
        <v>3.5</v>
      </c>
      <c r="O19" s="21">
        <v>8.5</v>
      </c>
      <c r="P19" s="21">
        <v>7.3</v>
      </c>
      <c r="Q19" s="21">
        <v>3.5</v>
      </c>
      <c r="R19" s="21">
        <f t="shared" si="0"/>
        <v>16.100000000000001</v>
      </c>
      <c r="S19" s="21">
        <f t="shared" si="1"/>
        <v>22.8</v>
      </c>
    </row>
    <row r="20" spans="1:19" x14ac:dyDescent="0.25">
      <c r="A20" s="1" t="s">
        <v>29</v>
      </c>
      <c r="B20" s="1">
        <v>2018</v>
      </c>
      <c r="C20" s="1" t="s">
        <v>1</v>
      </c>
      <c r="D20" s="1">
        <v>0.12</v>
      </c>
      <c r="E20" s="1">
        <v>407.8</v>
      </c>
      <c r="F20" s="1">
        <v>4</v>
      </c>
      <c r="G20" s="21">
        <v>19.5</v>
      </c>
      <c r="H20" s="21">
        <v>11.8</v>
      </c>
      <c r="I20" s="21">
        <v>5</v>
      </c>
      <c r="J20" s="21">
        <v>9.3000000000000007</v>
      </c>
      <c r="K20" s="21">
        <v>16.8</v>
      </c>
      <c r="L20" s="21">
        <v>5.3</v>
      </c>
      <c r="M20" s="21">
        <v>2.8</v>
      </c>
      <c r="N20" s="21">
        <v>4</v>
      </c>
      <c r="O20" s="21">
        <v>4</v>
      </c>
      <c r="P20" s="21">
        <v>5</v>
      </c>
      <c r="Q20" s="21">
        <v>5</v>
      </c>
      <c r="R20" s="21">
        <f t="shared" si="0"/>
        <v>34.200000000000003</v>
      </c>
      <c r="S20" s="21">
        <f t="shared" si="1"/>
        <v>18</v>
      </c>
    </row>
    <row r="21" spans="1:19" x14ac:dyDescent="0.25">
      <c r="A21" s="1" t="s">
        <v>27</v>
      </c>
      <c r="B21" s="1">
        <v>2018</v>
      </c>
      <c r="C21" s="1" t="s">
        <v>1</v>
      </c>
      <c r="D21" s="1">
        <v>0.12</v>
      </c>
      <c r="E21" s="1">
        <v>336.85</v>
      </c>
      <c r="F21" s="1">
        <v>6</v>
      </c>
      <c r="G21" s="21">
        <v>26.8</v>
      </c>
      <c r="H21" s="21">
        <v>15</v>
      </c>
      <c r="I21" s="21">
        <v>-0.3</v>
      </c>
      <c r="J21" s="21">
        <v>2.8</v>
      </c>
      <c r="K21" s="21">
        <v>15.3</v>
      </c>
      <c r="L21" s="21">
        <v>3.8</v>
      </c>
      <c r="M21" s="21">
        <v>4.8</v>
      </c>
      <c r="N21" s="21">
        <v>7.3</v>
      </c>
      <c r="O21" s="21">
        <v>2.2999999999999998</v>
      </c>
      <c r="P21" s="21">
        <v>5.8</v>
      </c>
      <c r="Q21" s="21">
        <v>5</v>
      </c>
      <c r="R21" s="21">
        <f t="shared" si="0"/>
        <v>26.700000000000003</v>
      </c>
      <c r="S21" s="21">
        <f t="shared" si="1"/>
        <v>20.399999999999999</v>
      </c>
    </row>
    <row r="22" spans="1:19" x14ac:dyDescent="0.25">
      <c r="A22" s="1" t="s">
        <v>10</v>
      </c>
      <c r="B22" s="1">
        <v>2018</v>
      </c>
      <c r="C22" s="1" t="s">
        <v>4</v>
      </c>
      <c r="D22" s="1">
        <v>0.12</v>
      </c>
      <c r="E22" s="1">
        <v>327.8</v>
      </c>
      <c r="F22" s="1">
        <v>92</v>
      </c>
      <c r="G22" s="21">
        <v>25.3</v>
      </c>
      <c r="H22" s="21">
        <v>8</v>
      </c>
      <c r="I22" s="21">
        <v>0</v>
      </c>
      <c r="J22" s="21">
        <v>0</v>
      </c>
      <c r="K22" s="21">
        <v>13.3</v>
      </c>
      <c r="L22" s="21">
        <v>6.3</v>
      </c>
      <c r="M22" s="21">
        <v>3.5</v>
      </c>
      <c r="N22" s="21">
        <v>6.3</v>
      </c>
      <c r="O22" s="21">
        <v>7.8</v>
      </c>
      <c r="P22" s="21">
        <v>8.8000000000000007</v>
      </c>
      <c r="Q22" s="21">
        <v>2.8</v>
      </c>
      <c r="R22" s="21">
        <f t="shared" si="0"/>
        <v>23.1</v>
      </c>
      <c r="S22" s="21">
        <f t="shared" si="1"/>
        <v>25.7</v>
      </c>
    </row>
    <row r="23" spans="1:19" x14ac:dyDescent="0.25">
      <c r="A23" s="1" t="s">
        <v>35</v>
      </c>
      <c r="B23" s="1">
        <v>2018</v>
      </c>
      <c r="C23" s="1" t="s">
        <v>4</v>
      </c>
      <c r="D23" s="1">
        <v>0.12</v>
      </c>
      <c r="E23" s="1">
        <v>371.35</v>
      </c>
      <c r="F23" s="1">
        <v>51</v>
      </c>
      <c r="G23" s="21">
        <v>20.5</v>
      </c>
      <c r="H23" s="21">
        <v>13.3</v>
      </c>
      <c r="I23" s="21">
        <v>9.5</v>
      </c>
      <c r="J23" s="21">
        <v>0</v>
      </c>
      <c r="K23" s="21">
        <v>11</v>
      </c>
      <c r="L23" s="21">
        <v>4</v>
      </c>
      <c r="M23" s="21">
        <v>6</v>
      </c>
      <c r="N23" s="21">
        <v>3</v>
      </c>
      <c r="O23" s="21">
        <v>8.5</v>
      </c>
      <c r="P23" s="21">
        <v>6.3</v>
      </c>
      <c r="Q23" s="21">
        <v>4</v>
      </c>
      <c r="R23" s="21">
        <f t="shared" si="0"/>
        <v>21</v>
      </c>
      <c r="S23" s="21">
        <f t="shared" si="1"/>
        <v>21.8</v>
      </c>
    </row>
    <row r="24" spans="1:19" x14ac:dyDescent="0.25">
      <c r="A24" s="1" t="s">
        <v>951</v>
      </c>
      <c r="B24" s="1">
        <v>2018</v>
      </c>
      <c r="C24" s="1" t="s">
        <v>1</v>
      </c>
      <c r="D24" s="1">
        <v>0.12</v>
      </c>
      <c r="E24" s="1">
        <v>466.65</v>
      </c>
      <c r="F24" s="1">
        <v>5</v>
      </c>
      <c r="G24" s="21">
        <v>30.5</v>
      </c>
      <c r="H24" s="21">
        <v>16.3</v>
      </c>
      <c r="I24" s="21">
        <v>2.5</v>
      </c>
      <c r="J24" s="21">
        <v>0</v>
      </c>
      <c r="K24" s="21">
        <v>8.8000000000000007</v>
      </c>
      <c r="L24" s="21">
        <v>1.8</v>
      </c>
      <c r="M24" s="21">
        <v>4.8</v>
      </c>
      <c r="N24" s="21">
        <v>2.2999999999999998</v>
      </c>
      <c r="O24" s="21">
        <v>7.3</v>
      </c>
      <c r="P24" s="21">
        <v>6.3</v>
      </c>
      <c r="Q24" s="21">
        <v>6</v>
      </c>
      <c r="R24" s="21">
        <f t="shared" si="0"/>
        <v>15.400000000000002</v>
      </c>
      <c r="S24" s="21">
        <f t="shared" si="1"/>
        <v>21.9</v>
      </c>
    </row>
    <row r="25" spans="1:19" x14ac:dyDescent="0.25">
      <c r="A25" s="1" t="s">
        <v>132</v>
      </c>
      <c r="B25" s="1">
        <v>2018</v>
      </c>
      <c r="C25" s="1" t="s">
        <v>4</v>
      </c>
      <c r="D25" s="1">
        <v>0.12</v>
      </c>
      <c r="E25" s="1">
        <v>384.25</v>
      </c>
      <c r="F25" s="1">
        <v>66</v>
      </c>
      <c r="G25" s="21">
        <v>24.3</v>
      </c>
      <c r="H25" s="21">
        <v>14</v>
      </c>
      <c r="I25" s="21">
        <v>2.2999999999999998</v>
      </c>
      <c r="J25" s="21">
        <v>3</v>
      </c>
      <c r="K25" s="21">
        <v>11.5</v>
      </c>
      <c r="L25" s="21">
        <v>4.8</v>
      </c>
      <c r="M25" s="21">
        <v>6</v>
      </c>
      <c r="N25" s="21">
        <v>3.3</v>
      </c>
      <c r="O25" s="21">
        <v>4.8</v>
      </c>
      <c r="P25" s="21">
        <v>6.3</v>
      </c>
      <c r="Q25" s="21">
        <v>4.8</v>
      </c>
      <c r="R25" s="21">
        <f t="shared" si="0"/>
        <v>25.3</v>
      </c>
      <c r="S25" s="21">
        <f t="shared" si="1"/>
        <v>19.2</v>
      </c>
    </row>
    <row r="26" spans="1:19" x14ac:dyDescent="0.25">
      <c r="A26" s="1" t="s">
        <v>921</v>
      </c>
      <c r="B26" s="1">
        <v>2018</v>
      </c>
      <c r="C26" s="1" t="s">
        <v>4</v>
      </c>
      <c r="D26" s="1">
        <v>0.12</v>
      </c>
      <c r="E26" s="1">
        <v>351.65</v>
      </c>
      <c r="F26" s="1">
        <v>61</v>
      </c>
      <c r="G26" s="21">
        <v>21.5</v>
      </c>
      <c r="H26" s="21">
        <v>9.3000000000000007</v>
      </c>
      <c r="I26" s="21">
        <v>1.5</v>
      </c>
      <c r="J26" s="21">
        <v>1</v>
      </c>
      <c r="K26" s="21">
        <v>19.3</v>
      </c>
      <c r="L26" s="21">
        <v>2.8</v>
      </c>
      <c r="M26" s="21">
        <v>3.5</v>
      </c>
      <c r="N26" s="21">
        <v>3.8</v>
      </c>
      <c r="O26" s="21">
        <v>7.8</v>
      </c>
      <c r="P26" s="21">
        <v>5.3</v>
      </c>
      <c r="Q26" s="21">
        <v>3.5</v>
      </c>
      <c r="R26" s="21">
        <f t="shared" si="0"/>
        <v>26.6</v>
      </c>
      <c r="S26" s="21">
        <f t="shared" si="1"/>
        <v>20.399999999999999</v>
      </c>
    </row>
    <row r="27" spans="1:19" x14ac:dyDescent="0.25">
      <c r="A27" s="1" t="s">
        <v>728</v>
      </c>
      <c r="B27" s="1">
        <v>2018</v>
      </c>
      <c r="C27" s="1" t="s">
        <v>4</v>
      </c>
      <c r="D27" s="1">
        <v>0.12</v>
      </c>
      <c r="E27" s="1">
        <v>375.2</v>
      </c>
      <c r="F27" s="1">
        <v>91</v>
      </c>
      <c r="G27" s="21">
        <v>20.8</v>
      </c>
      <c r="H27" s="21">
        <v>14.5</v>
      </c>
      <c r="I27" s="21">
        <v>6.8</v>
      </c>
      <c r="J27" s="21">
        <v>0</v>
      </c>
      <c r="K27" s="21">
        <v>9.3000000000000007</v>
      </c>
      <c r="L27" s="21">
        <v>4.3</v>
      </c>
      <c r="M27" s="21">
        <v>4.8</v>
      </c>
      <c r="N27" s="21">
        <v>3.3</v>
      </c>
      <c r="O27" s="21">
        <v>6.3</v>
      </c>
      <c r="P27" s="21">
        <v>8</v>
      </c>
      <c r="Q27" s="21">
        <v>4.8</v>
      </c>
      <c r="R27" s="21">
        <f t="shared" si="0"/>
        <v>18.400000000000002</v>
      </c>
      <c r="S27" s="21">
        <f t="shared" si="1"/>
        <v>22.400000000000002</v>
      </c>
    </row>
    <row r="28" spans="1:19" x14ac:dyDescent="0.25">
      <c r="A28" s="1" t="s">
        <v>440</v>
      </c>
      <c r="B28" s="1">
        <v>2018</v>
      </c>
      <c r="C28" s="1" t="s">
        <v>1</v>
      </c>
      <c r="D28" s="1">
        <v>0.12</v>
      </c>
      <c r="E28" s="1">
        <v>305.95</v>
      </c>
      <c r="F28" s="1">
        <v>4</v>
      </c>
      <c r="G28" s="21">
        <v>21.5</v>
      </c>
      <c r="H28" s="21">
        <v>9.3000000000000007</v>
      </c>
      <c r="I28" s="21">
        <v>0</v>
      </c>
      <c r="J28" s="21">
        <v>1.8</v>
      </c>
      <c r="K28" s="21">
        <v>13</v>
      </c>
      <c r="L28" s="21">
        <v>4.8</v>
      </c>
      <c r="M28" s="21">
        <v>3.8</v>
      </c>
      <c r="N28" s="21">
        <v>4</v>
      </c>
      <c r="O28" s="21">
        <v>8.5</v>
      </c>
      <c r="P28" s="21">
        <v>9</v>
      </c>
      <c r="Q28" s="21">
        <v>4</v>
      </c>
      <c r="R28" s="21">
        <f t="shared" si="0"/>
        <v>23.400000000000002</v>
      </c>
      <c r="S28" s="21">
        <f t="shared" si="1"/>
        <v>25.5</v>
      </c>
    </row>
    <row r="29" spans="1:19" x14ac:dyDescent="0.25">
      <c r="A29" s="1" t="s">
        <v>265</v>
      </c>
      <c r="B29" s="1">
        <v>2018</v>
      </c>
      <c r="C29" s="1" t="s">
        <v>1</v>
      </c>
      <c r="D29" s="1">
        <v>0.12</v>
      </c>
      <c r="E29" s="1">
        <v>386.65</v>
      </c>
      <c r="F29" s="1">
        <v>5</v>
      </c>
      <c r="G29" s="21">
        <v>24.5</v>
      </c>
      <c r="H29" s="21">
        <v>12.8</v>
      </c>
      <c r="I29" s="21">
        <v>3.5</v>
      </c>
      <c r="J29" s="21">
        <v>0</v>
      </c>
      <c r="K29" s="21">
        <v>8.3000000000000007</v>
      </c>
      <c r="L29" s="21">
        <v>5.3</v>
      </c>
      <c r="M29" s="21">
        <v>4.8</v>
      </c>
      <c r="N29" s="21">
        <v>3.5</v>
      </c>
      <c r="O29" s="21">
        <v>7.3</v>
      </c>
      <c r="P29" s="21">
        <v>6</v>
      </c>
      <c r="Q29" s="21">
        <v>4.8</v>
      </c>
      <c r="R29" s="21">
        <f t="shared" si="0"/>
        <v>18.400000000000002</v>
      </c>
      <c r="S29" s="21">
        <f t="shared" si="1"/>
        <v>21.6</v>
      </c>
    </row>
    <row r="30" spans="1:19" x14ac:dyDescent="0.25">
      <c r="A30" s="1" t="s">
        <v>137</v>
      </c>
      <c r="B30" s="1">
        <v>2018</v>
      </c>
      <c r="C30" s="1" t="s">
        <v>4</v>
      </c>
      <c r="D30" s="1">
        <v>0.12</v>
      </c>
      <c r="E30" s="1">
        <v>353.55</v>
      </c>
      <c r="F30" s="1">
        <v>71</v>
      </c>
      <c r="G30" s="21">
        <v>16.8</v>
      </c>
      <c r="H30" s="21">
        <v>13.3</v>
      </c>
      <c r="I30" s="21">
        <v>3</v>
      </c>
      <c r="J30" s="21">
        <v>-0.8</v>
      </c>
      <c r="K30" s="21">
        <v>10</v>
      </c>
      <c r="L30" s="21">
        <v>2.8</v>
      </c>
      <c r="M30" s="21">
        <v>3.8</v>
      </c>
      <c r="N30" s="21">
        <v>7.5</v>
      </c>
      <c r="O30" s="21">
        <v>5.3</v>
      </c>
      <c r="P30" s="21">
        <v>7.3</v>
      </c>
      <c r="Q30" s="21">
        <v>6</v>
      </c>
      <c r="R30" s="21">
        <f t="shared" si="0"/>
        <v>15.8</v>
      </c>
      <c r="S30" s="21">
        <f t="shared" si="1"/>
        <v>26.1</v>
      </c>
    </row>
    <row r="31" spans="1:19" x14ac:dyDescent="0.25">
      <c r="A31" s="1" t="s">
        <v>20</v>
      </c>
      <c r="B31" s="1">
        <v>2018</v>
      </c>
      <c r="C31" s="1" t="s">
        <v>4</v>
      </c>
      <c r="D31" s="1">
        <v>0.12</v>
      </c>
      <c r="E31" s="1">
        <v>341.4</v>
      </c>
      <c r="F31" s="1">
        <v>70</v>
      </c>
      <c r="G31" s="21">
        <v>28.8</v>
      </c>
      <c r="H31" s="21">
        <v>8.3000000000000007</v>
      </c>
      <c r="I31" s="21">
        <v>11</v>
      </c>
      <c r="J31" s="21">
        <v>0</v>
      </c>
      <c r="K31" s="21">
        <v>12.8</v>
      </c>
      <c r="L31" s="21">
        <v>3.8</v>
      </c>
      <c r="M31" s="21">
        <v>2.2999999999999998</v>
      </c>
      <c r="N31" s="21">
        <v>1</v>
      </c>
      <c r="O31" s="21">
        <v>4.8</v>
      </c>
      <c r="P31" s="21">
        <v>7.5</v>
      </c>
      <c r="Q31" s="21">
        <v>6</v>
      </c>
      <c r="R31" s="21">
        <f t="shared" si="0"/>
        <v>18.900000000000002</v>
      </c>
      <c r="S31" s="21">
        <f t="shared" si="1"/>
        <v>19.3</v>
      </c>
    </row>
    <row r="32" spans="1:19" x14ac:dyDescent="0.25">
      <c r="A32" s="1" t="s">
        <v>735</v>
      </c>
      <c r="B32" s="1">
        <v>2018</v>
      </c>
      <c r="C32" s="1" t="s">
        <v>4</v>
      </c>
      <c r="D32" s="1">
        <v>0.12</v>
      </c>
      <c r="E32" s="1">
        <v>390</v>
      </c>
      <c r="F32" s="1">
        <v>80</v>
      </c>
      <c r="G32" s="21">
        <v>30</v>
      </c>
      <c r="H32" s="21">
        <v>7.5</v>
      </c>
      <c r="I32" s="21">
        <v>4</v>
      </c>
      <c r="J32" s="21">
        <v>0.5</v>
      </c>
      <c r="K32" s="21">
        <v>13.5</v>
      </c>
      <c r="L32" s="21">
        <v>2.2999999999999998</v>
      </c>
      <c r="M32" s="21">
        <v>3.5</v>
      </c>
      <c r="N32" s="21">
        <v>2</v>
      </c>
      <c r="O32" s="21">
        <v>6.3</v>
      </c>
      <c r="P32" s="21">
        <v>7</v>
      </c>
      <c r="Q32" s="21">
        <v>3.8</v>
      </c>
      <c r="R32" s="21">
        <f t="shared" si="0"/>
        <v>19.8</v>
      </c>
      <c r="S32" s="21">
        <f t="shared" si="1"/>
        <v>19.100000000000001</v>
      </c>
    </row>
    <row r="33" spans="1:19" x14ac:dyDescent="0.25">
      <c r="A33" s="1" t="s">
        <v>15</v>
      </c>
      <c r="B33" s="1">
        <v>2018</v>
      </c>
      <c r="C33" s="1" t="s">
        <v>4</v>
      </c>
      <c r="D33" s="1">
        <v>0.12</v>
      </c>
      <c r="E33" s="1">
        <v>446.2</v>
      </c>
      <c r="F33" s="1">
        <v>71</v>
      </c>
      <c r="G33" s="21">
        <v>19</v>
      </c>
      <c r="H33" s="21">
        <v>7</v>
      </c>
      <c r="I33" s="21">
        <v>0.5</v>
      </c>
      <c r="J33" s="21">
        <v>4.5</v>
      </c>
      <c r="K33" s="21">
        <v>12.8</v>
      </c>
      <c r="L33" s="21">
        <v>4.3</v>
      </c>
      <c r="M33" s="21">
        <v>3.5</v>
      </c>
      <c r="N33" s="21">
        <v>4</v>
      </c>
      <c r="O33" s="21">
        <v>5.5</v>
      </c>
      <c r="P33" s="21">
        <v>5.5</v>
      </c>
      <c r="Q33" s="21">
        <v>4.8</v>
      </c>
      <c r="R33" s="21">
        <f t="shared" si="0"/>
        <v>25.1</v>
      </c>
      <c r="S33" s="21">
        <f t="shared" si="1"/>
        <v>19.8</v>
      </c>
    </row>
    <row r="34" spans="1:19" x14ac:dyDescent="0.25">
      <c r="A34" s="1" t="s">
        <v>17</v>
      </c>
      <c r="B34" s="1">
        <v>2018</v>
      </c>
      <c r="C34" s="1" t="s">
        <v>4</v>
      </c>
      <c r="D34" s="1">
        <v>0.12</v>
      </c>
      <c r="E34" s="1">
        <v>393.45</v>
      </c>
      <c r="F34" s="1">
        <v>82</v>
      </c>
      <c r="G34" s="21">
        <v>24.8</v>
      </c>
      <c r="H34" s="21">
        <v>13.3</v>
      </c>
      <c r="I34" s="21">
        <v>4.3</v>
      </c>
      <c r="J34" s="21">
        <v>5.5</v>
      </c>
      <c r="K34" s="21">
        <v>7.5</v>
      </c>
      <c r="L34" s="21">
        <v>1.5</v>
      </c>
      <c r="M34" s="21">
        <v>4.8</v>
      </c>
      <c r="N34" s="21">
        <v>5.3</v>
      </c>
      <c r="O34" s="21">
        <v>5</v>
      </c>
      <c r="P34" s="21">
        <v>3.3</v>
      </c>
      <c r="Q34" s="21">
        <v>6</v>
      </c>
      <c r="R34" s="21">
        <f t="shared" si="0"/>
        <v>19.3</v>
      </c>
      <c r="S34" s="21">
        <f t="shared" si="1"/>
        <v>19.600000000000001</v>
      </c>
    </row>
    <row r="35" spans="1:19" x14ac:dyDescent="0.25">
      <c r="A35" s="1" t="s">
        <v>251</v>
      </c>
      <c r="B35" s="1">
        <v>2018</v>
      </c>
      <c r="C35" s="1" t="s">
        <v>4</v>
      </c>
      <c r="D35" s="1">
        <v>0.12</v>
      </c>
      <c r="E35" s="1">
        <v>404.8</v>
      </c>
      <c r="F35" s="1">
        <v>66</v>
      </c>
      <c r="G35" s="21">
        <v>28.3</v>
      </c>
      <c r="H35" s="21">
        <v>11.5</v>
      </c>
      <c r="I35" s="21">
        <v>7.5</v>
      </c>
      <c r="J35" s="21">
        <v>0</v>
      </c>
      <c r="K35" s="21">
        <v>10.5</v>
      </c>
      <c r="L35" s="21">
        <v>3.5</v>
      </c>
      <c r="M35" s="21">
        <v>2.2999999999999998</v>
      </c>
      <c r="N35" s="21">
        <v>1.8</v>
      </c>
      <c r="O35" s="21">
        <v>4.8</v>
      </c>
      <c r="P35" s="21">
        <v>7</v>
      </c>
      <c r="Q35" s="21">
        <v>1.3</v>
      </c>
      <c r="R35" s="21">
        <f t="shared" si="0"/>
        <v>16.3</v>
      </c>
      <c r="S35" s="21">
        <f t="shared" si="1"/>
        <v>14.9</v>
      </c>
    </row>
    <row r="36" spans="1:19" x14ac:dyDescent="0.25">
      <c r="A36" s="1" t="s">
        <v>43</v>
      </c>
      <c r="B36" s="1">
        <v>2018</v>
      </c>
      <c r="C36" s="1" t="s">
        <v>4</v>
      </c>
      <c r="D36" s="1">
        <v>0.12</v>
      </c>
      <c r="E36" s="1">
        <v>305.60000000000002</v>
      </c>
      <c r="F36" s="1">
        <v>70</v>
      </c>
      <c r="G36" s="21">
        <v>24</v>
      </c>
      <c r="H36" s="21">
        <v>10</v>
      </c>
      <c r="I36" s="21">
        <v>6.5</v>
      </c>
      <c r="J36" s="21">
        <v>6</v>
      </c>
      <c r="K36" s="21">
        <v>11.3</v>
      </c>
      <c r="L36" s="21">
        <v>3.3</v>
      </c>
      <c r="M36" s="21">
        <v>4.8</v>
      </c>
      <c r="N36" s="21">
        <v>3.8</v>
      </c>
      <c r="O36" s="21">
        <v>8.5</v>
      </c>
      <c r="P36" s="21">
        <v>3</v>
      </c>
      <c r="Q36" s="21">
        <v>0</v>
      </c>
      <c r="R36" s="21">
        <f t="shared" si="0"/>
        <v>25.400000000000002</v>
      </c>
      <c r="S36" s="21">
        <f t="shared" si="1"/>
        <v>15.3</v>
      </c>
    </row>
    <row r="37" spans="1:19" x14ac:dyDescent="0.25">
      <c r="A37" s="1" t="s">
        <v>28</v>
      </c>
      <c r="B37" s="1">
        <v>2018</v>
      </c>
      <c r="C37" s="1" t="s">
        <v>4</v>
      </c>
      <c r="D37" s="1">
        <v>0.12</v>
      </c>
      <c r="E37" s="1">
        <v>357.95</v>
      </c>
      <c r="F37" s="1">
        <v>72</v>
      </c>
      <c r="G37" s="21">
        <v>19.8</v>
      </c>
      <c r="H37" s="21">
        <v>6.8</v>
      </c>
      <c r="I37" s="21">
        <v>-1</v>
      </c>
      <c r="J37" s="21">
        <v>0</v>
      </c>
      <c r="K37" s="21">
        <v>10</v>
      </c>
      <c r="L37" s="21">
        <v>6.3</v>
      </c>
      <c r="M37" s="21">
        <v>4.8</v>
      </c>
      <c r="N37" s="21">
        <v>7.3</v>
      </c>
      <c r="O37" s="21">
        <v>7.3</v>
      </c>
      <c r="P37" s="21">
        <v>2.5</v>
      </c>
      <c r="Q37" s="21">
        <v>3.5</v>
      </c>
      <c r="R37" s="21">
        <f t="shared" si="0"/>
        <v>21.1</v>
      </c>
      <c r="S37" s="21">
        <f t="shared" si="1"/>
        <v>20.6</v>
      </c>
    </row>
    <row r="38" spans="1:19" x14ac:dyDescent="0.25">
      <c r="A38" s="1" t="s">
        <v>18</v>
      </c>
      <c r="B38" s="1">
        <v>2018</v>
      </c>
      <c r="C38" s="1" t="s">
        <v>4</v>
      </c>
      <c r="D38" s="1">
        <v>0.12</v>
      </c>
      <c r="E38" s="1">
        <v>389.15</v>
      </c>
      <c r="F38" s="1">
        <v>62</v>
      </c>
      <c r="G38" s="21">
        <v>18.8</v>
      </c>
      <c r="H38" s="21">
        <v>11.3</v>
      </c>
      <c r="I38" s="21">
        <v>1.3</v>
      </c>
      <c r="J38" s="21">
        <v>2.5</v>
      </c>
      <c r="K38" s="21">
        <v>7.8</v>
      </c>
      <c r="L38" s="21">
        <v>3</v>
      </c>
      <c r="M38" s="21">
        <v>4.8</v>
      </c>
      <c r="N38" s="21">
        <v>3.5</v>
      </c>
      <c r="O38" s="21">
        <v>7.5</v>
      </c>
      <c r="P38" s="21">
        <v>6</v>
      </c>
      <c r="Q38" s="21">
        <v>4.8</v>
      </c>
      <c r="R38" s="21">
        <f t="shared" si="0"/>
        <v>18.100000000000001</v>
      </c>
      <c r="S38" s="21">
        <f t="shared" si="1"/>
        <v>21.8</v>
      </c>
    </row>
    <row r="39" spans="1:19" x14ac:dyDescent="0.25">
      <c r="A39" s="1" t="s">
        <v>32</v>
      </c>
      <c r="B39" s="1">
        <v>2018</v>
      </c>
      <c r="C39" s="1" t="s">
        <v>4</v>
      </c>
      <c r="D39" s="1">
        <v>0.12</v>
      </c>
      <c r="E39" s="1">
        <v>327.3</v>
      </c>
      <c r="F39" s="1">
        <v>66</v>
      </c>
      <c r="G39" s="21">
        <v>20.5</v>
      </c>
      <c r="H39" s="21">
        <v>11.3</v>
      </c>
      <c r="I39" s="21">
        <v>0.5</v>
      </c>
      <c r="J39" s="21">
        <v>1.8</v>
      </c>
      <c r="K39" s="21">
        <v>7.8</v>
      </c>
      <c r="L39" s="21">
        <v>3.8</v>
      </c>
      <c r="M39" s="21">
        <v>2.2999999999999998</v>
      </c>
      <c r="N39" s="21">
        <v>3.5</v>
      </c>
      <c r="O39" s="21">
        <v>8.5</v>
      </c>
      <c r="P39" s="21">
        <v>8.3000000000000007</v>
      </c>
      <c r="Q39" s="21">
        <v>4.8</v>
      </c>
      <c r="R39" s="21">
        <f t="shared" si="0"/>
        <v>15.7</v>
      </c>
      <c r="S39" s="21">
        <f t="shared" si="1"/>
        <v>25.1</v>
      </c>
    </row>
    <row r="40" spans="1:19" x14ac:dyDescent="0.25">
      <c r="A40" s="1" t="s">
        <v>430</v>
      </c>
      <c r="B40" s="1">
        <v>2018</v>
      </c>
      <c r="C40" s="1" t="s">
        <v>4</v>
      </c>
      <c r="D40" s="1">
        <v>0.12</v>
      </c>
      <c r="E40" s="1">
        <v>279.05</v>
      </c>
      <c r="F40" s="1">
        <v>72</v>
      </c>
      <c r="G40" s="21">
        <v>22.5</v>
      </c>
      <c r="H40" s="21">
        <v>13.3</v>
      </c>
      <c r="I40" s="21">
        <v>8.8000000000000007</v>
      </c>
      <c r="J40" s="21">
        <v>3.3</v>
      </c>
      <c r="K40" s="21">
        <v>6.5</v>
      </c>
      <c r="L40" s="21">
        <v>1.5</v>
      </c>
      <c r="M40" s="21">
        <v>3.5</v>
      </c>
      <c r="N40" s="21">
        <v>2.5</v>
      </c>
      <c r="O40" s="21">
        <v>6.5</v>
      </c>
      <c r="P40" s="21">
        <v>8.5</v>
      </c>
      <c r="Q40" s="21">
        <v>4.8</v>
      </c>
      <c r="R40" s="21">
        <f t="shared" si="0"/>
        <v>14.8</v>
      </c>
      <c r="S40" s="21">
        <f t="shared" si="1"/>
        <v>22.3</v>
      </c>
    </row>
    <row r="41" spans="1:19" x14ac:dyDescent="0.25">
      <c r="A41" s="1" t="s">
        <v>728</v>
      </c>
      <c r="B41" s="1">
        <v>2018</v>
      </c>
      <c r="C41" s="1" t="s">
        <v>4</v>
      </c>
      <c r="D41" s="1">
        <v>0.12</v>
      </c>
      <c r="E41" s="1">
        <v>349.6</v>
      </c>
      <c r="F41" s="1">
        <v>62</v>
      </c>
      <c r="G41" s="21">
        <v>22.5</v>
      </c>
      <c r="H41" s="21">
        <v>7.5</v>
      </c>
      <c r="I41" s="21">
        <v>3.3</v>
      </c>
      <c r="J41" s="21">
        <v>2.8</v>
      </c>
      <c r="K41" s="21">
        <v>7.3</v>
      </c>
      <c r="L41" s="21">
        <v>6.8</v>
      </c>
      <c r="M41" s="21">
        <v>2.5</v>
      </c>
      <c r="N41" s="21">
        <v>3.8</v>
      </c>
      <c r="O41" s="21">
        <v>6</v>
      </c>
      <c r="P41" s="21">
        <v>5</v>
      </c>
      <c r="Q41" s="21">
        <v>4.8</v>
      </c>
      <c r="R41" s="21">
        <f t="shared" si="0"/>
        <v>19.399999999999999</v>
      </c>
      <c r="S41" s="21">
        <f t="shared" si="1"/>
        <v>19.600000000000001</v>
      </c>
    </row>
    <row r="42" spans="1:19" x14ac:dyDescent="0.25">
      <c r="A42" s="1" t="s">
        <v>51</v>
      </c>
      <c r="B42" s="1">
        <v>2018</v>
      </c>
      <c r="C42" s="1" t="s">
        <v>4</v>
      </c>
      <c r="D42" s="1">
        <v>0.12</v>
      </c>
      <c r="E42" s="1">
        <v>399.15</v>
      </c>
      <c r="F42" s="1">
        <v>80</v>
      </c>
      <c r="G42" s="21">
        <v>26.5</v>
      </c>
      <c r="H42" s="21">
        <v>7.8</v>
      </c>
      <c r="I42" s="21">
        <v>4.8</v>
      </c>
      <c r="J42" s="21">
        <v>1.8</v>
      </c>
      <c r="K42" s="21">
        <v>8.5</v>
      </c>
      <c r="L42" s="21">
        <v>2.5</v>
      </c>
      <c r="M42" s="21">
        <v>4.8</v>
      </c>
      <c r="N42" s="21">
        <v>4.3</v>
      </c>
      <c r="O42" s="21">
        <v>5.5</v>
      </c>
      <c r="P42" s="21">
        <v>3.8</v>
      </c>
      <c r="Q42" s="21">
        <v>2.5</v>
      </c>
      <c r="R42" s="21">
        <f t="shared" si="0"/>
        <v>17.600000000000001</v>
      </c>
      <c r="S42" s="21">
        <f t="shared" si="1"/>
        <v>16.100000000000001</v>
      </c>
    </row>
    <row r="43" spans="1:19" x14ac:dyDescent="0.25">
      <c r="A43" s="1" t="s">
        <v>154</v>
      </c>
      <c r="B43" s="1">
        <v>2018</v>
      </c>
      <c r="C43" s="1" t="s">
        <v>4</v>
      </c>
      <c r="D43" s="1">
        <v>0.12</v>
      </c>
      <c r="E43" s="1">
        <v>396.8</v>
      </c>
      <c r="F43" s="1">
        <v>62</v>
      </c>
      <c r="G43" s="21">
        <v>23.5</v>
      </c>
      <c r="H43" s="21">
        <v>5.3</v>
      </c>
      <c r="I43" s="21">
        <v>6.5</v>
      </c>
      <c r="J43" s="21">
        <v>0</v>
      </c>
      <c r="K43" s="21">
        <v>12.3</v>
      </c>
      <c r="L43" s="21">
        <v>1.3</v>
      </c>
      <c r="M43" s="21">
        <v>3.5</v>
      </c>
      <c r="N43" s="21">
        <v>2.5</v>
      </c>
      <c r="O43" s="21">
        <v>7.5</v>
      </c>
      <c r="P43" s="21">
        <v>4</v>
      </c>
      <c r="Q43" s="21">
        <v>4</v>
      </c>
      <c r="R43" s="21">
        <f t="shared" si="0"/>
        <v>17.100000000000001</v>
      </c>
      <c r="S43" s="21">
        <f t="shared" si="1"/>
        <v>18</v>
      </c>
    </row>
    <row r="44" spans="1:19" x14ac:dyDescent="0.25">
      <c r="A44" s="1" t="s">
        <v>53</v>
      </c>
      <c r="B44" s="1">
        <v>2018</v>
      </c>
      <c r="C44" s="1" t="s">
        <v>4</v>
      </c>
      <c r="D44" s="1">
        <v>0.12</v>
      </c>
      <c r="E44" s="1">
        <v>285.39999999999998</v>
      </c>
      <c r="F44" s="1">
        <v>103</v>
      </c>
      <c r="G44" s="21">
        <v>22</v>
      </c>
      <c r="H44" s="21">
        <v>12.5</v>
      </c>
      <c r="I44" s="21">
        <v>-0.8</v>
      </c>
      <c r="J44" s="21">
        <v>1</v>
      </c>
      <c r="K44" s="21">
        <v>17</v>
      </c>
      <c r="L44" s="21">
        <v>5.5</v>
      </c>
      <c r="M44" s="21">
        <v>2.2999999999999998</v>
      </c>
      <c r="N44" s="21">
        <v>-1</v>
      </c>
      <c r="O44" s="21">
        <v>5</v>
      </c>
      <c r="P44" s="21">
        <v>6</v>
      </c>
      <c r="Q44" s="21">
        <v>4.8</v>
      </c>
      <c r="R44" s="21">
        <f t="shared" si="0"/>
        <v>25.8</v>
      </c>
      <c r="S44" s="21">
        <f t="shared" si="1"/>
        <v>14.8</v>
      </c>
    </row>
    <row r="45" spans="1:19" x14ac:dyDescent="0.25">
      <c r="A45" s="1" t="s">
        <v>36</v>
      </c>
      <c r="B45" s="1">
        <v>2018</v>
      </c>
      <c r="C45" s="1" t="s">
        <v>4</v>
      </c>
      <c r="D45" s="1">
        <v>0.12</v>
      </c>
      <c r="E45" s="1">
        <v>304</v>
      </c>
      <c r="F45" s="1">
        <v>61</v>
      </c>
      <c r="G45" s="21">
        <v>21.5</v>
      </c>
      <c r="H45" s="21">
        <v>9.5</v>
      </c>
      <c r="I45" s="21">
        <v>1.3</v>
      </c>
      <c r="J45" s="21">
        <v>2.2999999999999998</v>
      </c>
      <c r="K45" s="21">
        <v>12.8</v>
      </c>
      <c r="L45" s="21">
        <v>6.5</v>
      </c>
      <c r="M45" s="21">
        <v>2.2999999999999998</v>
      </c>
      <c r="N45" s="21">
        <v>4.3</v>
      </c>
      <c r="O45" s="21">
        <v>8.5</v>
      </c>
      <c r="P45" s="21">
        <v>1</v>
      </c>
      <c r="Q45" s="21">
        <v>2.2999999999999998</v>
      </c>
      <c r="R45" s="21">
        <f t="shared" si="0"/>
        <v>23.900000000000002</v>
      </c>
      <c r="S45" s="21">
        <f t="shared" si="1"/>
        <v>16.100000000000001</v>
      </c>
    </row>
    <row r="46" spans="1:19" x14ac:dyDescent="0.25">
      <c r="A46" s="1" t="s">
        <v>31</v>
      </c>
      <c r="B46" s="1">
        <v>2018</v>
      </c>
      <c r="C46" s="1" t="s">
        <v>4</v>
      </c>
      <c r="D46" s="1">
        <v>0.12</v>
      </c>
      <c r="E46" s="1">
        <v>369.75</v>
      </c>
      <c r="F46" s="1">
        <v>93</v>
      </c>
      <c r="G46" s="21">
        <v>24.3</v>
      </c>
      <c r="H46" s="21">
        <v>9.3000000000000007</v>
      </c>
      <c r="I46" s="21">
        <v>0.8</v>
      </c>
      <c r="J46" s="21">
        <v>0</v>
      </c>
      <c r="K46" s="21">
        <v>8.3000000000000007</v>
      </c>
      <c r="L46" s="21">
        <v>5.3</v>
      </c>
      <c r="M46" s="21">
        <v>4.8</v>
      </c>
      <c r="N46" s="21">
        <v>2.2999999999999998</v>
      </c>
      <c r="O46" s="21">
        <v>6.3</v>
      </c>
      <c r="P46" s="21">
        <v>5.5</v>
      </c>
      <c r="Q46" s="21">
        <v>3</v>
      </c>
      <c r="R46" s="21">
        <f t="shared" si="0"/>
        <v>18.400000000000002</v>
      </c>
      <c r="S46" s="21">
        <f t="shared" si="1"/>
        <v>17.100000000000001</v>
      </c>
    </row>
    <row r="47" spans="1:19" x14ac:dyDescent="0.25">
      <c r="A47" s="1" t="s">
        <v>47</v>
      </c>
      <c r="B47" s="1">
        <v>2018</v>
      </c>
      <c r="C47" s="1" t="s">
        <v>4</v>
      </c>
      <c r="D47" s="1">
        <v>0.12</v>
      </c>
      <c r="E47" s="1">
        <v>383.05</v>
      </c>
      <c r="F47" s="1">
        <v>60</v>
      </c>
      <c r="G47" s="21">
        <v>17.3</v>
      </c>
      <c r="H47" s="21">
        <v>13.5</v>
      </c>
      <c r="I47" s="21">
        <v>6</v>
      </c>
      <c r="J47" s="21">
        <v>4.5</v>
      </c>
      <c r="K47" s="21">
        <v>5.8</v>
      </c>
      <c r="L47" s="21">
        <v>4.8</v>
      </c>
      <c r="M47" s="21">
        <v>2.5</v>
      </c>
      <c r="N47" s="21">
        <v>0.8</v>
      </c>
      <c r="O47" s="21">
        <v>8.5</v>
      </c>
      <c r="P47" s="21">
        <v>5.3</v>
      </c>
      <c r="Q47" s="21">
        <v>4</v>
      </c>
      <c r="R47" s="21">
        <f t="shared" si="0"/>
        <v>17.600000000000001</v>
      </c>
      <c r="S47" s="21">
        <f t="shared" si="1"/>
        <v>18.600000000000001</v>
      </c>
    </row>
    <row r="48" spans="1:19" x14ac:dyDescent="0.25">
      <c r="A48" s="1" t="s">
        <v>38</v>
      </c>
      <c r="B48" s="1">
        <v>2018</v>
      </c>
      <c r="C48" s="1" t="s">
        <v>4</v>
      </c>
      <c r="D48" s="1">
        <v>0.12</v>
      </c>
      <c r="E48" s="1">
        <v>300.75</v>
      </c>
      <c r="F48" s="1">
        <v>61</v>
      </c>
      <c r="G48" s="21">
        <v>15.8</v>
      </c>
      <c r="H48" s="21">
        <v>6.3</v>
      </c>
      <c r="I48" s="21">
        <v>1.8</v>
      </c>
      <c r="J48" s="21">
        <v>1.8</v>
      </c>
      <c r="K48" s="21">
        <v>8.3000000000000007</v>
      </c>
      <c r="L48" s="21">
        <v>5.3</v>
      </c>
      <c r="M48" s="21">
        <v>6</v>
      </c>
      <c r="N48" s="21">
        <v>4.8</v>
      </c>
      <c r="O48" s="21">
        <v>8.8000000000000007</v>
      </c>
      <c r="P48" s="21">
        <v>4.3</v>
      </c>
      <c r="Q48" s="21">
        <v>3.5</v>
      </c>
      <c r="R48" s="21">
        <f t="shared" si="0"/>
        <v>21.400000000000002</v>
      </c>
      <c r="S48" s="21">
        <f t="shared" si="1"/>
        <v>21.400000000000002</v>
      </c>
    </row>
    <row r="49" spans="1:19" x14ac:dyDescent="0.25">
      <c r="A49" s="1" t="s">
        <v>37</v>
      </c>
      <c r="B49" s="1">
        <v>2018</v>
      </c>
      <c r="C49" s="1" t="s">
        <v>4</v>
      </c>
      <c r="D49" s="1">
        <v>0.12</v>
      </c>
      <c r="E49" s="1">
        <v>329.4</v>
      </c>
      <c r="F49" s="1">
        <v>62</v>
      </c>
      <c r="G49" s="21">
        <v>23</v>
      </c>
      <c r="H49" s="21">
        <v>9</v>
      </c>
      <c r="I49" s="21">
        <v>-0.8</v>
      </c>
      <c r="J49" s="21">
        <v>0</v>
      </c>
      <c r="K49" s="21">
        <v>14.5</v>
      </c>
      <c r="L49" s="21">
        <v>4</v>
      </c>
      <c r="M49" s="21">
        <v>3.5</v>
      </c>
      <c r="N49" s="21">
        <v>3.8</v>
      </c>
      <c r="O49" s="21">
        <v>2.8</v>
      </c>
      <c r="P49" s="21">
        <v>3.5</v>
      </c>
      <c r="Q49" s="21">
        <v>5</v>
      </c>
      <c r="R49" s="21">
        <f t="shared" si="0"/>
        <v>22</v>
      </c>
      <c r="S49" s="21">
        <f t="shared" si="1"/>
        <v>15.1</v>
      </c>
    </row>
    <row r="50" spans="1:19" x14ac:dyDescent="0.25">
      <c r="A50" s="1" t="s">
        <v>259</v>
      </c>
      <c r="B50" s="1">
        <v>2018</v>
      </c>
      <c r="C50" s="1" t="s">
        <v>4</v>
      </c>
      <c r="D50" s="1">
        <v>0.12</v>
      </c>
      <c r="E50" s="1">
        <v>275.10000000000002</v>
      </c>
      <c r="F50" s="1">
        <v>82</v>
      </c>
      <c r="G50" s="21">
        <v>24</v>
      </c>
      <c r="H50" s="21">
        <v>8</v>
      </c>
      <c r="I50" s="21">
        <v>3.5</v>
      </c>
      <c r="J50" s="21">
        <v>0.5</v>
      </c>
      <c r="K50" s="21">
        <v>9.5</v>
      </c>
      <c r="L50" s="21">
        <v>4</v>
      </c>
      <c r="M50" s="21">
        <v>4.8</v>
      </c>
      <c r="N50" s="21">
        <v>1.5</v>
      </c>
      <c r="O50" s="21">
        <v>7.3</v>
      </c>
      <c r="P50" s="21">
        <v>7.3</v>
      </c>
      <c r="Q50" s="21">
        <v>2.5</v>
      </c>
      <c r="R50" s="21">
        <f t="shared" si="0"/>
        <v>18.8</v>
      </c>
      <c r="S50" s="21">
        <f t="shared" si="1"/>
        <v>18.600000000000001</v>
      </c>
    </row>
    <row r="51" spans="1:19" x14ac:dyDescent="0.25">
      <c r="A51" s="1" t="s">
        <v>34</v>
      </c>
      <c r="B51" s="1">
        <v>2018</v>
      </c>
      <c r="C51" s="1" t="s">
        <v>4</v>
      </c>
      <c r="D51" s="1">
        <v>0.12</v>
      </c>
      <c r="E51" s="1">
        <v>302.89999999999998</v>
      </c>
      <c r="F51" s="1">
        <v>101</v>
      </c>
      <c r="G51" s="21">
        <v>18.8</v>
      </c>
      <c r="H51" s="21">
        <v>9</v>
      </c>
      <c r="I51" s="21">
        <v>1.8</v>
      </c>
      <c r="J51" s="21">
        <v>1</v>
      </c>
      <c r="K51" s="21">
        <v>6.5</v>
      </c>
      <c r="L51" s="21">
        <v>6.5</v>
      </c>
      <c r="M51" s="21">
        <v>4.8</v>
      </c>
      <c r="N51" s="21">
        <v>4.5</v>
      </c>
      <c r="O51" s="21">
        <v>10</v>
      </c>
      <c r="P51" s="21">
        <v>3</v>
      </c>
      <c r="Q51" s="21">
        <v>2.5</v>
      </c>
      <c r="R51" s="21">
        <f t="shared" si="0"/>
        <v>18.8</v>
      </c>
      <c r="S51" s="21">
        <f t="shared" si="1"/>
        <v>20</v>
      </c>
    </row>
    <row r="52" spans="1:19" x14ac:dyDescent="0.25">
      <c r="A52" s="1" t="s">
        <v>40</v>
      </c>
      <c r="B52" s="1">
        <v>2018</v>
      </c>
      <c r="C52" s="1" t="s">
        <v>4</v>
      </c>
      <c r="D52" s="1">
        <v>0.12</v>
      </c>
      <c r="E52" s="1">
        <v>307.39999999999998</v>
      </c>
      <c r="F52" s="1">
        <v>82</v>
      </c>
      <c r="G52" s="21">
        <v>17.5</v>
      </c>
      <c r="H52" s="21">
        <v>12</v>
      </c>
      <c r="I52" s="21">
        <v>5</v>
      </c>
      <c r="J52" s="21">
        <v>1.8</v>
      </c>
      <c r="K52" s="21">
        <v>5.8</v>
      </c>
      <c r="L52" s="21">
        <v>7.5</v>
      </c>
      <c r="M52" s="21">
        <v>4.8</v>
      </c>
      <c r="N52" s="21">
        <v>5</v>
      </c>
      <c r="O52" s="21">
        <v>6</v>
      </c>
      <c r="P52" s="21">
        <v>1.8</v>
      </c>
      <c r="Q52" s="21">
        <v>3.5</v>
      </c>
      <c r="R52" s="21">
        <f t="shared" si="0"/>
        <v>19.899999999999999</v>
      </c>
      <c r="S52" s="21">
        <f t="shared" si="1"/>
        <v>16.3</v>
      </c>
    </row>
    <row r="53" spans="1:19" x14ac:dyDescent="0.25">
      <c r="A53" s="1" t="s">
        <v>55</v>
      </c>
      <c r="B53" s="1">
        <v>2018</v>
      </c>
      <c r="C53" s="1" t="s">
        <v>4</v>
      </c>
      <c r="D53" s="1">
        <v>0.12</v>
      </c>
      <c r="E53" s="1">
        <v>395.85</v>
      </c>
      <c r="F53" s="1">
        <v>72</v>
      </c>
      <c r="G53" s="21">
        <v>18.5</v>
      </c>
      <c r="H53" s="21">
        <v>9</v>
      </c>
      <c r="I53" s="21">
        <v>4</v>
      </c>
      <c r="J53" s="21">
        <v>0</v>
      </c>
      <c r="K53" s="21">
        <v>9.3000000000000007</v>
      </c>
      <c r="L53" s="21">
        <v>3</v>
      </c>
      <c r="M53" s="21">
        <v>5</v>
      </c>
      <c r="N53" s="21">
        <v>6.5</v>
      </c>
      <c r="O53" s="21">
        <v>6.3</v>
      </c>
      <c r="P53" s="21">
        <v>0.5</v>
      </c>
      <c r="Q53" s="21">
        <v>2.5</v>
      </c>
      <c r="R53" s="21">
        <f t="shared" si="0"/>
        <v>17.3</v>
      </c>
      <c r="S53" s="21">
        <f t="shared" si="1"/>
        <v>15.8</v>
      </c>
    </row>
    <row r="54" spans="1:19" x14ac:dyDescent="0.25">
      <c r="A54" s="1" t="s">
        <v>157</v>
      </c>
      <c r="B54" s="1">
        <v>2018</v>
      </c>
      <c r="C54" s="1" t="s">
        <v>4</v>
      </c>
      <c r="D54" s="1">
        <v>0.12</v>
      </c>
      <c r="E54" s="1">
        <v>352.6</v>
      </c>
      <c r="F54" s="1">
        <v>62</v>
      </c>
      <c r="G54" s="21">
        <v>19</v>
      </c>
      <c r="H54" s="21">
        <v>12.5</v>
      </c>
      <c r="I54" s="21">
        <v>1.3</v>
      </c>
      <c r="J54" s="21">
        <v>3.5</v>
      </c>
      <c r="K54" s="21">
        <v>3.3</v>
      </c>
      <c r="L54" s="21">
        <v>4.3</v>
      </c>
      <c r="M54" s="21">
        <v>4.8</v>
      </c>
      <c r="N54" s="21">
        <v>1.8</v>
      </c>
      <c r="O54" s="21">
        <v>8.5</v>
      </c>
      <c r="P54" s="21">
        <v>6.3</v>
      </c>
      <c r="Q54" s="21">
        <v>4.8</v>
      </c>
      <c r="R54" s="21">
        <f t="shared" si="0"/>
        <v>15.899999999999999</v>
      </c>
      <c r="S54" s="21">
        <f t="shared" si="1"/>
        <v>21.400000000000002</v>
      </c>
    </row>
    <row r="55" spans="1:19" x14ac:dyDescent="0.25">
      <c r="A55" s="1" t="s">
        <v>49</v>
      </c>
      <c r="B55" s="1">
        <v>2018</v>
      </c>
      <c r="C55" s="1" t="s">
        <v>4</v>
      </c>
      <c r="D55" s="1">
        <v>0.12</v>
      </c>
      <c r="E55" s="1">
        <v>337.35</v>
      </c>
      <c r="F55" s="1">
        <v>67</v>
      </c>
      <c r="G55" s="21">
        <v>21.8</v>
      </c>
      <c r="H55" s="21">
        <v>7.8</v>
      </c>
      <c r="I55" s="21">
        <v>4.3</v>
      </c>
      <c r="J55" s="21">
        <v>0</v>
      </c>
      <c r="K55" s="21">
        <v>12</v>
      </c>
      <c r="L55" s="21">
        <v>5.5</v>
      </c>
      <c r="M55" s="21">
        <v>3.5</v>
      </c>
      <c r="N55" s="21">
        <v>1.3</v>
      </c>
      <c r="O55" s="21">
        <v>4.8</v>
      </c>
      <c r="P55" s="21">
        <v>3.5</v>
      </c>
      <c r="Q55" s="21">
        <v>4.8</v>
      </c>
      <c r="R55" s="21">
        <f t="shared" si="0"/>
        <v>21</v>
      </c>
      <c r="S55" s="21">
        <f t="shared" si="1"/>
        <v>14.399999999999999</v>
      </c>
    </row>
    <row r="56" spans="1:19" x14ac:dyDescent="0.25">
      <c r="A56" s="1" t="s">
        <v>44</v>
      </c>
      <c r="B56" s="1">
        <v>2018</v>
      </c>
      <c r="C56" s="1" t="s">
        <v>4</v>
      </c>
      <c r="D56" s="1">
        <v>0.12</v>
      </c>
      <c r="E56" s="1">
        <v>338.15</v>
      </c>
      <c r="F56" s="1">
        <v>82</v>
      </c>
      <c r="G56" s="21">
        <v>27</v>
      </c>
      <c r="H56" s="21">
        <v>10.8</v>
      </c>
      <c r="I56" s="21">
        <v>1</v>
      </c>
      <c r="J56" s="21">
        <v>0</v>
      </c>
      <c r="K56" s="21">
        <v>10.5</v>
      </c>
      <c r="L56" s="21">
        <v>3.5</v>
      </c>
      <c r="M56" s="21">
        <v>3.8</v>
      </c>
      <c r="N56" s="21">
        <v>1.8</v>
      </c>
      <c r="O56" s="21">
        <v>6.3</v>
      </c>
      <c r="P56" s="21">
        <v>4.3</v>
      </c>
      <c r="Q56" s="21">
        <v>2.5</v>
      </c>
      <c r="R56" s="21">
        <f t="shared" si="0"/>
        <v>17.8</v>
      </c>
      <c r="S56" s="21">
        <f t="shared" si="1"/>
        <v>14.899999999999999</v>
      </c>
    </row>
    <row r="57" spans="1:19" x14ac:dyDescent="0.25">
      <c r="A57" s="1" t="s">
        <v>147</v>
      </c>
      <c r="B57" s="1">
        <v>2018</v>
      </c>
      <c r="C57" s="1" t="s">
        <v>4</v>
      </c>
      <c r="D57" s="1">
        <v>0.12</v>
      </c>
      <c r="E57" s="1">
        <v>391.7</v>
      </c>
      <c r="F57" s="1">
        <v>103</v>
      </c>
      <c r="G57" s="21">
        <v>18.8</v>
      </c>
      <c r="H57" s="21">
        <v>13</v>
      </c>
      <c r="I57" s="21">
        <v>6.3</v>
      </c>
      <c r="J57" s="21">
        <v>0</v>
      </c>
      <c r="K57" s="21">
        <v>8.3000000000000007</v>
      </c>
      <c r="L57" s="21">
        <v>4.8</v>
      </c>
      <c r="M57" s="21">
        <v>3.5</v>
      </c>
      <c r="N57" s="21">
        <v>2.8</v>
      </c>
      <c r="O57" s="21">
        <v>2.2999999999999998</v>
      </c>
      <c r="P57" s="21">
        <v>5</v>
      </c>
      <c r="Q57" s="21">
        <v>2.8</v>
      </c>
      <c r="R57" s="21">
        <f t="shared" si="0"/>
        <v>16.600000000000001</v>
      </c>
      <c r="S57" s="21">
        <f t="shared" si="1"/>
        <v>12.899999999999999</v>
      </c>
    </row>
    <row r="58" spans="1:19" x14ac:dyDescent="0.25">
      <c r="A58" s="1" t="s">
        <v>50</v>
      </c>
      <c r="B58" s="1">
        <v>2018</v>
      </c>
      <c r="C58" s="1" t="s">
        <v>4</v>
      </c>
      <c r="D58" s="1">
        <v>0.12</v>
      </c>
      <c r="E58" s="1">
        <v>318.89999999999998</v>
      </c>
      <c r="F58" s="1">
        <v>72</v>
      </c>
      <c r="G58" s="21">
        <v>14.3</v>
      </c>
      <c r="H58" s="21">
        <v>6.3</v>
      </c>
      <c r="I58" s="21">
        <v>2</v>
      </c>
      <c r="J58" s="21">
        <v>3</v>
      </c>
      <c r="K58" s="21">
        <v>7</v>
      </c>
      <c r="L58" s="21">
        <v>6</v>
      </c>
      <c r="M58" s="21">
        <v>6</v>
      </c>
      <c r="N58" s="21">
        <v>5</v>
      </c>
      <c r="O58" s="21">
        <v>7.5</v>
      </c>
      <c r="P58" s="21">
        <v>2.2999999999999998</v>
      </c>
      <c r="Q58" s="21">
        <v>4.8</v>
      </c>
      <c r="R58" s="21">
        <f t="shared" si="0"/>
        <v>22</v>
      </c>
      <c r="S58" s="21">
        <f t="shared" si="1"/>
        <v>19.600000000000001</v>
      </c>
    </row>
    <row r="59" spans="1:19" x14ac:dyDescent="0.25">
      <c r="A59" s="1" t="s">
        <v>156</v>
      </c>
      <c r="B59" s="1">
        <v>2018</v>
      </c>
      <c r="C59" s="1" t="s">
        <v>4</v>
      </c>
      <c r="D59" s="1">
        <v>0.12</v>
      </c>
      <c r="E59" s="1">
        <v>338.75</v>
      </c>
      <c r="F59" s="1">
        <v>82</v>
      </c>
      <c r="G59" s="21">
        <v>16.8</v>
      </c>
      <c r="H59" s="21">
        <v>8.3000000000000007</v>
      </c>
      <c r="I59" s="21">
        <v>-0.8</v>
      </c>
      <c r="J59" s="21">
        <v>0.8</v>
      </c>
      <c r="K59" s="21">
        <v>10.5</v>
      </c>
      <c r="L59" s="21">
        <v>4.3</v>
      </c>
      <c r="M59" s="21">
        <v>2.5</v>
      </c>
      <c r="N59" s="21">
        <v>2.5</v>
      </c>
      <c r="O59" s="21">
        <v>6.3</v>
      </c>
      <c r="P59" s="21">
        <v>6.8</v>
      </c>
      <c r="Q59" s="21">
        <v>5</v>
      </c>
      <c r="R59" s="21">
        <f t="shared" si="0"/>
        <v>18.100000000000001</v>
      </c>
      <c r="S59" s="21">
        <f t="shared" si="1"/>
        <v>20.6</v>
      </c>
    </row>
    <row r="60" spans="1:19" x14ac:dyDescent="0.25">
      <c r="A60" s="1" t="s">
        <v>41</v>
      </c>
      <c r="B60" s="1">
        <v>2018</v>
      </c>
      <c r="C60" s="1" t="s">
        <v>4</v>
      </c>
      <c r="D60" s="1">
        <v>0.12</v>
      </c>
      <c r="E60" s="1">
        <v>357.35</v>
      </c>
      <c r="F60" s="1">
        <v>82</v>
      </c>
      <c r="G60" s="21">
        <v>21.3</v>
      </c>
      <c r="H60" s="21">
        <v>5</v>
      </c>
      <c r="I60" s="21">
        <v>1</v>
      </c>
      <c r="J60" s="21">
        <v>0</v>
      </c>
      <c r="K60" s="21">
        <v>9.5</v>
      </c>
      <c r="L60" s="21">
        <v>4</v>
      </c>
      <c r="M60" s="21">
        <v>6</v>
      </c>
      <c r="N60" s="21">
        <v>2.2999999999999998</v>
      </c>
      <c r="O60" s="21">
        <v>8.8000000000000007</v>
      </c>
      <c r="P60" s="21">
        <v>4.8</v>
      </c>
      <c r="Q60" s="21">
        <v>1</v>
      </c>
      <c r="R60" s="21">
        <f t="shared" si="0"/>
        <v>19.5</v>
      </c>
      <c r="S60" s="21">
        <f t="shared" si="1"/>
        <v>16.900000000000002</v>
      </c>
    </row>
    <row r="61" spans="1:19" x14ac:dyDescent="0.25">
      <c r="A61" s="1" t="s">
        <v>42</v>
      </c>
      <c r="B61" s="1">
        <v>2018</v>
      </c>
      <c r="C61" s="1" t="s">
        <v>4</v>
      </c>
      <c r="D61" s="1">
        <v>0.12</v>
      </c>
      <c r="E61" s="1">
        <v>326.35000000000002</v>
      </c>
      <c r="F61" s="1">
        <v>82</v>
      </c>
      <c r="G61" s="21">
        <v>16</v>
      </c>
      <c r="H61" s="21">
        <v>10</v>
      </c>
      <c r="I61" s="21">
        <v>13.3</v>
      </c>
      <c r="J61" s="21">
        <v>0</v>
      </c>
      <c r="K61" s="21">
        <v>5.8</v>
      </c>
      <c r="L61" s="21">
        <v>1.5</v>
      </c>
      <c r="M61" s="21">
        <v>4.8</v>
      </c>
      <c r="N61" s="21">
        <v>3.5</v>
      </c>
      <c r="O61" s="21">
        <v>7.3</v>
      </c>
      <c r="P61" s="21">
        <v>3.8</v>
      </c>
      <c r="Q61" s="21">
        <v>4.8</v>
      </c>
      <c r="R61" s="21">
        <f t="shared" si="0"/>
        <v>12.1</v>
      </c>
      <c r="S61" s="21">
        <f t="shared" si="1"/>
        <v>19.400000000000002</v>
      </c>
    </row>
    <row r="62" spans="1:19" x14ac:dyDescent="0.25">
      <c r="A62" s="1" t="s">
        <v>69</v>
      </c>
      <c r="B62" s="1">
        <v>2018</v>
      </c>
      <c r="C62" s="1" t="s">
        <v>4</v>
      </c>
      <c r="D62" s="1">
        <v>0.12</v>
      </c>
      <c r="E62" s="1">
        <v>309.60000000000002</v>
      </c>
      <c r="F62" s="1">
        <v>72</v>
      </c>
      <c r="G62" s="21">
        <v>23.3</v>
      </c>
      <c r="H62" s="21">
        <v>15.5</v>
      </c>
      <c r="I62" s="21">
        <v>0.8</v>
      </c>
      <c r="J62" s="21">
        <v>1.3</v>
      </c>
      <c r="K62" s="21">
        <v>10.5</v>
      </c>
      <c r="L62" s="21">
        <v>2.5</v>
      </c>
      <c r="M62" s="21">
        <v>4.8</v>
      </c>
      <c r="N62" s="21">
        <v>4</v>
      </c>
      <c r="O62" s="21">
        <v>6</v>
      </c>
      <c r="P62" s="21">
        <v>4.8</v>
      </c>
      <c r="Q62" s="21">
        <v>3.5</v>
      </c>
      <c r="R62" s="21">
        <f t="shared" si="0"/>
        <v>19.100000000000001</v>
      </c>
      <c r="S62" s="21">
        <f t="shared" si="1"/>
        <v>18.3</v>
      </c>
    </row>
    <row r="63" spans="1:19" x14ac:dyDescent="0.25">
      <c r="A63" s="1" t="s">
        <v>905</v>
      </c>
      <c r="B63" s="1">
        <v>2018</v>
      </c>
      <c r="C63" s="1" t="s">
        <v>4</v>
      </c>
      <c r="D63" s="1">
        <v>0.12</v>
      </c>
      <c r="E63" s="1">
        <v>324</v>
      </c>
      <c r="F63" s="1">
        <v>71</v>
      </c>
      <c r="G63" s="21">
        <v>21.3</v>
      </c>
      <c r="H63" s="21">
        <v>9.8000000000000007</v>
      </c>
      <c r="I63" s="21">
        <v>2.8</v>
      </c>
      <c r="J63" s="21">
        <v>-0.5</v>
      </c>
      <c r="K63" s="21">
        <v>7.3</v>
      </c>
      <c r="L63" s="21">
        <v>1.8</v>
      </c>
      <c r="M63" s="21">
        <v>2.2999999999999998</v>
      </c>
      <c r="N63" s="21">
        <v>4</v>
      </c>
      <c r="O63" s="21">
        <v>4.3</v>
      </c>
      <c r="P63" s="21">
        <v>7.3</v>
      </c>
      <c r="Q63" s="21">
        <v>6</v>
      </c>
      <c r="R63" s="21">
        <f t="shared" si="0"/>
        <v>10.899999999999999</v>
      </c>
      <c r="S63" s="21">
        <f t="shared" si="1"/>
        <v>21.6</v>
      </c>
    </row>
    <row r="64" spans="1:19" x14ac:dyDescent="0.25">
      <c r="A64" s="1" t="s">
        <v>143</v>
      </c>
      <c r="B64" s="1">
        <v>2018</v>
      </c>
      <c r="C64" s="1" t="s">
        <v>1</v>
      </c>
      <c r="D64" s="1">
        <v>0.12</v>
      </c>
      <c r="E64" s="1">
        <v>310.10000000000002</v>
      </c>
      <c r="F64" s="1">
        <v>20</v>
      </c>
      <c r="G64" s="21">
        <v>18.8</v>
      </c>
      <c r="H64" s="21">
        <v>9</v>
      </c>
      <c r="I64" s="21">
        <v>0.5</v>
      </c>
      <c r="J64" s="21">
        <v>-0.3</v>
      </c>
      <c r="K64" s="21">
        <v>6.8</v>
      </c>
      <c r="L64" s="21">
        <v>5</v>
      </c>
      <c r="M64" s="21">
        <v>2.2999999999999998</v>
      </c>
      <c r="N64" s="21">
        <v>3.5</v>
      </c>
      <c r="O64" s="21">
        <v>5.3</v>
      </c>
      <c r="P64" s="21">
        <v>7.5</v>
      </c>
      <c r="Q64" s="21">
        <v>4.8</v>
      </c>
      <c r="R64" s="21">
        <f t="shared" si="0"/>
        <v>13.8</v>
      </c>
      <c r="S64" s="21">
        <f t="shared" si="1"/>
        <v>21.1</v>
      </c>
    </row>
    <row r="65" spans="1:19" x14ac:dyDescent="0.25">
      <c r="A65" s="1" t="s">
        <v>61</v>
      </c>
      <c r="B65" s="1">
        <v>2018</v>
      </c>
      <c r="C65" s="1" t="s">
        <v>4</v>
      </c>
      <c r="D65" s="1">
        <v>0.12</v>
      </c>
      <c r="E65" s="1">
        <v>318.89999999999998</v>
      </c>
      <c r="F65" s="1">
        <v>91</v>
      </c>
      <c r="G65" s="21">
        <v>18.3</v>
      </c>
      <c r="H65" s="21">
        <v>6</v>
      </c>
      <c r="I65" s="21">
        <v>3.8</v>
      </c>
      <c r="J65" s="21">
        <v>2.8</v>
      </c>
      <c r="K65" s="21">
        <v>11</v>
      </c>
      <c r="L65" s="21">
        <v>2</v>
      </c>
      <c r="M65" s="21">
        <v>3.5</v>
      </c>
      <c r="N65" s="21">
        <v>3</v>
      </c>
      <c r="O65" s="21">
        <v>8.5</v>
      </c>
      <c r="P65" s="21">
        <v>2.2999999999999998</v>
      </c>
      <c r="Q65" s="21">
        <v>5</v>
      </c>
      <c r="R65" s="21">
        <f t="shared" si="0"/>
        <v>19.3</v>
      </c>
      <c r="S65" s="21">
        <f t="shared" si="1"/>
        <v>18.8</v>
      </c>
    </row>
    <row r="66" spans="1:19" x14ac:dyDescent="0.25">
      <c r="A66" s="1" t="s">
        <v>940</v>
      </c>
      <c r="B66" s="1">
        <v>2018</v>
      </c>
      <c r="C66" s="1" t="s">
        <v>4</v>
      </c>
      <c r="D66" s="1">
        <v>0.12</v>
      </c>
      <c r="E66" s="1">
        <v>366.8</v>
      </c>
      <c r="F66" s="1">
        <v>62</v>
      </c>
      <c r="G66" s="21">
        <v>26.5</v>
      </c>
      <c r="H66" s="21">
        <v>10.8</v>
      </c>
      <c r="I66" s="21">
        <v>4.8</v>
      </c>
      <c r="J66" s="21">
        <v>0</v>
      </c>
      <c r="K66" s="21">
        <v>10</v>
      </c>
      <c r="L66" s="21">
        <v>-1</v>
      </c>
      <c r="M66" s="21">
        <v>1</v>
      </c>
      <c r="N66" s="21">
        <v>1.8</v>
      </c>
      <c r="O66" s="21">
        <v>7.5</v>
      </c>
      <c r="P66" s="21">
        <v>4.8</v>
      </c>
      <c r="Q66" s="21">
        <v>3.8</v>
      </c>
      <c r="R66" s="21">
        <f t="shared" si="0"/>
        <v>10</v>
      </c>
      <c r="S66" s="21">
        <f t="shared" si="1"/>
        <v>17.900000000000002</v>
      </c>
    </row>
    <row r="67" spans="1:19" x14ac:dyDescent="0.25">
      <c r="A67" s="1" t="s">
        <v>285</v>
      </c>
      <c r="B67" s="1">
        <v>2018</v>
      </c>
      <c r="C67" s="1" t="s">
        <v>4</v>
      </c>
      <c r="D67" s="1">
        <v>0.12</v>
      </c>
      <c r="E67" s="1">
        <v>327.9</v>
      </c>
      <c r="F67" s="1">
        <v>86</v>
      </c>
      <c r="G67" s="21">
        <v>11.5</v>
      </c>
      <c r="H67" s="21">
        <v>7.5</v>
      </c>
      <c r="I67" s="21">
        <v>4</v>
      </c>
      <c r="J67" s="21">
        <v>1</v>
      </c>
      <c r="K67" s="21">
        <v>6.8</v>
      </c>
      <c r="L67" s="21">
        <v>5</v>
      </c>
      <c r="M67" s="21">
        <v>4.8</v>
      </c>
      <c r="N67" s="21">
        <v>3.5</v>
      </c>
      <c r="O67" s="21">
        <v>6</v>
      </c>
      <c r="P67" s="21">
        <v>6.3</v>
      </c>
      <c r="Q67" s="21">
        <v>3.8</v>
      </c>
      <c r="R67" s="21">
        <f t="shared" si="0"/>
        <v>17.600000000000001</v>
      </c>
      <c r="S67" s="21">
        <f t="shared" si="1"/>
        <v>19.600000000000001</v>
      </c>
    </row>
    <row r="68" spans="1:19" x14ac:dyDescent="0.25">
      <c r="A68" s="1" t="s">
        <v>166</v>
      </c>
      <c r="B68" s="1">
        <v>2018</v>
      </c>
      <c r="C68" s="1" t="s">
        <v>4</v>
      </c>
      <c r="D68" s="1">
        <v>0.12</v>
      </c>
      <c r="E68" s="1">
        <v>304.45</v>
      </c>
      <c r="F68" s="1">
        <v>60</v>
      </c>
      <c r="G68" s="21">
        <v>22.3</v>
      </c>
      <c r="H68" s="21">
        <v>10.3</v>
      </c>
      <c r="I68" s="21">
        <v>0</v>
      </c>
      <c r="J68" s="21">
        <v>2.8</v>
      </c>
      <c r="K68" s="21">
        <v>7.3</v>
      </c>
      <c r="L68" s="21">
        <v>5.3</v>
      </c>
      <c r="M68" s="21">
        <v>4.8</v>
      </c>
      <c r="N68" s="21">
        <v>3.5</v>
      </c>
      <c r="O68" s="21">
        <v>5.3</v>
      </c>
      <c r="P68" s="21">
        <v>2.5</v>
      </c>
      <c r="Q68" s="21">
        <v>3.8</v>
      </c>
      <c r="R68" s="21">
        <f t="shared" ref="R68:R131" si="2">J68+K68+L68+M68</f>
        <v>20.2</v>
      </c>
      <c r="S68" s="21">
        <f t="shared" ref="S68:S131" si="3">N68+O68+P68+Q68</f>
        <v>15.100000000000001</v>
      </c>
    </row>
    <row r="69" spans="1:19" x14ac:dyDescent="0.25">
      <c r="A69" s="1" t="s">
        <v>146</v>
      </c>
      <c r="B69" s="1">
        <v>2018</v>
      </c>
      <c r="C69" s="1" t="s">
        <v>1</v>
      </c>
      <c r="D69" s="1">
        <v>0.12</v>
      </c>
      <c r="E69" s="1">
        <v>436.65</v>
      </c>
      <c r="F69" s="1">
        <v>7</v>
      </c>
      <c r="G69" s="21">
        <v>15.8</v>
      </c>
      <c r="H69" s="21">
        <v>6</v>
      </c>
      <c r="I69" s="21">
        <v>2.8</v>
      </c>
      <c r="J69" s="21">
        <v>2.5</v>
      </c>
      <c r="K69" s="21">
        <v>8.5</v>
      </c>
      <c r="L69" s="21">
        <v>0.5</v>
      </c>
      <c r="M69" s="21">
        <v>2.2999999999999998</v>
      </c>
      <c r="N69" s="21">
        <v>4</v>
      </c>
      <c r="O69" s="21">
        <v>7.5</v>
      </c>
      <c r="P69" s="21">
        <v>4.3</v>
      </c>
      <c r="Q69" s="21">
        <v>3.5</v>
      </c>
      <c r="R69" s="21">
        <f t="shared" si="2"/>
        <v>13.8</v>
      </c>
      <c r="S69" s="21">
        <f t="shared" si="3"/>
        <v>19.3</v>
      </c>
    </row>
    <row r="70" spans="1:19" x14ac:dyDescent="0.25">
      <c r="A70" s="1" t="s">
        <v>941</v>
      </c>
      <c r="B70" s="1">
        <v>2018</v>
      </c>
      <c r="C70" s="1" t="s">
        <v>4</v>
      </c>
      <c r="D70" s="1">
        <v>0.12</v>
      </c>
      <c r="E70" s="1">
        <v>412.05</v>
      </c>
      <c r="F70" s="1">
        <v>82</v>
      </c>
      <c r="G70" s="21">
        <v>17.5</v>
      </c>
      <c r="H70" s="21">
        <v>6.3</v>
      </c>
      <c r="I70" s="21">
        <v>-1.5</v>
      </c>
      <c r="J70" s="21">
        <v>1.5</v>
      </c>
      <c r="K70" s="21">
        <v>10.3</v>
      </c>
      <c r="L70" s="21">
        <v>2.8</v>
      </c>
      <c r="M70" s="21">
        <v>2.2999999999999998</v>
      </c>
      <c r="N70" s="21">
        <v>3.8</v>
      </c>
      <c r="O70" s="21">
        <v>7.3</v>
      </c>
      <c r="P70" s="21">
        <v>3.3</v>
      </c>
      <c r="Q70" s="21">
        <v>3.5</v>
      </c>
      <c r="R70" s="21">
        <f t="shared" si="2"/>
        <v>16.900000000000002</v>
      </c>
      <c r="S70" s="21">
        <f t="shared" si="3"/>
        <v>17.899999999999999</v>
      </c>
    </row>
    <row r="71" spans="1:19" x14ac:dyDescent="0.25">
      <c r="A71" s="1" t="s">
        <v>436</v>
      </c>
      <c r="B71" s="1">
        <v>2018</v>
      </c>
      <c r="C71" s="1" t="s">
        <v>1</v>
      </c>
      <c r="D71" s="1">
        <v>0.12</v>
      </c>
      <c r="E71" s="1">
        <v>348.1</v>
      </c>
      <c r="F71" s="1">
        <v>20</v>
      </c>
      <c r="G71" s="21">
        <v>18.8</v>
      </c>
      <c r="H71" s="21">
        <v>11.3</v>
      </c>
      <c r="I71" s="21">
        <v>2.5</v>
      </c>
      <c r="J71" s="21">
        <v>3.5</v>
      </c>
      <c r="K71" s="21">
        <v>10.3</v>
      </c>
      <c r="L71" s="21">
        <v>2.5</v>
      </c>
      <c r="M71" s="21">
        <v>3.5</v>
      </c>
      <c r="N71" s="21">
        <v>4.8</v>
      </c>
      <c r="O71" s="21">
        <v>3.5</v>
      </c>
      <c r="P71" s="21">
        <v>7</v>
      </c>
      <c r="Q71" s="21">
        <v>3.5</v>
      </c>
      <c r="R71" s="21">
        <f t="shared" si="2"/>
        <v>19.8</v>
      </c>
      <c r="S71" s="21">
        <f t="shared" si="3"/>
        <v>18.8</v>
      </c>
    </row>
    <row r="72" spans="1:19" x14ac:dyDescent="0.25">
      <c r="A72" s="1" t="s">
        <v>1030</v>
      </c>
      <c r="B72" s="1">
        <v>2018</v>
      </c>
      <c r="C72" s="1" t="s">
        <v>1</v>
      </c>
      <c r="D72" s="1">
        <v>0.12</v>
      </c>
      <c r="E72" s="1">
        <v>333.6</v>
      </c>
      <c r="F72" s="1">
        <v>25</v>
      </c>
      <c r="G72" s="21">
        <v>21</v>
      </c>
      <c r="H72" s="21">
        <v>8.8000000000000007</v>
      </c>
      <c r="I72" s="21">
        <v>0.8</v>
      </c>
      <c r="J72" s="21">
        <v>2.8</v>
      </c>
      <c r="K72" s="21">
        <v>6.5</v>
      </c>
      <c r="L72" s="21">
        <v>1.5</v>
      </c>
      <c r="M72" s="21">
        <v>2.2999999999999998</v>
      </c>
      <c r="N72" s="21">
        <v>1.3</v>
      </c>
      <c r="O72" s="21">
        <v>7.8</v>
      </c>
      <c r="P72" s="21">
        <v>7.3</v>
      </c>
      <c r="Q72" s="21">
        <v>6</v>
      </c>
      <c r="R72" s="21">
        <f t="shared" si="2"/>
        <v>13.100000000000001</v>
      </c>
      <c r="S72" s="21">
        <f t="shared" si="3"/>
        <v>22.4</v>
      </c>
    </row>
    <row r="73" spans="1:19" x14ac:dyDescent="0.25">
      <c r="A73" s="1" t="s">
        <v>173</v>
      </c>
      <c r="B73" s="1">
        <v>2018</v>
      </c>
      <c r="C73" s="1" t="s">
        <v>4</v>
      </c>
      <c r="D73" s="1">
        <v>0.12</v>
      </c>
      <c r="E73" s="1">
        <v>337.65</v>
      </c>
      <c r="F73" s="1">
        <v>62</v>
      </c>
      <c r="G73" s="21">
        <v>20.5</v>
      </c>
      <c r="H73" s="21">
        <v>6.8</v>
      </c>
      <c r="I73" s="21">
        <v>-0.3</v>
      </c>
      <c r="J73" s="21">
        <v>0</v>
      </c>
      <c r="K73" s="21">
        <v>7.5</v>
      </c>
      <c r="L73" s="21">
        <v>4</v>
      </c>
      <c r="M73" s="21">
        <v>3.5</v>
      </c>
      <c r="N73" s="21">
        <v>2.5</v>
      </c>
      <c r="O73" s="21">
        <v>7.3</v>
      </c>
      <c r="P73" s="21">
        <v>5</v>
      </c>
      <c r="Q73" s="21">
        <v>4.8</v>
      </c>
      <c r="R73" s="21">
        <f t="shared" si="2"/>
        <v>15</v>
      </c>
      <c r="S73" s="21">
        <f t="shared" si="3"/>
        <v>19.600000000000001</v>
      </c>
    </row>
    <row r="74" spans="1:19" x14ac:dyDescent="0.25">
      <c r="A74" s="1" t="s">
        <v>62</v>
      </c>
      <c r="B74" s="1">
        <v>2018</v>
      </c>
      <c r="C74" s="1" t="s">
        <v>4</v>
      </c>
      <c r="D74" s="1">
        <v>0.12</v>
      </c>
      <c r="E74" s="1">
        <v>300.39999999999998</v>
      </c>
      <c r="F74" s="1">
        <v>62</v>
      </c>
      <c r="G74" s="21">
        <v>13</v>
      </c>
      <c r="H74" s="21">
        <v>9</v>
      </c>
      <c r="I74" s="21">
        <v>2.2999999999999998</v>
      </c>
      <c r="J74" s="21">
        <v>1.8</v>
      </c>
      <c r="K74" s="21">
        <v>6</v>
      </c>
      <c r="L74" s="21">
        <v>4.3</v>
      </c>
      <c r="M74" s="21">
        <v>4.8</v>
      </c>
      <c r="N74" s="21">
        <v>3.8</v>
      </c>
      <c r="O74" s="21">
        <v>7.3</v>
      </c>
      <c r="P74" s="21">
        <v>5</v>
      </c>
      <c r="Q74" s="21">
        <v>4.8</v>
      </c>
      <c r="R74" s="21">
        <f t="shared" si="2"/>
        <v>16.899999999999999</v>
      </c>
      <c r="S74" s="21">
        <f t="shared" si="3"/>
        <v>20.900000000000002</v>
      </c>
    </row>
    <row r="75" spans="1:19" x14ac:dyDescent="0.25">
      <c r="A75" s="1" t="s">
        <v>288</v>
      </c>
      <c r="B75" s="1">
        <v>2018</v>
      </c>
      <c r="C75" s="1" t="s">
        <v>4</v>
      </c>
      <c r="D75" s="1">
        <v>0.12</v>
      </c>
      <c r="E75" s="1">
        <v>339</v>
      </c>
      <c r="F75" s="1">
        <v>81</v>
      </c>
      <c r="G75" s="21">
        <v>18.8</v>
      </c>
      <c r="H75" s="21">
        <v>7.8</v>
      </c>
      <c r="I75" s="21">
        <v>-0.3</v>
      </c>
      <c r="J75" s="21">
        <v>0</v>
      </c>
      <c r="K75" s="21">
        <v>7</v>
      </c>
      <c r="L75" s="21">
        <v>1.5</v>
      </c>
      <c r="M75" s="21">
        <v>3.5</v>
      </c>
      <c r="N75" s="21">
        <v>7.3</v>
      </c>
      <c r="O75" s="21">
        <v>8.5</v>
      </c>
      <c r="P75" s="21">
        <v>1.3</v>
      </c>
      <c r="Q75" s="21">
        <v>4.8</v>
      </c>
      <c r="R75" s="21">
        <f t="shared" si="2"/>
        <v>12</v>
      </c>
      <c r="S75" s="21">
        <f t="shared" si="3"/>
        <v>21.900000000000002</v>
      </c>
    </row>
    <row r="76" spans="1:19" x14ac:dyDescent="0.25">
      <c r="A76" s="1" t="s">
        <v>158</v>
      </c>
      <c r="B76" s="1">
        <v>2018</v>
      </c>
      <c r="C76" s="1" t="s">
        <v>4</v>
      </c>
      <c r="D76" s="1">
        <v>0.12</v>
      </c>
      <c r="E76" s="1">
        <v>307.05</v>
      </c>
      <c r="F76" s="1">
        <v>62</v>
      </c>
      <c r="G76" s="21">
        <v>18</v>
      </c>
      <c r="H76" s="21">
        <v>10</v>
      </c>
      <c r="I76" s="21">
        <v>6</v>
      </c>
      <c r="J76" s="21">
        <v>2.5</v>
      </c>
      <c r="K76" s="21">
        <v>4.8</v>
      </c>
      <c r="L76" s="21">
        <v>6.5</v>
      </c>
      <c r="M76" s="21">
        <v>3.8</v>
      </c>
      <c r="N76" s="21">
        <v>2.5</v>
      </c>
      <c r="O76" s="21">
        <v>6.5</v>
      </c>
      <c r="P76" s="21">
        <v>4</v>
      </c>
      <c r="Q76" s="21">
        <v>2.2999999999999998</v>
      </c>
      <c r="R76" s="21">
        <f t="shared" si="2"/>
        <v>17.600000000000001</v>
      </c>
      <c r="S76" s="21">
        <f t="shared" si="3"/>
        <v>15.3</v>
      </c>
    </row>
    <row r="77" spans="1:19" x14ac:dyDescent="0.25">
      <c r="A77" s="1" t="s">
        <v>65</v>
      </c>
      <c r="B77" s="1">
        <v>2018</v>
      </c>
      <c r="C77" s="1" t="s">
        <v>4</v>
      </c>
      <c r="D77" s="1">
        <v>0.12</v>
      </c>
      <c r="E77" s="1">
        <v>304.5</v>
      </c>
      <c r="F77" s="1">
        <v>102</v>
      </c>
      <c r="G77" s="21">
        <v>18.5</v>
      </c>
      <c r="H77" s="21">
        <v>8.5</v>
      </c>
      <c r="I77" s="21">
        <v>3</v>
      </c>
      <c r="J77" s="21">
        <v>0</v>
      </c>
      <c r="K77" s="21">
        <v>5.5</v>
      </c>
      <c r="L77" s="21">
        <v>2</v>
      </c>
      <c r="M77" s="21">
        <v>3.5</v>
      </c>
      <c r="N77" s="21">
        <v>4.3</v>
      </c>
      <c r="O77" s="21">
        <v>6</v>
      </c>
      <c r="P77" s="21">
        <v>7</v>
      </c>
      <c r="Q77" s="21">
        <v>4.8</v>
      </c>
      <c r="R77" s="21">
        <f t="shared" si="2"/>
        <v>11</v>
      </c>
      <c r="S77" s="21">
        <f t="shared" si="3"/>
        <v>22.1</v>
      </c>
    </row>
    <row r="78" spans="1:19" x14ac:dyDescent="0.25">
      <c r="A78" s="1" t="s">
        <v>59</v>
      </c>
      <c r="B78" s="1">
        <v>2018</v>
      </c>
      <c r="C78" s="1" t="s">
        <v>4</v>
      </c>
      <c r="D78" s="1">
        <v>0.12</v>
      </c>
      <c r="E78" s="1">
        <v>310.7</v>
      </c>
      <c r="F78" s="1">
        <v>62</v>
      </c>
      <c r="G78" s="21">
        <v>23.3</v>
      </c>
      <c r="H78" s="21">
        <v>6</v>
      </c>
      <c r="I78" s="21">
        <v>-0.3</v>
      </c>
      <c r="J78" s="21">
        <v>0</v>
      </c>
      <c r="K78" s="21">
        <v>14.3</v>
      </c>
      <c r="L78" s="21">
        <v>3</v>
      </c>
      <c r="M78" s="21">
        <v>2.2999999999999998</v>
      </c>
      <c r="N78" s="21">
        <v>1.5</v>
      </c>
      <c r="O78" s="21">
        <v>8.5</v>
      </c>
      <c r="P78" s="21">
        <v>2.5</v>
      </c>
      <c r="Q78" s="21">
        <v>2.5</v>
      </c>
      <c r="R78" s="21">
        <f t="shared" si="2"/>
        <v>19.600000000000001</v>
      </c>
      <c r="S78" s="21">
        <f t="shared" si="3"/>
        <v>15</v>
      </c>
    </row>
    <row r="79" spans="1:19" x14ac:dyDescent="0.25">
      <c r="A79" s="1" t="s">
        <v>74</v>
      </c>
      <c r="B79" s="1">
        <v>2018</v>
      </c>
      <c r="C79" s="1" t="s">
        <v>4</v>
      </c>
      <c r="D79" s="1">
        <v>0.12</v>
      </c>
      <c r="E79" s="1">
        <v>320.95</v>
      </c>
      <c r="F79" s="1">
        <v>62</v>
      </c>
      <c r="G79" s="21">
        <v>15.3</v>
      </c>
      <c r="H79" s="21">
        <v>11.3</v>
      </c>
      <c r="I79" s="21">
        <v>0</v>
      </c>
      <c r="J79" s="21">
        <v>-1</v>
      </c>
      <c r="K79" s="21">
        <v>4.3</v>
      </c>
      <c r="L79" s="21">
        <v>6.3</v>
      </c>
      <c r="M79" s="21">
        <v>4.8</v>
      </c>
      <c r="N79" s="21">
        <v>6</v>
      </c>
      <c r="O79" s="21">
        <v>7.3</v>
      </c>
      <c r="P79" s="21">
        <v>1.3</v>
      </c>
      <c r="Q79" s="21">
        <v>4.8</v>
      </c>
      <c r="R79" s="21">
        <f t="shared" si="2"/>
        <v>14.399999999999999</v>
      </c>
      <c r="S79" s="21">
        <f t="shared" si="3"/>
        <v>19.400000000000002</v>
      </c>
    </row>
    <row r="80" spans="1:19" x14ac:dyDescent="0.25">
      <c r="A80" s="1" t="s">
        <v>271</v>
      </c>
      <c r="B80" s="1">
        <v>2018</v>
      </c>
      <c r="C80" s="1" t="s">
        <v>4</v>
      </c>
      <c r="D80" s="1">
        <v>0.12</v>
      </c>
      <c r="E80" s="1">
        <v>346.95</v>
      </c>
      <c r="F80" s="1">
        <v>102</v>
      </c>
      <c r="G80" s="21">
        <v>20.3</v>
      </c>
      <c r="H80" s="21">
        <v>8</v>
      </c>
      <c r="I80" s="21">
        <v>-0.8</v>
      </c>
      <c r="J80" s="21">
        <v>0.8</v>
      </c>
      <c r="K80" s="21">
        <v>6.3</v>
      </c>
      <c r="L80" s="21">
        <v>2</v>
      </c>
      <c r="M80" s="21">
        <v>5</v>
      </c>
      <c r="N80" s="21">
        <v>6.3</v>
      </c>
      <c r="O80" s="21">
        <v>7.5</v>
      </c>
      <c r="P80" s="21">
        <v>2.5</v>
      </c>
      <c r="Q80" s="21">
        <v>2.5</v>
      </c>
      <c r="R80" s="21">
        <f t="shared" si="2"/>
        <v>14.1</v>
      </c>
      <c r="S80" s="21">
        <f t="shared" si="3"/>
        <v>18.8</v>
      </c>
    </row>
    <row r="81" spans="1:19" x14ac:dyDescent="0.25">
      <c r="A81" s="1" t="s">
        <v>63</v>
      </c>
      <c r="B81" s="1">
        <v>2018</v>
      </c>
      <c r="C81" s="1" t="s">
        <v>4</v>
      </c>
      <c r="D81" s="1">
        <v>0.12</v>
      </c>
      <c r="E81" s="1">
        <v>410.65</v>
      </c>
      <c r="F81" s="1">
        <v>81</v>
      </c>
      <c r="G81" s="21">
        <v>14.3</v>
      </c>
      <c r="H81" s="21">
        <v>7.5</v>
      </c>
      <c r="I81" s="21">
        <v>3.5</v>
      </c>
      <c r="J81" s="21">
        <v>0.8</v>
      </c>
      <c r="K81" s="21">
        <v>8</v>
      </c>
      <c r="L81" s="21">
        <v>2.5</v>
      </c>
      <c r="M81" s="21">
        <v>4.8</v>
      </c>
      <c r="N81" s="21">
        <v>6</v>
      </c>
      <c r="O81" s="21">
        <v>6</v>
      </c>
      <c r="P81" s="21">
        <v>0</v>
      </c>
      <c r="Q81" s="21">
        <v>3.5</v>
      </c>
      <c r="R81" s="21">
        <f t="shared" si="2"/>
        <v>16.100000000000001</v>
      </c>
      <c r="S81" s="21">
        <f t="shared" si="3"/>
        <v>15.5</v>
      </c>
    </row>
    <row r="82" spans="1:19" x14ac:dyDescent="0.25">
      <c r="A82" s="1" t="s">
        <v>282</v>
      </c>
      <c r="B82" s="1">
        <v>2018</v>
      </c>
      <c r="C82" s="1" t="s">
        <v>4</v>
      </c>
      <c r="D82" s="1">
        <v>0.12</v>
      </c>
      <c r="E82" s="1">
        <v>347.2</v>
      </c>
      <c r="F82" s="1">
        <v>82</v>
      </c>
      <c r="G82" s="21">
        <v>17.8</v>
      </c>
      <c r="H82" s="21">
        <v>2.5</v>
      </c>
      <c r="I82" s="21">
        <v>1</v>
      </c>
      <c r="J82" s="21">
        <v>2.5</v>
      </c>
      <c r="K82" s="21">
        <v>10.3</v>
      </c>
      <c r="L82" s="21">
        <v>3.8</v>
      </c>
      <c r="M82" s="21">
        <v>3.8</v>
      </c>
      <c r="N82" s="21">
        <v>4</v>
      </c>
      <c r="O82" s="21">
        <v>5.3</v>
      </c>
      <c r="P82" s="21">
        <v>5.3</v>
      </c>
      <c r="Q82" s="21">
        <v>1</v>
      </c>
      <c r="R82" s="21">
        <f t="shared" si="2"/>
        <v>20.400000000000002</v>
      </c>
      <c r="S82" s="21">
        <f t="shared" si="3"/>
        <v>15.600000000000001</v>
      </c>
    </row>
    <row r="83" spans="1:19" x14ac:dyDescent="0.25">
      <c r="A83" s="1" t="s">
        <v>58</v>
      </c>
      <c r="B83" s="1">
        <v>2018</v>
      </c>
      <c r="C83" s="1" t="s">
        <v>4</v>
      </c>
      <c r="D83" s="1">
        <v>0.12</v>
      </c>
      <c r="E83" s="1">
        <v>352.1</v>
      </c>
      <c r="F83" s="1">
        <v>88</v>
      </c>
      <c r="G83" s="21">
        <v>14</v>
      </c>
      <c r="H83" s="21">
        <v>7.8</v>
      </c>
      <c r="I83" s="21">
        <v>2.5</v>
      </c>
      <c r="J83" s="21">
        <v>0</v>
      </c>
      <c r="K83" s="21">
        <v>5</v>
      </c>
      <c r="L83" s="21">
        <v>5.3</v>
      </c>
      <c r="M83" s="21">
        <v>4.8</v>
      </c>
      <c r="N83" s="21">
        <v>6.3</v>
      </c>
      <c r="O83" s="21">
        <v>3.5</v>
      </c>
      <c r="P83" s="21">
        <v>3</v>
      </c>
      <c r="Q83" s="21">
        <v>5</v>
      </c>
      <c r="R83" s="21">
        <f t="shared" si="2"/>
        <v>15.100000000000001</v>
      </c>
      <c r="S83" s="21">
        <f t="shared" si="3"/>
        <v>17.8</v>
      </c>
    </row>
    <row r="84" spans="1:19" x14ac:dyDescent="0.25">
      <c r="A84" s="1" t="s">
        <v>325</v>
      </c>
      <c r="B84" s="1">
        <v>2018</v>
      </c>
      <c r="C84" s="1" t="s">
        <v>4</v>
      </c>
      <c r="D84" s="1">
        <v>0.12</v>
      </c>
      <c r="E84" s="1">
        <v>349.25</v>
      </c>
      <c r="F84" s="1">
        <v>71</v>
      </c>
      <c r="G84" s="21">
        <v>21.5</v>
      </c>
      <c r="H84" s="21">
        <v>9</v>
      </c>
      <c r="I84" s="21">
        <v>0.8</v>
      </c>
      <c r="J84" s="21">
        <v>-0.5</v>
      </c>
      <c r="K84" s="21">
        <v>13.8</v>
      </c>
      <c r="L84" s="21">
        <v>-0.3</v>
      </c>
      <c r="M84" s="21">
        <v>1.3</v>
      </c>
      <c r="N84" s="21">
        <v>2.5</v>
      </c>
      <c r="O84" s="21">
        <v>7</v>
      </c>
      <c r="P84" s="21">
        <v>1.8</v>
      </c>
      <c r="Q84" s="21">
        <v>6</v>
      </c>
      <c r="R84" s="21">
        <f t="shared" si="2"/>
        <v>14.3</v>
      </c>
      <c r="S84" s="21">
        <f t="shared" si="3"/>
        <v>17.3</v>
      </c>
    </row>
    <row r="85" spans="1:19" x14ac:dyDescent="0.25">
      <c r="A85" s="1" t="s">
        <v>57</v>
      </c>
      <c r="B85" s="1">
        <v>2018</v>
      </c>
      <c r="C85" s="1" t="s">
        <v>4</v>
      </c>
      <c r="D85" s="1">
        <v>0.12</v>
      </c>
      <c r="E85" s="1">
        <v>319.85000000000002</v>
      </c>
      <c r="F85" s="1">
        <v>60</v>
      </c>
      <c r="G85" s="21">
        <v>18.8</v>
      </c>
      <c r="H85" s="21">
        <v>7.8</v>
      </c>
      <c r="I85" s="21">
        <v>-0.5</v>
      </c>
      <c r="J85" s="21">
        <v>0.5</v>
      </c>
      <c r="K85" s="21">
        <v>8.3000000000000007</v>
      </c>
      <c r="L85" s="21">
        <v>4.3</v>
      </c>
      <c r="M85" s="21">
        <v>2.2999999999999998</v>
      </c>
      <c r="N85" s="21">
        <v>0.5</v>
      </c>
      <c r="O85" s="21">
        <v>9.8000000000000007</v>
      </c>
      <c r="P85" s="21">
        <v>6.5</v>
      </c>
      <c r="Q85" s="21">
        <v>2.5</v>
      </c>
      <c r="R85" s="21">
        <f t="shared" si="2"/>
        <v>15.400000000000002</v>
      </c>
      <c r="S85" s="21">
        <f t="shared" si="3"/>
        <v>19.3</v>
      </c>
    </row>
    <row r="86" spans="1:19" x14ac:dyDescent="0.25">
      <c r="A86" s="1" t="s">
        <v>174</v>
      </c>
      <c r="B86" s="1">
        <v>2018</v>
      </c>
      <c r="C86" s="1" t="s">
        <v>4</v>
      </c>
      <c r="D86" s="1">
        <v>0.12</v>
      </c>
      <c r="E86" s="1">
        <v>339.4</v>
      </c>
      <c r="F86" s="1">
        <v>72</v>
      </c>
      <c r="G86" s="21">
        <v>17.3</v>
      </c>
      <c r="H86" s="21">
        <v>8.8000000000000007</v>
      </c>
      <c r="I86" s="21">
        <v>-0.5</v>
      </c>
      <c r="J86" s="21">
        <v>0.5</v>
      </c>
      <c r="K86" s="21">
        <v>13</v>
      </c>
      <c r="L86" s="21">
        <v>2.8</v>
      </c>
      <c r="M86" s="21">
        <v>2.2999999999999998</v>
      </c>
      <c r="N86" s="21">
        <v>2.2999999999999998</v>
      </c>
      <c r="O86" s="21">
        <v>3.5</v>
      </c>
      <c r="P86" s="21">
        <v>3.5</v>
      </c>
      <c r="Q86" s="21">
        <v>6</v>
      </c>
      <c r="R86" s="21">
        <f t="shared" si="2"/>
        <v>18.600000000000001</v>
      </c>
      <c r="S86" s="21">
        <f t="shared" si="3"/>
        <v>15.3</v>
      </c>
    </row>
    <row r="87" spans="1:19" x14ac:dyDescent="0.25">
      <c r="A87" s="1" t="s">
        <v>441</v>
      </c>
      <c r="B87" s="1">
        <v>2018</v>
      </c>
      <c r="C87" s="1" t="s">
        <v>4</v>
      </c>
      <c r="D87" s="1">
        <v>0.12</v>
      </c>
      <c r="E87" s="1">
        <v>311.55</v>
      </c>
      <c r="F87" s="1">
        <v>93</v>
      </c>
      <c r="G87" s="21">
        <v>16</v>
      </c>
      <c r="H87" s="21">
        <v>7.3</v>
      </c>
      <c r="I87" s="21">
        <v>0</v>
      </c>
      <c r="J87" s="21">
        <v>0</v>
      </c>
      <c r="K87" s="21">
        <v>14.3</v>
      </c>
      <c r="L87" s="21">
        <v>2.2999999999999998</v>
      </c>
      <c r="M87" s="21">
        <v>2.5</v>
      </c>
      <c r="N87" s="21">
        <v>5.3</v>
      </c>
      <c r="O87" s="21">
        <v>3.8</v>
      </c>
      <c r="P87" s="21">
        <v>4.3</v>
      </c>
      <c r="Q87" s="21">
        <v>1.3</v>
      </c>
      <c r="R87" s="21">
        <f t="shared" si="2"/>
        <v>19.100000000000001</v>
      </c>
      <c r="S87" s="21">
        <f t="shared" si="3"/>
        <v>14.7</v>
      </c>
    </row>
    <row r="88" spans="1:19" x14ac:dyDescent="0.25">
      <c r="A88" s="1" t="s">
        <v>161</v>
      </c>
      <c r="B88" s="1">
        <v>2018</v>
      </c>
      <c r="C88" s="1" t="s">
        <v>4</v>
      </c>
      <c r="D88" s="1">
        <v>0.12</v>
      </c>
      <c r="E88" s="1">
        <v>370.4</v>
      </c>
      <c r="F88" s="1">
        <v>62</v>
      </c>
      <c r="G88" s="21">
        <v>15.3</v>
      </c>
      <c r="H88" s="21">
        <v>6</v>
      </c>
      <c r="I88" s="21">
        <v>5.3</v>
      </c>
      <c r="J88" s="21">
        <v>0</v>
      </c>
      <c r="K88" s="21">
        <v>10</v>
      </c>
      <c r="L88" s="21">
        <v>3.5</v>
      </c>
      <c r="M88" s="21">
        <v>2.2999999999999998</v>
      </c>
      <c r="N88" s="21">
        <v>3</v>
      </c>
      <c r="O88" s="21">
        <v>6.3</v>
      </c>
      <c r="P88" s="21">
        <v>3</v>
      </c>
      <c r="Q88" s="21">
        <v>3.5</v>
      </c>
      <c r="R88" s="21">
        <f t="shared" si="2"/>
        <v>15.8</v>
      </c>
      <c r="S88" s="21">
        <f t="shared" si="3"/>
        <v>15.8</v>
      </c>
    </row>
    <row r="89" spans="1:19" x14ac:dyDescent="0.25">
      <c r="A89" s="1" t="s">
        <v>165</v>
      </c>
      <c r="B89" s="1">
        <v>2018</v>
      </c>
      <c r="C89" s="1" t="s">
        <v>4</v>
      </c>
      <c r="D89" s="1">
        <v>0.12</v>
      </c>
      <c r="E89" s="1">
        <v>295</v>
      </c>
      <c r="F89" s="1">
        <v>60</v>
      </c>
      <c r="G89" s="21">
        <v>28.3</v>
      </c>
      <c r="H89" s="21">
        <v>7.8</v>
      </c>
      <c r="I89" s="21">
        <v>2.8</v>
      </c>
      <c r="J89" s="21">
        <v>0</v>
      </c>
      <c r="K89" s="21">
        <v>12.3</v>
      </c>
      <c r="L89" s="21">
        <v>0.3</v>
      </c>
      <c r="M89" s="21">
        <v>4.8</v>
      </c>
      <c r="N89" s="21">
        <v>2.8</v>
      </c>
      <c r="O89" s="21">
        <v>3.8</v>
      </c>
      <c r="P89" s="21">
        <v>6.3</v>
      </c>
      <c r="Q89" s="21">
        <v>4.8</v>
      </c>
      <c r="R89" s="21">
        <f t="shared" si="2"/>
        <v>17.400000000000002</v>
      </c>
      <c r="S89" s="21">
        <f t="shared" si="3"/>
        <v>17.7</v>
      </c>
    </row>
    <row r="90" spans="1:19" x14ac:dyDescent="0.25">
      <c r="A90" s="1" t="s">
        <v>303</v>
      </c>
      <c r="B90" s="1">
        <v>2018</v>
      </c>
      <c r="C90" s="1" t="s">
        <v>4</v>
      </c>
      <c r="D90" s="1">
        <v>0.12</v>
      </c>
      <c r="E90" s="1">
        <v>337.55</v>
      </c>
      <c r="F90" s="1">
        <v>62</v>
      </c>
      <c r="G90" s="21">
        <v>13.5</v>
      </c>
      <c r="H90" s="21">
        <v>7</v>
      </c>
      <c r="I90" s="21">
        <v>0</v>
      </c>
      <c r="J90" s="21">
        <v>1.8</v>
      </c>
      <c r="K90" s="21">
        <v>8.8000000000000007</v>
      </c>
      <c r="L90" s="21">
        <v>3.3</v>
      </c>
      <c r="M90" s="21">
        <v>4.8</v>
      </c>
      <c r="N90" s="21">
        <v>3.8</v>
      </c>
      <c r="O90" s="21">
        <v>7.5</v>
      </c>
      <c r="P90" s="21">
        <v>3.3</v>
      </c>
      <c r="Q90" s="21">
        <v>3.5</v>
      </c>
      <c r="R90" s="21">
        <f t="shared" si="2"/>
        <v>18.700000000000003</v>
      </c>
      <c r="S90" s="21">
        <f t="shared" si="3"/>
        <v>18.100000000000001</v>
      </c>
    </row>
    <row r="91" spans="1:19" x14ac:dyDescent="0.25">
      <c r="A91" s="1" t="s">
        <v>67</v>
      </c>
      <c r="B91" s="1">
        <v>2018</v>
      </c>
      <c r="C91" s="1" t="s">
        <v>4</v>
      </c>
      <c r="D91" s="1">
        <v>0.12</v>
      </c>
      <c r="E91" s="1">
        <v>346.5</v>
      </c>
      <c r="F91" s="1">
        <v>70</v>
      </c>
      <c r="G91" s="21">
        <v>22</v>
      </c>
      <c r="H91" s="21">
        <v>11.8</v>
      </c>
      <c r="I91" s="21">
        <v>4.3</v>
      </c>
      <c r="J91" s="21">
        <v>7.8</v>
      </c>
      <c r="K91" s="21">
        <v>9</v>
      </c>
      <c r="L91" s="21">
        <v>1</v>
      </c>
      <c r="M91" s="21">
        <v>1</v>
      </c>
      <c r="N91" s="21">
        <v>1.3</v>
      </c>
      <c r="O91" s="21">
        <v>6.3</v>
      </c>
      <c r="P91" s="21">
        <v>1.5</v>
      </c>
      <c r="Q91" s="21">
        <v>4.8</v>
      </c>
      <c r="R91" s="21">
        <f t="shared" si="2"/>
        <v>18.8</v>
      </c>
      <c r="S91" s="21">
        <f t="shared" si="3"/>
        <v>13.899999999999999</v>
      </c>
    </row>
    <row r="92" spans="1:19" x14ac:dyDescent="0.25">
      <c r="A92" s="1" t="s">
        <v>71</v>
      </c>
      <c r="B92" s="1">
        <v>2018</v>
      </c>
      <c r="C92" s="1" t="s">
        <v>4</v>
      </c>
      <c r="D92" s="1">
        <v>0.12</v>
      </c>
      <c r="E92" s="1">
        <v>336.55</v>
      </c>
      <c r="F92" s="1">
        <v>72</v>
      </c>
      <c r="G92" s="21">
        <v>15</v>
      </c>
      <c r="H92" s="21">
        <v>12.8</v>
      </c>
      <c r="I92" s="21">
        <v>3</v>
      </c>
      <c r="J92" s="21">
        <v>1</v>
      </c>
      <c r="K92" s="21">
        <v>7.3</v>
      </c>
      <c r="L92" s="21">
        <v>2.5</v>
      </c>
      <c r="M92" s="21">
        <v>4.8</v>
      </c>
      <c r="N92" s="21">
        <v>3.8</v>
      </c>
      <c r="O92" s="21">
        <v>7.3</v>
      </c>
      <c r="P92" s="21">
        <v>2.2999999999999998</v>
      </c>
      <c r="Q92" s="21">
        <v>2.2999999999999998</v>
      </c>
      <c r="R92" s="21">
        <f t="shared" si="2"/>
        <v>15.600000000000001</v>
      </c>
      <c r="S92" s="21">
        <f t="shared" si="3"/>
        <v>15.7</v>
      </c>
    </row>
    <row r="93" spans="1:19" x14ac:dyDescent="0.25">
      <c r="A93" s="1" t="s">
        <v>329</v>
      </c>
      <c r="B93" s="1">
        <v>2018</v>
      </c>
      <c r="C93" s="1" t="s">
        <v>4</v>
      </c>
      <c r="D93" s="1">
        <v>0.12</v>
      </c>
      <c r="E93" s="1">
        <v>309</v>
      </c>
      <c r="F93" s="1">
        <v>62</v>
      </c>
      <c r="G93" s="21">
        <v>20.5</v>
      </c>
      <c r="H93" s="21">
        <v>7.5</v>
      </c>
      <c r="I93" s="21">
        <v>0</v>
      </c>
      <c r="J93" s="21">
        <v>1.8</v>
      </c>
      <c r="K93" s="21">
        <v>12.8</v>
      </c>
      <c r="L93" s="21">
        <v>2.8</v>
      </c>
      <c r="M93" s="21">
        <v>3.5</v>
      </c>
      <c r="N93" s="21">
        <v>3.5</v>
      </c>
      <c r="O93" s="21">
        <v>5</v>
      </c>
      <c r="P93" s="21">
        <v>1.3</v>
      </c>
      <c r="Q93" s="21">
        <v>3.5</v>
      </c>
      <c r="R93" s="21">
        <f t="shared" si="2"/>
        <v>20.900000000000002</v>
      </c>
      <c r="S93" s="21">
        <f t="shared" si="3"/>
        <v>13.3</v>
      </c>
    </row>
    <row r="94" spans="1:19" x14ac:dyDescent="0.25">
      <c r="A94" s="1" t="s">
        <v>172</v>
      </c>
      <c r="B94" s="1">
        <v>2018</v>
      </c>
      <c r="C94" s="1" t="s">
        <v>4</v>
      </c>
      <c r="D94" s="1">
        <v>0.12</v>
      </c>
      <c r="E94" s="1">
        <v>347.1</v>
      </c>
      <c r="F94" s="1">
        <v>62</v>
      </c>
      <c r="G94" s="21">
        <v>20.3</v>
      </c>
      <c r="H94" s="21">
        <v>7.8</v>
      </c>
      <c r="I94" s="21">
        <v>3.3</v>
      </c>
      <c r="J94" s="21">
        <v>3.3</v>
      </c>
      <c r="K94" s="21">
        <v>6.8</v>
      </c>
      <c r="L94" s="21">
        <v>-0.3</v>
      </c>
      <c r="M94" s="21">
        <v>2.2999999999999998</v>
      </c>
      <c r="N94" s="21">
        <v>5</v>
      </c>
      <c r="O94" s="21">
        <v>8.8000000000000007</v>
      </c>
      <c r="P94" s="21">
        <v>3</v>
      </c>
      <c r="Q94" s="21">
        <v>2.5</v>
      </c>
      <c r="R94" s="21">
        <f t="shared" si="2"/>
        <v>12.099999999999998</v>
      </c>
      <c r="S94" s="21">
        <f t="shared" si="3"/>
        <v>19.3</v>
      </c>
    </row>
    <row r="95" spans="1:19" x14ac:dyDescent="0.25">
      <c r="A95" s="1" t="s">
        <v>936</v>
      </c>
      <c r="B95" s="1">
        <v>2018</v>
      </c>
      <c r="C95" s="1" t="s">
        <v>4</v>
      </c>
      <c r="D95" s="1">
        <v>0.12</v>
      </c>
      <c r="E95" s="1">
        <v>301.60000000000002</v>
      </c>
      <c r="F95" s="1">
        <v>62</v>
      </c>
      <c r="G95" s="21">
        <v>21.5</v>
      </c>
      <c r="H95" s="21">
        <v>11.5</v>
      </c>
      <c r="I95" s="21">
        <v>0.8</v>
      </c>
      <c r="J95" s="21">
        <v>0</v>
      </c>
      <c r="K95" s="21">
        <v>7</v>
      </c>
      <c r="L95" s="21">
        <v>5.5</v>
      </c>
      <c r="M95" s="21">
        <v>4.8</v>
      </c>
      <c r="N95" s="21">
        <v>4.8</v>
      </c>
      <c r="O95" s="21">
        <v>6</v>
      </c>
      <c r="P95" s="21">
        <v>3.8</v>
      </c>
      <c r="Q95" s="21">
        <v>3.8</v>
      </c>
      <c r="R95" s="21">
        <f t="shared" si="2"/>
        <v>17.3</v>
      </c>
      <c r="S95" s="21">
        <f t="shared" si="3"/>
        <v>18.400000000000002</v>
      </c>
    </row>
    <row r="96" spans="1:19" x14ac:dyDescent="0.25">
      <c r="A96" s="1" t="s">
        <v>70</v>
      </c>
      <c r="B96" s="1">
        <v>2018</v>
      </c>
      <c r="C96" s="1" t="s">
        <v>4</v>
      </c>
      <c r="D96" s="1">
        <v>0.12</v>
      </c>
      <c r="E96" s="1">
        <v>375</v>
      </c>
      <c r="F96" s="1">
        <v>61</v>
      </c>
      <c r="G96" s="21">
        <v>18.8</v>
      </c>
      <c r="H96" s="21">
        <v>7.8</v>
      </c>
      <c r="I96" s="21">
        <v>5.3</v>
      </c>
      <c r="J96" s="21">
        <v>0</v>
      </c>
      <c r="K96" s="21">
        <v>6.8</v>
      </c>
      <c r="L96" s="21">
        <v>2.5</v>
      </c>
      <c r="M96" s="21">
        <v>3.5</v>
      </c>
      <c r="N96" s="21">
        <v>2.2999999999999998</v>
      </c>
      <c r="O96" s="21">
        <v>6</v>
      </c>
      <c r="P96" s="21">
        <v>3.5</v>
      </c>
      <c r="Q96" s="21">
        <v>4.8</v>
      </c>
      <c r="R96" s="21">
        <f t="shared" si="2"/>
        <v>12.8</v>
      </c>
      <c r="S96" s="21">
        <f t="shared" si="3"/>
        <v>16.600000000000001</v>
      </c>
    </row>
    <row r="97" spans="1:19" x14ac:dyDescent="0.25">
      <c r="A97" s="1" t="s">
        <v>309</v>
      </c>
      <c r="B97" s="1">
        <v>2018</v>
      </c>
      <c r="C97" s="1" t="s">
        <v>4</v>
      </c>
      <c r="D97" s="1">
        <v>0.12</v>
      </c>
      <c r="E97" s="1">
        <v>320.2</v>
      </c>
      <c r="F97" s="1">
        <v>81</v>
      </c>
      <c r="G97" s="21">
        <v>27.8</v>
      </c>
      <c r="H97" s="21">
        <v>9.3000000000000007</v>
      </c>
      <c r="I97" s="21">
        <v>1</v>
      </c>
      <c r="J97" s="21">
        <v>1.8</v>
      </c>
      <c r="K97" s="21">
        <v>12.8</v>
      </c>
      <c r="L97" s="21">
        <v>2.5</v>
      </c>
      <c r="M97" s="21">
        <v>1</v>
      </c>
      <c r="N97" s="21">
        <v>0</v>
      </c>
      <c r="O97" s="21">
        <v>7.3</v>
      </c>
      <c r="P97" s="21">
        <v>5.8</v>
      </c>
      <c r="Q97" s="21">
        <v>4.8</v>
      </c>
      <c r="R97" s="21">
        <f t="shared" si="2"/>
        <v>18.100000000000001</v>
      </c>
      <c r="S97" s="21">
        <f t="shared" si="3"/>
        <v>17.899999999999999</v>
      </c>
    </row>
    <row r="98" spans="1:19" x14ac:dyDescent="0.25">
      <c r="A98" s="1" t="s">
        <v>287</v>
      </c>
      <c r="B98" s="1">
        <v>2018</v>
      </c>
      <c r="C98" s="1" t="s">
        <v>4</v>
      </c>
      <c r="D98" s="1">
        <v>0.12</v>
      </c>
      <c r="E98" s="1">
        <v>320.64999999999998</v>
      </c>
      <c r="F98" s="1">
        <v>103</v>
      </c>
      <c r="G98" s="21">
        <v>21</v>
      </c>
      <c r="H98" s="21">
        <v>6.8</v>
      </c>
      <c r="I98" s="21">
        <v>2.5</v>
      </c>
      <c r="J98" s="21">
        <v>0.5</v>
      </c>
      <c r="K98" s="21">
        <v>6</v>
      </c>
      <c r="L98" s="21">
        <v>0.5</v>
      </c>
      <c r="M98" s="21">
        <v>3.5</v>
      </c>
      <c r="N98" s="21">
        <v>4.3</v>
      </c>
      <c r="O98" s="21">
        <v>7.5</v>
      </c>
      <c r="P98" s="21">
        <v>6</v>
      </c>
      <c r="Q98" s="21">
        <v>2.8</v>
      </c>
      <c r="R98" s="21">
        <f t="shared" si="2"/>
        <v>10.5</v>
      </c>
      <c r="S98" s="21">
        <f t="shared" si="3"/>
        <v>20.6</v>
      </c>
    </row>
    <row r="99" spans="1:19" x14ac:dyDescent="0.25">
      <c r="A99" s="1" t="s">
        <v>545</v>
      </c>
      <c r="B99" s="1">
        <v>2018</v>
      </c>
      <c r="C99" s="1" t="s">
        <v>4</v>
      </c>
      <c r="D99" s="1">
        <v>0.12</v>
      </c>
      <c r="E99" s="1">
        <v>309.25</v>
      </c>
      <c r="F99" s="1">
        <v>61</v>
      </c>
      <c r="G99" s="21">
        <v>17.5</v>
      </c>
      <c r="H99" s="21">
        <v>10.3</v>
      </c>
      <c r="I99" s="21">
        <v>0.8</v>
      </c>
      <c r="J99" s="21">
        <v>1.5</v>
      </c>
      <c r="K99" s="21">
        <v>1.5</v>
      </c>
      <c r="L99" s="21">
        <v>3.5</v>
      </c>
      <c r="M99" s="21">
        <v>4.8</v>
      </c>
      <c r="N99" s="21">
        <v>6</v>
      </c>
      <c r="O99" s="21">
        <v>7.3</v>
      </c>
      <c r="P99" s="21">
        <v>3.5</v>
      </c>
      <c r="Q99" s="21">
        <v>4.8</v>
      </c>
      <c r="R99" s="21">
        <f t="shared" si="2"/>
        <v>11.3</v>
      </c>
      <c r="S99" s="21">
        <f t="shared" si="3"/>
        <v>21.6</v>
      </c>
    </row>
    <row r="100" spans="1:19" x14ac:dyDescent="0.25">
      <c r="A100" s="1" t="s">
        <v>175</v>
      </c>
      <c r="B100" s="1">
        <v>2018</v>
      </c>
      <c r="C100" s="1" t="s">
        <v>4</v>
      </c>
      <c r="D100" s="1">
        <v>0.12</v>
      </c>
      <c r="E100" s="1">
        <v>337.35</v>
      </c>
      <c r="F100" s="1">
        <v>61</v>
      </c>
      <c r="G100" s="21">
        <v>23.8</v>
      </c>
      <c r="H100" s="21">
        <v>10.3</v>
      </c>
      <c r="I100" s="21">
        <v>5.5</v>
      </c>
      <c r="J100" s="21">
        <v>0</v>
      </c>
      <c r="K100" s="21">
        <v>8.8000000000000007</v>
      </c>
      <c r="L100" s="21">
        <v>1.3</v>
      </c>
      <c r="M100" s="21">
        <v>4.8</v>
      </c>
      <c r="N100" s="21">
        <v>2.5</v>
      </c>
      <c r="O100" s="21">
        <v>5</v>
      </c>
      <c r="P100" s="21">
        <v>6</v>
      </c>
      <c r="Q100" s="21">
        <v>4.8</v>
      </c>
      <c r="R100" s="21">
        <f t="shared" si="2"/>
        <v>14.900000000000002</v>
      </c>
      <c r="S100" s="21">
        <f t="shared" si="3"/>
        <v>18.3</v>
      </c>
    </row>
    <row r="101" spans="1:19" x14ac:dyDescent="0.25">
      <c r="A101" s="1" t="s">
        <v>56</v>
      </c>
      <c r="B101" s="1">
        <v>2018</v>
      </c>
      <c r="C101" s="1" t="s">
        <v>4</v>
      </c>
      <c r="D101" s="1">
        <v>0.12</v>
      </c>
      <c r="E101" s="1">
        <v>359.15</v>
      </c>
      <c r="F101" s="1">
        <v>80</v>
      </c>
      <c r="G101" s="21">
        <v>13.3</v>
      </c>
      <c r="H101" s="21">
        <v>10.3</v>
      </c>
      <c r="I101" s="21">
        <v>4.3</v>
      </c>
      <c r="J101" s="21">
        <v>2</v>
      </c>
      <c r="K101" s="21">
        <v>11.5</v>
      </c>
      <c r="L101" s="21">
        <v>-1.3</v>
      </c>
      <c r="M101" s="21">
        <v>1</v>
      </c>
      <c r="N101" s="21">
        <v>4.3</v>
      </c>
      <c r="O101" s="21">
        <v>6</v>
      </c>
      <c r="P101" s="21">
        <v>4.8</v>
      </c>
      <c r="Q101" s="21">
        <v>2.5</v>
      </c>
      <c r="R101" s="21">
        <f t="shared" si="2"/>
        <v>13.2</v>
      </c>
      <c r="S101" s="21">
        <f t="shared" si="3"/>
        <v>17.600000000000001</v>
      </c>
    </row>
    <row r="102" spans="1:19" x14ac:dyDescent="0.25">
      <c r="A102" s="1" t="s">
        <v>305</v>
      </c>
      <c r="B102" s="1">
        <v>2018</v>
      </c>
      <c r="C102" s="1" t="s">
        <v>4</v>
      </c>
      <c r="D102" s="1">
        <v>0.12</v>
      </c>
      <c r="E102" s="1">
        <v>307.14999999999998</v>
      </c>
      <c r="F102" s="1">
        <v>66</v>
      </c>
      <c r="G102" s="21">
        <v>20</v>
      </c>
      <c r="H102" s="21">
        <v>8.3000000000000007</v>
      </c>
      <c r="I102" s="21">
        <v>4.5</v>
      </c>
      <c r="J102" s="21">
        <v>3.8</v>
      </c>
      <c r="K102" s="21">
        <v>8</v>
      </c>
      <c r="L102" s="21">
        <v>2.8</v>
      </c>
      <c r="M102" s="21">
        <v>2.2999999999999998</v>
      </c>
      <c r="N102" s="21">
        <v>4.8</v>
      </c>
      <c r="O102" s="21">
        <v>5.3</v>
      </c>
      <c r="P102" s="21">
        <v>1.8</v>
      </c>
      <c r="Q102" s="21">
        <v>3.5</v>
      </c>
      <c r="R102" s="21">
        <f t="shared" si="2"/>
        <v>16.900000000000002</v>
      </c>
      <c r="S102" s="21">
        <f t="shared" si="3"/>
        <v>15.4</v>
      </c>
    </row>
    <row r="103" spans="1:19" x14ac:dyDescent="0.25">
      <c r="A103" s="1" t="s">
        <v>291</v>
      </c>
      <c r="B103" s="1">
        <v>2018</v>
      </c>
      <c r="C103" s="1" t="s">
        <v>4</v>
      </c>
      <c r="D103" s="1">
        <v>0.12</v>
      </c>
      <c r="E103" s="1">
        <v>294.3</v>
      </c>
      <c r="F103" s="1">
        <v>82</v>
      </c>
      <c r="G103" s="21">
        <v>22</v>
      </c>
      <c r="H103" s="21">
        <v>6.5</v>
      </c>
      <c r="I103" s="21">
        <v>2</v>
      </c>
      <c r="J103" s="21">
        <v>3.8</v>
      </c>
      <c r="K103" s="21">
        <v>5</v>
      </c>
      <c r="L103" s="21">
        <v>2.5</v>
      </c>
      <c r="M103" s="21">
        <v>1</v>
      </c>
      <c r="N103" s="21">
        <v>1.8</v>
      </c>
      <c r="O103" s="21">
        <v>8.8000000000000007</v>
      </c>
      <c r="P103" s="21">
        <v>6</v>
      </c>
      <c r="Q103" s="21">
        <v>6</v>
      </c>
      <c r="R103" s="21">
        <f t="shared" si="2"/>
        <v>12.3</v>
      </c>
      <c r="S103" s="21">
        <f t="shared" si="3"/>
        <v>22.6</v>
      </c>
    </row>
    <row r="104" spans="1:19" x14ac:dyDescent="0.25">
      <c r="A104" s="1" t="s">
        <v>286</v>
      </c>
      <c r="B104" s="1">
        <v>2018</v>
      </c>
      <c r="C104" s="1" t="s">
        <v>4</v>
      </c>
      <c r="D104" s="1">
        <v>0.12</v>
      </c>
      <c r="E104" s="1">
        <v>329.95</v>
      </c>
      <c r="F104" s="1">
        <v>102</v>
      </c>
      <c r="G104" s="21">
        <v>23.5</v>
      </c>
      <c r="H104" s="21">
        <v>7.8</v>
      </c>
      <c r="I104" s="21">
        <v>1.5</v>
      </c>
      <c r="J104" s="21">
        <v>1</v>
      </c>
      <c r="K104" s="21">
        <v>9.3000000000000007</v>
      </c>
      <c r="L104" s="21">
        <v>3.3</v>
      </c>
      <c r="M104" s="21">
        <v>2.5</v>
      </c>
      <c r="N104" s="21">
        <v>0.3</v>
      </c>
      <c r="O104" s="21">
        <v>6.5</v>
      </c>
      <c r="P104" s="21">
        <v>5.3</v>
      </c>
      <c r="Q104" s="21">
        <v>2.5</v>
      </c>
      <c r="R104" s="21">
        <f t="shared" si="2"/>
        <v>16.100000000000001</v>
      </c>
      <c r="S104" s="21">
        <f t="shared" si="3"/>
        <v>14.6</v>
      </c>
    </row>
    <row r="105" spans="1:19" x14ac:dyDescent="0.25">
      <c r="A105" s="1" t="s">
        <v>298</v>
      </c>
      <c r="B105" s="1">
        <v>2018</v>
      </c>
      <c r="C105" s="1" t="s">
        <v>4</v>
      </c>
      <c r="D105" s="1">
        <v>0.12</v>
      </c>
      <c r="E105" s="1">
        <v>390.5</v>
      </c>
      <c r="F105" s="1">
        <v>81</v>
      </c>
      <c r="G105" s="21">
        <v>20</v>
      </c>
      <c r="H105" s="21">
        <v>7.8</v>
      </c>
      <c r="I105" s="21">
        <v>1.8</v>
      </c>
      <c r="J105" s="21">
        <v>2</v>
      </c>
      <c r="K105" s="21">
        <v>8.3000000000000007</v>
      </c>
      <c r="L105" s="21">
        <v>2</v>
      </c>
      <c r="M105" s="21">
        <v>3.8</v>
      </c>
      <c r="N105" s="21">
        <v>1.8</v>
      </c>
      <c r="O105" s="21">
        <v>3.5</v>
      </c>
      <c r="P105" s="21">
        <v>4.8</v>
      </c>
      <c r="Q105" s="21">
        <v>3.8</v>
      </c>
      <c r="R105" s="21">
        <f t="shared" si="2"/>
        <v>16.100000000000001</v>
      </c>
      <c r="S105" s="21">
        <f t="shared" si="3"/>
        <v>13.899999999999999</v>
      </c>
    </row>
    <row r="106" spans="1:19" x14ac:dyDescent="0.25">
      <c r="A106" s="1" t="s">
        <v>304</v>
      </c>
      <c r="B106" s="1">
        <v>2018</v>
      </c>
      <c r="C106" s="1" t="s">
        <v>4</v>
      </c>
      <c r="D106" s="1">
        <v>0.12</v>
      </c>
      <c r="E106" s="1">
        <v>335.5</v>
      </c>
      <c r="F106" s="1">
        <v>62</v>
      </c>
      <c r="G106" s="21">
        <v>21.3</v>
      </c>
      <c r="H106" s="21">
        <v>8</v>
      </c>
      <c r="I106" s="21">
        <v>0</v>
      </c>
      <c r="J106" s="21">
        <v>0</v>
      </c>
      <c r="K106" s="21">
        <v>10.3</v>
      </c>
      <c r="L106" s="21">
        <v>3.8</v>
      </c>
      <c r="M106" s="21">
        <v>2.5</v>
      </c>
      <c r="N106" s="21">
        <v>1.5</v>
      </c>
      <c r="O106" s="21">
        <v>5.3</v>
      </c>
      <c r="P106" s="21">
        <v>3.3</v>
      </c>
      <c r="Q106" s="21">
        <v>4.8</v>
      </c>
      <c r="R106" s="21">
        <f t="shared" si="2"/>
        <v>16.600000000000001</v>
      </c>
      <c r="S106" s="21">
        <f t="shared" si="3"/>
        <v>14.899999999999999</v>
      </c>
    </row>
    <row r="107" spans="1:19" x14ac:dyDescent="0.25">
      <c r="A107" s="1" t="s">
        <v>887</v>
      </c>
      <c r="B107" s="1">
        <v>2018</v>
      </c>
      <c r="C107" s="1" t="s">
        <v>4</v>
      </c>
      <c r="D107" s="1">
        <v>0.12</v>
      </c>
      <c r="E107" s="1">
        <v>315.8</v>
      </c>
      <c r="F107" s="1">
        <v>82</v>
      </c>
      <c r="G107" s="21">
        <v>13.5</v>
      </c>
      <c r="H107" s="21">
        <v>8</v>
      </c>
      <c r="I107" s="21">
        <v>5</v>
      </c>
      <c r="J107" s="21">
        <v>0.8</v>
      </c>
      <c r="K107" s="21">
        <v>7.3</v>
      </c>
      <c r="L107" s="21">
        <v>3.8</v>
      </c>
      <c r="M107" s="21">
        <v>3.5</v>
      </c>
      <c r="N107" s="21">
        <v>4.3</v>
      </c>
      <c r="O107" s="21">
        <v>6.3</v>
      </c>
      <c r="P107" s="21">
        <v>3</v>
      </c>
      <c r="Q107" s="21">
        <v>3.5</v>
      </c>
      <c r="R107" s="21">
        <f t="shared" si="2"/>
        <v>15.399999999999999</v>
      </c>
      <c r="S107" s="21">
        <f t="shared" si="3"/>
        <v>17.100000000000001</v>
      </c>
    </row>
    <row r="108" spans="1:19" x14ac:dyDescent="0.25">
      <c r="A108" s="1" t="s">
        <v>332</v>
      </c>
      <c r="B108" s="1">
        <v>2018</v>
      </c>
      <c r="C108" s="1" t="s">
        <v>4</v>
      </c>
      <c r="D108" s="1">
        <v>0.12</v>
      </c>
      <c r="E108" s="1">
        <v>322.35000000000002</v>
      </c>
      <c r="F108" s="1">
        <v>61</v>
      </c>
      <c r="G108" s="21">
        <v>14.3</v>
      </c>
      <c r="H108" s="21">
        <v>4.8</v>
      </c>
      <c r="I108" s="21">
        <v>-1</v>
      </c>
      <c r="J108" s="21">
        <v>0</v>
      </c>
      <c r="K108" s="21">
        <v>13</v>
      </c>
      <c r="L108" s="21">
        <v>4.5</v>
      </c>
      <c r="M108" s="21">
        <v>1</v>
      </c>
      <c r="N108" s="21">
        <v>1.8</v>
      </c>
      <c r="O108" s="21">
        <v>2.8</v>
      </c>
      <c r="P108" s="21">
        <v>7.5</v>
      </c>
      <c r="Q108" s="21">
        <v>4.8</v>
      </c>
      <c r="R108" s="21">
        <f t="shared" si="2"/>
        <v>18.5</v>
      </c>
      <c r="S108" s="21">
        <f t="shared" si="3"/>
        <v>16.899999999999999</v>
      </c>
    </row>
    <row r="109" spans="1:19" x14ac:dyDescent="0.25">
      <c r="A109" s="1" t="s">
        <v>948</v>
      </c>
      <c r="B109" s="1">
        <v>2018</v>
      </c>
      <c r="C109" s="1" t="s">
        <v>4</v>
      </c>
      <c r="D109" s="1">
        <v>0.12</v>
      </c>
      <c r="E109" s="1">
        <v>371.2</v>
      </c>
      <c r="F109" s="1">
        <v>82</v>
      </c>
      <c r="G109" s="21">
        <v>12</v>
      </c>
      <c r="H109" s="21">
        <v>6.8</v>
      </c>
      <c r="I109" s="21">
        <v>0</v>
      </c>
      <c r="J109" s="21">
        <v>2.8</v>
      </c>
      <c r="K109" s="21">
        <v>11.3</v>
      </c>
      <c r="L109" s="21">
        <v>2.8</v>
      </c>
      <c r="M109" s="21">
        <v>3.5</v>
      </c>
      <c r="N109" s="21">
        <v>7.8</v>
      </c>
      <c r="O109" s="21">
        <v>4</v>
      </c>
      <c r="P109" s="21">
        <v>4.5</v>
      </c>
      <c r="Q109" s="21">
        <v>3.5</v>
      </c>
      <c r="R109" s="21">
        <f t="shared" si="2"/>
        <v>20.400000000000002</v>
      </c>
      <c r="S109" s="21">
        <f t="shared" si="3"/>
        <v>19.8</v>
      </c>
    </row>
    <row r="110" spans="1:19" x14ac:dyDescent="0.25">
      <c r="A110" s="1" t="s">
        <v>317</v>
      </c>
      <c r="B110" s="1">
        <v>2018</v>
      </c>
      <c r="C110" s="1" t="s">
        <v>4</v>
      </c>
      <c r="D110" s="1">
        <v>0.12</v>
      </c>
      <c r="E110" s="1">
        <v>319.7</v>
      </c>
      <c r="F110" s="1">
        <v>61</v>
      </c>
      <c r="G110" s="21">
        <v>14.3</v>
      </c>
      <c r="H110" s="21">
        <v>7.5</v>
      </c>
      <c r="I110" s="21">
        <v>-1.3</v>
      </c>
      <c r="J110" s="21">
        <v>0</v>
      </c>
      <c r="K110" s="21">
        <v>7.8</v>
      </c>
      <c r="L110" s="21">
        <v>3.8</v>
      </c>
      <c r="M110" s="21">
        <v>3.5</v>
      </c>
      <c r="N110" s="21">
        <v>6.5</v>
      </c>
      <c r="O110" s="21">
        <v>6.3</v>
      </c>
      <c r="P110" s="21">
        <v>3.8</v>
      </c>
      <c r="Q110" s="21">
        <v>1.5</v>
      </c>
      <c r="R110" s="21">
        <f t="shared" si="2"/>
        <v>15.1</v>
      </c>
      <c r="S110" s="21">
        <f t="shared" si="3"/>
        <v>18.100000000000001</v>
      </c>
    </row>
    <row r="111" spans="1:19" x14ac:dyDescent="0.25">
      <c r="A111" s="1" t="s">
        <v>66</v>
      </c>
      <c r="B111" s="1">
        <v>2018</v>
      </c>
      <c r="C111" s="1" t="s">
        <v>4</v>
      </c>
      <c r="D111" s="1">
        <v>0.12</v>
      </c>
      <c r="E111" s="1">
        <v>302.55</v>
      </c>
      <c r="F111" s="1">
        <v>81</v>
      </c>
      <c r="G111" s="21">
        <v>19.5</v>
      </c>
      <c r="H111" s="21">
        <v>10.3</v>
      </c>
      <c r="I111" s="21">
        <v>2</v>
      </c>
      <c r="J111" s="21">
        <v>0.8</v>
      </c>
      <c r="K111" s="21">
        <v>5.3</v>
      </c>
      <c r="L111" s="21">
        <v>4.3</v>
      </c>
      <c r="M111" s="21">
        <v>3.5</v>
      </c>
      <c r="N111" s="21">
        <v>6</v>
      </c>
      <c r="O111" s="21">
        <v>3.8</v>
      </c>
      <c r="P111" s="21">
        <v>2.2999999999999998</v>
      </c>
      <c r="Q111" s="21">
        <v>4</v>
      </c>
      <c r="R111" s="21">
        <f t="shared" si="2"/>
        <v>13.899999999999999</v>
      </c>
      <c r="S111" s="21">
        <f t="shared" si="3"/>
        <v>16.100000000000001</v>
      </c>
    </row>
    <row r="112" spans="1:19" x14ac:dyDescent="0.25">
      <c r="A112" s="1" t="s">
        <v>491</v>
      </c>
      <c r="B112" s="1">
        <v>2018</v>
      </c>
      <c r="C112" s="1" t="s">
        <v>4</v>
      </c>
      <c r="D112" s="1">
        <v>0.12</v>
      </c>
      <c r="E112" s="1">
        <v>363.05</v>
      </c>
      <c r="F112" s="1">
        <v>81</v>
      </c>
      <c r="G112" s="21">
        <v>17.3</v>
      </c>
      <c r="H112" s="21">
        <v>9.3000000000000007</v>
      </c>
      <c r="I112" s="21">
        <v>1.8</v>
      </c>
      <c r="J112" s="21">
        <v>-0.3</v>
      </c>
      <c r="K112" s="21">
        <v>4</v>
      </c>
      <c r="L112" s="21">
        <v>5</v>
      </c>
      <c r="M112" s="21">
        <v>3.5</v>
      </c>
      <c r="N112" s="21">
        <v>4.8</v>
      </c>
      <c r="O112" s="21">
        <v>5.3</v>
      </c>
      <c r="P112" s="21">
        <v>2.8</v>
      </c>
      <c r="Q112" s="21">
        <v>3.5</v>
      </c>
      <c r="R112" s="21">
        <f t="shared" si="2"/>
        <v>12.2</v>
      </c>
      <c r="S112" s="21">
        <f t="shared" si="3"/>
        <v>16.399999999999999</v>
      </c>
    </row>
    <row r="113" spans="1:19" x14ac:dyDescent="0.25">
      <c r="A113" s="1" t="s">
        <v>295</v>
      </c>
      <c r="B113" s="1">
        <v>2018</v>
      </c>
      <c r="C113" s="1" t="s">
        <v>4</v>
      </c>
      <c r="D113" s="1">
        <v>0.12</v>
      </c>
      <c r="E113" s="1">
        <v>321.39999999999998</v>
      </c>
      <c r="F113" s="1">
        <v>71</v>
      </c>
      <c r="G113" s="21">
        <v>9.8000000000000007</v>
      </c>
      <c r="H113" s="21">
        <v>7</v>
      </c>
      <c r="I113" s="21">
        <v>5.3</v>
      </c>
      <c r="J113" s="21">
        <v>0</v>
      </c>
      <c r="K113" s="21">
        <v>10.3</v>
      </c>
      <c r="L113" s="21">
        <v>7.8</v>
      </c>
      <c r="M113" s="21">
        <v>3.5</v>
      </c>
      <c r="N113" s="21">
        <v>2.5</v>
      </c>
      <c r="O113" s="21">
        <v>6</v>
      </c>
      <c r="P113" s="21">
        <v>2.8</v>
      </c>
      <c r="Q113" s="21">
        <v>0</v>
      </c>
      <c r="R113" s="21">
        <f t="shared" si="2"/>
        <v>21.6</v>
      </c>
      <c r="S113" s="21">
        <f t="shared" si="3"/>
        <v>11.3</v>
      </c>
    </row>
    <row r="114" spans="1:19" x14ac:dyDescent="0.25">
      <c r="A114" s="1" t="s">
        <v>330</v>
      </c>
      <c r="B114" s="1">
        <v>2018</v>
      </c>
      <c r="C114" s="1" t="s">
        <v>4</v>
      </c>
      <c r="D114" s="1">
        <v>0.12</v>
      </c>
      <c r="E114" s="1">
        <v>309.3</v>
      </c>
      <c r="F114" s="1">
        <v>62</v>
      </c>
      <c r="G114" s="21">
        <v>15</v>
      </c>
      <c r="H114" s="21">
        <v>6.5</v>
      </c>
      <c r="I114" s="21">
        <v>1</v>
      </c>
      <c r="J114" s="21">
        <v>0.3</v>
      </c>
      <c r="K114" s="21">
        <v>14.5</v>
      </c>
      <c r="L114" s="21">
        <v>2</v>
      </c>
      <c r="M114" s="21">
        <v>4.8</v>
      </c>
      <c r="N114" s="21">
        <v>0.3</v>
      </c>
      <c r="O114" s="21">
        <v>7.3</v>
      </c>
      <c r="P114" s="21">
        <v>2</v>
      </c>
      <c r="Q114" s="21">
        <v>5</v>
      </c>
      <c r="R114" s="21">
        <f t="shared" si="2"/>
        <v>21.6</v>
      </c>
      <c r="S114" s="21">
        <f t="shared" si="3"/>
        <v>14.6</v>
      </c>
    </row>
    <row r="115" spans="1:19" x14ac:dyDescent="0.25">
      <c r="A115" s="1" t="s">
        <v>68</v>
      </c>
      <c r="B115" s="1">
        <v>2018</v>
      </c>
      <c r="C115" s="1" t="s">
        <v>4</v>
      </c>
      <c r="D115" s="1">
        <v>0.12</v>
      </c>
      <c r="E115" s="1">
        <v>377.9</v>
      </c>
      <c r="F115" s="1">
        <v>82</v>
      </c>
      <c r="G115" s="21">
        <v>20.3</v>
      </c>
      <c r="H115" s="21">
        <v>3.8</v>
      </c>
      <c r="I115" s="21">
        <v>-1.5</v>
      </c>
      <c r="J115" s="21">
        <v>1.8</v>
      </c>
      <c r="K115" s="21">
        <v>8.5</v>
      </c>
      <c r="L115" s="21">
        <v>1</v>
      </c>
      <c r="M115" s="21">
        <v>1.3</v>
      </c>
      <c r="N115" s="21">
        <v>3.3</v>
      </c>
      <c r="O115" s="21">
        <v>7.8</v>
      </c>
      <c r="P115" s="21">
        <v>3.5</v>
      </c>
      <c r="Q115" s="21">
        <v>6</v>
      </c>
      <c r="R115" s="21">
        <f t="shared" si="2"/>
        <v>12.600000000000001</v>
      </c>
      <c r="S115" s="21">
        <f t="shared" si="3"/>
        <v>20.6</v>
      </c>
    </row>
    <row r="116" spans="1:19" x14ac:dyDescent="0.25">
      <c r="A116" s="1" t="s">
        <v>312</v>
      </c>
      <c r="B116" s="1">
        <v>2018</v>
      </c>
      <c r="C116" s="1" t="s">
        <v>1</v>
      </c>
      <c r="D116" s="1">
        <v>0.12</v>
      </c>
      <c r="E116" s="1">
        <v>302.7</v>
      </c>
      <c r="F116" s="1">
        <v>20</v>
      </c>
      <c r="G116" s="21">
        <v>19.8</v>
      </c>
      <c r="H116" s="21">
        <v>5.8</v>
      </c>
      <c r="I116" s="21">
        <v>6</v>
      </c>
      <c r="J116" s="21">
        <v>-0.3</v>
      </c>
      <c r="K116" s="21">
        <v>11.5</v>
      </c>
      <c r="L116" s="21">
        <v>2.8</v>
      </c>
      <c r="M116" s="21">
        <v>3.5</v>
      </c>
      <c r="N116" s="21">
        <v>4.8</v>
      </c>
      <c r="O116" s="21">
        <v>5.3</v>
      </c>
      <c r="P116" s="21">
        <v>1.3</v>
      </c>
      <c r="Q116" s="21">
        <v>0</v>
      </c>
      <c r="R116" s="21">
        <f t="shared" si="2"/>
        <v>17.5</v>
      </c>
      <c r="S116" s="21">
        <f t="shared" si="3"/>
        <v>11.4</v>
      </c>
    </row>
    <row r="117" spans="1:19" x14ac:dyDescent="0.25">
      <c r="A117" s="1" t="s">
        <v>500</v>
      </c>
      <c r="B117" s="1">
        <v>2018</v>
      </c>
      <c r="C117" s="1" t="s">
        <v>4</v>
      </c>
      <c r="D117" s="1">
        <v>0.12</v>
      </c>
      <c r="E117" s="1">
        <v>290.60000000000002</v>
      </c>
      <c r="F117" s="1">
        <v>67</v>
      </c>
      <c r="G117" s="21">
        <v>21.5</v>
      </c>
      <c r="H117" s="21">
        <v>10.3</v>
      </c>
      <c r="I117" s="21">
        <v>3</v>
      </c>
      <c r="J117" s="21">
        <v>2</v>
      </c>
      <c r="K117" s="21">
        <v>5.3</v>
      </c>
      <c r="L117" s="21">
        <v>1.5</v>
      </c>
      <c r="M117" s="21">
        <v>2.2999999999999998</v>
      </c>
      <c r="N117" s="21">
        <v>2.5</v>
      </c>
      <c r="O117" s="21">
        <v>8.5</v>
      </c>
      <c r="P117" s="21">
        <v>3.8</v>
      </c>
      <c r="Q117" s="21">
        <v>5</v>
      </c>
      <c r="R117" s="21">
        <f t="shared" si="2"/>
        <v>11.100000000000001</v>
      </c>
      <c r="S117" s="21">
        <f t="shared" si="3"/>
        <v>19.8</v>
      </c>
    </row>
    <row r="118" spans="1:19" x14ac:dyDescent="0.25">
      <c r="A118" s="1" t="s">
        <v>866</v>
      </c>
      <c r="B118" s="1">
        <v>2018</v>
      </c>
      <c r="C118" s="1" t="s">
        <v>4</v>
      </c>
      <c r="D118" s="1">
        <v>0.12</v>
      </c>
      <c r="E118" s="1">
        <v>375.7</v>
      </c>
      <c r="F118" s="1">
        <v>62</v>
      </c>
      <c r="G118" s="21">
        <v>13.3</v>
      </c>
      <c r="H118" s="21">
        <v>10</v>
      </c>
      <c r="I118" s="21">
        <v>0</v>
      </c>
      <c r="J118" s="21">
        <v>0.3</v>
      </c>
      <c r="K118" s="21">
        <v>7.8</v>
      </c>
      <c r="L118" s="21">
        <v>4.3</v>
      </c>
      <c r="M118" s="21">
        <v>1</v>
      </c>
      <c r="N118" s="21">
        <v>1.3</v>
      </c>
      <c r="O118" s="21">
        <v>7.3</v>
      </c>
      <c r="P118" s="21">
        <v>7.8</v>
      </c>
      <c r="Q118" s="21">
        <v>0</v>
      </c>
      <c r="R118" s="21">
        <f t="shared" si="2"/>
        <v>13.399999999999999</v>
      </c>
      <c r="S118" s="21">
        <f t="shared" si="3"/>
        <v>16.399999999999999</v>
      </c>
    </row>
    <row r="119" spans="1:19" x14ac:dyDescent="0.25">
      <c r="A119" s="1" t="s">
        <v>547</v>
      </c>
      <c r="B119" s="1">
        <v>2018</v>
      </c>
      <c r="C119" s="1" t="s">
        <v>4</v>
      </c>
      <c r="D119" s="1">
        <v>0.12</v>
      </c>
      <c r="E119" s="1">
        <v>321.85000000000002</v>
      </c>
      <c r="F119" s="1">
        <v>62</v>
      </c>
      <c r="G119" s="21">
        <v>12.8</v>
      </c>
      <c r="H119" s="21">
        <v>8.8000000000000007</v>
      </c>
      <c r="I119" s="21">
        <v>2.5</v>
      </c>
      <c r="J119" s="21">
        <v>0</v>
      </c>
      <c r="K119" s="21">
        <v>4.5</v>
      </c>
      <c r="L119" s="21">
        <v>6.3</v>
      </c>
      <c r="M119" s="21">
        <v>2.2999999999999998</v>
      </c>
      <c r="N119" s="21">
        <v>4.8</v>
      </c>
      <c r="O119" s="21">
        <v>6</v>
      </c>
      <c r="P119" s="21">
        <v>3.5</v>
      </c>
      <c r="Q119" s="21">
        <v>3.5</v>
      </c>
      <c r="R119" s="21">
        <f t="shared" si="2"/>
        <v>13.100000000000001</v>
      </c>
      <c r="S119" s="21">
        <f t="shared" si="3"/>
        <v>17.8</v>
      </c>
    </row>
    <row r="120" spans="1:19" x14ac:dyDescent="0.25">
      <c r="A120" s="1" t="s">
        <v>177</v>
      </c>
      <c r="B120" s="1">
        <v>2018</v>
      </c>
      <c r="C120" s="1" t="s">
        <v>4</v>
      </c>
      <c r="D120" s="1">
        <v>0.12</v>
      </c>
      <c r="E120" s="1">
        <v>366.55</v>
      </c>
      <c r="F120" s="1">
        <v>81</v>
      </c>
      <c r="G120" s="21">
        <v>16.5</v>
      </c>
      <c r="H120" s="21">
        <v>3.5</v>
      </c>
      <c r="I120" s="21">
        <v>1.3</v>
      </c>
      <c r="J120" s="21">
        <v>0</v>
      </c>
      <c r="K120" s="21">
        <v>13.5</v>
      </c>
      <c r="L120" s="21">
        <v>-0.8</v>
      </c>
      <c r="M120" s="21">
        <v>3.5</v>
      </c>
      <c r="N120" s="21">
        <v>2.5</v>
      </c>
      <c r="O120" s="21">
        <v>6.3</v>
      </c>
      <c r="P120" s="21">
        <v>4.8</v>
      </c>
      <c r="Q120" s="21">
        <v>1.5</v>
      </c>
      <c r="R120" s="21">
        <f t="shared" si="2"/>
        <v>16.2</v>
      </c>
      <c r="S120" s="21">
        <f t="shared" si="3"/>
        <v>15.100000000000001</v>
      </c>
    </row>
    <row r="121" spans="1:19" x14ac:dyDescent="0.25">
      <c r="A121" s="1" t="s">
        <v>401</v>
      </c>
      <c r="B121" s="1">
        <v>2018</v>
      </c>
      <c r="C121" s="1" t="s">
        <v>4</v>
      </c>
      <c r="D121" s="1">
        <v>0.12</v>
      </c>
      <c r="E121" s="1">
        <v>325.64999999999998</v>
      </c>
      <c r="F121" s="1">
        <v>82</v>
      </c>
      <c r="G121" s="21">
        <v>15.8</v>
      </c>
      <c r="H121" s="21">
        <v>2.8</v>
      </c>
      <c r="I121" s="21">
        <v>1.5</v>
      </c>
      <c r="J121" s="21">
        <v>0</v>
      </c>
      <c r="K121" s="21">
        <v>9.5</v>
      </c>
      <c r="L121" s="21">
        <v>1.3</v>
      </c>
      <c r="M121" s="21">
        <v>3.8</v>
      </c>
      <c r="N121" s="21">
        <v>1.5</v>
      </c>
      <c r="O121" s="21">
        <v>7.5</v>
      </c>
      <c r="P121" s="21">
        <v>7.3</v>
      </c>
      <c r="Q121" s="21">
        <v>2.5</v>
      </c>
      <c r="R121" s="21">
        <f t="shared" si="2"/>
        <v>14.600000000000001</v>
      </c>
      <c r="S121" s="21">
        <f t="shared" si="3"/>
        <v>18.8</v>
      </c>
    </row>
    <row r="122" spans="1:19" x14ac:dyDescent="0.25">
      <c r="A122" s="1" t="s">
        <v>302</v>
      </c>
      <c r="B122" s="1">
        <v>2018</v>
      </c>
      <c r="C122" s="1" t="s">
        <v>4</v>
      </c>
      <c r="D122" s="1">
        <v>0.12</v>
      </c>
      <c r="E122" s="1">
        <v>293.8</v>
      </c>
      <c r="F122" s="1">
        <v>88</v>
      </c>
      <c r="G122" s="21">
        <v>20.3</v>
      </c>
      <c r="H122" s="21">
        <v>8.8000000000000007</v>
      </c>
      <c r="I122" s="21">
        <v>10</v>
      </c>
      <c r="J122" s="21">
        <v>1.3</v>
      </c>
      <c r="K122" s="21">
        <v>4</v>
      </c>
      <c r="L122" s="21">
        <v>2</v>
      </c>
      <c r="M122" s="21">
        <v>2.5</v>
      </c>
      <c r="N122" s="21">
        <v>3</v>
      </c>
      <c r="O122" s="21">
        <v>7</v>
      </c>
      <c r="P122" s="21">
        <v>5</v>
      </c>
      <c r="Q122" s="21">
        <v>0.8</v>
      </c>
      <c r="R122" s="21">
        <f t="shared" si="2"/>
        <v>9.8000000000000007</v>
      </c>
      <c r="S122" s="21">
        <f t="shared" si="3"/>
        <v>15.8</v>
      </c>
    </row>
    <row r="123" spans="1:19" x14ac:dyDescent="0.25">
      <c r="A123" s="1" t="s">
        <v>519</v>
      </c>
      <c r="B123" s="1">
        <v>2018</v>
      </c>
      <c r="C123" s="1" t="s">
        <v>214</v>
      </c>
      <c r="D123" s="1">
        <v>0.12</v>
      </c>
      <c r="E123" s="1">
        <v>336.45</v>
      </c>
      <c r="F123" s="1">
        <v>3</v>
      </c>
      <c r="G123" s="21">
        <v>17.5</v>
      </c>
      <c r="H123" s="21">
        <v>5.3</v>
      </c>
      <c r="I123" s="21">
        <v>5.3</v>
      </c>
      <c r="J123" s="21">
        <v>0.8</v>
      </c>
      <c r="K123" s="21">
        <v>7.3</v>
      </c>
      <c r="L123" s="21">
        <v>2.2999999999999998</v>
      </c>
      <c r="M123" s="21">
        <v>2.2999999999999998</v>
      </c>
      <c r="N123" s="21">
        <v>2</v>
      </c>
      <c r="O123" s="21">
        <v>7.5</v>
      </c>
      <c r="P123" s="21">
        <v>6.3</v>
      </c>
      <c r="Q123" s="21">
        <v>0.5</v>
      </c>
      <c r="R123" s="21">
        <f t="shared" si="2"/>
        <v>12.7</v>
      </c>
      <c r="S123" s="21">
        <f t="shared" si="3"/>
        <v>16.3</v>
      </c>
    </row>
    <row r="124" spans="1:19" x14ac:dyDescent="0.25">
      <c r="A124" s="1" t="s">
        <v>311</v>
      </c>
      <c r="B124" s="1">
        <v>2018</v>
      </c>
      <c r="C124" s="1" t="s">
        <v>4</v>
      </c>
      <c r="D124" s="1">
        <v>0.12</v>
      </c>
      <c r="E124" s="1">
        <v>367.2</v>
      </c>
      <c r="F124" s="1">
        <v>81</v>
      </c>
      <c r="G124" s="21">
        <v>15</v>
      </c>
      <c r="H124" s="21">
        <v>10</v>
      </c>
      <c r="I124" s="21">
        <v>0.5</v>
      </c>
      <c r="J124" s="21">
        <v>1.3</v>
      </c>
      <c r="K124" s="21">
        <v>11</v>
      </c>
      <c r="L124" s="21">
        <v>-1.3</v>
      </c>
      <c r="M124" s="21">
        <v>2.2999999999999998</v>
      </c>
      <c r="N124" s="21">
        <v>4.8</v>
      </c>
      <c r="O124" s="21">
        <v>4.8</v>
      </c>
      <c r="P124" s="21">
        <v>2</v>
      </c>
      <c r="Q124" s="21">
        <v>4.8</v>
      </c>
      <c r="R124" s="21">
        <f t="shared" si="2"/>
        <v>13.3</v>
      </c>
      <c r="S124" s="21">
        <f t="shared" si="3"/>
        <v>16.399999999999999</v>
      </c>
    </row>
    <row r="125" spans="1:19" x14ac:dyDescent="0.25">
      <c r="A125" s="1" t="s">
        <v>313</v>
      </c>
      <c r="B125" s="1">
        <v>2018</v>
      </c>
      <c r="C125" s="1" t="s">
        <v>4</v>
      </c>
      <c r="D125" s="1">
        <v>0.12</v>
      </c>
      <c r="E125" s="1">
        <v>350.05</v>
      </c>
      <c r="F125" s="1">
        <v>72</v>
      </c>
      <c r="G125" s="21">
        <v>25</v>
      </c>
      <c r="H125" s="21">
        <v>8.8000000000000007</v>
      </c>
      <c r="I125" s="21">
        <v>2.2999999999999998</v>
      </c>
      <c r="J125" s="21">
        <v>0</v>
      </c>
      <c r="K125" s="21">
        <v>10</v>
      </c>
      <c r="L125" s="21">
        <v>0.8</v>
      </c>
      <c r="M125" s="21">
        <v>3.5</v>
      </c>
      <c r="N125" s="21">
        <v>0.8</v>
      </c>
      <c r="O125" s="21">
        <v>5</v>
      </c>
      <c r="P125" s="21">
        <v>3.3</v>
      </c>
      <c r="Q125" s="21">
        <v>2.5</v>
      </c>
      <c r="R125" s="21">
        <f t="shared" si="2"/>
        <v>14.3</v>
      </c>
      <c r="S125" s="21">
        <f t="shared" si="3"/>
        <v>11.6</v>
      </c>
    </row>
    <row r="126" spans="1:19" x14ac:dyDescent="0.25">
      <c r="A126" s="1" t="s">
        <v>1002</v>
      </c>
      <c r="B126" s="1">
        <v>2018</v>
      </c>
      <c r="C126" s="1" t="s">
        <v>4</v>
      </c>
      <c r="D126" s="1">
        <v>0.12</v>
      </c>
      <c r="E126" s="1">
        <v>306.45</v>
      </c>
      <c r="F126" s="1">
        <v>62</v>
      </c>
      <c r="G126" s="21">
        <v>21.3</v>
      </c>
      <c r="H126" s="21">
        <v>6.3</v>
      </c>
      <c r="I126" s="21">
        <v>0.3</v>
      </c>
      <c r="J126" s="21">
        <v>1.3</v>
      </c>
      <c r="K126" s="21">
        <v>6.5</v>
      </c>
      <c r="L126" s="21">
        <v>2.5</v>
      </c>
      <c r="M126" s="21">
        <v>4.8</v>
      </c>
      <c r="N126" s="21">
        <v>3.5</v>
      </c>
      <c r="O126" s="21">
        <v>4.8</v>
      </c>
      <c r="P126" s="21">
        <v>3.3</v>
      </c>
      <c r="Q126" s="21">
        <v>4.8</v>
      </c>
      <c r="R126" s="21">
        <f t="shared" si="2"/>
        <v>15.100000000000001</v>
      </c>
      <c r="S126" s="21">
        <f t="shared" si="3"/>
        <v>16.400000000000002</v>
      </c>
    </row>
    <row r="127" spans="1:19" x14ac:dyDescent="0.25">
      <c r="A127" s="1" t="s">
        <v>342</v>
      </c>
      <c r="B127" s="1">
        <v>2018</v>
      </c>
      <c r="C127" s="1" t="s">
        <v>4</v>
      </c>
      <c r="D127" s="1">
        <v>0.12</v>
      </c>
      <c r="E127" s="1">
        <v>398.15</v>
      </c>
      <c r="F127" s="1">
        <v>70</v>
      </c>
      <c r="G127" s="21">
        <v>15.8</v>
      </c>
      <c r="H127" s="21">
        <v>5.5</v>
      </c>
      <c r="I127" s="21">
        <v>0</v>
      </c>
      <c r="J127" s="21">
        <v>0.8</v>
      </c>
      <c r="K127" s="21">
        <v>7.3</v>
      </c>
      <c r="L127" s="21">
        <v>3.3</v>
      </c>
      <c r="M127" s="21">
        <v>2.2999999999999998</v>
      </c>
      <c r="N127" s="21">
        <v>3.8</v>
      </c>
      <c r="O127" s="21">
        <v>7.3</v>
      </c>
      <c r="P127" s="21">
        <v>2.5</v>
      </c>
      <c r="Q127" s="21">
        <v>2.8</v>
      </c>
      <c r="R127" s="21">
        <f t="shared" si="2"/>
        <v>13.7</v>
      </c>
      <c r="S127" s="21">
        <f t="shared" si="3"/>
        <v>16.399999999999999</v>
      </c>
    </row>
    <row r="128" spans="1:19" x14ac:dyDescent="0.25">
      <c r="A128" s="1" t="s">
        <v>319</v>
      </c>
      <c r="B128" s="1">
        <v>2018</v>
      </c>
      <c r="C128" s="1" t="s">
        <v>4</v>
      </c>
      <c r="D128" s="1">
        <v>0.12</v>
      </c>
      <c r="E128" s="1">
        <v>356.05</v>
      </c>
      <c r="F128" s="1">
        <v>62</v>
      </c>
      <c r="G128" s="21">
        <v>17.3</v>
      </c>
      <c r="H128" s="21">
        <v>9</v>
      </c>
      <c r="I128" s="21">
        <v>0</v>
      </c>
      <c r="J128" s="21">
        <v>2</v>
      </c>
      <c r="K128" s="21">
        <v>6.3</v>
      </c>
      <c r="L128" s="21">
        <v>5.3</v>
      </c>
      <c r="M128" s="21">
        <v>4.8</v>
      </c>
      <c r="N128" s="21">
        <v>0.8</v>
      </c>
      <c r="O128" s="21">
        <v>6</v>
      </c>
      <c r="P128" s="21">
        <v>1.5</v>
      </c>
      <c r="Q128" s="21">
        <v>4.8</v>
      </c>
      <c r="R128" s="21">
        <f t="shared" si="2"/>
        <v>18.400000000000002</v>
      </c>
      <c r="S128" s="21">
        <f t="shared" si="3"/>
        <v>13.100000000000001</v>
      </c>
    </row>
    <row r="129" spans="1:19" x14ac:dyDescent="0.25">
      <c r="A129" s="1" t="s">
        <v>75</v>
      </c>
      <c r="B129" s="1">
        <v>2018</v>
      </c>
      <c r="C129" s="1" t="s">
        <v>4</v>
      </c>
      <c r="D129" s="1">
        <v>0.12</v>
      </c>
      <c r="E129" s="1">
        <v>357.7</v>
      </c>
      <c r="F129" s="1">
        <v>67</v>
      </c>
      <c r="G129" s="21">
        <v>20</v>
      </c>
      <c r="H129" s="21">
        <v>7.8</v>
      </c>
      <c r="I129" s="21">
        <v>3.3</v>
      </c>
      <c r="J129" s="21">
        <v>1</v>
      </c>
      <c r="K129" s="21">
        <v>12</v>
      </c>
      <c r="L129" s="21">
        <v>1.8</v>
      </c>
      <c r="M129" s="21">
        <v>2.2999999999999998</v>
      </c>
      <c r="N129" s="21">
        <v>4</v>
      </c>
      <c r="O129" s="21">
        <v>3.8</v>
      </c>
      <c r="P129" s="21">
        <v>-0.8</v>
      </c>
      <c r="Q129" s="21">
        <v>3</v>
      </c>
      <c r="R129" s="21">
        <f t="shared" si="2"/>
        <v>17.100000000000001</v>
      </c>
      <c r="S129" s="21">
        <f t="shared" si="3"/>
        <v>10</v>
      </c>
    </row>
    <row r="130" spans="1:19" x14ac:dyDescent="0.25">
      <c r="A130" s="1" t="s">
        <v>907</v>
      </c>
      <c r="B130" s="1">
        <v>2018</v>
      </c>
      <c r="C130" s="1" t="s">
        <v>4</v>
      </c>
      <c r="D130" s="1">
        <v>0.12</v>
      </c>
      <c r="E130" s="1">
        <v>399.55</v>
      </c>
      <c r="F130" s="1">
        <v>62</v>
      </c>
      <c r="G130" s="21">
        <v>22</v>
      </c>
      <c r="H130" s="21">
        <v>7.3</v>
      </c>
      <c r="I130" s="21">
        <v>2.2999999999999998</v>
      </c>
      <c r="J130" s="21">
        <v>0.8</v>
      </c>
      <c r="K130" s="21">
        <v>7</v>
      </c>
      <c r="L130" s="21">
        <v>4</v>
      </c>
      <c r="M130" s="21">
        <v>2.8</v>
      </c>
      <c r="N130" s="21">
        <v>3</v>
      </c>
      <c r="O130" s="21">
        <v>3.8</v>
      </c>
      <c r="P130" s="21">
        <v>2.2999999999999998</v>
      </c>
      <c r="Q130" s="21">
        <v>1</v>
      </c>
      <c r="R130" s="21">
        <f t="shared" si="2"/>
        <v>14.600000000000001</v>
      </c>
      <c r="S130" s="21">
        <f t="shared" si="3"/>
        <v>10.1</v>
      </c>
    </row>
    <row r="131" spans="1:19" x14ac:dyDescent="0.25">
      <c r="A131" s="1" t="s">
        <v>949</v>
      </c>
      <c r="B131" s="1">
        <v>2018</v>
      </c>
      <c r="C131" s="1" t="s">
        <v>4</v>
      </c>
      <c r="D131" s="1">
        <v>0.12</v>
      </c>
      <c r="E131" s="1">
        <v>334.8</v>
      </c>
      <c r="F131" s="1">
        <v>41</v>
      </c>
      <c r="G131" s="21">
        <v>23</v>
      </c>
      <c r="H131" s="21">
        <v>8</v>
      </c>
      <c r="I131" s="21">
        <v>2</v>
      </c>
      <c r="J131" s="21">
        <v>0</v>
      </c>
      <c r="K131" s="21">
        <v>3.3</v>
      </c>
      <c r="L131" s="21">
        <v>4.8</v>
      </c>
      <c r="M131" s="21">
        <v>5</v>
      </c>
      <c r="N131" s="21">
        <v>4.5</v>
      </c>
      <c r="O131" s="21">
        <v>1</v>
      </c>
      <c r="P131" s="21">
        <v>3.8</v>
      </c>
      <c r="Q131" s="21">
        <v>3</v>
      </c>
      <c r="R131" s="21">
        <f t="shared" si="2"/>
        <v>13.1</v>
      </c>
      <c r="S131" s="21">
        <f t="shared" si="3"/>
        <v>12.3</v>
      </c>
    </row>
    <row r="132" spans="1:19" x14ac:dyDescent="0.25">
      <c r="A132" s="1" t="s">
        <v>318</v>
      </c>
      <c r="B132" s="1">
        <v>2018</v>
      </c>
      <c r="C132" s="1" t="s">
        <v>4</v>
      </c>
      <c r="D132" s="1">
        <v>0.12</v>
      </c>
      <c r="E132" s="1">
        <v>381.25</v>
      </c>
      <c r="F132" s="1">
        <v>61</v>
      </c>
      <c r="G132" s="21">
        <v>12.3</v>
      </c>
      <c r="H132" s="21">
        <v>8</v>
      </c>
      <c r="I132" s="21">
        <v>4</v>
      </c>
      <c r="J132" s="21">
        <v>2.5</v>
      </c>
      <c r="K132" s="21">
        <v>5.3</v>
      </c>
      <c r="L132" s="21">
        <v>2.5</v>
      </c>
      <c r="M132" s="21">
        <v>1.5</v>
      </c>
      <c r="N132" s="21">
        <v>3.5</v>
      </c>
      <c r="O132" s="21">
        <v>5.8</v>
      </c>
      <c r="P132" s="21">
        <v>4.3</v>
      </c>
      <c r="Q132" s="21">
        <v>3.8</v>
      </c>
      <c r="R132" s="21">
        <f t="shared" ref="R132:R195" si="4">J132+K132+L132+M132</f>
        <v>11.8</v>
      </c>
      <c r="S132" s="21">
        <f t="shared" ref="S132:S195" si="5">N132+O132+P132+Q132</f>
        <v>17.400000000000002</v>
      </c>
    </row>
    <row r="133" spans="1:19" x14ac:dyDescent="0.25">
      <c r="A133" s="1" t="s">
        <v>335</v>
      </c>
      <c r="B133" s="1">
        <v>2018</v>
      </c>
      <c r="C133" s="1" t="s">
        <v>4</v>
      </c>
      <c r="D133" s="1">
        <v>0.12</v>
      </c>
      <c r="E133" s="1">
        <v>340.75</v>
      </c>
      <c r="F133" s="1">
        <v>101</v>
      </c>
      <c r="G133" s="21">
        <v>22</v>
      </c>
      <c r="H133" s="21">
        <v>10</v>
      </c>
      <c r="I133" s="21">
        <v>1.8</v>
      </c>
      <c r="J133" s="21">
        <v>0</v>
      </c>
      <c r="K133" s="21">
        <v>6.5</v>
      </c>
      <c r="L133" s="21">
        <v>1.5</v>
      </c>
      <c r="M133" s="21">
        <v>3.5</v>
      </c>
      <c r="N133" s="21">
        <v>1.3</v>
      </c>
      <c r="O133" s="21">
        <v>6</v>
      </c>
      <c r="P133" s="21">
        <v>4.8</v>
      </c>
      <c r="Q133" s="21">
        <v>2.2999999999999998</v>
      </c>
      <c r="R133" s="21">
        <f t="shared" si="4"/>
        <v>11.5</v>
      </c>
      <c r="S133" s="21">
        <f t="shared" si="5"/>
        <v>14.399999999999999</v>
      </c>
    </row>
    <row r="134" spans="1:19" x14ac:dyDescent="0.25">
      <c r="A134" s="1" t="s">
        <v>1001</v>
      </c>
      <c r="B134" s="1">
        <v>2018</v>
      </c>
      <c r="C134" s="1" t="s">
        <v>4</v>
      </c>
      <c r="D134" s="1">
        <v>0.12</v>
      </c>
      <c r="E134" s="1">
        <v>301.35000000000002</v>
      </c>
      <c r="F134" s="1">
        <v>62</v>
      </c>
      <c r="G134" s="21">
        <v>20.3</v>
      </c>
      <c r="H134" s="21">
        <v>7.8</v>
      </c>
      <c r="I134" s="21">
        <v>0.8</v>
      </c>
      <c r="J134" s="21">
        <v>0.5</v>
      </c>
      <c r="K134" s="21">
        <v>7.3</v>
      </c>
      <c r="L134" s="21">
        <v>1.3</v>
      </c>
      <c r="M134" s="21">
        <v>4.8</v>
      </c>
      <c r="N134" s="21">
        <v>3.5</v>
      </c>
      <c r="O134" s="21">
        <v>1</v>
      </c>
      <c r="P134" s="21">
        <v>6</v>
      </c>
      <c r="Q134" s="21">
        <v>4.8</v>
      </c>
      <c r="R134" s="21">
        <f t="shared" si="4"/>
        <v>13.899999999999999</v>
      </c>
      <c r="S134" s="21">
        <f t="shared" si="5"/>
        <v>15.3</v>
      </c>
    </row>
    <row r="135" spans="1:19" x14ac:dyDescent="0.25">
      <c r="A135" s="1" t="s">
        <v>906</v>
      </c>
      <c r="B135" s="1">
        <v>2018</v>
      </c>
      <c r="C135" s="1" t="s">
        <v>4</v>
      </c>
      <c r="D135" s="1">
        <v>0.12</v>
      </c>
      <c r="E135" s="1">
        <v>272.5</v>
      </c>
      <c r="F135" s="1">
        <v>82</v>
      </c>
      <c r="G135" s="21">
        <v>17.5</v>
      </c>
      <c r="H135" s="21">
        <v>5.8</v>
      </c>
      <c r="I135" s="21">
        <v>-0.3</v>
      </c>
      <c r="J135" s="21">
        <v>0</v>
      </c>
      <c r="K135" s="21">
        <v>7.8</v>
      </c>
      <c r="L135" s="21">
        <v>3.8</v>
      </c>
      <c r="M135" s="21">
        <v>4.8</v>
      </c>
      <c r="N135" s="21">
        <v>4.8</v>
      </c>
      <c r="O135" s="21">
        <v>6</v>
      </c>
      <c r="P135" s="21">
        <v>2</v>
      </c>
      <c r="Q135" s="21">
        <v>3.5</v>
      </c>
      <c r="R135" s="21">
        <f t="shared" si="4"/>
        <v>16.399999999999999</v>
      </c>
      <c r="S135" s="21">
        <f t="shared" si="5"/>
        <v>16.3</v>
      </c>
    </row>
    <row r="136" spans="1:19" x14ac:dyDescent="0.25">
      <c r="A136" s="1" t="s">
        <v>344</v>
      </c>
      <c r="B136" s="1">
        <v>2018</v>
      </c>
      <c r="C136" s="1" t="s">
        <v>4</v>
      </c>
      <c r="D136" s="1">
        <v>0.12</v>
      </c>
      <c r="E136" s="1">
        <v>310.64999999999998</v>
      </c>
      <c r="F136" s="1">
        <v>62</v>
      </c>
      <c r="G136" s="21">
        <v>15.8</v>
      </c>
      <c r="H136" s="21">
        <v>6.8</v>
      </c>
      <c r="I136" s="21">
        <v>0.5</v>
      </c>
      <c r="J136" s="21">
        <v>3.3</v>
      </c>
      <c r="K136" s="21">
        <v>8.5</v>
      </c>
      <c r="L136" s="21">
        <v>4</v>
      </c>
      <c r="M136" s="21">
        <v>2.2999999999999998</v>
      </c>
      <c r="N136" s="21">
        <v>4.8</v>
      </c>
      <c r="O136" s="21">
        <v>5.3</v>
      </c>
      <c r="P136" s="21">
        <v>1</v>
      </c>
      <c r="Q136" s="21">
        <v>3.5</v>
      </c>
      <c r="R136" s="21">
        <f t="shared" si="4"/>
        <v>18.100000000000001</v>
      </c>
      <c r="S136" s="21">
        <f t="shared" si="5"/>
        <v>14.6</v>
      </c>
    </row>
    <row r="137" spans="1:19" x14ac:dyDescent="0.25">
      <c r="A137" s="1" t="s">
        <v>314</v>
      </c>
      <c r="B137" s="1">
        <v>2018</v>
      </c>
      <c r="C137" s="1" t="s">
        <v>4</v>
      </c>
      <c r="D137" s="1">
        <v>0.12</v>
      </c>
      <c r="E137" s="1">
        <v>352.95</v>
      </c>
      <c r="F137" s="1">
        <v>72</v>
      </c>
      <c r="G137" s="21">
        <v>12</v>
      </c>
      <c r="H137" s="21">
        <v>10.3</v>
      </c>
      <c r="I137" s="21">
        <v>2.5</v>
      </c>
      <c r="J137" s="21">
        <v>2</v>
      </c>
      <c r="K137" s="21">
        <v>7.8</v>
      </c>
      <c r="L137" s="21">
        <v>6.3</v>
      </c>
      <c r="M137" s="21">
        <v>2.2999999999999998</v>
      </c>
      <c r="N137" s="21">
        <v>4.3</v>
      </c>
      <c r="O137" s="21">
        <v>6.5</v>
      </c>
      <c r="P137" s="21">
        <v>4</v>
      </c>
      <c r="Q137" s="21">
        <v>2</v>
      </c>
      <c r="R137" s="21">
        <f t="shared" si="4"/>
        <v>18.400000000000002</v>
      </c>
      <c r="S137" s="21">
        <f t="shared" si="5"/>
        <v>16.8</v>
      </c>
    </row>
    <row r="138" spans="1:19" x14ac:dyDescent="0.25">
      <c r="A138" s="1" t="s">
        <v>455</v>
      </c>
      <c r="B138" s="1">
        <v>2018</v>
      </c>
      <c r="C138" s="1" t="s">
        <v>4</v>
      </c>
      <c r="D138" s="1">
        <v>0.12</v>
      </c>
      <c r="E138" s="1">
        <v>328.85</v>
      </c>
      <c r="F138" s="1">
        <v>62</v>
      </c>
      <c r="G138" s="21">
        <v>15.5</v>
      </c>
      <c r="H138" s="21">
        <v>8.3000000000000007</v>
      </c>
      <c r="I138" s="21">
        <v>5</v>
      </c>
      <c r="J138" s="21">
        <v>0</v>
      </c>
      <c r="K138" s="21">
        <v>2.5</v>
      </c>
      <c r="L138" s="21">
        <v>5.3</v>
      </c>
      <c r="M138" s="21">
        <v>1.3</v>
      </c>
      <c r="N138" s="21">
        <v>1.8</v>
      </c>
      <c r="O138" s="21">
        <v>7.5</v>
      </c>
      <c r="P138" s="21">
        <v>5</v>
      </c>
      <c r="Q138" s="21">
        <v>4.8</v>
      </c>
      <c r="R138" s="21">
        <f t="shared" si="4"/>
        <v>9.1</v>
      </c>
      <c r="S138" s="21">
        <f t="shared" si="5"/>
        <v>19.100000000000001</v>
      </c>
    </row>
    <row r="139" spans="1:19" x14ac:dyDescent="0.25">
      <c r="A139" s="1" t="s">
        <v>959</v>
      </c>
      <c r="B139" s="1">
        <v>2018</v>
      </c>
      <c r="C139" s="1" t="s">
        <v>4</v>
      </c>
      <c r="D139" s="1">
        <v>0.12</v>
      </c>
      <c r="E139" s="1">
        <v>446.9</v>
      </c>
      <c r="F139" s="1">
        <v>66</v>
      </c>
      <c r="G139" s="21">
        <v>16.3</v>
      </c>
      <c r="H139" s="21">
        <v>6.3</v>
      </c>
      <c r="I139" s="21">
        <v>0.5</v>
      </c>
      <c r="J139" s="21">
        <v>0</v>
      </c>
      <c r="K139" s="21">
        <v>7.5</v>
      </c>
      <c r="L139" s="21">
        <v>2.5</v>
      </c>
      <c r="M139" s="21">
        <v>1.3</v>
      </c>
      <c r="N139" s="21">
        <v>5.8</v>
      </c>
      <c r="O139" s="21">
        <v>3.3</v>
      </c>
      <c r="P139" s="21">
        <v>2.2999999999999998</v>
      </c>
      <c r="Q139" s="21">
        <v>1.8</v>
      </c>
      <c r="R139" s="21">
        <f t="shared" si="4"/>
        <v>11.3</v>
      </c>
      <c r="S139" s="21">
        <f t="shared" si="5"/>
        <v>13.2</v>
      </c>
    </row>
    <row r="140" spans="1:19" x14ac:dyDescent="0.25">
      <c r="A140" s="1" t="s">
        <v>333</v>
      </c>
      <c r="B140" s="1">
        <v>2018</v>
      </c>
      <c r="C140" s="1" t="s">
        <v>4</v>
      </c>
      <c r="D140" s="1">
        <v>0.12</v>
      </c>
      <c r="E140" s="1">
        <v>405.25</v>
      </c>
      <c r="F140" s="1">
        <v>72</v>
      </c>
      <c r="G140" s="21">
        <v>15</v>
      </c>
      <c r="H140" s="21">
        <v>8.3000000000000007</v>
      </c>
      <c r="I140" s="21">
        <v>0.8</v>
      </c>
      <c r="J140" s="21">
        <v>0.3</v>
      </c>
      <c r="K140" s="21">
        <v>10</v>
      </c>
      <c r="L140" s="21">
        <v>1.3</v>
      </c>
      <c r="M140" s="21">
        <v>4.8</v>
      </c>
      <c r="N140" s="21">
        <v>0</v>
      </c>
      <c r="O140" s="21">
        <v>3</v>
      </c>
      <c r="P140" s="21">
        <v>4</v>
      </c>
      <c r="Q140" s="21">
        <v>5</v>
      </c>
      <c r="R140" s="21">
        <f t="shared" si="4"/>
        <v>16.400000000000002</v>
      </c>
      <c r="S140" s="21">
        <f t="shared" si="5"/>
        <v>12</v>
      </c>
    </row>
    <row r="141" spans="1:19" x14ac:dyDescent="0.25">
      <c r="A141" s="1" t="s">
        <v>1004</v>
      </c>
      <c r="B141" s="1">
        <v>2018</v>
      </c>
      <c r="C141" s="1" t="s">
        <v>4</v>
      </c>
      <c r="D141" s="1">
        <v>0.12</v>
      </c>
      <c r="E141" s="1">
        <v>340.2</v>
      </c>
      <c r="F141" s="1">
        <v>81</v>
      </c>
      <c r="G141" s="21">
        <v>22.8</v>
      </c>
      <c r="H141" s="21">
        <v>6</v>
      </c>
      <c r="I141" s="21">
        <v>5.8</v>
      </c>
      <c r="J141" s="21">
        <v>3.5</v>
      </c>
      <c r="K141" s="21">
        <v>0.3</v>
      </c>
      <c r="L141" s="21">
        <v>3.8</v>
      </c>
      <c r="M141" s="21">
        <v>3.8</v>
      </c>
      <c r="N141" s="21">
        <v>3</v>
      </c>
      <c r="O141" s="21">
        <v>3.3</v>
      </c>
      <c r="P141" s="21">
        <v>4.8</v>
      </c>
      <c r="Q141" s="21">
        <v>4</v>
      </c>
      <c r="R141" s="21">
        <f t="shared" si="4"/>
        <v>11.399999999999999</v>
      </c>
      <c r="S141" s="21">
        <f t="shared" si="5"/>
        <v>15.1</v>
      </c>
    </row>
    <row r="142" spans="1:19" x14ac:dyDescent="0.25">
      <c r="A142" s="1" t="s">
        <v>315</v>
      </c>
      <c r="B142" s="1">
        <v>2018</v>
      </c>
      <c r="C142" s="1" t="s">
        <v>4</v>
      </c>
      <c r="D142" s="1">
        <v>0.12</v>
      </c>
      <c r="E142" s="1">
        <v>327.75</v>
      </c>
      <c r="F142" s="1">
        <v>93</v>
      </c>
      <c r="G142" s="21">
        <v>15</v>
      </c>
      <c r="H142" s="21">
        <v>14.8</v>
      </c>
      <c r="I142" s="21">
        <v>7.8</v>
      </c>
      <c r="J142" s="21">
        <v>0</v>
      </c>
      <c r="K142" s="21">
        <v>4</v>
      </c>
      <c r="L142" s="21">
        <v>2</v>
      </c>
      <c r="M142" s="21">
        <v>3.5</v>
      </c>
      <c r="N142" s="21">
        <v>2.2999999999999998</v>
      </c>
      <c r="O142" s="21">
        <v>7.5</v>
      </c>
      <c r="P142" s="21">
        <v>7</v>
      </c>
      <c r="Q142" s="21">
        <v>2.8</v>
      </c>
      <c r="R142" s="21">
        <f t="shared" si="4"/>
        <v>9.5</v>
      </c>
      <c r="S142" s="21">
        <f t="shared" si="5"/>
        <v>19.600000000000001</v>
      </c>
    </row>
    <row r="143" spans="1:19" x14ac:dyDescent="0.25">
      <c r="A143" s="1" t="s">
        <v>153</v>
      </c>
      <c r="B143" s="1">
        <v>2018</v>
      </c>
      <c r="C143" s="1" t="s">
        <v>1</v>
      </c>
      <c r="D143" s="1">
        <v>0.12</v>
      </c>
      <c r="E143" s="1">
        <v>347.15</v>
      </c>
      <c r="F143" s="1">
        <v>10</v>
      </c>
      <c r="G143" s="21">
        <v>18.3</v>
      </c>
      <c r="H143" s="21">
        <v>8.3000000000000007</v>
      </c>
      <c r="I143" s="21">
        <v>5</v>
      </c>
      <c r="J143" s="21">
        <v>1.8</v>
      </c>
      <c r="K143" s="21">
        <v>3.3</v>
      </c>
      <c r="L143" s="21">
        <v>2.2999999999999998</v>
      </c>
      <c r="M143" s="21">
        <v>3.8</v>
      </c>
      <c r="N143" s="21">
        <v>2</v>
      </c>
      <c r="O143" s="21">
        <v>6.5</v>
      </c>
      <c r="P143" s="21">
        <v>2.8</v>
      </c>
      <c r="Q143" s="21">
        <v>4.8</v>
      </c>
      <c r="R143" s="21">
        <f t="shared" si="4"/>
        <v>11.2</v>
      </c>
      <c r="S143" s="21">
        <f t="shared" si="5"/>
        <v>16.100000000000001</v>
      </c>
    </row>
    <row r="144" spans="1:19" x14ac:dyDescent="0.25">
      <c r="A144" s="1" t="s">
        <v>350</v>
      </c>
      <c r="B144" s="1">
        <v>2018</v>
      </c>
      <c r="C144" s="1" t="s">
        <v>4</v>
      </c>
      <c r="D144" s="1">
        <v>0.12</v>
      </c>
      <c r="E144" s="1">
        <v>368.25</v>
      </c>
      <c r="F144" s="1">
        <v>41</v>
      </c>
      <c r="G144" s="21">
        <v>14</v>
      </c>
      <c r="H144" s="21">
        <v>13</v>
      </c>
      <c r="I144" s="21">
        <v>3.5</v>
      </c>
      <c r="J144" s="21">
        <v>3.3</v>
      </c>
      <c r="K144" s="21">
        <v>4.5</v>
      </c>
      <c r="L144" s="21">
        <v>3.8</v>
      </c>
      <c r="M144" s="21">
        <v>2.2999999999999998</v>
      </c>
      <c r="N144" s="21">
        <v>2.2999999999999998</v>
      </c>
      <c r="O144" s="21">
        <v>11</v>
      </c>
      <c r="P144" s="21">
        <v>4.8</v>
      </c>
      <c r="Q144" s="21">
        <v>1.5</v>
      </c>
      <c r="R144" s="21">
        <f t="shared" si="4"/>
        <v>13.899999999999999</v>
      </c>
      <c r="S144" s="21">
        <f t="shared" si="5"/>
        <v>19.600000000000001</v>
      </c>
    </row>
    <row r="145" spans="1:19" x14ac:dyDescent="0.25">
      <c r="A145" s="1" t="s">
        <v>348</v>
      </c>
      <c r="B145" s="1">
        <v>2018</v>
      </c>
      <c r="C145" s="1" t="s">
        <v>4</v>
      </c>
      <c r="D145" s="1">
        <v>0.12</v>
      </c>
      <c r="E145" s="1">
        <v>272.14999999999998</v>
      </c>
      <c r="F145" s="1">
        <v>62</v>
      </c>
      <c r="G145" s="21">
        <v>19.5</v>
      </c>
      <c r="H145" s="21">
        <v>10.5</v>
      </c>
      <c r="I145" s="21">
        <v>0</v>
      </c>
      <c r="J145" s="21">
        <v>0</v>
      </c>
      <c r="K145" s="21">
        <v>9.8000000000000007</v>
      </c>
      <c r="L145" s="21">
        <v>1.8</v>
      </c>
      <c r="M145" s="21">
        <v>2.5</v>
      </c>
      <c r="N145" s="21">
        <v>5</v>
      </c>
      <c r="O145" s="21">
        <v>5.3</v>
      </c>
      <c r="P145" s="21">
        <v>5</v>
      </c>
      <c r="Q145" s="21">
        <v>3.5</v>
      </c>
      <c r="R145" s="21">
        <f t="shared" si="4"/>
        <v>14.100000000000001</v>
      </c>
      <c r="S145" s="21">
        <f t="shared" si="5"/>
        <v>18.8</v>
      </c>
    </row>
    <row r="146" spans="1:19" x14ac:dyDescent="0.25">
      <c r="A146" s="1" t="s">
        <v>368</v>
      </c>
      <c r="B146" s="1">
        <v>2018</v>
      </c>
      <c r="C146" s="1" t="s">
        <v>4</v>
      </c>
      <c r="D146" s="1">
        <v>0.12</v>
      </c>
      <c r="E146" s="1">
        <v>403.75</v>
      </c>
      <c r="F146" s="1">
        <v>62</v>
      </c>
      <c r="G146" s="21">
        <v>20.5</v>
      </c>
      <c r="H146" s="21">
        <v>10.8</v>
      </c>
      <c r="I146" s="21">
        <v>2.8</v>
      </c>
      <c r="J146" s="21">
        <v>0.5</v>
      </c>
      <c r="K146" s="21">
        <v>7.8</v>
      </c>
      <c r="L146" s="21">
        <v>1.3</v>
      </c>
      <c r="M146" s="21">
        <v>1.5</v>
      </c>
      <c r="N146" s="21">
        <v>-0.5</v>
      </c>
      <c r="O146" s="21">
        <v>4.3</v>
      </c>
      <c r="P146" s="21">
        <v>3.8</v>
      </c>
      <c r="Q146" s="21">
        <v>5</v>
      </c>
      <c r="R146" s="21">
        <f t="shared" si="4"/>
        <v>11.100000000000001</v>
      </c>
      <c r="S146" s="21">
        <f t="shared" si="5"/>
        <v>12.6</v>
      </c>
    </row>
    <row r="147" spans="1:19" x14ac:dyDescent="0.25">
      <c r="A147" s="1" t="s">
        <v>77</v>
      </c>
      <c r="B147" s="1">
        <v>2018</v>
      </c>
      <c r="C147" s="1" t="s">
        <v>4</v>
      </c>
      <c r="D147" s="1">
        <v>0.12</v>
      </c>
      <c r="E147" s="1">
        <v>310.10000000000002</v>
      </c>
      <c r="F147" s="1">
        <v>61</v>
      </c>
      <c r="G147" s="21">
        <v>18</v>
      </c>
      <c r="H147" s="21">
        <v>6.3</v>
      </c>
      <c r="I147" s="21">
        <v>0.3</v>
      </c>
      <c r="J147" s="21">
        <v>0.5</v>
      </c>
      <c r="K147" s="21">
        <v>10.5</v>
      </c>
      <c r="L147" s="21">
        <v>6.5</v>
      </c>
      <c r="M147" s="21">
        <v>4.8</v>
      </c>
      <c r="N147" s="21">
        <v>2.5</v>
      </c>
      <c r="O147" s="21">
        <v>-1.5</v>
      </c>
      <c r="P147" s="21">
        <v>2</v>
      </c>
      <c r="Q147" s="21">
        <v>4.8</v>
      </c>
      <c r="R147" s="21">
        <f t="shared" si="4"/>
        <v>22.3</v>
      </c>
      <c r="S147" s="21">
        <f t="shared" si="5"/>
        <v>7.8</v>
      </c>
    </row>
    <row r="148" spans="1:19" x14ac:dyDescent="0.25">
      <c r="A148" s="1" t="s">
        <v>543</v>
      </c>
      <c r="B148" s="1">
        <v>2018</v>
      </c>
      <c r="C148" s="1" t="s">
        <v>1</v>
      </c>
      <c r="D148" s="1">
        <v>0.12</v>
      </c>
      <c r="E148" s="1">
        <v>367.05</v>
      </c>
      <c r="F148" s="1">
        <v>19</v>
      </c>
      <c r="G148" s="21">
        <v>14.3</v>
      </c>
      <c r="H148" s="21">
        <v>9</v>
      </c>
      <c r="I148" s="21">
        <v>4.5</v>
      </c>
      <c r="J148" s="21">
        <v>0.3</v>
      </c>
      <c r="K148" s="21">
        <v>5.3</v>
      </c>
      <c r="L148" s="21">
        <v>2.8</v>
      </c>
      <c r="M148" s="21">
        <v>1</v>
      </c>
      <c r="N148" s="21">
        <v>5</v>
      </c>
      <c r="O148" s="21">
        <v>0.3</v>
      </c>
      <c r="P148" s="21">
        <v>5.8</v>
      </c>
      <c r="Q148" s="21">
        <v>3.5</v>
      </c>
      <c r="R148" s="21">
        <f t="shared" si="4"/>
        <v>9.3999999999999986</v>
      </c>
      <c r="S148" s="21">
        <f t="shared" si="5"/>
        <v>14.6</v>
      </c>
    </row>
    <row r="149" spans="1:19" x14ac:dyDescent="0.25">
      <c r="A149" s="1" t="s">
        <v>316</v>
      </c>
      <c r="B149" s="1">
        <v>2018</v>
      </c>
      <c r="C149" s="1" t="s">
        <v>4</v>
      </c>
      <c r="D149" s="1">
        <v>0.12</v>
      </c>
      <c r="E149" s="1">
        <v>299.64999999999998</v>
      </c>
      <c r="F149" s="1">
        <v>82</v>
      </c>
      <c r="G149" s="21">
        <v>14</v>
      </c>
      <c r="H149" s="21">
        <v>8</v>
      </c>
      <c r="I149" s="21">
        <v>-1</v>
      </c>
      <c r="J149" s="21">
        <v>1.8</v>
      </c>
      <c r="K149" s="21">
        <v>5.3</v>
      </c>
      <c r="L149" s="21">
        <v>5</v>
      </c>
      <c r="M149" s="21">
        <v>3.5</v>
      </c>
      <c r="N149" s="21">
        <v>5</v>
      </c>
      <c r="O149" s="21">
        <v>7.3</v>
      </c>
      <c r="P149" s="21">
        <v>0.5</v>
      </c>
      <c r="Q149" s="21">
        <v>3.8</v>
      </c>
      <c r="R149" s="21">
        <f t="shared" si="4"/>
        <v>15.6</v>
      </c>
      <c r="S149" s="21">
        <f t="shared" si="5"/>
        <v>16.600000000000001</v>
      </c>
    </row>
    <row r="150" spans="1:19" x14ac:dyDescent="0.25">
      <c r="A150" s="1" t="s">
        <v>457</v>
      </c>
      <c r="B150" s="1">
        <v>2018</v>
      </c>
      <c r="C150" s="1" t="s">
        <v>4</v>
      </c>
      <c r="D150" s="1">
        <v>0.12</v>
      </c>
      <c r="E150" s="1">
        <v>316.8</v>
      </c>
      <c r="F150" s="1">
        <v>62</v>
      </c>
      <c r="G150" s="21">
        <v>17.5</v>
      </c>
      <c r="H150" s="21">
        <v>10.5</v>
      </c>
      <c r="I150" s="21">
        <v>3.3</v>
      </c>
      <c r="J150" s="21">
        <v>-1</v>
      </c>
      <c r="K150" s="21">
        <v>5</v>
      </c>
      <c r="L150" s="21">
        <v>2.5</v>
      </c>
      <c r="M150" s="21">
        <v>4.8</v>
      </c>
      <c r="N150" s="21">
        <v>2.5</v>
      </c>
      <c r="O150" s="21">
        <v>3.8</v>
      </c>
      <c r="P150" s="21">
        <v>4</v>
      </c>
      <c r="Q150" s="21">
        <v>3.8</v>
      </c>
      <c r="R150" s="21">
        <f t="shared" si="4"/>
        <v>11.3</v>
      </c>
      <c r="S150" s="21">
        <f t="shared" si="5"/>
        <v>14.100000000000001</v>
      </c>
    </row>
    <row r="151" spans="1:19" x14ac:dyDescent="0.25">
      <c r="A151" s="1" t="s">
        <v>960</v>
      </c>
      <c r="B151" s="1">
        <v>2018</v>
      </c>
      <c r="C151" s="1" t="s">
        <v>4</v>
      </c>
      <c r="D151" s="1">
        <v>0.12</v>
      </c>
      <c r="E151" s="1">
        <v>305.39999999999998</v>
      </c>
      <c r="F151" s="1">
        <v>72</v>
      </c>
      <c r="G151" s="21">
        <v>20.5</v>
      </c>
      <c r="H151" s="21">
        <v>9.8000000000000007</v>
      </c>
      <c r="I151" s="21">
        <v>1</v>
      </c>
      <c r="J151" s="21">
        <v>2.5</v>
      </c>
      <c r="K151" s="21">
        <v>5.3</v>
      </c>
      <c r="L151" s="21">
        <v>4</v>
      </c>
      <c r="M151" s="21">
        <v>2.2999999999999998</v>
      </c>
      <c r="N151" s="21">
        <v>4</v>
      </c>
      <c r="O151" s="21">
        <v>3.5</v>
      </c>
      <c r="P151" s="21">
        <v>3.5</v>
      </c>
      <c r="Q151" s="21">
        <v>1.5</v>
      </c>
      <c r="R151" s="21">
        <f t="shared" si="4"/>
        <v>14.100000000000001</v>
      </c>
      <c r="S151" s="21">
        <f t="shared" si="5"/>
        <v>12.5</v>
      </c>
    </row>
    <row r="152" spans="1:19" x14ac:dyDescent="0.25">
      <c r="A152" s="1" t="s">
        <v>499</v>
      </c>
      <c r="B152" s="1">
        <v>2018</v>
      </c>
      <c r="C152" s="1" t="s">
        <v>4</v>
      </c>
      <c r="D152" s="1">
        <v>0.12</v>
      </c>
      <c r="E152" s="1">
        <v>322.3</v>
      </c>
      <c r="F152" s="1">
        <v>61</v>
      </c>
      <c r="G152" s="21">
        <v>14</v>
      </c>
      <c r="H152" s="21">
        <v>8.8000000000000007</v>
      </c>
      <c r="I152" s="21">
        <v>-0.8</v>
      </c>
      <c r="J152" s="21">
        <v>2.8</v>
      </c>
      <c r="K152" s="21">
        <v>12.5</v>
      </c>
      <c r="L152" s="21">
        <v>2.8</v>
      </c>
      <c r="M152" s="21">
        <v>4.8</v>
      </c>
      <c r="N152" s="21">
        <v>0.5</v>
      </c>
      <c r="O152" s="21">
        <v>4.8</v>
      </c>
      <c r="P152" s="21">
        <v>1</v>
      </c>
      <c r="Q152" s="21">
        <v>3.8</v>
      </c>
      <c r="R152" s="21">
        <f t="shared" si="4"/>
        <v>22.900000000000002</v>
      </c>
      <c r="S152" s="21">
        <f t="shared" si="5"/>
        <v>10.1</v>
      </c>
    </row>
    <row r="153" spans="1:19" x14ac:dyDescent="0.25">
      <c r="A153" s="1" t="s">
        <v>456</v>
      </c>
      <c r="B153" s="1">
        <v>2018</v>
      </c>
      <c r="C153" s="1" t="s">
        <v>4</v>
      </c>
      <c r="D153" s="1">
        <v>0.12</v>
      </c>
      <c r="E153" s="1">
        <v>277.14999999999998</v>
      </c>
      <c r="F153" s="1">
        <v>62</v>
      </c>
      <c r="G153" s="21">
        <v>14</v>
      </c>
      <c r="H153" s="21">
        <v>7.5</v>
      </c>
      <c r="I153" s="21">
        <v>1.5</v>
      </c>
      <c r="J153" s="21">
        <v>-0.3</v>
      </c>
      <c r="K153" s="21">
        <v>5.3</v>
      </c>
      <c r="L153" s="21">
        <v>1.3</v>
      </c>
      <c r="M153" s="21">
        <v>3.5</v>
      </c>
      <c r="N153" s="21">
        <v>4.8</v>
      </c>
      <c r="O153" s="21">
        <v>6</v>
      </c>
      <c r="P153" s="21">
        <v>6</v>
      </c>
      <c r="Q153" s="21">
        <v>3.5</v>
      </c>
      <c r="R153" s="21">
        <f t="shared" si="4"/>
        <v>9.8000000000000007</v>
      </c>
      <c r="S153" s="21">
        <f t="shared" si="5"/>
        <v>20.3</v>
      </c>
    </row>
    <row r="154" spans="1:19" x14ac:dyDescent="0.25">
      <c r="A154" s="1" t="s">
        <v>341</v>
      </c>
      <c r="B154" s="1">
        <v>2018</v>
      </c>
      <c r="C154" s="1" t="s">
        <v>4</v>
      </c>
      <c r="D154" s="1">
        <v>0.12</v>
      </c>
      <c r="E154" s="1">
        <v>297.35000000000002</v>
      </c>
      <c r="F154" s="1">
        <v>62</v>
      </c>
      <c r="G154" s="21">
        <v>24.8</v>
      </c>
      <c r="H154" s="21">
        <v>9.3000000000000007</v>
      </c>
      <c r="I154" s="21">
        <v>2.5</v>
      </c>
      <c r="J154" s="21">
        <v>0</v>
      </c>
      <c r="K154" s="21">
        <v>4.5</v>
      </c>
      <c r="L154" s="21">
        <v>3.3</v>
      </c>
      <c r="M154" s="21">
        <v>4.8</v>
      </c>
      <c r="N154" s="21">
        <v>2.2999999999999998</v>
      </c>
      <c r="O154" s="21">
        <v>6.3</v>
      </c>
      <c r="P154" s="21">
        <v>4.5</v>
      </c>
      <c r="Q154" s="21">
        <v>5</v>
      </c>
      <c r="R154" s="21">
        <f t="shared" si="4"/>
        <v>12.6</v>
      </c>
      <c r="S154" s="21">
        <f t="shared" si="5"/>
        <v>18.100000000000001</v>
      </c>
    </row>
    <row r="155" spans="1:19" x14ac:dyDescent="0.25">
      <c r="A155" s="1" t="s">
        <v>324</v>
      </c>
      <c r="B155" s="1">
        <v>2018</v>
      </c>
      <c r="C155" s="1" t="s">
        <v>4</v>
      </c>
      <c r="D155" s="1">
        <v>0.12</v>
      </c>
      <c r="E155" s="1">
        <v>340</v>
      </c>
      <c r="F155" s="1">
        <v>82</v>
      </c>
      <c r="G155" s="21">
        <v>16.3</v>
      </c>
      <c r="H155" s="21">
        <v>12.8</v>
      </c>
      <c r="I155" s="21">
        <v>0</v>
      </c>
      <c r="J155" s="21">
        <v>1.5</v>
      </c>
      <c r="K155" s="21">
        <v>3</v>
      </c>
      <c r="L155" s="21">
        <v>2</v>
      </c>
      <c r="M155" s="21">
        <v>4.8</v>
      </c>
      <c r="N155" s="21">
        <v>3</v>
      </c>
      <c r="O155" s="21">
        <v>7.5</v>
      </c>
      <c r="P155" s="21">
        <v>2</v>
      </c>
      <c r="Q155" s="21">
        <v>3.5</v>
      </c>
      <c r="R155" s="21">
        <f t="shared" si="4"/>
        <v>11.3</v>
      </c>
      <c r="S155" s="21">
        <f t="shared" si="5"/>
        <v>16</v>
      </c>
    </row>
    <row r="156" spans="1:19" x14ac:dyDescent="0.25">
      <c r="A156" s="1" t="s">
        <v>520</v>
      </c>
      <c r="B156" s="1">
        <v>2018</v>
      </c>
      <c r="C156" s="1" t="s">
        <v>4</v>
      </c>
      <c r="D156" s="1">
        <v>0.12</v>
      </c>
      <c r="E156" s="1">
        <v>340.1</v>
      </c>
      <c r="F156" s="1">
        <v>82</v>
      </c>
      <c r="G156" s="21">
        <v>21.8</v>
      </c>
      <c r="H156" s="21">
        <v>8</v>
      </c>
      <c r="I156" s="21">
        <v>6.8</v>
      </c>
      <c r="J156" s="21">
        <v>0</v>
      </c>
      <c r="K156" s="21">
        <v>8</v>
      </c>
      <c r="L156" s="21">
        <v>3</v>
      </c>
      <c r="M156" s="21">
        <v>2.2999999999999998</v>
      </c>
      <c r="N156" s="21">
        <v>-2</v>
      </c>
      <c r="O156" s="21">
        <v>5</v>
      </c>
      <c r="P156" s="21">
        <v>2.5</v>
      </c>
      <c r="Q156" s="21">
        <v>6</v>
      </c>
      <c r="R156" s="21">
        <f t="shared" si="4"/>
        <v>13.3</v>
      </c>
      <c r="S156" s="21">
        <f t="shared" si="5"/>
        <v>11.5</v>
      </c>
    </row>
    <row r="157" spans="1:19" x14ac:dyDescent="0.25">
      <c r="A157" s="1" t="s">
        <v>334</v>
      </c>
      <c r="B157" s="1">
        <v>2018</v>
      </c>
      <c r="C157" s="1" t="s">
        <v>4</v>
      </c>
      <c r="D157" s="1">
        <v>0.12</v>
      </c>
      <c r="E157" s="1">
        <v>331.65</v>
      </c>
      <c r="F157" s="1">
        <v>62</v>
      </c>
      <c r="G157" s="21">
        <v>10</v>
      </c>
      <c r="H157" s="21">
        <v>7.5</v>
      </c>
      <c r="I157" s="21">
        <v>1.8</v>
      </c>
      <c r="J157" s="21">
        <v>1.8</v>
      </c>
      <c r="K157" s="21">
        <v>3</v>
      </c>
      <c r="L157" s="21">
        <v>5</v>
      </c>
      <c r="M157" s="21">
        <v>1.3</v>
      </c>
      <c r="N157" s="21">
        <v>6.3</v>
      </c>
      <c r="O157" s="21">
        <v>8.5</v>
      </c>
      <c r="P157" s="21">
        <v>0.3</v>
      </c>
      <c r="Q157" s="21">
        <v>4.8</v>
      </c>
      <c r="R157" s="21">
        <f t="shared" si="4"/>
        <v>11.100000000000001</v>
      </c>
      <c r="S157" s="21">
        <f t="shared" si="5"/>
        <v>19.900000000000002</v>
      </c>
    </row>
    <row r="158" spans="1:19" x14ac:dyDescent="0.25">
      <c r="A158" s="1" t="s">
        <v>373</v>
      </c>
      <c r="B158" s="1">
        <v>2018</v>
      </c>
      <c r="C158" s="1" t="s">
        <v>4</v>
      </c>
      <c r="D158" s="1">
        <v>0.12</v>
      </c>
      <c r="E158" s="1">
        <v>318.25</v>
      </c>
      <c r="F158" s="1">
        <v>61</v>
      </c>
      <c r="G158" s="21">
        <v>17.3</v>
      </c>
      <c r="H158" s="21">
        <v>7.3</v>
      </c>
      <c r="I158" s="21">
        <v>1.5</v>
      </c>
      <c r="J158" s="21">
        <v>1.8</v>
      </c>
      <c r="K158" s="21">
        <v>11.3</v>
      </c>
      <c r="L158" s="21">
        <v>3.8</v>
      </c>
      <c r="M158" s="21">
        <v>2.2999999999999998</v>
      </c>
      <c r="N158" s="21">
        <v>0.5</v>
      </c>
      <c r="O158" s="21">
        <v>6.3</v>
      </c>
      <c r="P158" s="21">
        <v>7.5</v>
      </c>
      <c r="Q158" s="21">
        <v>1</v>
      </c>
      <c r="R158" s="21">
        <f t="shared" si="4"/>
        <v>19.200000000000003</v>
      </c>
      <c r="S158" s="21">
        <f t="shared" si="5"/>
        <v>15.3</v>
      </c>
    </row>
    <row r="159" spans="1:19" x14ac:dyDescent="0.25">
      <c r="A159" s="1" t="s">
        <v>370</v>
      </c>
      <c r="B159" s="1">
        <v>2018</v>
      </c>
      <c r="C159" s="1" t="s">
        <v>4</v>
      </c>
      <c r="D159" s="1">
        <v>0.12</v>
      </c>
      <c r="E159" s="1">
        <v>367.85</v>
      </c>
      <c r="F159" s="1">
        <v>82</v>
      </c>
      <c r="G159" s="21">
        <v>13</v>
      </c>
      <c r="H159" s="21">
        <v>3.5</v>
      </c>
      <c r="I159" s="21">
        <v>3.8</v>
      </c>
      <c r="J159" s="21">
        <v>0</v>
      </c>
      <c r="K159" s="21">
        <v>7.8</v>
      </c>
      <c r="L159" s="21">
        <v>1.3</v>
      </c>
      <c r="M159" s="21">
        <v>3.5</v>
      </c>
      <c r="N159" s="21">
        <v>4.8</v>
      </c>
      <c r="O159" s="21">
        <v>6</v>
      </c>
      <c r="P159" s="21">
        <v>0.5</v>
      </c>
      <c r="Q159" s="21">
        <v>5</v>
      </c>
      <c r="R159" s="21">
        <f t="shared" si="4"/>
        <v>12.6</v>
      </c>
      <c r="S159" s="21">
        <f t="shared" si="5"/>
        <v>16.3</v>
      </c>
    </row>
    <row r="160" spans="1:19" x14ac:dyDescent="0.25">
      <c r="A160" s="1" t="s">
        <v>497</v>
      </c>
      <c r="B160" s="1">
        <v>2018</v>
      </c>
      <c r="C160" s="1" t="s">
        <v>4</v>
      </c>
      <c r="D160" s="1">
        <v>0.12</v>
      </c>
      <c r="E160" s="1">
        <v>354.75</v>
      </c>
      <c r="F160" s="1">
        <v>62</v>
      </c>
      <c r="G160" s="21">
        <v>14.8</v>
      </c>
      <c r="H160" s="21">
        <v>7.3</v>
      </c>
      <c r="I160" s="21">
        <v>1</v>
      </c>
      <c r="J160" s="21">
        <v>0.8</v>
      </c>
      <c r="K160" s="21">
        <v>13.3</v>
      </c>
      <c r="L160" s="21">
        <v>2.2999999999999998</v>
      </c>
      <c r="M160" s="21">
        <v>2.8</v>
      </c>
      <c r="N160" s="21">
        <v>3</v>
      </c>
      <c r="O160" s="21">
        <v>5.8</v>
      </c>
      <c r="P160" s="21">
        <v>2.2999999999999998</v>
      </c>
      <c r="Q160" s="21">
        <v>5</v>
      </c>
      <c r="R160" s="21">
        <f t="shared" si="4"/>
        <v>19.200000000000003</v>
      </c>
      <c r="S160" s="21">
        <f t="shared" si="5"/>
        <v>16.100000000000001</v>
      </c>
    </row>
    <row r="161" spans="1:19" x14ac:dyDescent="0.25">
      <c r="A161" s="1" t="s">
        <v>179</v>
      </c>
      <c r="B161" s="1">
        <v>2018</v>
      </c>
      <c r="C161" s="1" t="s">
        <v>4</v>
      </c>
      <c r="D161" s="1">
        <v>0.12</v>
      </c>
      <c r="E161" s="1">
        <v>379.05</v>
      </c>
      <c r="F161" s="1">
        <v>62</v>
      </c>
      <c r="G161" s="21">
        <v>16.3</v>
      </c>
      <c r="H161" s="21">
        <v>3.8</v>
      </c>
      <c r="I161" s="21">
        <v>3</v>
      </c>
      <c r="J161" s="21">
        <v>3.5</v>
      </c>
      <c r="K161" s="21">
        <v>4</v>
      </c>
      <c r="L161" s="21">
        <v>0</v>
      </c>
      <c r="M161" s="21">
        <v>1.3</v>
      </c>
      <c r="N161" s="21">
        <v>2.8</v>
      </c>
      <c r="O161" s="21">
        <v>8.8000000000000007</v>
      </c>
      <c r="P161" s="21">
        <v>4.8</v>
      </c>
      <c r="Q161" s="21">
        <v>3.5</v>
      </c>
      <c r="R161" s="21">
        <f t="shared" si="4"/>
        <v>8.8000000000000007</v>
      </c>
      <c r="S161" s="21">
        <f t="shared" si="5"/>
        <v>19.900000000000002</v>
      </c>
    </row>
    <row r="162" spans="1:19" x14ac:dyDescent="0.25">
      <c r="A162" s="1" t="s">
        <v>181</v>
      </c>
      <c r="B162" s="1">
        <v>2018</v>
      </c>
      <c r="C162" s="1" t="s">
        <v>4</v>
      </c>
      <c r="D162" s="1">
        <v>0.12</v>
      </c>
      <c r="E162" s="1">
        <v>330.7</v>
      </c>
      <c r="F162" s="1">
        <v>72</v>
      </c>
      <c r="G162" s="21">
        <v>13</v>
      </c>
      <c r="H162" s="21">
        <v>5</v>
      </c>
      <c r="I162" s="21">
        <v>-0.5</v>
      </c>
      <c r="J162" s="21">
        <v>1</v>
      </c>
      <c r="K162" s="21">
        <v>8.8000000000000007</v>
      </c>
      <c r="L162" s="21">
        <v>2.8</v>
      </c>
      <c r="M162" s="21">
        <v>4.8</v>
      </c>
      <c r="N162" s="21">
        <v>4.3</v>
      </c>
      <c r="O162" s="21">
        <v>5</v>
      </c>
      <c r="P162" s="21">
        <v>1.5</v>
      </c>
      <c r="Q162" s="21">
        <v>2.8</v>
      </c>
      <c r="R162" s="21">
        <f t="shared" si="4"/>
        <v>17.400000000000002</v>
      </c>
      <c r="S162" s="21">
        <f t="shared" si="5"/>
        <v>13.600000000000001</v>
      </c>
    </row>
    <row r="163" spans="1:19" x14ac:dyDescent="0.25">
      <c r="A163" s="1" t="s">
        <v>993</v>
      </c>
      <c r="B163" s="1">
        <v>2018</v>
      </c>
      <c r="C163" s="1" t="s">
        <v>4</v>
      </c>
      <c r="D163" s="1">
        <v>0.12</v>
      </c>
      <c r="E163" s="1">
        <v>371.05</v>
      </c>
      <c r="F163" s="1">
        <v>41</v>
      </c>
      <c r="G163" s="21">
        <v>13.8</v>
      </c>
      <c r="H163" s="21">
        <v>9</v>
      </c>
      <c r="I163" s="21">
        <v>3</v>
      </c>
      <c r="J163" s="21">
        <v>0</v>
      </c>
      <c r="K163" s="21">
        <v>3</v>
      </c>
      <c r="L163" s="21">
        <v>2.5</v>
      </c>
      <c r="M163" s="21">
        <v>3.5</v>
      </c>
      <c r="N163" s="21">
        <v>4</v>
      </c>
      <c r="O163" s="21">
        <v>5.3</v>
      </c>
      <c r="P163" s="21">
        <v>2.8</v>
      </c>
      <c r="Q163" s="21">
        <v>3.8</v>
      </c>
      <c r="R163" s="21">
        <f t="shared" si="4"/>
        <v>9</v>
      </c>
      <c r="S163" s="21">
        <f t="shared" si="5"/>
        <v>15.900000000000002</v>
      </c>
    </row>
    <row r="164" spans="1:19" x14ac:dyDescent="0.25">
      <c r="A164" s="1" t="s">
        <v>987</v>
      </c>
      <c r="B164" s="1">
        <v>2018</v>
      </c>
      <c r="C164" s="1" t="s">
        <v>4</v>
      </c>
      <c r="D164" s="1">
        <v>0.12</v>
      </c>
      <c r="E164" s="1">
        <v>345.3</v>
      </c>
      <c r="F164" s="1">
        <v>82</v>
      </c>
      <c r="G164" s="21">
        <v>20.8</v>
      </c>
      <c r="H164" s="21">
        <v>7.3</v>
      </c>
      <c r="I164" s="21">
        <v>1.5</v>
      </c>
      <c r="J164" s="21">
        <v>-0.5</v>
      </c>
      <c r="K164" s="21">
        <v>8</v>
      </c>
      <c r="L164" s="21">
        <v>1</v>
      </c>
      <c r="M164" s="21">
        <v>1</v>
      </c>
      <c r="N164" s="21">
        <v>4.3</v>
      </c>
      <c r="O164" s="21">
        <v>2.8</v>
      </c>
      <c r="P164" s="21">
        <v>3.5</v>
      </c>
      <c r="Q164" s="21">
        <v>3</v>
      </c>
      <c r="R164" s="21">
        <f t="shared" si="4"/>
        <v>9.5</v>
      </c>
      <c r="S164" s="21">
        <f t="shared" si="5"/>
        <v>13.6</v>
      </c>
    </row>
    <row r="165" spans="1:19" x14ac:dyDescent="0.25">
      <c r="A165" s="1" t="s">
        <v>326</v>
      </c>
      <c r="B165" s="1">
        <v>2018</v>
      </c>
      <c r="C165" s="1" t="s">
        <v>4</v>
      </c>
      <c r="D165" s="1">
        <v>0.12</v>
      </c>
      <c r="E165" s="1">
        <v>321.14999999999998</v>
      </c>
      <c r="F165" s="1">
        <v>62</v>
      </c>
      <c r="G165" s="21">
        <v>15</v>
      </c>
      <c r="H165" s="21">
        <v>9.5</v>
      </c>
      <c r="I165" s="21">
        <v>5.3</v>
      </c>
      <c r="J165" s="21">
        <v>1.8</v>
      </c>
      <c r="K165" s="21">
        <v>8.3000000000000007</v>
      </c>
      <c r="L165" s="21">
        <v>0</v>
      </c>
      <c r="M165" s="21">
        <v>4.8</v>
      </c>
      <c r="N165" s="21">
        <v>2.8</v>
      </c>
      <c r="O165" s="21">
        <v>5</v>
      </c>
      <c r="P165" s="21">
        <v>1</v>
      </c>
      <c r="Q165" s="21">
        <v>2.5</v>
      </c>
      <c r="R165" s="21">
        <f t="shared" si="4"/>
        <v>14.900000000000002</v>
      </c>
      <c r="S165" s="21">
        <f t="shared" si="5"/>
        <v>11.3</v>
      </c>
    </row>
    <row r="166" spans="1:19" x14ac:dyDescent="0.25">
      <c r="A166" s="1" t="s">
        <v>372</v>
      </c>
      <c r="B166" s="1">
        <v>2018</v>
      </c>
      <c r="C166" s="1" t="s">
        <v>4</v>
      </c>
      <c r="D166" s="1">
        <v>0.12</v>
      </c>
      <c r="E166" s="1">
        <v>327.8</v>
      </c>
      <c r="F166" s="1">
        <v>71</v>
      </c>
      <c r="G166" s="21">
        <v>18.3</v>
      </c>
      <c r="H166" s="21">
        <v>6.8</v>
      </c>
      <c r="I166" s="21">
        <v>1</v>
      </c>
      <c r="J166" s="21">
        <v>0</v>
      </c>
      <c r="K166" s="21">
        <v>7.3</v>
      </c>
      <c r="L166" s="21">
        <v>1.5</v>
      </c>
      <c r="M166" s="21">
        <v>2.2999999999999998</v>
      </c>
      <c r="N166" s="21">
        <v>3.8</v>
      </c>
      <c r="O166" s="21">
        <v>3.5</v>
      </c>
      <c r="P166" s="21">
        <v>2.8</v>
      </c>
      <c r="Q166" s="21">
        <v>4.8</v>
      </c>
      <c r="R166" s="21">
        <f t="shared" si="4"/>
        <v>11.100000000000001</v>
      </c>
      <c r="S166" s="21">
        <f t="shared" si="5"/>
        <v>14.899999999999999</v>
      </c>
    </row>
    <row r="167" spans="1:19" x14ac:dyDescent="0.25">
      <c r="A167" s="1" t="s">
        <v>386</v>
      </c>
      <c r="B167" s="1">
        <v>2018</v>
      </c>
      <c r="C167" s="1" t="s">
        <v>4</v>
      </c>
      <c r="D167" s="1">
        <v>0.12</v>
      </c>
      <c r="E167" s="1">
        <v>331.85</v>
      </c>
      <c r="F167" s="1">
        <v>67</v>
      </c>
      <c r="G167" s="21">
        <v>11</v>
      </c>
      <c r="H167" s="21">
        <v>6.3</v>
      </c>
      <c r="I167" s="21">
        <v>2.2999999999999998</v>
      </c>
      <c r="J167" s="21">
        <v>1</v>
      </c>
      <c r="K167" s="21">
        <v>5.5</v>
      </c>
      <c r="L167" s="21">
        <v>3.8</v>
      </c>
      <c r="M167" s="21">
        <v>2.2999999999999998</v>
      </c>
      <c r="N167" s="21">
        <v>3.5</v>
      </c>
      <c r="O167" s="21">
        <v>4.8</v>
      </c>
      <c r="P167" s="21">
        <v>4</v>
      </c>
      <c r="Q167" s="21">
        <v>3.8</v>
      </c>
      <c r="R167" s="21">
        <f t="shared" si="4"/>
        <v>12.600000000000001</v>
      </c>
      <c r="S167" s="21">
        <f t="shared" si="5"/>
        <v>16.100000000000001</v>
      </c>
    </row>
    <row r="168" spans="1:19" x14ac:dyDescent="0.25">
      <c r="A168" s="1" t="s">
        <v>307</v>
      </c>
      <c r="B168" s="1">
        <v>2018</v>
      </c>
      <c r="C168" s="1" t="s">
        <v>4</v>
      </c>
      <c r="D168" s="1">
        <v>0.12</v>
      </c>
      <c r="E168" s="1">
        <v>279.8</v>
      </c>
      <c r="F168" s="1">
        <v>60</v>
      </c>
      <c r="G168" s="21">
        <v>17</v>
      </c>
      <c r="H168" s="21">
        <v>4.5</v>
      </c>
      <c r="I168" s="21">
        <v>4.5</v>
      </c>
      <c r="J168" s="21">
        <v>1.3</v>
      </c>
      <c r="K168" s="21">
        <v>5.8</v>
      </c>
      <c r="L168" s="21">
        <v>0</v>
      </c>
      <c r="M168" s="21">
        <v>2.5</v>
      </c>
      <c r="N168" s="21">
        <v>4.3</v>
      </c>
      <c r="O168" s="21">
        <v>3</v>
      </c>
      <c r="P168" s="21">
        <v>6</v>
      </c>
      <c r="Q168" s="21">
        <v>4.8</v>
      </c>
      <c r="R168" s="21">
        <f t="shared" si="4"/>
        <v>9.6</v>
      </c>
      <c r="S168" s="21">
        <f t="shared" si="5"/>
        <v>18.100000000000001</v>
      </c>
    </row>
    <row r="169" spans="1:19" x14ac:dyDescent="0.25">
      <c r="A169" s="1" t="s">
        <v>72</v>
      </c>
      <c r="B169" s="1">
        <v>2018</v>
      </c>
      <c r="C169" s="1" t="s">
        <v>73</v>
      </c>
      <c r="D169" s="1">
        <v>0.12</v>
      </c>
      <c r="E169" s="1">
        <v>426.35</v>
      </c>
      <c r="F169" s="1">
        <v>5</v>
      </c>
      <c r="G169" s="21">
        <v>18.3</v>
      </c>
      <c r="H169" s="21">
        <v>10.5</v>
      </c>
      <c r="I169" s="21">
        <v>2</v>
      </c>
      <c r="J169" s="21">
        <v>-1.3</v>
      </c>
      <c r="K169" s="21">
        <v>5.8</v>
      </c>
      <c r="L169" s="21">
        <v>1.8</v>
      </c>
      <c r="M169" s="21">
        <v>4.8</v>
      </c>
      <c r="N169" s="21">
        <v>2.5</v>
      </c>
      <c r="O169" s="21">
        <v>6.3</v>
      </c>
      <c r="P169" s="21">
        <v>4</v>
      </c>
      <c r="Q169" s="21">
        <v>3.5</v>
      </c>
      <c r="R169" s="21">
        <f t="shared" si="4"/>
        <v>11.1</v>
      </c>
      <c r="S169" s="21">
        <f t="shared" si="5"/>
        <v>16.3</v>
      </c>
    </row>
    <row r="170" spans="1:19" x14ac:dyDescent="0.25">
      <c r="A170" s="1" t="s">
        <v>360</v>
      </c>
      <c r="B170" s="1">
        <v>2018</v>
      </c>
      <c r="C170" s="1" t="s">
        <v>4</v>
      </c>
      <c r="D170" s="1">
        <v>0.12</v>
      </c>
      <c r="E170" s="1">
        <v>297.60000000000002</v>
      </c>
      <c r="F170" s="1">
        <v>72</v>
      </c>
      <c r="G170" s="21">
        <v>14</v>
      </c>
      <c r="H170" s="21">
        <v>7.8</v>
      </c>
      <c r="I170" s="21">
        <v>1.3</v>
      </c>
      <c r="J170" s="21">
        <v>2</v>
      </c>
      <c r="K170" s="21">
        <v>8</v>
      </c>
      <c r="L170" s="21">
        <v>0.8</v>
      </c>
      <c r="M170" s="21">
        <v>3.5</v>
      </c>
      <c r="N170" s="21">
        <v>2.5</v>
      </c>
      <c r="O170" s="21">
        <v>2.2999999999999998</v>
      </c>
      <c r="P170" s="21">
        <v>6.8</v>
      </c>
      <c r="Q170" s="21">
        <v>2.2999999999999998</v>
      </c>
      <c r="R170" s="21">
        <f t="shared" si="4"/>
        <v>14.3</v>
      </c>
      <c r="S170" s="21">
        <f t="shared" si="5"/>
        <v>13.899999999999999</v>
      </c>
    </row>
    <row r="171" spans="1:19" x14ac:dyDescent="0.25">
      <c r="A171" s="1" t="s">
        <v>516</v>
      </c>
      <c r="B171" s="1">
        <v>2018</v>
      </c>
      <c r="C171" s="1" t="s">
        <v>214</v>
      </c>
      <c r="D171" s="1">
        <v>0.12</v>
      </c>
      <c r="E171" s="1">
        <v>342.65</v>
      </c>
      <c r="F171" s="1">
        <v>5</v>
      </c>
      <c r="G171" s="21">
        <v>15.8</v>
      </c>
      <c r="H171" s="21">
        <v>12.3</v>
      </c>
      <c r="I171" s="21">
        <v>0</v>
      </c>
      <c r="J171" s="21">
        <v>2.2999999999999998</v>
      </c>
      <c r="K171" s="21">
        <v>9</v>
      </c>
      <c r="L171" s="21">
        <v>0.3</v>
      </c>
      <c r="M171" s="21">
        <v>2.5</v>
      </c>
      <c r="N171" s="21">
        <v>2.8</v>
      </c>
      <c r="O171" s="21">
        <v>3.5</v>
      </c>
      <c r="P171" s="21">
        <v>2.5</v>
      </c>
      <c r="Q171" s="21">
        <v>1.8</v>
      </c>
      <c r="R171" s="21">
        <f t="shared" si="4"/>
        <v>14.100000000000001</v>
      </c>
      <c r="S171" s="21">
        <f t="shared" si="5"/>
        <v>10.600000000000001</v>
      </c>
    </row>
    <row r="172" spans="1:19" x14ac:dyDescent="0.25">
      <c r="A172" s="1" t="s">
        <v>994</v>
      </c>
      <c r="B172" s="1">
        <v>2018</v>
      </c>
      <c r="C172" s="1" t="s">
        <v>4</v>
      </c>
      <c r="D172" s="1">
        <v>0.12</v>
      </c>
      <c r="E172" s="1">
        <v>296.95</v>
      </c>
      <c r="F172" s="1">
        <v>62</v>
      </c>
      <c r="G172" s="21">
        <v>15.3</v>
      </c>
      <c r="H172" s="21">
        <v>6.8</v>
      </c>
      <c r="I172" s="21">
        <v>0</v>
      </c>
      <c r="J172" s="21">
        <v>0</v>
      </c>
      <c r="K172" s="21">
        <v>10</v>
      </c>
      <c r="L172" s="21">
        <v>0.5</v>
      </c>
      <c r="M172" s="21">
        <v>3.8</v>
      </c>
      <c r="N172" s="21">
        <v>1</v>
      </c>
      <c r="O172" s="21">
        <v>6.8</v>
      </c>
      <c r="P172" s="21">
        <v>2.8</v>
      </c>
      <c r="Q172" s="21">
        <v>4.8</v>
      </c>
      <c r="R172" s="21">
        <f t="shared" si="4"/>
        <v>14.3</v>
      </c>
      <c r="S172" s="21">
        <f t="shared" si="5"/>
        <v>15.399999999999999</v>
      </c>
    </row>
    <row r="173" spans="1:19" x14ac:dyDescent="0.25">
      <c r="A173" s="1" t="s">
        <v>694</v>
      </c>
      <c r="B173" s="1">
        <v>2018</v>
      </c>
      <c r="C173" s="1" t="s">
        <v>214</v>
      </c>
      <c r="D173" s="1">
        <v>0.12</v>
      </c>
      <c r="E173" s="1">
        <v>302.5</v>
      </c>
      <c r="F173" s="1">
        <v>1</v>
      </c>
      <c r="G173" s="21">
        <v>11.8</v>
      </c>
      <c r="H173" s="21">
        <v>6.8</v>
      </c>
      <c r="I173" s="21">
        <v>0.8</v>
      </c>
      <c r="J173" s="21">
        <v>0.3</v>
      </c>
      <c r="K173" s="21">
        <v>5.8</v>
      </c>
      <c r="L173" s="21">
        <v>3.8</v>
      </c>
      <c r="M173" s="21">
        <v>4.8</v>
      </c>
      <c r="N173" s="21">
        <v>3</v>
      </c>
      <c r="O173" s="21">
        <v>4.8</v>
      </c>
      <c r="P173" s="21">
        <v>4</v>
      </c>
      <c r="Q173" s="21">
        <v>2.5</v>
      </c>
      <c r="R173" s="21">
        <f t="shared" si="4"/>
        <v>14.7</v>
      </c>
      <c r="S173" s="21">
        <f t="shared" si="5"/>
        <v>14.3</v>
      </c>
    </row>
    <row r="174" spans="1:19" x14ac:dyDescent="0.25">
      <c r="A174" s="1" t="s">
        <v>570</v>
      </c>
      <c r="B174" s="1">
        <v>2018</v>
      </c>
      <c r="C174" s="1" t="s">
        <v>73</v>
      </c>
      <c r="D174" s="1">
        <v>0.12</v>
      </c>
      <c r="E174" s="1">
        <v>290.10000000000002</v>
      </c>
      <c r="F174" s="1">
        <v>1</v>
      </c>
      <c r="G174" s="21">
        <v>23</v>
      </c>
      <c r="H174" s="21">
        <v>7</v>
      </c>
      <c r="I174" s="21">
        <v>-0.3</v>
      </c>
      <c r="J174" s="21">
        <v>0</v>
      </c>
      <c r="K174" s="21">
        <v>8</v>
      </c>
      <c r="L174" s="21">
        <v>3.8</v>
      </c>
      <c r="M174" s="21">
        <v>2.2999999999999998</v>
      </c>
      <c r="N174" s="21">
        <v>2.2999999999999998</v>
      </c>
      <c r="O174" s="21">
        <v>5</v>
      </c>
      <c r="P174" s="21">
        <v>0.3</v>
      </c>
      <c r="Q174" s="21">
        <v>4</v>
      </c>
      <c r="R174" s="21">
        <f t="shared" si="4"/>
        <v>14.100000000000001</v>
      </c>
      <c r="S174" s="21">
        <f t="shared" si="5"/>
        <v>11.6</v>
      </c>
    </row>
    <row r="175" spans="1:19" x14ac:dyDescent="0.25">
      <c r="A175" s="1" t="s">
        <v>442</v>
      </c>
      <c r="B175" s="1">
        <v>2018</v>
      </c>
      <c r="C175" s="1" t="s">
        <v>1</v>
      </c>
      <c r="D175" s="1">
        <v>0.12</v>
      </c>
      <c r="E175" s="1">
        <v>410</v>
      </c>
      <c r="F175" s="1">
        <v>5</v>
      </c>
      <c r="G175" s="21">
        <v>5.3</v>
      </c>
      <c r="H175" s="21">
        <v>8.3000000000000007</v>
      </c>
      <c r="I175" s="21">
        <v>2.8</v>
      </c>
      <c r="J175" s="21">
        <v>1.8</v>
      </c>
      <c r="K175" s="21">
        <v>3.8</v>
      </c>
      <c r="L175" s="21">
        <v>1</v>
      </c>
      <c r="M175" s="21">
        <v>3.5</v>
      </c>
      <c r="N175" s="21">
        <v>2.5</v>
      </c>
      <c r="O175" s="21">
        <v>4.3</v>
      </c>
      <c r="P175" s="21">
        <v>5</v>
      </c>
      <c r="Q175" s="21">
        <v>4.8</v>
      </c>
      <c r="R175" s="21">
        <f t="shared" si="4"/>
        <v>10.1</v>
      </c>
      <c r="S175" s="21">
        <f t="shared" si="5"/>
        <v>16.600000000000001</v>
      </c>
    </row>
    <row r="176" spans="1:19" x14ac:dyDescent="0.25">
      <c r="A176" s="1" t="s">
        <v>1026</v>
      </c>
      <c r="B176" s="1">
        <v>2018</v>
      </c>
      <c r="C176" s="1" t="s">
        <v>4</v>
      </c>
      <c r="D176" s="1">
        <v>0.12</v>
      </c>
      <c r="E176" s="1">
        <v>358.6</v>
      </c>
      <c r="F176" s="1">
        <v>31</v>
      </c>
      <c r="G176" s="21">
        <v>11.5</v>
      </c>
      <c r="H176" s="21">
        <v>6.8</v>
      </c>
      <c r="I176" s="21">
        <v>1.5</v>
      </c>
      <c r="J176" s="21">
        <v>2.5</v>
      </c>
      <c r="K176" s="21">
        <v>3.8</v>
      </c>
      <c r="L176" s="21">
        <v>3.8</v>
      </c>
      <c r="M176" s="21">
        <v>1.5</v>
      </c>
      <c r="N176" s="21">
        <v>1.5</v>
      </c>
      <c r="O176" s="21">
        <v>4.5</v>
      </c>
      <c r="P176" s="21">
        <v>5</v>
      </c>
      <c r="Q176" s="21">
        <v>4.8</v>
      </c>
      <c r="R176" s="21">
        <f t="shared" si="4"/>
        <v>11.6</v>
      </c>
      <c r="S176" s="21">
        <f t="shared" si="5"/>
        <v>15.8</v>
      </c>
    </row>
    <row r="177" spans="1:19" x14ac:dyDescent="0.25">
      <c r="A177" s="1" t="s">
        <v>995</v>
      </c>
      <c r="B177" s="1">
        <v>2018</v>
      </c>
      <c r="C177" s="1" t="s">
        <v>4</v>
      </c>
      <c r="D177" s="1">
        <v>0.12</v>
      </c>
      <c r="E177" s="1">
        <v>298.60000000000002</v>
      </c>
      <c r="F177" s="1">
        <v>62</v>
      </c>
      <c r="G177" s="21">
        <v>17.8</v>
      </c>
      <c r="H177" s="21">
        <v>6.8</v>
      </c>
      <c r="I177" s="21">
        <v>0.3</v>
      </c>
      <c r="J177" s="21">
        <v>2.2999999999999998</v>
      </c>
      <c r="K177" s="21">
        <v>8.3000000000000007</v>
      </c>
      <c r="L177" s="21">
        <v>3.3</v>
      </c>
      <c r="M177" s="21">
        <v>3.5</v>
      </c>
      <c r="N177" s="21">
        <v>3.3</v>
      </c>
      <c r="O177" s="21">
        <v>3.8</v>
      </c>
      <c r="P177" s="21">
        <v>3.5</v>
      </c>
      <c r="Q177" s="21">
        <v>4.8</v>
      </c>
      <c r="R177" s="21">
        <f t="shared" si="4"/>
        <v>17.400000000000002</v>
      </c>
      <c r="S177" s="21">
        <f t="shared" si="5"/>
        <v>15.399999999999999</v>
      </c>
    </row>
    <row r="178" spans="1:19" x14ac:dyDescent="0.25">
      <c r="A178" s="1" t="s">
        <v>107</v>
      </c>
      <c r="B178" s="1">
        <v>2018</v>
      </c>
      <c r="C178" s="1" t="s">
        <v>1</v>
      </c>
      <c r="D178" s="1">
        <v>0.12</v>
      </c>
      <c r="E178" s="1">
        <v>346.35</v>
      </c>
      <c r="F178" s="1">
        <v>1</v>
      </c>
      <c r="G178" s="21">
        <v>9.5</v>
      </c>
      <c r="H178" s="21">
        <v>6.5</v>
      </c>
      <c r="I178" s="21">
        <v>1</v>
      </c>
      <c r="J178" s="21">
        <v>-0.3</v>
      </c>
      <c r="K178" s="21">
        <v>9.8000000000000007</v>
      </c>
      <c r="L178" s="21">
        <v>0.5</v>
      </c>
      <c r="M178" s="21">
        <v>4</v>
      </c>
      <c r="N178" s="21">
        <v>1</v>
      </c>
      <c r="O178" s="21">
        <v>5.3</v>
      </c>
      <c r="P178" s="21">
        <v>2.5</v>
      </c>
      <c r="Q178" s="21">
        <v>5</v>
      </c>
      <c r="R178" s="21">
        <f t="shared" si="4"/>
        <v>14</v>
      </c>
      <c r="S178" s="21">
        <f t="shared" si="5"/>
        <v>13.8</v>
      </c>
    </row>
    <row r="179" spans="1:19" x14ac:dyDescent="0.25">
      <c r="A179" s="1" t="s">
        <v>632</v>
      </c>
      <c r="B179" s="1">
        <v>2018</v>
      </c>
      <c r="C179" s="1" t="s">
        <v>1</v>
      </c>
      <c r="D179" s="1">
        <v>0.12</v>
      </c>
      <c r="E179" s="1">
        <v>414.45</v>
      </c>
      <c r="F179" s="1">
        <v>22</v>
      </c>
      <c r="G179" s="21">
        <v>13.8</v>
      </c>
      <c r="H179" s="21">
        <v>7</v>
      </c>
      <c r="I179" s="21">
        <v>-3</v>
      </c>
      <c r="J179" s="21">
        <v>0</v>
      </c>
      <c r="K179" s="21">
        <v>3.8</v>
      </c>
      <c r="L179" s="21">
        <v>2.5</v>
      </c>
      <c r="M179" s="21">
        <v>2.2999999999999998</v>
      </c>
      <c r="N179" s="21">
        <v>3.8</v>
      </c>
      <c r="O179" s="21">
        <v>1.5</v>
      </c>
      <c r="P179" s="21">
        <v>5</v>
      </c>
      <c r="Q179" s="21">
        <v>4</v>
      </c>
      <c r="R179" s="21">
        <f t="shared" si="4"/>
        <v>8.6</v>
      </c>
      <c r="S179" s="21">
        <f t="shared" si="5"/>
        <v>14.3</v>
      </c>
    </row>
    <row r="180" spans="1:19" x14ac:dyDescent="0.25">
      <c r="A180" s="1" t="s">
        <v>171</v>
      </c>
      <c r="B180" s="1">
        <v>2018</v>
      </c>
      <c r="C180" s="1" t="s">
        <v>1</v>
      </c>
      <c r="D180" s="1">
        <v>0.12</v>
      </c>
      <c r="E180" s="1">
        <v>305.35000000000002</v>
      </c>
      <c r="F180" s="1">
        <v>10</v>
      </c>
      <c r="G180" s="21">
        <v>16</v>
      </c>
      <c r="H180" s="21">
        <v>8</v>
      </c>
      <c r="I180" s="21">
        <v>1.8</v>
      </c>
      <c r="J180" s="21">
        <v>0</v>
      </c>
      <c r="K180" s="21">
        <v>4.8</v>
      </c>
      <c r="L180" s="21">
        <v>2</v>
      </c>
      <c r="M180" s="21">
        <v>2.2999999999999998</v>
      </c>
      <c r="N180" s="21">
        <v>2</v>
      </c>
      <c r="O180" s="21">
        <v>4</v>
      </c>
      <c r="P180" s="21">
        <v>4.5</v>
      </c>
      <c r="Q180" s="21">
        <v>4.8</v>
      </c>
      <c r="R180" s="21">
        <f t="shared" si="4"/>
        <v>9.1</v>
      </c>
      <c r="S180" s="21">
        <f t="shared" si="5"/>
        <v>15.3</v>
      </c>
    </row>
    <row r="181" spans="1:19" x14ac:dyDescent="0.25">
      <c r="A181" s="1" t="s">
        <v>910</v>
      </c>
      <c r="B181" s="1">
        <v>2018</v>
      </c>
      <c r="C181" s="1" t="s">
        <v>4</v>
      </c>
      <c r="D181" s="1">
        <v>0.12</v>
      </c>
      <c r="E181" s="1">
        <v>320.45</v>
      </c>
      <c r="F181" s="1">
        <v>72</v>
      </c>
      <c r="G181" s="21">
        <v>14.3</v>
      </c>
      <c r="H181" s="21">
        <v>2.8</v>
      </c>
      <c r="I181" s="21">
        <v>-0.3</v>
      </c>
      <c r="J181" s="21">
        <v>0</v>
      </c>
      <c r="K181" s="21">
        <v>5.3</v>
      </c>
      <c r="L181" s="21">
        <v>2.2999999999999998</v>
      </c>
      <c r="M181" s="21">
        <v>3.5</v>
      </c>
      <c r="N181" s="21">
        <v>5</v>
      </c>
      <c r="O181" s="21">
        <v>7.5</v>
      </c>
      <c r="P181" s="21">
        <v>1</v>
      </c>
      <c r="Q181" s="21">
        <v>2</v>
      </c>
      <c r="R181" s="21">
        <f t="shared" si="4"/>
        <v>11.1</v>
      </c>
      <c r="S181" s="21">
        <f t="shared" si="5"/>
        <v>15.5</v>
      </c>
    </row>
    <row r="182" spans="1:19" x14ac:dyDescent="0.25">
      <c r="A182" s="1" t="s">
        <v>396</v>
      </c>
      <c r="B182" s="1">
        <v>2018</v>
      </c>
      <c r="C182" s="1" t="s">
        <v>4</v>
      </c>
      <c r="D182" s="1">
        <v>0.12</v>
      </c>
      <c r="E182" s="1">
        <v>286.10000000000002</v>
      </c>
      <c r="F182" s="1">
        <v>62</v>
      </c>
      <c r="G182" s="21">
        <v>18.3</v>
      </c>
      <c r="H182" s="21">
        <v>2.8</v>
      </c>
      <c r="I182" s="21">
        <v>2.8</v>
      </c>
      <c r="J182" s="21">
        <v>1</v>
      </c>
      <c r="K182" s="21">
        <v>4</v>
      </c>
      <c r="L182" s="21">
        <v>4.5</v>
      </c>
      <c r="M182" s="21">
        <v>1.3</v>
      </c>
      <c r="N182" s="21">
        <v>0.8</v>
      </c>
      <c r="O182" s="21">
        <v>5.3</v>
      </c>
      <c r="P182" s="21">
        <v>3.8</v>
      </c>
      <c r="Q182" s="21">
        <v>5</v>
      </c>
      <c r="R182" s="21">
        <f t="shared" si="4"/>
        <v>10.8</v>
      </c>
      <c r="S182" s="21">
        <f t="shared" si="5"/>
        <v>14.899999999999999</v>
      </c>
    </row>
    <row r="183" spans="1:19" x14ac:dyDescent="0.25">
      <c r="A183" s="1" t="s">
        <v>1029</v>
      </c>
      <c r="B183" s="1">
        <v>2018</v>
      </c>
      <c r="C183" s="1" t="s">
        <v>4</v>
      </c>
      <c r="D183" s="1">
        <v>0.12</v>
      </c>
      <c r="E183" s="1">
        <v>307.60000000000002</v>
      </c>
      <c r="F183" s="1">
        <v>62</v>
      </c>
      <c r="G183" s="21">
        <v>18</v>
      </c>
      <c r="H183" s="21">
        <v>6</v>
      </c>
      <c r="I183" s="21">
        <v>1</v>
      </c>
      <c r="J183" s="21">
        <v>1</v>
      </c>
      <c r="K183" s="21">
        <v>11</v>
      </c>
      <c r="L183" s="21">
        <v>-0.3</v>
      </c>
      <c r="M183" s="21">
        <v>0</v>
      </c>
      <c r="N183" s="21">
        <v>-0.3</v>
      </c>
      <c r="O183" s="21">
        <v>4</v>
      </c>
      <c r="P183" s="21">
        <v>3</v>
      </c>
      <c r="Q183" s="21">
        <v>5</v>
      </c>
      <c r="R183" s="21">
        <f t="shared" si="4"/>
        <v>11.7</v>
      </c>
      <c r="S183" s="21">
        <f t="shared" si="5"/>
        <v>11.7</v>
      </c>
    </row>
    <row r="184" spans="1:19" x14ac:dyDescent="0.25">
      <c r="A184" s="1" t="s">
        <v>393</v>
      </c>
      <c r="B184" s="1">
        <v>2018</v>
      </c>
      <c r="C184" s="1" t="s">
        <v>4</v>
      </c>
      <c r="D184" s="1">
        <v>0.12</v>
      </c>
      <c r="E184" s="1">
        <v>294.5</v>
      </c>
      <c r="F184" s="1">
        <v>62</v>
      </c>
      <c r="G184" s="21">
        <v>14.8</v>
      </c>
      <c r="H184" s="21">
        <v>9.8000000000000007</v>
      </c>
      <c r="I184" s="21">
        <v>0</v>
      </c>
      <c r="J184" s="21">
        <v>-0.3</v>
      </c>
      <c r="K184" s="21">
        <v>11</v>
      </c>
      <c r="L184" s="21">
        <v>-0.5</v>
      </c>
      <c r="M184" s="21">
        <v>1.3</v>
      </c>
      <c r="N184" s="21">
        <v>1.8</v>
      </c>
      <c r="O184" s="21">
        <v>6.3</v>
      </c>
      <c r="P184" s="21">
        <v>0</v>
      </c>
      <c r="Q184" s="21">
        <v>3.8</v>
      </c>
      <c r="R184" s="21">
        <f t="shared" si="4"/>
        <v>11.5</v>
      </c>
      <c r="S184" s="21">
        <f t="shared" si="5"/>
        <v>11.899999999999999</v>
      </c>
    </row>
    <row r="185" spans="1:19" x14ac:dyDescent="0.25">
      <c r="A185" s="1" t="s">
        <v>349</v>
      </c>
      <c r="B185" s="1">
        <v>2018</v>
      </c>
      <c r="C185" s="1" t="s">
        <v>1</v>
      </c>
      <c r="D185" s="1">
        <v>0.12</v>
      </c>
      <c r="E185" s="1">
        <v>275.45</v>
      </c>
      <c r="F185" s="1">
        <v>3</v>
      </c>
      <c r="G185" s="21">
        <v>17.3</v>
      </c>
      <c r="H185" s="21">
        <v>8.8000000000000007</v>
      </c>
      <c r="I185" s="21">
        <v>3.8</v>
      </c>
      <c r="J185" s="21">
        <v>3</v>
      </c>
      <c r="K185" s="21">
        <v>1.3</v>
      </c>
      <c r="L185" s="21">
        <v>3.3</v>
      </c>
      <c r="M185" s="21">
        <v>2.2999999999999998</v>
      </c>
      <c r="N185" s="21">
        <v>2</v>
      </c>
      <c r="O185" s="21">
        <v>4</v>
      </c>
      <c r="P185" s="21">
        <v>2.2999999999999998</v>
      </c>
      <c r="Q185" s="21">
        <v>3.8</v>
      </c>
      <c r="R185" s="21">
        <f t="shared" si="4"/>
        <v>9.8999999999999986</v>
      </c>
      <c r="S185" s="21">
        <f t="shared" si="5"/>
        <v>12.100000000000001</v>
      </c>
    </row>
    <row r="186" spans="1:19" x14ac:dyDescent="0.25">
      <c r="A186" s="1" t="s">
        <v>1019</v>
      </c>
      <c r="B186" s="1">
        <v>2018</v>
      </c>
      <c r="C186" s="1" t="s">
        <v>4</v>
      </c>
      <c r="D186" s="1">
        <v>0.12</v>
      </c>
      <c r="E186" s="1">
        <v>286.35000000000002</v>
      </c>
      <c r="F186" s="1">
        <v>62</v>
      </c>
      <c r="G186" s="21">
        <v>15.3</v>
      </c>
      <c r="H186" s="21">
        <v>10</v>
      </c>
      <c r="I186" s="21">
        <v>-0.8</v>
      </c>
      <c r="J186" s="21">
        <v>0</v>
      </c>
      <c r="K186" s="21">
        <v>7</v>
      </c>
      <c r="L186" s="21">
        <v>4</v>
      </c>
      <c r="M186" s="21">
        <v>1</v>
      </c>
      <c r="N186" s="21">
        <v>3</v>
      </c>
      <c r="O186" s="21">
        <v>5</v>
      </c>
      <c r="P186" s="21">
        <v>2</v>
      </c>
      <c r="Q186" s="21">
        <v>5</v>
      </c>
      <c r="R186" s="21">
        <f t="shared" si="4"/>
        <v>12</v>
      </c>
      <c r="S186" s="21">
        <f t="shared" si="5"/>
        <v>15</v>
      </c>
    </row>
    <row r="187" spans="1:19" x14ac:dyDescent="0.25">
      <c r="A187" s="1" t="s">
        <v>655</v>
      </c>
      <c r="B187" s="1">
        <v>2018</v>
      </c>
      <c r="C187" s="1" t="s">
        <v>1</v>
      </c>
      <c r="D187" s="1">
        <v>0.12</v>
      </c>
      <c r="E187" s="1">
        <v>328.2</v>
      </c>
      <c r="F187" s="1">
        <v>4</v>
      </c>
      <c r="G187" s="21">
        <v>8.5</v>
      </c>
      <c r="H187" s="21">
        <v>6.5</v>
      </c>
      <c r="I187" s="21">
        <v>3.8</v>
      </c>
      <c r="J187" s="21">
        <v>0.5</v>
      </c>
      <c r="K187" s="21">
        <v>3.8</v>
      </c>
      <c r="L187" s="21">
        <v>4</v>
      </c>
      <c r="M187" s="21">
        <v>2.2999999999999998</v>
      </c>
      <c r="N187" s="21">
        <v>1</v>
      </c>
      <c r="O187" s="21">
        <v>6</v>
      </c>
      <c r="P187" s="21">
        <v>0.5</v>
      </c>
      <c r="Q187" s="21">
        <v>4.8</v>
      </c>
      <c r="R187" s="21">
        <f t="shared" si="4"/>
        <v>10.600000000000001</v>
      </c>
      <c r="S187" s="21">
        <f t="shared" si="5"/>
        <v>12.3</v>
      </c>
    </row>
    <row r="188" spans="1:19" x14ac:dyDescent="0.25">
      <c r="A188" s="1" t="s">
        <v>92</v>
      </c>
      <c r="B188" s="1">
        <v>2018</v>
      </c>
      <c r="C188" s="1" t="s">
        <v>1</v>
      </c>
      <c r="D188" s="1">
        <v>0.12</v>
      </c>
      <c r="E188" s="1">
        <v>310.5</v>
      </c>
      <c r="F188" s="1">
        <v>15</v>
      </c>
      <c r="G188" s="21">
        <v>15</v>
      </c>
      <c r="H188" s="21">
        <v>10.3</v>
      </c>
      <c r="I188" s="21">
        <v>1.8</v>
      </c>
      <c r="J188" s="21">
        <v>1.8</v>
      </c>
      <c r="K188" s="21">
        <v>2.8</v>
      </c>
      <c r="L188" s="21">
        <v>0</v>
      </c>
      <c r="M188" s="21">
        <v>3.5</v>
      </c>
      <c r="N188" s="21">
        <v>0.8</v>
      </c>
      <c r="O188" s="21">
        <v>5</v>
      </c>
      <c r="P188" s="21">
        <v>2.5</v>
      </c>
      <c r="Q188" s="21">
        <v>3</v>
      </c>
      <c r="R188" s="21">
        <f t="shared" si="4"/>
        <v>8.1</v>
      </c>
      <c r="S188" s="21">
        <f t="shared" si="5"/>
        <v>11.3</v>
      </c>
    </row>
    <row r="189" spans="1:19" x14ac:dyDescent="0.25">
      <c r="A189" s="1" t="s">
        <v>404</v>
      </c>
      <c r="B189" s="1">
        <v>2018</v>
      </c>
      <c r="C189" s="1" t="s">
        <v>4</v>
      </c>
      <c r="D189" s="1">
        <v>0.12</v>
      </c>
      <c r="E189" s="1">
        <v>311.95</v>
      </c>
      <c r="F189" s="1">
        <v>72</v>
      </c>
      <c r="G189" s="21">
        <v>5.5</v>
      </c>
      <c r="H189" s="21">
        <v>8</v>
      </c>
      <c r="I189" s="21">
        <v>2.2999999999999998</v>
      </c>
      <c r="J189" s="21">
        <v>2.2999999999999998</v>
      </c>
      <c r="K189" s="21">
        <v>3.5</v>
      </c>
      <c r="L189" s="21">
        <v>4.5</v>
      </c>
      <c r="M189" s="21">
        <v>3.5</v>
      </c>
      <c r="N189" s="21">
        <v>0.5</v>
      </c>
      <c r="O189" s="21">
        <v>6</v>
      </c>
      <c r="P189" s="21">
        <v>5.3</v>
      </c>
      <c r="Q189" s="21">
        <v>3.8</v>
      </c>
      <c r="R189" s="21">
        <f t="shared" si="4"/>
        <v>13.8</v>
      </c>
      <c r="S189" s="21">
        <f t="shared" si="5"/>
        <v>15.600000000000001</v>
      </c>
    </row>
    <row r="190" spans="1:19" x14ac:dyDescent="0.25">
      <c r="A190" s="1" t="s">
        <v>364</v>
      </c>
      <c r="B190" s="1">
        <v>2018</v>
      </c>
      <c r="C190" s="1" t="s">
        <v>73</v>
      </c>
      <c r="D190" s="1">
        <v>0.12</v>
      </c>
      <c r="E190" s="1">
        <v>257.85000000000002</v>
      </c>
      <c r="F190" s="1">
        <v>4</v>
      </c>
      <c r="G190" s="21">
        <v>11.5</v>
      </c>
      <c r="H190" s="21">
        <v>5</v>
      </c>
      <c r="I190" s="21">
        <v>3.3</v>
      </c>
      <c r="J190" s="21">
        <v>0.3</v>
      </c>
      <c r="K190" s="21">
        <v>6.3</v>
      </c>
      <c r="L190" s="21">
        <v>4.5</v>
      </c>
      <c r="M190" s="21">
        <v>0.5</v>
      </c>
      <c r="N190" s="21">
        <v>-1.3</v>
      </c>
      <c r="O190" s="21">
        <v>4.8</v>
      </c>
      <c r="P190" s="21">
        <v>4.3</v>
      </c>
      <c r="Q190" s="21">
        <v>3.5</v>
      </c>
      <c r="R190" s="21">
        <f t="shared" si="4"/>
        <v>11.6</v>
      </c>
      <c r="S190" s="21">
        <f t="shared" si="5"/>
        <v>11.3</v>
      </c>
    </row>
    <row r="191" spans="1:19" x14ac:dyDescent="0.25">
      <c r="A191" s="1" t="s">
        <v>80</v>
      </c>
      <c r="B191" s="1">
        <v>2018</v>
      </c>
      <c r="C191" s="1" t="s">
        <v>73</v>
      </c>
      <c r="D191" s="1">
        <v>0.12</v>
      </c>
      <c r="E191" s="1">
        <v>306.95</v>
      </c>
      <c r="F191" s="1">
        <v>5</v>
      </c>
      <c r="G191" s="21">
        <v>9.5</v>
      </c>
      <c r="H191" s="21">
        <v>8</v>
      </c>
      <c r="I191" s="21">
        <v>0.3</v>
      </c>
      <c r="J191" s="21">
        <v>0.8</v>
      </c>
      <c r="K191" s="21">
        <v>1.5</v>
      </c>
      <c r="L191" s="21">
        <v>3.8</v>
      </c>
      <c r="M191" s="21">
        <v>2.5</v>
      </c>
      <c r="N191" s="21">
        <v>3.8</v>
      </c>
      <c r="O191" s="21">
        <v>6</v>
      </c>
      <c r="P191" s="21">
        <v>1</v>
      </c>
      <c r="Q191" s="21">
        <v>1.3</v>
      </c>
      <c r="R191" s="21">
        <f t="shared" si="4"/>
        <v>8.6</v>
      </c>
      <c r="S191" s="21">
        <f t="shared" si="5"/>
        <v>12.100000000000001</v>
      </c>
    </row>
    <row r="192" spans="1:19" x14ac:dyDescent="0.25">
      <c r="A192" s="1" t="s">
        <v>1031</v>
      </c>
      <c r="B192" s="1">
        <v>2018</v>
      </c>
      <c r="C192" s="1" t="s">
        <v>4</v>
      </c>
      <c r="D192" s="1">
        <v>0.12</v>
      </c>
      <c r="E192" s="1">
        <v>275.2</v>
      </c>
      <c r="F192" s="1">
        <v>52</v>
      </c>
      <c r="G192" s="21">
        <v>10.8</v>
      </c>
      <c r="H192" s="21">
        <v>5.8</v>
      </c>
      <c r="I192" s="21">
        <v>0</v>
      </c>
      <c r="J192" s="21">
        <v>0</v>
      </c>
      <c r="K192" s="21">
        <v>3</v>
      </c>
      <c r="L192" s="21">
        <v>0.8</v>
      </c>
      <c r="M192" s="21">
        <v>4</v>
      </c>
      <c r="N192" s="21">
        <v>2</v>
      </c>
      <c r="O192" s="21">
        <v>5.3</v>
      </c>
      <c r="P192" s="21">
        <v>3.5</v>
      </c>
      <c r="Q192" s="21">
        <v>4.8</v>
      </c>
      <c r="R192" s="21">
        <f t="shared" si="4"/>
        <v>7.8</v>
      </c>
      <c r="S192" s="21">
        <f t="shared" si="5"/>
        <v>15.600000000000001</v>
      </c>
    </row>
    <row r="193" spans="1:19" x14ac:dyDescent="0.25">
      <c r="A193" s="1" t="s">
        <v>548</v>
      </c>
      <c r="B193" s="1">
        <v>2018</v>
      </c>
      <c r="C193" s="1" t="s">
        <v>1</v>
      </c>
      <c r="D193" s="1">
        <v>0.12</v>
      </c>
      <c r="E193" s="1">
        <v>301.85000000000002</v>
      </c>
      <c r="F193" s="1">
        <v>5</v>
      </c>
      <c r="G193" s="21">
        <v>14.5</v>
      </c>
      <c r="H193" s="21">
        <v>6</v>
      </c>
      <c r="I193" s="21">
        <v>1.3</v>
      </c>
      <c r="J193" s="21">
        <v>0.5</v>
      </c>
      <c r="K193" s="21">
        <v>4</v>
      </c>
      <c r="L193" s="21">
        <v>2.5</v>
      </c>
      <c r="M193" s="21">
        <v>3.5</v>
      </c>
      <c r="N193" s="21">
        <v>-0.5</v>
      </c>
      <c r="O193" s="21">
        <v>3</v>
      </c>
      <c r="P193" s="21">
        <v>3</v>
      </c>
      <c r="Q193" s="21">
        <v>4.8</v>
      </c>
      <c r="R193" s="21">
        <f t="shared" si="4"/>
        <v>10.5</v>
      </c>
      <c r="S193" s="21">
        <f t="shared" si="5"/>
        <v>10.3</v>
      </c>
    </row>
    <row r="194" spans="1:19" x14ac:dyDescent="0.25">
      <c r="A194" s="1" t="s">
        <v>202</v>
      </c>
      <c r="B194" s="1">
        <v>2018</v>
      </c>
      <c r="C194" s="1" t="s">
        <v>1</v>
      </c>
      <c r="D194" s="1">
        <v>0.12</v>
      </c>
      <c r="E194" s="1">
        <v>311.35000000000002</v>
      </c>
      <c r="F194" s="1">
        <v>8</v>
      </c>
      <c r="G194" s="21">
        <v>16.3</v>
      </c>
      <c r="H194" s="21">
        <v>4.3</v>
      </c>
      <c r="I194" s="21">
        <v>3.8</v>
      </c>
      <c r="J194" s="21">
        <v>2.2999999999999998</v>
      </c>
      <c r="K194" s="21">
        <v>4</v>
      </c>
      <c r="L194" s="21">
        <v>0.5</v>
      </c>
      <c r="M194" s="21">
        <v>1.3</v>
      </c>
      <c r="N194" s="21">
        <v>1.8</v>
      </c>
      <c r="O194" s="21">
        <v>4</v>
      </c>
      <c r="P194" s="21">
        <v>5.3</v>
      </c>
      <c r="Q194" s="21">
        <v>5</v>
      </c>
      <c r="R194" s="21">
        <f t="shared" si="4"/>
        <v>8.1</v>
      </c>
      <c r="S194" s="21">
        <f t="shared" si="5"/>
        <v>16.100000000000001</v>
      </c>
    </row>
    <row r="195" spans="1:19" x14ac:dyDescent="0.25">
      <c r="A195" s="1" t="s">
        <v>140</v>
      </c>
      <c r="B195" s="1">
        <v>2018</v>
      </c>
      <c r="C195" s="1" t="s">
        <v>1</v>
      </c>
      <c r="D195" s="1">
        <v>0.12</v>
      </c>
      <c r="E195" s="1">
        <v>327.55</v>
      </c>
      <c r="F195" s="1">
        <v>16</v>
      </c>
      <c r="G195" s="21">
        <v>12.8</v>
      </c>
      <c r="H195" s="21">
        <v>9</v>
      </c>
      <c r="I195" s="21">
        <v>-2</v>
      </c>
      <c r="J195" s="21">
        <v>2.2999999999999998</v>
      </c>
      <c r="K195" s="21">
        <v>4</v>
      </c>
      <c r="L195" s="21">
        <v>1.3</v>
      </c>
      <c r="M195" s="21">
        <v>2.2999999999999998</v>
      </c>
      <c r="N195" s="21">
        <v>3</v>
      </c>
      <c r="O195" s="21">
        <v>3.8</v>
      </c>
      <c r="P195" s="21">
        <v>3.3</v>
      </c>
      <c r="Q195" s="21">
        <v>3.5</v>
      </c>
      <c r="R195" s="21">
        <f t="shared" si="4"/>
        <v>9.8999999999999986</v>
      </c>
      <c r="S195" s="21">
        <f t="shared" si="5"/>
        <v>13.6</v>
      </c>
    </row>
    <row r="196" spans="1:19" x14ac:dyDescent="0.25">
      <c r="A196" s="1" t="s">
        <v>328</v>
      </c>
      <c r="B196" s="1">
        <v>2018</v>
      </c>
      <c r="C196" s="1" t="s">
        <v>1</v>
      </c>
      <c r="D196" s="1">
        <v>0.12</v>
      </c>
      <c r="E196" s="1">
        <v>404.95</v>
      </c>
      <c r="F196" s="1">
        <v>6</v>
      </c>
      <c r="G196" s="21">
        <v>19.8</v>
      </c>
      <c r="H196" s="21">
        <v>5.8</v>
      </c>
      <c r="I196" s="21">
        <v>1</v>
      </c>
      <c r="J196" s="21">
        <v>2.5</v>
      </c>
      <c r="K196" s="21">
        <v>3.3</v>
      </c>
      <c r="L196" s="21">
        <v>3</v>
      </c>
      <c r="M196" s="21">
        <v>2.2999999999999998</v>
      </c>
      <c r="N196" s="21">
        <v>3.8</v>
      </c>
      <c r="O196" s="21">
        <v>0.3</v>
      </c>
      <c r="P196" s="21">
        <v>1</v>
      </c>
      <c r="Q196" s="21">
        <v>2.5</v>
      </c>
      <c r="R196" s="21">
        <f t="shared" ref="R196:R199" si="6">J196+K196+L196+M196</f>
        <v>11.100000000000001</v>
      </c>
      <c r="S196" s="21">
        <f t="shared" ref="S196:S199" si="7">N196+O196+P196+Q196</f>
        <v>7.6</v>
      </c>
    </row>
    <row r="197" spans="1:19" x14ac:dyDescent="0.25">
      <c r="A197" s="1" t="s">
        <v>76</v>
      </c>
      <c r="B197" s="1">
        <v>2018</v>
      </c>
      <c r="C197" s="1" t="s">
        <v>1</v>
      </c>
      <c r="D197" s="1">
        <v>0.12</v>
      </c>
      <c r="E197" s="1">
        <v>314</v>
      </c>
      <c r="F197" s="1">
        <v>32</v>
      </c>
      <c r="G197" s="21">
        <v>18.3</v>
      </c>
      <c r="H197" s="21">
        <v>7.5</v>
      </c>
      <c r="I197" s="21">
        <v>3</v>
      </c>
      <c r="J197" s="21">
        <v>0.8</v>
      </c>
      <c r="K197" s="21">
        <v>2.8</v>
      </c>
      <c r="L197" s="21">
        <v>0</v>
      </c>
      <c r="M197" s="21">
        <v>1</v>
      </c>
      <c r="N197" s="21">
        <v>0</v>
      </c>
      <c r="O197" s="21">
        <v>6.3</v>
      </c>
      <c r="P197" s="21">
        <v>6.3</v>
      </c>
      <c r="Q197" s="21">
        <v>1.5</v>
      </c>
      <c r="R197" s="21">
        <f t="shared" si="6"/>
        <v>4.5999999999999996</v>
      </c>
      <c r="S197" s="21">
        <f t="shared" si="7"/>
        <v>14.1</v>
      </c>
    </row>
    <row r="198" spans="1:19" x14ac:dyDescent="0.25">
      <c r="A198" s="1" t="s">
        <v>452</v>
      </c>
      <c r="B198" s="1">
        <v>2018</v>
      </c>
      <c r="C198" s="1" t="s">
        <v>1</v>
      </c>
      <c r="D198" s="1">
        <v>0.12</v>
      </c>
      <c r="E198" s="1">
        <v>304.45</v>
      </c>
      <c r="F198" s="1">
        <v>33</v>
      </c>
      <c r="G198" s="21">
        <v>15</v>
      </c>
      <c r="H198" s="21">
        <v>2.8</v>
      </c>
      <c r="I198" s="21">
        <v>5</v>
      </c>
      <c r="J198" s="21">
        <v>1</v>
      </c>
      <c r="K198" s="21">
        <v>4.3</v>
      </c>
      <c r="L198" s="21">
        <v>1.8</v>
      </c>
      <c r="M198" s="21">
        <v>2.2999999999999998</v>
      </c>
      <c r="N198" s="21">
        <v>0.3</v>
      </c>
      <c r="O198" s="21">
        <v>5</v>
      </c>
      <c r="P198" s="21">
        <v>3</v>
      </c>
      <c r="Q198" s="21">
        <v>4</v>
      </c>
      <c r="R198" s="21">
        <f t="shared" si="6"/>
        <v>9.3999999999999986</v>
      </c>
      <c r="S198" s="21">
        <f t="shared" si="7"/>
        <v>12.3</v>
      </c>
    </row>
    <row r="199" spans="1:19" x14ac:dyDescent="0.25">
      <c r="A199" s="1" t="s">
        <v>398</v>
      </c>
      <c r="B199" s="1">
        <v>2018</v>
      </c>
      <c r="C199" s="1" t="s">
        <v>4</v>
      </c>
      <c r="D199" s="1">
        <v>0.12</v>
      </c>
      <c r="E199" s="1">
        <v>292.35000000000002</v>
      </c>
      <c r="F199" s="1">
        <v>44</v>
      </c>
      <c r="G199" s="21">
        <v>17.8</v>
      </c>
      <c r="H199" s="21">
        <v>-0.8</v>
      </c>
      <c r="I199" s="21">
        <v>5.3</v>
      </c>
      <c r="J199" s="21">
        <v>0</v>
      </c>
      <c r="K199" s="21">
        <v>4</v>
      </c>
      <c r="L199" s="21">
        <v>3.3</v>
      </c>
      <c r="M199" s="21">
        <v>1</v>
      </c>
      <c r="N199" s="21">
        <v>-0.5</v>
      </c>
      <c r="O199" s="21">
        <v>6.8</v>
      </c>
      <c r="P199" s="21">
        <v>3</v>
      </c>
      <c r="Q199" s="21">
        <v>2.8</v>
      </c>
      <c r="R199" s="21">
        <f t="shared" si="6"/>
        <v>8.3000000000000007</v>
      </c>
      <c r="S199" s="21">
        <f t="shared" si="7"/>
        <v>12.100000000000001</v>
      </c>
    </row>
    <row r="200" spans="1:19" x14ac:dyDescent="0.25">
      <c r="A200" s="1" t="s">
        <v>127</v>
      </c>
      <c r="B200" s="1">
        <v>2018</v>
      </c>
      <c r="C200" s="1" t="s">
        <v>1</v>
      </c>
      <c r="D200" s="1">
        <v>0.12</v>
      </c>
      <c r="E200" s="1">
        <v>292.3</v>
      </c>
      <c r="F200" s="1">
        <v>9</v>
      </c>
      <c r="G200" s="21">
        <v>14.3</v>
      </c>
      <c r="H200" s="21">
        <v>3.5</v>
      </c>
      <c r="I200" s="21">
        <v>2.5</v>
      </c>
      <c r="J200" s="21">
        <v>-0.8</v>
      </c>
      <c r="K200" s="21">
        <v>1.5</v>
      </c>
      <c r="L200" s="21">
        <v>1.8</v>
      </c>
      <c r="M200" s="21">
        <v>3.8</v>
      </c>
      <c r="N200" s="21">
        <v>0.8</v>
      </c>
      <c r="O200" s="21">
        <v>6.5</v>
      </c>
      <c r="P200" s="21">
        <v>3</v>
      </c>
      <c r="Q200" s="21">
        <v>2.8</v>
      </c>
      <c r="R200" s="21">
        <f>J200+K200+L200+M200</f>
        <v>6.3</v>
      </c>
      <c r="S200" s="21">
        <f>N200+O200+P200+Q200</f>
        <v>13.100000000000001</v>
      </c>
    </row>
    <row r="201" spans="1:19" x14ac:dyDescent="0.25">
      <c r="F201" s="8">
        <f>SUM(F3:F200)</f>
        <v>11388</v>
      </c>
    </row>
  </sheetData>
  <mergeCells count="1">
    <mergeCell ref="A1:S1"/>
  </mergeCell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0"/>
  <sheetViews>
    <sheetView workbookViewId="0">
      <selection activeCell="R3" sqref="R3:S3"/>
    </sheetView>
  </sheetViews>
  <sheetFormatPr defaultRowHeight="15" x14ac:dyDescent="0.25"/>
  <cols>
    <col min="1" max="1" width="43.85546875" customWidth="1"/>
    <col min="7" max="19" width="7.85546875" customWidth="1"/>
  </cols>
  <sheetData>
    <row r="1" spans="1:19" ht="35.25" customHeight="1" x14ac:dyDescent="0.25">
      <c r="A1" s="226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</row>
    <row r="2" spans="1:19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157" t="s">
        <v>467</v>
      </c>
      <c r="H2" s="157" t="s">
        <v>468</v>
      </c>
      <c r="I2" s="157" t="s">
        <v>469</v>
      </c>
      <c r="J2" s="157" t="s">
        <v>470</v>
      </c>
      <c r="K2" s="157" t="s">
        <v>897</v>
      </c>
      <c r="L2" s="157" t="s">
        <v>898</v>
      </c>
      <c r="M2" s="157" t="s">
        <v>899</v>
      </c>
      <c r="N2" s="157" t="s">
        <v>900</v>
      </c>
      <c r="O2" s="157" t="s">
        <v>901</v>
      </c>
      <c r="P2" s="157" t="s">
        <v>902</v>
      </c>
      <c r="Q2" s="157" t="s">
        <v>903</v>
      </c>
      <c r="R2" s="157" t="s">
        <v>889</v>
      </c>
      <c r="S2" s="157" t="s">
        <v>890</v>
      </c>
    </row>
    <row r="3" spans="1:19" x14ac:dyDescent="0.25">
      <c r="A3" s="1" t="s">
        <v>12</v>
      </c>
      <c r="B3" s="1">
        <v>2018</v>
      </c>
      <c r="C3" s="1" t="s">
        <v>4</v>
      </c>
      <c r="D3" s="1">
        <v>0.12</v>
      </c>
      <c r="E3" s="1">
        <v>320.85000000000002</v>
      </c>
      <c r="F3" s="1">
        <v>40</v>
      </c>
      <c r="G3" s="159">
        <v>26.5</v>
      </c>
      <c r="H3" s="159">
        <v>12.5</v>
      </c>
      <c r="I3" s="159">
        <v>-0.5</v>
      </c>
      <c r="J3" s="159">
        <v>2.5</v>
      </c>
      <c r="K3" s="159">
        <v>16.8</v>
      </c>
      <c r="L3" s="159">
        <v>6.3</v>
      </c>
      <c r="M3" s="159">
        <v>4.8</v>
      </c>
      <c r="N3" s="159">
        <v>4.8</v>
      </c>
      <c r="O3" s="159">
        <v>8.5</v>
      </c>
      <c r="P3" s="159">
        <v>5.8</v>
      </c>
      <c r="Q3" s="159">
        <v>4.8</v>
      </c>
      <c r="R3" s="159">
        <f>J3+K3+L3+M3</f>
        <v>30.400000000000002</v>
      </c>
      <c r="S3" s="159">
        <f>N3+O3+P3+Q3</f>
        <v>23.900000000000002</v>
      </c>
    </row>
    <row r="4" spans="1:19" x14ac:dyDescent="0.25">
      <c r="A4" s="1" t="s">
        <v>419</v>
      </c>
      <c r="B4" s="1">
        <v>2018</v>
      </c>
      <c r="C4" s="1" t="s">
        <v>4</v>
      </c>
      <c r="D4" s="1">
        <v>0.12</v>
      </c>
      <c r="E4" s="1">
        <v>403.3</v>
      </c>
      <c r="F4" s="1">
        <v>60</v>
      </c>
      <c r="G4" s="159">
        <v>24.5</v>
      </c>
      <c r="H4" s="159">
        <v>11</v>
      </c>
      <c r="I4" s="159">
        <v>9.8000000000000007</v>
      </c>
      <c r="J4" s="159">
        <v>0</v>
      </c>
      <c r="K4" s="159">
        <v>14</v>
      </c>
      <c r="L4" s="159">
        <v>0.5</v>
      </c>
      <c r="M4" s="159">
        <v>6</v>
      </c>
      <c r="N4" s="159">
        <v>6.5</v>
      </c>
      <c r="O4" s="159">
        <v>3.3</v>
      </c>
      <c r="P4" s="159">
        <v>7</v>
      </c>
      <c r="Q4" s="159">
        <v>5</v>
      </c>
      <c r="R4" s="159">
        <f t="shared" ref="R4:R59" si="0">J4+K4+L4+M4</f>
        <v>20.5</v>
      </c>
      <c r="S4" s="159">
        <f t="shared" ref="S4:S59" si="1">N4+O4+P4+Q4</f>
        <v>21.8</v>
      </c>
    </row>
    <row r="5" spans="1:19" x14ac:dyDescent="0.25">
      <c r="A5" s="1" t="s">
        <v>8</v>
      </c>
      <c r="B5" s="1">
        <v>2018</v>
      </c>
      <c r="C5" s="1" t="s">
        <v>4</v>
      </c>
      <c r="D5" s="1">
        <v>0.12</v>
      </c>
      <c r="E5" s="1">
        <v>348.3</v>
      </c>
      <c r="F5" s="1">
        <v>109</v>
      </c>
      <c r="G5" s="159">
        <v>30</v>
      </c>
      <c r="H5" s="159">
        <v>12.5</v>
      </c>
      <c r="I5" s="159">
        <v>5.5</v>
      </c>
      <c r="J5" s="159">
        <v>0</v>
      </c>
      <c r="K5" s="159">
        <v>17</v>
      </c>
      <c r="L5" s="159">
        <v>8.8000000000000007</v>
      </c>
      <c r="M5" s="159">
        <v>2.5</v>
      </c>
      <c r="N5" s="159">
        <v>2.2999999999999998</v>
      </c>
      <c r="O5" s="159">
        <v>4.3</v>
      </c>
      <c r="P5" s="159">
        <v>4</v>
      </c>
      <c r="Q5" s="159">
        <v>3.8</v>
      </c>
      <c r="R5" s="159">
        <f t="shared" si="0"/>
        <v>28.3</v>
      </c>
      <c r="S5" s="159">
        <f t="shared" si="1"/>
        <v>14.399999999999999</v>
      </c>
    </row>
    <row r="6" spans="1:19" x14ac:dyDescent="0.25">
      <c r="A6" s="1" t="s">
        <v>10</v>
      </c>
      <c r="B6" s="1">
        <v>2018</v>
      </c>
      <c r="C6" s="1" t="s">
        <v>4</v>
      </c>
      <c r="D6" s="1">
        <v>0.12</v>
      </c>
      <c r="E6" s="1">
        <v>362.25</v>
      </c>
      <c r="F6" s="1">
        <v>70</v>
      </c>
      <c r="G6" s="159">
        <v>23.3</v>
      </c>
      <c r="H6" s="159">
        <v>13.8</v>
      </c>
      <c r="I6" s="159">
        <v>4</v>
      </c>
      <c r="J6" s="159">
        <v>1.5</v>
      </c>
      <c r="K6" s="159">
        <v>16.3</v>
      </c>
      <c r="L6" s="159">
        <v>1.3</v>
      </c>
      <c r="M6" s="159">
        <v>3.5</v>
      </c>
      <c r="N6" s="159">
        <v>7.3</v>
      </c>
      <c r="O6" s="159">
        <v>7.3</v>
      </c>
      <c r="P6" s="159">
        <v>2.2999999999999998</v>
      </c>
      <c r="Q6" s="159">
        <v>6</v>
      </c>
      <c r="R6" s="159">
        <f t="shared" si="0"/>
        <v>22.6</v>
      </c>
      <c r="S6" s="159">
        <f t="shared" si="1"/>
        <v>22.9</v>
      </c>
    </row>
    <row r="7" spans="1:19" x14ac:dyDescent="0.25">
      <c r="A7" s="1" t="s">
        <v>15</v>
      </c>
      <c r="B7" s="1">
        <v>2018</v>
      </c>
      <c r="C7" s="1" t="s">
        <v>4</v>
      </c>
      <c r="D7" s="1">
        <v>0.12</v>
      </c>
      <c r="E7" s="1">
        <v>331.8</v>
      </c>
      <c r="F7" s="1">
        <v>50</v>
      </c>
      <c r="G7" s="159">
        <v>22.3</v>
      </c>
      <c r="H7" s="159">
        <v>13.3</v>
      </c>
      <c r="I7" s="159">
        <v>1.5</v>
      </c>
      <c r="J7" s="159">
        <v>0</v>
      </c>
      <c r="K7" s="159">
        <v>13.8</v>
      </c>
      <c r="L7" s="159">
        <v>6.5</v>
      </c>
      <c r="M7" s="159">
        <v>6</v>
      </c>
      <c r="N7" s="159">
        <v>5.3</v>
      </c>
      <c r="O7" s="159">
        <v>5</v>
      </c>
      <c r="P7" s="159">
        <v>3.8</v>
      </c>
      <c r="Q7" s="159">
        <v>6</v>
      </c>
      <c r="R7" s="159">
        <f t="shared" si="0"/>
        <v>26.3</v>
      </c>
      <c r="S7" s="159">
        <f t="shared" si="1"/>
        <v>20.100000000000001</v>
      </c>
    </row>
    <row r="8" spans="1:19" x14ac:dyDescent="0.25">
      <c r="A8" s="1" t="s">
        <v>137</v>
      </c>
      <c r="B8" s="1">
        <v>2018</v>
      </c>
      <c r="C8" s="1" t="s">
        <v>4</v>
      </c>
      <c r="D8" s="1">
        <v>0.12</v>
      </c>
      <c r="E8" s="1">
        <v>425.3</v>
      </c>
      <c r="F8" s="1">
        <v>70</v>
      </c>
      <c r="G8" s="159">
        <v>23.5</v>
      </c>
      <c r="H8" s="159">
        <v>7.5</v>
      </c>
      <c r="I8" s="159">
        <v>7.5</v>
      </c>
      <c r="J8" s="159">
        <v>0</v>
      </c>
      <c r="K8" s="159">
        <v>18</v>
      </c>
      <c r="L8" s="159">
        <v>4.3</v>
      </c>
      <c r="M8" s="159">
        <v>2.2999999999999998</v>
      </c>
      <c r="N8" s="159">
        <v>2.5</v>
      </c>
      <c r="O8" s="159">
        <v>7.3</v>
      </c>
      <c r="P8" s="159">
        <v>5.3</v>
      </c>
      <c r="Q8" s="159">
        <v>1.5</v>
      </c>
      <c r="R8" s="159">
        <f t="shared" si="0"/>
        <v>24.6</v>
      </c>
      <c r="S8" s="159">
        <f t="shared" si="1"/>
        <v>16.600000000000001</v>
      </c>
    </row>
    <row r="9" spans="1:19" x14ac:dyDescent="0.25">
      <c r="A9" s="1" t="s">
        <v>32</v>
      </c>
      <c r="B9" s="1">
        <v>2018</v>
      </c>
      <c r="C9" s="1" t="s">
        <v>4</v>
      </c>
      <c r="D9" s="1">
        <v>0.12</v>
      </c>
      <c r="E9" s="1">
        <v>357.65</v>
      </c>
      <c r="F9" s="1">
        <v>60</v>
      </c>
      <c r="G9" s="159">
        <v>17.8</v>
      </c>
      <c r="H9" s="159">
        <v>10.3</v>
      </c>
      <c r="I9" s="159">
        <v>0.8</v>
      </c>
      <c r="J9" s="159">
        <v>0.5</v>
      </c>
      <c r="K9" s="159">
        <v>9.3000000000000007</v>
      </c>
      <c r="L9" s="159">
        <v>5.3</v>
      </c>
      <c r="M9" s="159">
        <v>3.5</v>
      </c>
      <c r="N9" s="159">
        <v>7.5</v>
      </c>
      <c r="O9" s="159">
        <v>6</v>
      </c>
      <c r="P9" s="159">
        <v>6.5</v>
      </c>
      <c r="Q9" s="159">
        <v>6</v>
      </c>
      <c r="R9" s="159">
        <f t="shared" si="0"/>
        <v>18.600000000000001</v>
      </c>
      <c r="S9" s="159">
        <f t="shared" si="1"/>
        <v>26</v>
      </c>
    </row>
    <row r="10" spans="1:19" x14ac:dyDescent="0.25">
      <c r="A10" s="1" t="s">
        <v>53</v>
      </c>
      <c r="B10" s="1">
        <v>2018</v>
      </c>
      <c r="C10" s="1" t="s">
        <v>4</v>
      </c>
      <c r="D10" s="1">
        <v>0.12</v>
      </c>
      <c r="E10" s="1">
        <v>343.75</v>
      </c>
      <c r="F10" s="1">
        <v>62</v>
      </c>
      <c r="G10" s="159">
        <v>32.799999999999997</v>
      </c>
      <c r="H10" s="159">
        <v>13</v>
      </c>
      <c r="I10" s="159">
        <v>3.5</v>
      </c>
      <c r="J10" s="159">
        <v>1.3</v>
      </c>
      <c r="K10" s="159">
        <v>9</v>
      </c>
      <c r="L10" s="159">
        <v>5.3</v>
      </c>
      <c r="M10" s="159">
        <v>4.8</v>
      </c>
      <c r="N10" s="159">
        <v>2.5</v>
      </c>
      <c r="O10" s="159">
        <v>5</v>
      </c>
      <c r="P10" s="159">
        <v>5</v>
      </c>
      <c r="Q10" s="159">
        <v>3.5</v>
      </c>
      <c r="R10" s="159">
        <f t="shared" si="0"/>
        <v>20.400000000000002</v>
      </c>
      <c r="S10" s="159">
        <f t="shared" si="1"/>
        <v>16</v>
      </c>
    </row>
    <row r="11" spans="1:19" x14ac:dyDescent="0.25">
      <c r="A11" s="1" t="s">
        <v>431</v>
      </c>
      <c r="B11" s="1">
        <v>2018</v>
      </c>
      <c r="C11" s="1" t="s">
        <v>4</v>
      </c>
      <c r="D11" s="1">
        <v>0.12</v>
      </c>
      <c r="E11" s="1">
        <v>350.5</v>
      </c>
      <c r="F11" s="1">
        <v>51</v>
      </c>
      <c r="G11" s="159">
        <v>16.8</v>
      </c>
      <c r="H11" s="159">
        <v>11.3</v>
      </c>
      <c r="I11" s="159">
        <v>3</v>
      </c>
      <c r="J11" s="159">
        <v>4</v>
      </c>
      <c r="K11" s="159">
        <v>7</v>
      </c>
      <c r="L11" s="159">
        <v>3</v>
      </c>
      <c r="M11" s="159">
        <v>6</v>
      </c>
      <c r="N11" s="159">
        <v>5</v>
      </c>
      <c r="O11" s="159">
        <v>9.8000000000000007</v>
      </c>
      <c r="P11" s="159">
        <v>6.5</v>
      </c>
      <c r="Q11" s="159">
        <v>3.8</v>
      </c>
      <c r="R11" s="159">
        <f t="shared" si="0"/>
        <v>20</v>
      </c>
      <c r="S11" s="159">
        <f t="shared" si="1"/>
        <v>25.1</v>
      </c>
    </row>
    <row r="12" spans="1:19" x14ac:dyDescent="0.25">
      <c r="A12" s="1" t="s">
        <v>40</v>
      </c>
      <c r="B12" s="1">
        <v>2018</v>
      </c>
      <c r="C12" s="1" t="s">
        <v>4</v>
      </c>
      <c r="D12" s="1">
        <v>0.12</v>
      </c>
      <c r="E12" s="1">
        <v>332.85</v>
      </c>
      <c r="F12" s="1">
        <v>60</v>
      </c>
      <c r="G12" s="159">
        <v>26</v>
      </c>
      <c r="H12" s="159">
        <v>9.3000000000000007</v>
      </c>
      <c r="I12" s="159">
        <v>8.5</v>
      </c>
      <c r="J12" s="159">
        <v>0.8</v>
      </c>
      <c r="K12" s="159">
        <v>9.3000000000000007</v>
      </c>
      <c r="L12" s="159">
        <v>5.3</v>
      </c>
      <c r="M12" s="159">
        <v>4.8</v>
      </c>
      <c r="N12" s="159">
        <v>3</v>
      </c>
      <c r="O12" s="159">
        <v>7.5</v>
      </c>
      <c r="P12" s="159">
        <v>6</v>
      </c>
      <c r="Q12" s="159">
        <v>1.3</v>
      </c>
      <c r="R12" s="159">
        <f t="shared" si="0"/>
        <v>20.200000000000003</v>
      </c>
      <c r="S12" s="159">
        <f t="shared" si="1"/>
        <v>17.8</v>
      </c>
    </row>
    <row r="13" spans="1:19" x14ac:dyDescent="0.25">
      <c r="A13" s="1" t="s">
        <v>43</v>
      </c>
      <c r="B13" s="1">
        <v>2018</v>
      </c>
      <c r="C13" s="1" t="s">
        <v>4</v>
      </c>
      <c r="D13" s="1">
        <v>0.12</v>
      </c>
      <c r="E13" s="1">
        <v>335.75</v>
      </c>
      <c r="F13" s="1">
        <v>76</v>
      </c>
      <c r="G13" s="159">
        <v>24.8</v>
      </c>
      <c r="H13" s="159">
        <v>11.3</v>
      </c>
      <c r="I13" s="159">
        <v>10</v>
      </c>
      <c r="J13" s="159">
        <v>1.5</v>
      </c>
      <c r="K13" s="159">
        <v>9.8000000000000007</v>
      </c>
      <c r="L13" s="159">
        <v>3.5</v>
      </c>
      <c r="M13" s="159">
        <v>4.8</v>
      </c>
      <c r="N13" s="159">
        <v>2.8</v>
      </c>
      <c r="O13" s="159">
        <v>6.3</v>
      </c>
      <c r="P13" s="159">
        <v>4.3</v>
      </c>
      <c r="Q13" s="159">
        <v>5</v>
      </c>
      <c r="R13" s="159">
        <f t="shared" si="0"/>
        <v>19.600000000000001</v>
      </c>
      <c r="S13" s="159">
        <f t="shared" si="1"/>
        <v>18.399999999999999</v>
      </c>
    </row>
    <row r="14" spans="1:19" x14ac:dyDescent="0.25">
      <c r="A14" s="1" t="s">
        <v>44</v>
      </c>
      <c r="B14" s="1">
        <v>2018</v>
      </c>
      <c r="C14" s="1" t="s">
        <v>4</v>
      </c>
      <c r="D14" s="1">
        <v>0.12</v>
      </c>
      <c r="E14" s="1">
        <v>356.35</v>
      </c>
      <c r="F14" s="1">
        <v>61</v>
      </c>
      <c r="G14" s="159">
        <v>25.3</v>
      </c>
      <c r="H14" s="159">
        <v>9</v>
      </c>
      <c r="I14" s="159">
        <v>0</v>
      </c>
      <c r="J14" s="159">
        <v>0</v>
      </c>
      <c r="K14" s="159">
        <v>18</v>
      </c>
      <c r="L14" s="159">
        <v>2.5</v>
      </c>
      <c r="M14" s="159">
        <v>3.5</v>
      </c>
      <c r="N14" s="159">
        <v>1.5</v>
      </c>
      <c r="O14" s="159">
        <v>4.8</v>
      </c>
      <c r="P14" s="159">
        <v>7</v>
      </c>
      <c r="Q14" s="159">
        <v>3.5</v>
      </c>
      <c r="R14" s="159">
        <f t="shared" si="0"/>
        <v>24</v>
      </c>
      <c r="S14" s="159">
        <f t="shared" si="1"/>
        <v>16.8</v>
      </c>
    </row>
    <row r="15" spans="1:19" x14ac:dyDescent="0.25">
      <c r="A15" s="1" t="s">
        <v>18</v>
      </c>
      <c r="B15" s="1">
        <v>2018</v>
      </c>
      <c r="C15" s="1" t="s">
        <v>4</v>
      </c>
      <c r="D15" s="1">
        <v>0.12</v>
      </c>
      <c r="E15" s="1">
        <v>406.65</v>
      </c>
      <c r="F15" s="1">
        <v>41</v>
      </c>
      <c r="G15" s="159">
        <v>22.8</v>
      </c>
      <c r="H15" s="159">
        <v>10</v>
      </c>
      <c r="I15" s="159">
        <v>6</v>
      </c>
      <c r="J15" s="159">
        <v>0</v>
      </c>
      <c r="K15" s="159">
        <v>16.5</v>
      </c>
      <c r="L15" s="159">
        <v>0.3</v>
      </c>
      <c r="M15" s="159">
        <v>3.5</v>
      </c>
      <c r="N15" s="159">
        <v>3.8</v>
      </c>
      <c r="O15" s="159">
        <v>5</v>
      </c>
      <c r="P15" s="159">
        <v>3.8</v>
      </c>
      <c r="Q15" s="159">
        <v>3.5</v>
      </c>
      <c r="R15" s="159">
        <f t="shared" si="0"/>
        <v>20.3</v>
      </c>
      <c r="S15" s="159">
        <f t="shared" si="1"/>
        <v>16.100000000000001</v>
      </c>
    </row>
    <row r="16" spans="1:19" x14ac:dyDescent="0.25">
      <c r="A16" s="1" t="s">
        <v>325</v>
      </c>
      <c r="B16" s="1">
        <v>2018</v>
      </c>
      <c r="C16" s="1" t="s">
        <v>4</v>
      </c>
      <c r="D16" s="1">
        <v>0.12</v>
      </c>
      <c r="E16" s="1">
        <v>393.75</v>
      </c>
      <c r="F16" s="1">
        <v>60</v>
      </c>
      <c r="G16" s="159">
        <v>22.5</v>
      </c>
      <c r="H16" s="159">
        <v>9</v>
      </c>
      <c r="I16" s="159">
        <v>2.5</v>
      </c>
      <c r="J16" s="159">
        <v>0</v>
      </c>
      <c r="K16" s="159">
        <v>12.8</v>
      </c>
      <c r="L16" s="159">
        <v>2.5</v>
      </c>
      <c r="M16" s="159">
        <v>4.8</v>
      </c>
      <c r="N16" s="159">
        <v>2.8</v>
      </c>
      <c r="O16" s="159">
        <v>6</v>
      </c>
      <c r="P16" s="159">
        <v>6.5</v>
      </c>
      <c r="Q16" s="159">
        <v>2.8</v>
      </c>
      <c r="R16" s="159">
        <f t="shared" si="0"/>
        <v>20.100000000000001</v>
      </c>
      <c r="S16" s="159">
        <f t="shared" si="1"/>
        <v>18.100000000000001</v>
      </c>
    </row>
    <row r="17" spans="1:19" x14ac:dyDescent="0.25">
      <c r="A17" s="1" t="s">
        <v>71</v>
      </c>
      <c r="B17" s="1">
        <v>2018</v>
      </c>
      <c r="C17" s="1" t="s">
        <v>4</v>
      </c>
      <c r="D17" s="1">
        <v>0.12</v>
      </c>
      <c r="E17" s="1">
        <v>352.1</v>
      </c>
      <c r="F17" s="1">
        <v>61</v>
      </c>
      <c r="G17" s="159">
        <v>28.3</v>
      </c>
      <c r="H17" s="159">
        <v>7.3</v>
      </c>
      <c r="I17" s="159">
        <v>3</v>
      </c>
      <c r="J17" s="159">
        <v>0</v>
      </c>
      <c r="K17" s="159">
        <v>16.3</v>
      </c>
      <c r="L17" s="159">
        <v>4.8</v>
      </c>
      <c r="M17" s="159">
        <v>3.8</v>
      </c>
      <c r="N17" s="159">
        <v>1.8</v>
      </c>
      <c r="O17" s="159">
        <v>5.8</v>
      </c>
      <c r="P17" s="159">
        <v>3</v>
      </c>
      <c r="Q17" s="159">
        <v>2.8</v>
      </c>
      <c r="R17" s="159">
        <f t="shared" si="0"/>
        <v>24.900000000000002</v>
      </c>
      <c r="S17" s="159">
        <f t="shared" si="1"/>
        <v>13.399999999999999</v>
      </c>
    </row>
    <row r="18" spans="1:19" x14ac:dyDescent="0.25">
      <c r="A18" s="1" t="s">
        <v>156</v>
      </c>
      <c r="B18" s="1">
        <v>2018</v>
      </c>
      <c r="C18" s="1" t="s">
        <v>4</v>
      </c>
      <c r="D18" s="1">
        <v>0.12</v>
      </c>
      <c r="E18" s="1">
        <v>440.3</v>
      </c>
      <c r="F18" s="1">
        <v>93</v>
      </c>
      <c r="G18" s="159">
        <v>24.3</v>
      </c>
      <c r="H18" s="159">
        <v>9.5</v>
      </c>
      <c r="I18" s="159">
        <v>6</v>
      </c>
      <c r="J18" s="159">
        <v>2</v>
      </c>
      <c r="K18" s="159">
        <v>11.8</v>
      </c>
      <c r="L18" s="159">
        <v>3</v>
      </c>
      <c r="M18" s="159">
        <v>4.8</v>
      </c>
      <c r="N18" s="159">
        <v>1.5</v>
      </c>
      <c r="O18" s="159">
        <v>3</v>
      </c>
      <c r="P18" s="159">
        <v>4.3</v>
      </c>
      <c r="Q18" s="159">
        <v>5</v>
      </c>
      <c r="R18" s="159">
        <f t="shared" si="0"/>
        <v>21.6</v>
      </c>
      <c r="S18" s="159">
        <f t="shared" si="1"/>
        <v>13.8</v>
      </c>
    </row>
    <row r="19" spans="1:19" x14ac:dyDescent="0.25">
      <c r="A19" s="1" t="s">
        <v>58</v>
      </c>
      <c r="B19" s="1">
        <v>2018</v>
      </c>
      <c r="C19" s="1" t="s">
        <v>4</v>
      </c>
      <c r="D19" s="1">
        <v>0.12</v>
      </c>
      <c r="E19" s="1">
        <v>332.15</v>
      </c>
      <c r="F19" s="1">
        <v>61</v>
      </c>
      <c r="G19" s="159">
        <v>19.5</v>
      </c>
      <c r="H19" s="159">
        <v>14</v>
      </c>
      <c r="I19" s="159">
        <v>5</v>
      </c>
      <c r="J19" s="159">
        <v>2</v>
      </c>
      <c r="K19" s="159">
        <v>11.5</v>
      </c>
      <c r="L19" s="159">
        <v>4</v>
      </c>
      <c r="M19" s="159">
        <v>4.8</v>
      </c>
      <c r="N19" s="159">
        <v>2.8</v>
      </c>
      <c r="O19" s="159">
        <v>4.8</v>
      </c>
      <c r="P19" s="159">
        <v>3.3</v>
      </c>
      <c r="Q19" s="159">
        <v>6</v>
      </c>
      <c r="R19" s="159">
        <f t="shared" si="0"/>
        <v>22.3</v>
      </c>
      <c r="S19" s="159">
        <f t="shared" si="1"/>
        <v>16.899999999999999</v>
      </c>
    </row>
    <row r="20" spans="1:19" x14ac:dyDescent="0.25">
      <c r="A20" s="1" t="s">
        <v>74</v>
      </c>
      <c r="B20" s="1">
        <v>2018</v>
      </c>
      <c r="C20" s="1" t="s">
        <v>4</v>
      </c>
      <c r="D20" s="1">
        <v>0.12</v>
      </c>
      <c r="E20" s="1">
        <v>410.55</v>
      </c>
      <c r="F20" s="1">
        <v>62</v>
      </c>
      <c r="G20" s="159">
        <v>20.3</v>
      </c>
      <c r="H20" s="159">
        <v>6.8</v>
      </c>
      <c r="I20" s="159">
        <v>2.8</v>
      </c>
      <c r="J20" s="159">
        <v>0.8</v>
      </c>
      <c r="K20" s="159">
        <v>13.5</v>
      </c>
      <c r="L20" s="159">
        <v>1.8</v>
      </c>
      <c r="M20" s="159">
        <v>4.8</v>
      </c>
      <c r="N20" s="159">
        <v>2.2999999999999998</v>
      </c>
      <c r="O20" s="159">
        <v>8.5</v>
      </c>
      <c r="P20" s="159">
        <v>5.8</v>
      </c>
      <c r="Q20" s="159">
        <v>1.8</v>
      </c>
      <c r="R20" s="159">
        <f t="shared" si="0"/>
        <v>20.900000000000002</v>
      </c>
      <c r="S20" s="159">
        <f t="shared" si="1"/>
        <v>18.400000000000002</v>
      </c>
    </row>
    <row r="21" spans="1:19" x14ac:dyDescent="0.25">
      <c r="A21" s="1" t="s">
        <v>72</v>
      </c>
      <c r="B21" s="1">
        <v>2018</v>
      </c>
      <c r="C21" s="1" t="s">
        <v>73</v>
      </c>
      <c r="D21" s="1">
        <v>0.12</v>
      </c>
      <c r="E21" s="1">
        <v>348.9</v>
      </c>
      <c r="F21" s="1">
        <v>1</v>
      </c>
      <c r="G21" s="159">
        <v>20.3</v>
      </c>
      <c r="H21" s="159">
        <v>9.3000000000000007</v>
      </c>
      <c r="I21" s="159">
        <v>3</v>
      </c>
      <c r="J21" s="159">
        <v>-0.3</v>
      </c>
      <c r="K21" s="159">
        <v>10.3</v>
      </c>
      <c r="L21" s="159">
        <v>3.8</v>
      </c>
      <c r="M21" s="159">
        <v>2.2999999999999998</v>
      </c>
      <c r="N21" s="159">
        <v>3.8</v>
      </c>
      <c r="O21" s="159">
        <v>9.8000000000000007</v>
      </c>
      <c r="P21" s="159">
        <v>4.3</v>
      </c>
      <c r="Q21" s="159">
        <v>6</v>
      </c>
      <c r="R21" s="159">
        <f t="shared" si="0"/>
        <v>16.100000000000001</v>
      </c>
      <c r="S21" s="159">
        <f t="shared" si="1"/>
        <v>23.900000000000002</v>
      </c>
    </row>
    <row r="22" spans="1:19" x14ac:dyDescent="0.25">
      <c r="A22" s="1" t="s">
        <v>42</v>
      </c>
      <c r="B22" s="1">
        <v>2018</v>
      </c>
      <c r="C22" s="1" t="s">
        <v>4</v>
      </c>
      <c r="D22" s="1">
        <v>0.12</v>
      </c>
      <c r="E22" s="1">
        <v>321.10000000000002</v>
      </c>
      <c r="F22" s="1">
        <v>82</v>
      </c>
      <c r="G22" s="159">
        <v>20.3</v>
      </c>
      <c r="H22" s="159">
        <v>10.5</v>
      </c>
      <c r="I22" s="159">
        <v>-1.3</v>
      </c>
      <c r="J22" s="159">
        <v>1.3</v>
      </c>
      <c r="K22" s="159">
        <v>20.3</v>
      </c>
      <c r="L22" s="159">
        <v>3</v>
      </c>
      <c r="M22" s="159">
        <v>3.5</v>
      </c>
      <c r="N22" s="159">
        <v>0.5</v>
      </c>
      <c r="O22" s="159">
        <v>4.3</v>
      </c>
      <c r="P22" s="159">
        <v>7.3</v>
      </c>
      <c r="Q22" s="159">
        <v>1.5</v>
      </c>
      <c r="R22" s="159">
        <f t="shared" si="0"/>
        <v>28.1</v>
      </c>
      <c r="S22" s="159">
        <f t="shared" si="1"/>
        <v>13.6</v>
      </c>
    </row>
    <row r="23" spans="1:19" x14ac:dyDescent="0.25">
      <c r="A23" s="1" t="s">
        <v>148</v>
      </c>
      <c r="B23" s="1">
        <v>2018</v>
      </c>
      <c r="C23" s="1" t="s">
        <v>4</v>
      </c>
      <c r="D23" s="1">
        <v>0.12</v>
      </c>
      <c r="E23" s="1">
        <v>402.5</v>
      </c>
      <c r="F23" s="1">
        <v>60</v>
      </c>
      <c r="G23" s="159">
        <v>14.5</v>
      </c>
      <c r="H23" s="159">
        <v>10.8</v>
      </c>
      <c r="I23" s="159">
        <v>2.8</v>
      </c>
      <c r="J23" s="159">
        <v>0</v>
      </c>
      <c r="K23" s="159">
        <v>13.8</v>
      </c>
      <c r="L23" s="159">
        <v>2.8</v>
      </c>
      <c r="M23" s="159">
        <v>2.2999999999999998</v>
      </c>
      <c r="N23" s="159">
        <v>4</v>
      </c>
      <c r="O23" s="159">
        <v>7.3</v>
      </c>
      <c r="P23" s="159">
        <v>3.8</v>
      </c>
      <c r="Q23" s="159">
        <v>4.8</v>
      </c>
      <c r="R23" s="159">
        <f t="shared" si="0"/>
        <v>18.900000000000002</v>
      </c>
      <c r="S23" s="159">
        <f t="shared" si="1"/>
        <v>19.900000000000002</v>
      </c>
    </row>
    <row r="24" spans="1:19" x14ac:dyDescent="0.25">
      <c r="A24" s="1" t="s">
        <v>65</v>
      </c>
      <c r="B24" s="1">
        <v>2018</v>
      </c>
      <c r="C24" s="1" t="s">
        <v>4</v>
      </c>
      <c r="D24" s="1">
        <v>0.12</v>
      </c>
      <c r="E24" s="1">
        <v>414.95</v>
      </c>
      <c r="F24" s="1">
        <v>70</v>
      </c>
      <c r="G24" s="159">
        <v>25.3</v>
      </c>
      <c r="H24" s="159">
        <v>10.5</v>
      </c>
      <c r="I24" s="159">
        <v>7.3</v>
      </c>
      <c r="J24" s="159">
        <v>0</v>
      </c>
      <c r="K24" s="159">
        <v>8.5</v>
      </c>
      <c r="L24" s="159">
        <v>0.8</v>
      </c>
      <c r="M24" s="159">
        <v>1</v>
      </c>
      <c r="N24" s="159">
        <v>2.2999999999999998</v>
      </c>
      <c r="O24" s="159">
        <v>6</v>
      </c>
      <c r="P24" s="159">
        <v>8.8000000000000007</v>
      </c>
      <c r="Q24" s="159">
        <v>3.5</v>
      </c>
      <c r="R24" s="159">
        <f t="shared" si="0"/>
        <v>10.3</v>
      </c>
      <c r="S24" s="159">
        <f t="shared" si="1"/>
        <v>20.6</v>
      </c>
    </row>
    <row r="25" spans="1:19" x14ac:dyDescent="0.25">
      <c r="A25" s="1" t="s">
        <v>174</v>
      </c>
      <c r="B25" s="1">
        <v>2018</v>
      </c>
      <c r="C25" s="1" t="s">
        <v>4</v>
      </c>
      <c r="D25" s="1">
        <v>0.12</v>
      </c>
      <c r="E25" s="1">
        <v>372.45</v>
      </c>
      <c r="F25" s="1">
        <v>61</v>
      </c>
      <c r="G25" s="159">
        <v>18.5</v>
      </c>
      <c r="H25" s="159">
        <v>6.5</v>
      </c>
      <c r="I25" s="159">
        <v>1</v>
      </c>
      <c r="J25" s="159">
        <v>0</v>
      </c>
      <c r="K25" s="159">
        <v>14.5</v>
      </c>
      <c r="L25" s="159">
        <v>2.5</v>
      </c>
      <c r="M25" s="159">
        <v>3.5</v>
      </c>
      <c r="N25" s="159">
        <v>3.8</v>
      </c>
      <c r="O25" s="159">
        <v>5</v>
      </c>
      <c r="P25" s="159">
        <v>5.3</v>
      </c>
      <c r="Q25" s="159">
        <v>6</v>
      </c>
      <c r="R25" s="159">
        <f t="shared" si="0"/>
        <v>20.5</v>
      </c>
      <c r="S25" s="159">
        <f t="shared" si="1"/>
        <v>20.100000000000001</v>
      </c>
    </row>
    <row r="26" spans="1:19" x14ac:dyDescent="0.25">
      <c r="A26" s="1" t="s">
        <v>66</v>
      </c>
      <c r="B26" s="1">
        <v>2018</v>
      </c>
      <c r="C26" s="1" t="s">
        <v>4</v>
      </c>
      <c r="D26" s="1">
        <v>0.12</v>
      </c>
      <c r="E26" s="1">
        <v>377.25</v>
      </c>
      <c r="F26" s="1">
        <v>82</v>
      </c>
      <c r="G26" s="159">
        <v>23.8</v>
      </c>
      <c r="H26" s="159">
        <v>8.5</v>
      </c>
      <c r="I26" s="159">
        <v>4.3</v>
      </c>
      <c r="J26" s="159">
        <v>1.8</v>
      </c>
      <c r="K26" s="159">
        <v>13.8</v>
      </c>
      <c r="L26" s="159">
        <v>2.8</v>
      </c>
      <c r="M26" s="159">
        <v>3.5</v>
      </c>
      <c r="N26" s="159">
        <v>3.3</v>
      </c>
      <c r="O26" s="159">
        <v>3.8</v>
      </c>
      <c r="P26" s="159">
        <v>3.8</v>
      </c>
      <c r="Q26" s="159">
        <v>3.5</v>
      </c>
      <c r="R26" s="159">
        <f t="shared" si="0"/>
        <v>21.900000000000002</v>
      </c>
      <c r="S26" s="159">
        <f t="shared" si="1"/>
        <v>14.399999999999999</v>
      </c>
    </row>
    <row r="27" spans="1:19" x14ac:dyDescent="0.25">
      <c r="A27" s="1" t="s">
        <v>68</v>
      </c>
      <c r="B27" s="1">
        <v>2018</v>
      </c>
      <c r="C27" s="1" t="s">
        <v>4</v>
      </c>
      <c r="D27" s="1">
        <v>0.12</v>
      </c>
      <c r="E27" s="1">
        <v>361.7</v>
      </c>
      <c r="F27" s="1">
        <v>62</v>
      </c>
      <c r="G27" s="159">
        <v>23</v>
      </c>
      <c r="H27" s="159">
        <v>9.8000000000000007</v>
      </c>
      <c r="I27" s="159">
        <v>7.5</v>
      </c>
      <c r="J27" s="159">
        <v>2</v>
      </c>
      <c r="K27" s="159">
        <v>11.8</v>
      </c>
      <c r="L27" s="159">
        <v>2.2999999999999998</v>
      </c>
      <c r="M27" s="159">
        <v>2.5</v>
      </c>
      <c r="N27" s="159">
        <v>3.3</v>
      </c>
      <c r="O27" s="159">
        <v>5.3</v>
      </c>
      <c r="P27" s="159">
        <v>4</v>
      </c>
      <c r="Q27" s="159">
        <v>3.8</v>
      </c>
      <c r="R27" s="159">
        <f t="shared" si="0"/>
        <v>18.600000000000001</v>
      </c>
      <c r="S27" s="159">
        <f t="shared" si="1"/>
        <v>16.399999999999999</v>
      </c>
    </row>
    <row r="28" spans="1:19" x14ac:dyDescent="0.25">
      <c r="A28" s="1" t="s">
        <v>288</v>
      </c>
      <c r="B28" s="1">
        <v>2018</v>
      </c>
      <c r="C28" s="1" t="s">
        <v>4</v>
      </c>
      <c r="D28" s="1">
        <v>0.12</v>
      </c>
      <c r="E28" s="1">
        <v>370.35</v>
      </c>
      <c r="F28" s="1">
        <v>71</v>
      </c>
      <c r="G28" s="159">
        <v>24.3</v>
      </c>
      <c r="H28" s="159">
        <v>12</v>
      </c>
      <c r="I28" s="159">
        <v>1.8</v>
      </c>
      <c r="J28" s="159">
        <v>0.8</v>
      </c>
      <c r="K28" s="159">
        <v>7.5</v>
      </c>
      <c r="L28" s="159">
        <v>4.8</v>
      </c>
      <c r="M28" s="159">
        <v>2.2999999999999998</v>
      </c>
      <c r="N28" s="159">
        <v>1.3</v>
      </c>
      <c r="O28" s="159">
        <v>7.8</v>
      </c>
      <c r="P28" s="159">
        <v>6.5</v>
      </c>
      <c r="Q28" s="159">
        <v>4.8</v>
      </c>
      <c r="R28" s="159">
        <f t="shared" si="0"/>
        <v>15.400000000000002</v>
      </c>
      <c r="S28" s="159">
        <f t="shared" si="1"/>
        <v>20.399999999999999</v>
      </c>
    </row>
    <row r="29" spans="1:19" x14ac:dyDescent="0.25">
      <c r="A29" s="1" t="s">
        <v>61</v>
      </c>
      <c r="B29" s="1">
        <v>2018</v>
      </c>
      <c r="C29" s="1" t="s">
        <v>4</v>
      </c>
      <c r="D29" s="1">
        <v>0.12</v>
      </c>
      <c r="E29" s="1">
        <v>425</v>
      </c>
      <c r="F29" s="1">
        <v>80</v>
      </c>
      <c r="G29" s="159">
        <v>21</v>
      </c>
      <c r="H29" s="159">
        <v>11.8</v>
      </c>
      <c r="I29" s="159">
        <v>3.3</v>
      </c>
      <c r="J29" s="159">
        <v>1.8</v>
      </c>
      <c r="K29" s="159">
        <v>9</v>
      </c>
      <c r="L29" s="159">
        <v>1.5</v>
      </c>
      <c r="M29" s="159">
        <v>4.8</v>
      </c>
      <c r="N29" s="159">
        <v>3.8</v>
      </c>
      <c r="O29" s="159">
        <v>6</v>
      </c>
      <c r="P29" s="159">
        <v>4.8</v>
      </c>
      <c r="Q29" s="159">
        <v>2.5</v>
      </c>
      <c r="R29" s="159">
        <f t="shared" si="0"/>
        <v>17.100000000000001</v>
      </c>
      <c r="S29" s="159">
        <f t="shared" si="1"/>
        <v>17.100000000000001</v>
      </c>
    </row>
    <row r="30" spans="1:19" x14ac:dyDescent="0.25">
      <c r="A30" s="1" t="s">
        <v>173</v>
      </c>
      <c r="B30" s="1">
        <v>2018</v>
      </c>
      <c r="C30" s="1" t="s">
        <v>4</v>
      </c>
      <c r="D30" s="1">
        <v>0.12</v>
      </c>
      <c r="E30" s="1">
        <v>299.64999999999998</v>
      </c>
      <c r="F30" s="1">
        <v>60</v>
      </c>
      <c r="G30" s="159">
        <v>19.5</v>
      </c>
      <c r="H30" s="159">
        <v>4.8</v>
      </c>
      <c r="I30" s="159">
        <v>6.3</v>
      </c>
      <c r="J30" s="159">
        <v>0</v>
      </c>
      <c r="K30" s="159">
        <v>16.8</v>
      </c>
      <c r="L30" s="159">
        <v>3.3</v>
      </c>
      <c r="M30" s="159">
        <v>6</v>
      </c>
      <c r="N30" s="159">
        <v>2</v>
      </c>
      <c r="O30" s="159">
        <v>5.3</v>
      </c>
      <c r="P30" s="159">
        <v>3.5</v>
      </c>
      <c r="Q30" s="159">
        <v>3.5</v>
      </c>
      <c r="R30" s="159">
        <f t="shared" si="0"/>
        <v>26.1</v>
      </c>
      <c r="S30" s="159">
        <f t="shared" si="1"/>
        <v>14.3</v>
      </c>
    </row>
    <row r="31" spans="1:19" x14ac:dyDescent="0.25">
      <c r="A31" s="1" t="s">
        <v>57</v>
      </c>
      <c r="B31" s="1">
        <v>2018</v>
      </c>
      <c r="C31" s="1" t="s">
        <v>4</v>
      </c>
      <c r="D31" s="1">
        <v>0.12</v>
      </c>
      <c r="E31" s="1">
        <v>339.45</v>
      </c>
      <c r="F31" s="1">
        <v>62</v>
      </c>
      <c r="G31" s="159">
        <v>15.3</v>
      </c>
      <c r="H31" s="159">
        <v>12.8</v>
      </c>
      <c r="I31" s="159">
        <v>0</v>
      </c>
      <c r="J31" s="159">
        <v>1.8</v>
      </c>
      <c r="K31" s="159">
        <v>13.8</v>
      </c>
      <c r="L31" s="159">
        <v>2.8</v>
      </c>
      <c r="M31" s="159">
        <v>2.5</v>
      </c>
      <c r="N31" s="159">
        <v>3</v>
      </c>
      <c r="O31" s="159">
        <v>4.3</v>
      </c>
      <c r="P31" s="159">
        <v>6.5</v>
      </c>
      <c r="Q31" s="159">
        <v>4.8</v>
      </c>
      <c r="R31" s="159">
        <f t="shared" si="0"/>
        <v>20.900000000000002</v>
      </c>
      <c r="S31" s="159">
        <f t="shared" si="1"/>
        <v>18.600000000000001</v>
      </c>
    </row>
    <row r="32" spans="1:19" x14ac:dyDescent="0.25">
      <c r="A32" s="1" t="s">
        <v>165</v>
      </c>
      <c r="B32" s="1">
        <v>2018</v>
      </c>
      <c r="C32" s="1" t="s">
        <v>4</v>
      </c>
      <c r="D32" s="1">
        <v>0.12</v>
      </c>
      <c r="E32" s="1">
        <v>402.2</v>
      </c>
      <c r="F32" s="1">
        <v>59</v>
      </c>
      <c r="G32" s="159">
        <v>18.8</v>
      </c>
      <c r="H32" s="159">
        <v>9</v>
      </c>
      <c r="I32" s="159">
        <v>3.8</v>
      </c>
      <c r="J32" s="159">
        <v>0</v>
      </c>
      <c r="K32" s="159">
        <v>14.3</v>
      </c>
      <c r="L32" s="159">
        <v>0.3</v>
      </c>
      <c r="M32" s="159">
        <v>3.5</v>
      </c>
      <c r="N32" s="159">
        <v>4.8</v>
      </c>
      <c r="O32" s="159">
        <v>5.3</v>
      </c>
      <c r="P32" s="159">
        <v>3.5</v>
      </c>
      <c r="Q32" s="159">
        <v>2.8</v>
      </c>
      <c r="R32" s="159">
        <f t="shared" si="0"/>
        <v>18.100000000000001</v>
      </c>
      <c r="S32" s="159">
        <f t="shared" si="1"/>
        <v>16.399999999999999</v>
      </c>
    </row>
    <row r="33" spans="1:19" x14ac:dyDescent="0.25">
      <c r="A33" s="1" t="s">
        <v>303</v>
      </c>
      <c r="B33" s="1">
        <v>2018</v>
      </c>
      <c r="C33" s="1" t="s">
        <v>4</v>
      </c>
      <c r="D33" s="1">
        <v>0.12</v>
      </c>
      <c r="E33" s="1">
        <v>363.55</v>
      </c>
      <c r="F33" s="1">
        <v>62</v>
      </c>
      <c r="G33" s="159">
        <v>25</v>
      </c>
      <c r="H33" s="159">
        <v>7.5</v>
      </c>
      <c r="I33" s="159">
        <v>3.5</v>
      </c>
      <c r="J33" s="159">
        <v>-1</v>
      </c>
      <c r="K33" s="159">
        <v>5.3</v>
      </c>
      <c r="L33" s="159">
        <v>5</v>
      </c>
      <c r="M33" s="159">
        <v>3.5</v>
      </c>
      <c r="N33" s="159">
        <v>4.8</v>
      </c>
      <c r="O33" s="159">
        <v>6</v>
      </c>
      <c r="P33" s="159">
        <v>5.8</v>
      </c>
      <c r="Q33" s="159">
        <v>3.5</v>
      </c>
      <c r="R33" s="159">
        <f t="shared" si="0"/>
        <v>12.8</v>
      </c>
      <c r="S33" s="159">
        <f t="shared" si="1"/>
        <v>20.100000000000001</v>
      </c>
    </row>
    <row r="34" spans="1:19" x14ac:dyDescent="0.25">
      <c r="A34" s="1" t="s">
        <v>309</v>
      </c>
      <c r="B34" s="1">
        <v>2018</v>
      </c>
      <c r="C34" s="1" t="s">
        <v>4</v>
      </c>
      <c r="D34" s="1">
        <v>0.12</v>
      </c>
      <c r="E34" s="1">
        <v>310.55</v>
      </c>
      <c r="F34" s="1">
        <v>71</v>
      </c>
      <c r="G34" s="159">
        <v>22</v>
      </c>
      <c r="H34" s="159">
        <v>10.5</v>
      </c>
      <c r="I34" s="159">
        <v>6.3</v>
      </c>
      <c r="J34" s="159">
        <v>0</v>
      </c>
      <c r="K34" s="159">
        <v>13.8</v>
      </c>
      <c r="L34" s="159">
        <v>1.5</v>
      </c>
      <c r="M34" s="159">
        <v>1.3</v>
      </c>
      <c r="N34" s="159">
        <v>2.5</v>
      </c>
      <c r="O34" s="159">
        <v>6.5</v>
      </c>
      <c r="P34" s="159">
        <v>6.3</v>
      </c>
      <c r="Q34" s="159">
        <v>2.2999999999999998</v>
      </c>
      <c r="R34" s="159">
        <f t="shared" si="0"/>
        <v>16.600000000000001</v>
      </c>
      <c r="S34" s="159">
        <f t="shared" si="1"/>
        <v>17.600000000000001</v>
      </c>
    </row>
    <row r="35" spans="1:19" x14ac:dyDescent="0.25">
      <c r="A35" s="1" t="s">
        <v>172</v>
      </c>
      <c r="B35" s="1">
        <v>2018</v>
      </c>
      <c r="C35" s="1" t="s">
        <v>4</v>
      </c>
      <c r="D35" s="1">
        <v>0.12</v>
      </c>
      <c r="E35" s="1">
        <v>448.35</v>
      </c>
      <c r="F35" s="1">
        <v>61</v>
      </c>
      <c r="G35" s="159">
        <v>10</v>
      </c>
      <c r="H35" s="159">
        <v>9</v>
      </c>
      <c r="I35" s="159">
        <v>5.8</v>
      </c>
      <c r="J35" s="159">
        <v>8.8000000000000007</v>
      </c>
      <c r="K35" s="159">
        <v>6.5</v>
      </c>
      <c r="L35" s="159">
        <v>3.8</v>
      </c>
      <c r="M35" s="159">
        <v>4.8</v>
      </c>
      <c r="N35" s="159">
        <v>2.2999999999999998</v>
      </c>
      <c r="O35" s="159">
        <v>7.3</v>
      </c>
      <c r="P35" s="159">
        <v>4.8</v>
      </c>
      <c r="Q35" s="159">
        <v>2.5</v>
      </c>
      <c r="R35" s="159">
        <f t="shared" si="0"/>
        <v>23.900000000000002</v>
      </c>
      <c r="S35" s="159">
        <f t="shared" si="1"/>
        <v>16.899999999999999</v>
      </c>
    </row>
    <row r="36" spans="1:19" x14ac:dyDescent="0.25">
      <c r="A36" s="1" t="s">
        <v>157</v>
      </c>
      <c r="B36" s="1">
        <v>2018</v>
      </c>
      <c r="C36" s="1" t="s">
        <v>4</v>
      </c>
      <c r="D36" s="1">
        <v>0.12</v>
      </c>
      <c r="E36" s="1">
        <v>370.35</v>
      </c>
      <c r="F36" s="1">
        <v>60</v>
      </c>
      <c r="G36" s="159">
        <v>19.3</v>
      </c>
      <c r="H36" s="159">
        <v>8.5</v>
      </c>
      <c r="I36" s="159">
        <v>4.8</v>
      </c>
      <c r="J36" s="159">
        <v>0</v>
      </c>
      <c r="K36" s="159">
        <v>13</v>
      </c>
      <c r="L36" s="159">
        <v>3.5</v>
      </c>
      <c r="M36" s="159">
        <v>2.2999999999999998</v>
      </c>
      <c r="N36" s="159">
        <v>5.8</v>
      </c>
      <c r="O36" s="159">
        <v>4.8</v>
      </c>
      <c r="P36" s="159">
        <v>2.8</v>
      </c>
      <c r="Q36" s="159">
        <v>1.5</v>
      </c>
      <c r="R36" s="159">
        <f t="shared" si="0"/>
        <v>18.8</v>
      </c>
      <c r="S36" s="159">
        <f t="shared" si="1"/>
        <v>14.899999999999999</v>
      </c>
    </row>
    <row r="37" spans="1:19" x14ac:dyDescent="0.25">
      <c r="A37" s="1" t="s">
        <v>67</v>
      </c>
      <c r="B37" s="1">
        <v>2018</v>
      </c>
      <c r="C37" s="1" t="s">
        <v>4</v>
      </c>
      <c r="D37" s="1">
        <v>0.12</v>
      </c>
      <c r="E37" s="1">
        <v>436.1</v>
      </c>
      <c r="F37" s="1">
        <v>72</v>
      </c>
      <c r="G37" s="159">
        <v>20.3</v>
      </c>
      <c r="H37" s="159">
        <v>7.3</v>
      </c>
      <c r="I37" s="159">
        <v>3.3</v>
      </c>
      <c r="J37" s="159">
        <v>1.8</v>
      </c>
      <c r="K37" s="159">
        <v>11.8</v>
      </c>
      <c r="L37" s="159">
        <v>-0.5</v>
      </c>
      <c r="M37" s="159">
        <v>2.2999999999999998</v>
      </c>
      <c r="N37" s="159">
        <v>2.8</v>
      </c>
      <c r="O37" s="159">
        <v>5.3</v>
      </c>
      <c r="P37" s="159">
        <v>7</v>
      </c>
      <c r="Q37" s="159">
        <v>3.8</v>
      </c>
      <c r="R37" s="159">
        <f t="shared" si="0"/>
        <v>15.400000000000002</v>
      </c>
      <c r="S37" s="159">
        <f t="shared" si="1"/>
        <v>18.899999999999999</v>
      </c>
    </row>
    <row r="38" spans="1:19" x14ac:dyDescent="0.25">
      <c r="A38" s="1" t="s">
        <v>271</v>
      </c>
      <c r="B38" s="1">
        <v>2018</v>
      </c>
      <c r="C38" s="1" t="s">
        <v>4</v>
      </c>
      <c r="D38" s="1">
        <v>0.12</v>
      </c>
      <c r="E38" s="1">
        <v>385.15</v>
      </c>
      <c r="F38" s="1">
        <v>62</v>
      </c>
      <c r="G38" s="159">
        <v>20.5</v>
      </c>
      <c r="H38" s="159">
        <v>7.8</v>
      </c>
      <c r="I38" s="159">
        <v>0.5</v>
      </c>
      <c r="J38" s="159">
        <v>1</v>
      </c>
      <c r="K38" s="159">
        <v>10.8</v>
      </c>
      <c r="L38" s="159">
        <v>4</v>
      </c>
      <c r="M38" s="159">
        <v>3.5</v>
      </c>
      <c r="N38" s="159">
        <v>6.3</v>
      </c>
      <c r="O38" s="159">
        <v>4.8</v>
      </c>
      <c r="P38" s="159">
        <v>2.8</v>
      </c>
      <c r="Q38" s="159">
        <v>2.2999999999999998</v>
      </c>
      <c r="R38" s="159">
        <f t="shared" si="0"/>
        <v>19.3</v>
      </c>
      <c r="S38" s="159">
        <f t="shared" si="1"/>
        <v>16.2</v>
      </c>
    </row>
    <row r="39" spans="1:19" x14ac:dyDescent="0.25">
      <c r="A39" s="1" t="s">
        <v>332</v>
      </c>
      <c r="B39" s="1">
        <v>2018</v>
      </c>
      <c r="C39" s="1" t="s">
        <v>4</v>
      </c>
      <c r="D39" s="1">
        <v>0.12</v>
      </c>
      <c r="E39" s="1">
        <v>397.7</v>
      </c>
      <c r="F39" s="1">
        <v>61</v>
      </c>
      <c r="G39" s="159">
        <v>21.5</v>
      </c>
      <c r="H39" s="159">
        <v>7</v>
      </c>
      <c r="I39" s="159">
        <v>0</v>
      </c>
      <c r="J39" s="159">
        <v>0</v>
      </c>
      <c r="K39" s="159">
        <v>15.3</v>
      </c>
      <c r="L39" s="159">
        <v>3</v>
      </c>
      <c r="M39" s="159">
        <v>4.8</v>
      </c>
      <c r="N39" s="159">
        <v>3</v>
      </c>
      <c r="O39" s="159">
        <v>2.8</v>
      </c>
      <c r="P39" s="159">
        <v>3.8</v>
      </c>
      <c r="Q39" s="159">
        <v>2.8</v>
      </c>
      <c r="R39" s="159">
        <f t="shared" si="0"/>
        <v>23.1</v>
      </c>
      <c r="S39" s="159">
        <f t="shared" si="1"/>
        <v>12.399999999999999</v>
      </c>
    </row>
    <row r="40" spans="1:19" x14ac:dyDescent="0.25">
      <c r="A40" s="1" t="s">
        <v>75</v>
      </c>
      <c r="B40" s="1">
        <v>2018</v>
      </c>
      <c r="C40" s="1" t="s">
        <v>4</v>
      </c>
      <c r="D40" s="1">
        <v>0.12</v>
      </c>
      <c r="E40" s="1">
        <v>322.10000000000002</v>
      </c>
      <c r="F40" s="1">
        <v>61</v>
      </c>
      <c r="G40" s="159">
        <v>25</v>
      </c>
      <c r="H40" s="159">
        <v>8.3000000000000007</v>
      </c>
      <c r="I40" s="159">
        <v>3</v>
      </c>
      <c r="J40" s="159">
        <v>1.3</v>
      </c>
      <c r="K40" s="159">
        <v>12.3</v>
      </c>
      <c r="L40" s="159">
        <v>3</v>
      </c>
      <c r="M40" s="159">
        <v>4.8</v>
      </c>
      <c r="N40" s="159">
        <v>2</v>
      </c>
      <c r="O40" s="159">
        <v>6.5</v>
      </c>
      <c r="P40" s="159">
        <v>3.5</v>
      </c>
      <c r="Q40" s="159">
        <v>2.5</v>
      </c>
      <c r="R40" s="159">
        <f t="shared" si="0"/>
        <v>21.400000000000002</v>
      </c>
      <c r="S40" s="159">
        <f t="shared" si="1"/>
        <v>14.5</v>
      </c>
    </row>
    <row r="41" spans="1:19" x14ac:dyDescent="0.25">
      <c r="A41" s="1" t="s">
        <v>401</v>
      </c>
      <c r="B41" s="1">
        <v>2018</v>
      </c>
      <c r="C41" s="1" t="s">
        <v>4</v>
      </c>
      <c r="D41" s="1">
        <v>0.12</v>
      </c>
      <c r="E41" s="1">
        <v>327.85</v>
      </c>
      <c r="F41" s="1">
        <v>52</v>
      </c>
      <c r="G41" s="159">
        <v>19.3</v>
      </c>
      <c r="H41" s="159">
        <v>9</v>
      </c>
      <c r="I41" s="159">
        <v>3.5</v>
      </c>
      <c r="J41" s="159">
        <v>0</v>
      </c>
      <c r="K41" s="159">
        <v>10.5</v>
      </c>
      <c r="L41" s="159">
        <v>4.5</v>
      </c>
      <c r="M41" s="159">
        <v>6</v>
      </c>
      <c r="N41" s="159">
        <v>3.3</v>
      </c>
      <c r="O41" s="159">
        <v>4.8</v>
      </c>
      <c r="P41" s="159">
        <v>6</v>
      </c>
      <c r="Q41" s="159">
        <v>0</v>
      </c>
      <c r="R41" s="159">
        <f t="shared" si="0"/>
        <v>21</v>
      </c>
      <c r="S41" s="159">
        <f t="shared" si="1"/>
        <v>14.1</v>
      </c>
    </row>
    <row r="42" spans="1:19" x14ac:dyDescent="0.25">
      <c r="A42" s="1" t="s">
        <v>368</v>
      </c>
      <c r="B42" s="1">
        <v>2018</v>
      </c>
      <c r="C42" s="1" t="s">
        <v>4</v>
      </c>
      <c r="D42" s="1">
        <v>0.12</v>
      </c>
      <c r="E42" s="1">
        <v>350.1</v>
      </c>
      <c r="F42" s="1">
        <v>62</v>
      </c>
      <c r="G42" s="159">
        <v>15.3</v>
      </c>
      <c r="H42" s="159">
        <v>9.3000000000000007</v>
      </c>
      <c r="I42" s="159">
        <v>-1</v>
      </c>
      <c r="J42" s="159">
        <v>0</v>
      </c>
      <c r="K42" s="159">
        <v>8</v>
      </c>
      <c r="L42" s="159">
        <v>5</v>
      </c>
      <c r="M42" s="159">
        <v>4.8</v>
      </c>
      <c r="N42" s="159">
        <v>6</v>
      </c>
      <c r="O42" s="159">
        <v>7.3</v>
      </c>
      <c r="P42" s="159">
        <v>3.8</v>
      </c>
      <c r="Q42" s="159">
        <v>2.2999999999999998</v>
      </c>
      <c r="R42" s="159">
        <f t="shared" si="0"/>
        <v>17.8</v>
      </c>
      <c r="S42" s="159">
        <f t="shared" si="1"/>
        <v>19.400000000000002</v>
      </c>
    </row>
    <row r="43" spans="1:19" x14ac:dyDescent="0.25">
      <c r="A43" s="1" t="s">
        <v>298</v>
      </c>
      <c r="B43" s="1">
        <v>2018</v>
      </c>
      <c r="C43" s="1" t="s">
        <v>4</v>
      </c>
      <c r="D43" s="1">
        <v>0.12</v>
      </c>
      <c r="E43" s="1">
        <v>333.55</v>
      </c>
      <c r="F43" s="1">
        <v>82</v>
      </c>
      <c r="G43" s="159">
        <v>28.8</v>
      </c>
      <c r="H43" s="159">
        <v>6.5</v>
      </c>
      <c r="I43" s="159">
        <v>1.8</v>
      </c>
      <c r="J43" s="159">
        <v>1.8</v>
      </c>
      <c r="K43" s="159">
        <v>4</v>
      </c>
      <c r="L43" s="159">
        <v>2.5</v>
      </c>
      <c r="M43" s="159">
        <v>4.8</v>
      </c>
      <c r="N43" s="159">
        <v>3.5</v>
      </c>
      <c r="O43" s="159">
        <v>8.5</v>
      </c>
      <c r="P43" s="159">
        <v>4.8</v>
      </c>
      <c r="Q43" s="159">
        <v>4.8</v>
      </c>
      <c r="R43" s="159">
        <f t="shared" si="0"/>
        <v>13.100000000000001</v>
      </c>
      <c r="S43" s="159">
        <f t="shared" si="1"/>
        <v>21.6</v>
      </c>
    </row>
    <row r="44" spans="1:19" x14ac:dyDescent="0.25">
      <c r="A44" s="1" t="s">
        <v>291</v>
      </c>
      <c r="B44" s="1">
        <v>2018</v>
      </c>
      <c r="C44" s="1" t="s">
        <v>4</v>
      </c>
      <c r="D44" s="1">
        <v>0.12</v>
      </c>
      <c r="E44" s="1">
        <v>322.75</v>
      </c>
      <c r="F44" s="1">
        <v>93</v>
      </c>
      <c r="G44" s="159">
        <v>19.8</v>
      </c>
      <c r="H44" s="159">
        <v>8.8000000000000007</v>
      </c>
      <c r="I44" s="159">
        <v>1.5</v>
      </c>
      <c r="J44" s="159">
        <v>0</v>
      </c>
      <c r="K44" s="159">
        <v>7.3</v>
      </c>
      <c r="L44" s="159">
        <v>2.5</v>
      </c>
      <c r="M44" s="159">
        <v>6</v>
      </c>
      <c r="N44" s="159">
        <v>5</v>
      </c>
      <c r="O44" s="159">
        <v>7.3</v>
      </c>
      <c r="P44" s="159">
        <v>4.5</v>
      </c>
      <c r="Q44" s="159">
        <v>3.5</v>
      </c>
      <c r="R44" s="159">
        <f t="shared" si="0"/>
        <v>15.8</v>
      </c>
      <c r="S44" s="159">
        <f t="shared" si="1"/>
        <v>20.3</v>
      </c>
    </row>
    <row r="45" spans="1:19" x14ac:dyDescent="0.25">
      <c r="A45" s="1" t="s">
        <v>179</v>
      </c>
      <c r="B45" s="1">
        <v>2018</v>
      </c>
      <c r="C45" s="1" t="s">
        <v>4</v>
      </c>
      <c r="D45" s="1">
        <v>0.12</v>
      </c>
      <c r="E45" s="1">
        <v>419.3</v>
      </c>
      <c r="F45" s="1">
        <v>52</v>
      </c>
      <c r="G45" s="159">
        <v>21.3</v>
      </c>
      <c r="H45" s="159">
        <v>10.5</v>
      </c>
      <c r="I45" s="159">
        <v>11.3</v>
      </c>
      <c r="J45" s="159">
        <v>0</v>
      </c>
      <c r="K45" s="159">
        <v>16.5</v>
      </c>
      <c r="L45" s="159">
        <v>3.3</v>
      </c>
      <c r="M45" s="159">
        <v>2.5</v>
      </c>
      <c r="N45" s="159">
        <v>0.8</v>
      </c>
      <c r="O45" s="159">
        <v>4.3</v>
      </c>
      <c r="P45" s="159">
        <v>6</v>
      </c>
      <c r="Q45" s="159">
        <v>0</v>
      </c>
      <c r="R45" s="159">
        <f t="shared" si="0"/>
        <v>22.3</v>
      </c>
      <c r="S45" s="159">
        <f t="shared" si="1"/>
        <v>11.1</v>
      </c>
    </row>
    <row r="46" spans="1:19" x14ac:dyDescent="0.25">
      <c r="A46" s="1" t="s">
        <v>335</v>
      </c>
      <c r="B46" s="1">
        <v>2018</v>
      </c>
      <c r="C46" s="1" t="s">
        <v>4</v>
      </c>
      <c r="D46" s="1">
        <v>0.12</v>
      </c>
      <c r="E46" s="1">
        <v>401.7</v>
      </c>
      <c r="F46" s="1">
        <v>72</v>
      </c>
      <c r="G46" s="159">
        <v>16</v>
      </c>
      <c r="H46" s="159">
        <v>7.3</v>
      </c>
      <c r="I46" s="159">
        <v>2.2999999999999998</v>
      </c>
      <c r="J46" s="159">
        <v>1.8</v>
      </c>
      <c r="K46" s="159">
        <v>10.3</v>
      </c>
      <c r="L46" s="159">
        <v>0.5</v>
      </c>
      <c r="M46" s="159">
        <v>2.2999999999999998</v>
      </c>
      <c r="N46" s="159">
        <v>5.8</v>
      </c>
      <c r="O46" s="159">
        <v>6.3</v>
      </c>
      <c r="P46" s="159">
        <v>3.8</v>
      </c>
      <c r="Q46" s="159">
        <v>3.8</v>
      </c>
      <c r="R46" s="159">
        <f t="shared" si="0"/>
        <v>14.900000000000002</v>
      </c>
      <c r="S46" s="159">
        <f t="shared" si="1"/>
        <v>19.7</v>
      </c>
    </row>
    <row r="47" spans="1:19" x14ac:dyDescent="0.25">
      <c r="A47" s="1" t="s">
        <v>348</v>
      </c>
      <c r="B47" s="1">
        <v>2018</v>
      </c>
      <c r="C47" s="1" t="s">
        <v>4</v>
      </c>
      <c r="D47" s="1">
        <v>0.12</v>
      </c>
      <c r="E47" s="1">
        <v>333.55</v>
      </c>
      <c r="F47" s="1">
        <v>62</v>
      </c>
      <c r="G47" s="159">
        <v>23</v>
      </c>
      <c r="H47" s="159">
        <v>7.3</v>
      </c>
      <c r="I47" s="159">
        <v>5.3</v>
      </c>
      <c r="J47" s="159">
        <v>4</v>
      </c>
      <c r="K47" s="159">
        <v>9.8000000000000007</v>
      </c>
      <c r="L47" s="159">
        <v>2.8</v>
      </c>
      <c r="M47" s="159">
        <v>2.2999999999999998</v>
      </c>
      <c r="N47" s="159">
        <v>2.8</v>
      </c>
      <c r="O47" s="159">
        <v>5.3</v>
      </c>
      <c r="P47" s="159">
        <v>3.3</v>
      </c>
      <c r="Q47" s="159">
        <v>4.8</v>
      </c>
      <c r="R47" s="159">
        <f t="shared" si="0"/>
        <v>18.900000000000002</v>
      </c>
      <c r="S47" s="159">
        <f t="shared" si="1"/>
        <v>16.2</v>
      </c>
    </row>
    <row r="48" spans="1:19" x14ac:dyDescent="0.25">
      <c r="A48" s="1" t="s">
        <v>350</v>
      </c>
      <c r="B48" s="1">
        <v>2018</v>
      </c>
      <c r="C48" s="1" t="s">
        <v>4</v>
      </c>
      <c r="D48" s="1">
        <v>0.12</v>
      </c>
      <c r="E48" s="1">
        <v>309.39999999999998</v>
      </c>
      <c r="F48" s="1">
        <v>40</v>
      </c>
      <c r="G48" s="159">
        <v>19</v>
      </c>
      <c r="H48" s="159">
        <v>6.5</v>
      </c>
      <c r="I48" s="159">
        <v>-0.5</v>
      </c>
      <c r="J48" s="159">
        <v>0</v>
      </c>
      <c r="K48" s="159">
        <v>15.3</v>
      </c>
      <c r="L48" s="159">
        <v>2.8</v>
      </c>
      <c r="M48" s="159">
        <v>2.2999999999999998</v>
      </c>
      <c r="N48" s="159">
        <v>1.3</v>
      </c>
      <c r="O48" s="159">
        <v>7.3</v>
      </c>
      <c r="P48" s="159">
        <v>4.8</v>
      </c>
      <c r="Q48" s="159">
        <v>4.8</v>
      </c>
      <c r="R48" s="159">
        <f t="shared" si="0"/>
        <v>20.400000000000002</v>
      </c>
      <c r="S48" s="159">
        <f t="shared" si="1"/>
        <v>18.2</v>
      </c>
    </row>
    <row r="49" spans="1:19" x14ac:dyDescent="0.25">
      <c r="A49" s="1" t="s">
        <v>77</v>
      </c>
      <c r="B49" s="1">
        <v>2018</v>
      </c>
      <c r="C49" s="1" t="s">
        <v>4</v>
      </c>
      <c r="D49" s="1">
        <v>0.12</v>
      </c>
      <c r="E49" s="1">
        <v>306.2</v>
      </c>
      <c r="F49" s="1">
        <v>62</v>
      </c>
      <c r="G49" s="159">
        <v>23.8</v>
      </c>
      <c r="H49" s="159">
        <v>11.5</v>
      </c>
      <c r="I49" s="159">
        <v>2.5</v>
      </c>
      <c r="J49" s="159">
        <v>1</v>
      </c>
      <c r="K49" s="159">
        <v>3.3</v>
      </c>
      <c r="L49" s="159">
        <v>5.8</v>
      </c>
      <c r="M49" s="159">
        <v>3.8</v>
      </c>
      <c r="N49" s="159">
        <v>2.8</v>
      </c>
      <c r="O49" s="159">
        <v>4</v>
      </c>
      <c r="P49" s="159">
        <v>7.5</v>
      </c>
      <c r="Q49" s="159">
        <v>3.5</v>
      </c>
      <c r="R49" s="159">
        <f t="shared" si="0"/>
        <v>13.899999999999999</v>
      </c>
      <c r="S49" s="159">
        <f t="shared" si="1"/>
        <v>17.8</v>
      </c>
    </row>
    <row r="50" spans="1:19" x14ac:dyDescent="0.25">
      <c r="A50" s="1" t="s">
        <v>314</v>
      </c>
      <c r="B50" s="1">
        <v>2018</v>
      </c>
      <c r="C50" s="1" t="s">
        <v>4</v>
      </c>
      <c r="D50" s="1">
        <v>0.12</v>
      </c>
      <c r="E50" s="1">
        <v>332.15</v>
      </c>
      <c r="F50" s="1">
        <v>72</v>
      </c>
      <c r="G50" s="159">
        <v>25.5</v>
      </c>
      <c r="H50" s="159">
        <v>11.8</v>
      </c>
      <c r="I50" s="159">
        <v>1.8</v>
      </c>
      <c r="J50" s="159">
        <v>0.8</v>
      </c>
      <c r="K50" s="159">
        <v>8.5</v>
      </c>
      <c r="L50" s="159">
        <v>4.5</v>
      </c>
      <c r="M50" s="159">
        <v>3.5</v>
      </c>
      <c r="N50" s="159">
        <v>1</v>
      </c>
      <c r="O50" s="159">
        <v>6</v>
      </c>
      <c r="P50" s="159">
        <v>3.5</v>
      </c>
      <c r="Q50" s="159">
        <v>3.5</v>
      </c>
      <c r="R50" s="159">
        <f t="shared" si="0"/>
        <v>17.3</v>
      </c>
      <c r="S50" s="159">
        <f t="shared" si="1"/>
        <v>14</v>
      </c>
    </row>
    <row r="51" spans="1:19" x14ac:dyDescent="0.25">
      <c r="A51" s="1" t="s">
        <v>319</v>
      </c>
      <c r="B51" s="1">
        <v>2018</v>
      </c>
      <c r="C51" s="1" t="s">
        <v>4</v>
      </c>
      <c r="D51" s="1">
        <v>0.12</v>
      </c>
      <c r="E51" s="1">
        <v>351.5</v>
      </c>
      <c r="F51" s="1">
        <v>62</v>
      </c>
      <c r="G51" s="159">
        <v>15.3</v>
      </c>
      <c r="H51" s="159">
        <v>10.5</v>
      </c>
      <c r="I51" s="159">
        <v>2.8</v>
      </c>
      <c r="J51" s="159">
        <v>1.8</v>
      </c>
      <c r="K51" s="159">
        <v>4.3</v>
      </c>
      <c r="L51" s="159">
        <v>1.8</v>
      </c>
      <c r="M51" s="159">
        <v>3.5</v>
      </c>
      <c r="N51" s="159">
        <v>2.8</v>
      </c>
      <c r="O51" s="159">
        <v>8.5</v>
      </c>
      <c r="P51" s="159">
        <v>7.3</v>
      </c>
      <c r="Q51" s="159">
        <v>4.8</v>
      </c>
      <c r="R51" s="159">
        <f t="shared" si="0"/>
        <v>11.399999999999999</v>
      </c>
      <c r="S51" s="159">
        <f t="shared" si="1"/>
        <v>23.400000000000002</v>
      </c>
    </row>
    <row r="52" spans="1:19" x14ac:dyDescent="0.25">
      <c r="A52" s="1" t="s">
        <v>315</v>
      </c>
      <c r="B52" s="1">
        <v>2018</v>
      </c>
      <c r="C52" s="1" t="s">
        <v>4</v>
      </c>
      <c r="D52" s="1">
        <v>0.12</v>
      </c>
      <c r="E52" s="1">
        <v>305.60000000000002</v>
      </c>
      <c r="F52" s="1">
        <v>81</v>
      </c>
      <c r="G52" s="159">
        <v>13</v>
      </c>
      <c r="H52" s="159">
        <v>9.5</v>
      </c>
      <c r="I52" s="159">
        <v>3.3</v>
      </c>
      <c r="J52" s="159">
        <v>4.3</v>
      </c>
      <c r="K52" s="159">
        <v>0.8</v>
      </c>
      <c r="L52" s="159">
        <v>6.5</v>
      </c>
      <c r="M52" s="159">
        <v>3.5</v>
      </c>
      <c r="N52" s="159">
        <v>3.8</v>
      </c>
      <c r="O52" s="159">
        <v>9.8000000000000007</v>
      </c>
      <c r="P52" s="159">
        <v>5.5</v>
      </c>
      <c r="Q52" s="159">
        <v>3.8</v>
      </c>
      <c r="R52" s="159">
        <f t="shared" si="0"/>
        <v>15.1</v>
      </c>
      <c r="S52" s="159">
        <f t="shared" si="1"/>
        <v>22.900000000000002</v>
      </c>
    </row>
    <row r="53" spans="1:19" x14ac:dyDescent="0.25">
      <c r="A53" s="1" t="s">
        <v>311</v>
      </c>
      <c r="B53" s="1">
        <v>2018</v>
      </c>
      <c r="C53" s="1" t="s">
        <v>4</v>
      </c>
      <c r="D53" s="1">
        <v>0.12</v>
      </c>
      <c r="E53" s="1">
        <v>349.05</v>
      </c>
      <c r="F53" s="1">
        <v>72</v>
      </c>
      <c r="G53" s="159">
        <v>23</v>
      </c>
      <c r="H53" s="159">
        <v>11</v>
      </c>
      <c r="I53" s="159">
        <v>1.5</v>
      </c>
      <c r="J53" s="159">
        <v>0</v>
      </c>
      <c r="K53" s="159">
        <v>13.5</v>
      </c>
      <c r="L53" s="159">
        <v>0</v>
      </c>
      <c r="M53" s="159">
        <v>2.5</v>
      </c>
      <c r="N53" s="159">
        <v>0.5</v>
      </c>
      <c r="O53" s="159">
        <v>6.3</v>
      </c>
      <c r="P53" s="159">
        <v>5</v>
      </c>
      <c r="Q53" s="159">
        <v>2.8</v>
      </c>
      <c r="R53" s="159">
        <f t="shared" si="0"/>
        <v>16</v>
      </c>
      <c r="S53" s="159">
        <f t="shared" si="1"/>
        <v>14.600000000000001</v>
      </c>
    </row>
    <row r="54" spans="1:19" x14ac:dyDescent="0.25">
      <c r="A54" s="1" t="s">
        <v>316</v>
      </c>
      <c r="B54" s="1">
        <v>2018</v>
      </c>
      <c r="C54" s="1" t="s">
        <v>4</v>
      </c>
      <c r="D54" s="1">
        <v>0.12</v>
      </c>
      <c r="E54" s="1">
        <v>320.60000000000002</v>
      </c>
      <c r="F54" s="1">
        <v>82</v>
      </c>
      <c r="G54" s="159">
        <v>27.8</v>
      </c>
      <c r="H54" s="159">
        <v>8.8000000000000007</v>
      </c>
      <c r="I54" s="159">
        <v>-0.5</v>
      </c>
      <c r="J54" s="159">
        <v>0.8</v>
      </c>
      <c r="K54" s="159">
        <v>10.3</v>
      </c>
      <c r="L54" s="159">
        <v>0</v>
      </c>
      <c r="M54" s="159">
        <v>2.2999999999999998</v>
      </c>
      <c r="N54" s="159">
        <v>3.5</v>
      </c>
      <c r="O54" s="159">
        <v>7.3</v>
      </c>
      <c r="P54" s="159">
        <v>4.5</v>
      </c>
      <c r="Q54" s="159">
        <v>2.5</v>
      </c>
      <c r="R54" s="159">
        <f t="shared" si="0"/>
        <v>13.400000000000002</v>
      </c>
      <c r="S54" s="159">
        <f t="shared" si="1"/>
        <v>17.8</v>
      </c>
    </row>
    <row r="55" spans="1:19" x14ac:dyDescent="0.25">
      <c r="A55" s="1" t="s">
        <v>907</v>
      </c>
      <c r="B55" s="1">
        <v>2018</v>
      </c>
      <c r="C55" s="1" t="s">
        <v>4</v>
      </c>
      <c r="D55" s="1">
        <v>0.12</v>
      </c>
      <c r="E55" s="1">
        <v>335.05</v>
      </c>
      <c r="F55" s="1">
        <v>62</v>
      </c>
      <c r="G55" s="159">
        <v>17.5</v>
      </c>
      <c r="H55" s="159">
        <v>8</v>
      </c>
      <c r="I55" s="159">
        <v>0</v>
      </c>
      <c r="J55" s="159">
        <v>0</v>
      </c>
      <c r="K55" s="159">
        <v>10</v>
      </c>
      <c r="L55" s="159">
        <v>6.5</v>
      </c>
      <c r="M55" s="159">
        <v>2.2999999999999998</v>
      </c>
      <c r="N55" s="159">
        <v>6</v>
      </c>
      <c r="O55" s="159">
        <v>4.8</v>
      </c>
      <c r="P55" s="159">
        <v>0.8</v>
      </c>
      <c r="Q55" s="159">
        <v>3.5</v>
      </c>
      <c r="R55" s="159">
        <f t="shared" si="0"/>
        <v>18.8</v>
      </c>
      <c r="S55" s="159">
        <f t="shared" si="1"/>
        <v>15.100000000000001</v>
      </c>
    </row>
    <row r="56" spans="1:19" x14ac:dyDescent="0.25">
      <c r="A56" s="1" t="s">
        <v>994</v>
      </c>
      <c r="B56" s="1">
        <v>2018</v>
      </c>
      <c r="C56" s="1" t="s">
        <v>4</v>
      </c>
      <c r="D56" s="1">
        <v>0.12</v>
      </c>
      <c r="E56" s="1">
        <v>375.4</v>
      </c>
      <c r="F56" s="1">
        <v>62</v>
      </c>
      <c r="G56" s="159">
        <v>18.8</v>
      </c>
      <c r="H56" s="159">
        <v>11.8</v>
      </c>
      <c r="I56" s="159">
        <v>2.5</v>
      </c>
      <c r="J56" s="159">
        <v>1.8</v>
      </c>
      <c r="K56" s="159">
        <v>7.5</v>
      </c>
      <c r="L56" s="159">
        <v>3.3</v>
      </c>
      <c r="M56" s="159">
        <v>1</v>
      </c>
      <c r="N56" s="159">
        <v>3</v>
      </c>
      <c r="O56" s="159">
        <v>6.8</v>
      </c>
      <c r="P56" s="159">
        <v>4.3</v>
      </c>
      <c r="Q56" s="159">
        <v>2.2999999999999998</v>
      </c>
      <c r="R56" s="159">
        <f t="shared" si="0"/>
        <v>13.600000000000001</v>
      </c>
      <c r="S56" s="159">
        <f t="shared" si="1"/>
        <v>16.400000000000002</v>
      </c>
    </row>
    <row r="57" spans="1:19" x14ac:dyDescent="0.25">
      <c r="A57" s="1" t="s">
        <v>1001</v>
      </c>
      <c r="B57" s="1">
        <v>2018</v>
      </c>
      <c r="C57" s="1" t="s">
        <v>4</v>
      </c>
      <c r="D57" s="1">
        <v>0.12</v>
      </c>
      <c r="E57" s="1">
        <v>349.05</v>
      </c>
      <c r="F57" s="1">
        <v>61</v>
      </c>
      <c r="G57" s="159">
        <v>25.8</v>
      </c>
      <c r="H57" s="159">
        <v>8</v>
      </c>
      <c r="I57" s="159">
        <v>5</v>
      </c>
      <c r="J57" s="159">
        <v>2.2999999999999998</v>
      </c>
      <c r="K57" s="159">
        <v>8.8000000000000007</v>
      </c>
      <c r="L57" s="159">
        <v>3.3</v>
      </c>
      <c r="M57" s="159">
        <v>1</v>
      </c>
      <c r="N57" s="159">
        <v>3</v>
      </c>
      <c r="O57" s="159">
        <v>4</v>
      </c>
      <c r="P57" s="159">
        <v>4.3</v>
      </c>
      <c r="Q57" s="159">
        <v>0</v>
      </c>
      <c r="R57" s="159">
        <f t="shared" si="0"/>
        <v>15.400000000000002</v>
      </c>
      <c r="S57" s="159">
        <f t="shared" si="1"/>
        <v>11.3</v>
      </c>
    </row>
    <row r="58" spans="1:19" x14ac:dyDescent="0.25">
      <c r="A58" s="1" t="s">
        <v>116</v>
      </c>
      <c r="B58" s="1">
        <v>2018</v>
      </c>
      <c r="C58" s="1" t="s">
        <v>73</v>
      </c>
      <c r="D58" s="1">
        <v>0.12</v>
      </c>
      <c r="E58" s="1">
        <v>321.35000000000002</v>
      </c>
      <c r="F58" s="1">
        <v>1</v>
      </c>
      <c r="G58" s="159">
        <v>17.5</v>
      </c>
      <c r="H58" s="159">
        <v>9.3000000000000007</v>
      </c>
      <c r="I58" s="159">
        <v>5.8</v>
      </c>
      <c r="J58" s="159">
        <v>0.5</v>
      </c>
      <c r="K58" s="159">
        <v>5.8</v>
      </c>
      <c r="L58" s="159">
        <v>1.5</v>
      </c>
      <c r="M58" s="159">
        <v>6</v>
      </c>
      <c r="N58" s="159">
        <v>3.5</v>
      </c>
      <c r="O58" s="159">
        <v>5.5</v>
      </c>
      <c r="P58" s="159">
        <v>2.5</v>
      </c>
      <c r="Q58" s="159">
        <v>5</v>
      </c>
      <c r="R58" s="159">
        <f t="shared" si="0"/>
        <v>13.8</v>
      </c>
      <c r="S58" s="159">
        <f t="shared" si="1"/>
        <v>16.5</v>
      </c>
    </row>
    <row r="59" spans="1:19" x14ac:dyDescent="0.25">
      <c r="A59" s="1" t="s">
        <v>457</v>
      </c>
      <c r="B59" s="1">
        <v>2018</v>
      </c>
      <c r="C59" s="1" t="s">
        <v>4</v>
      </c>
      <c r="D59" s="1">
        <v>0.12</v>
      </c>
      <c r="E59" s="1">
        <v>361.15</v>
      </c>
      <c r="F59" s="1">
        <v>62</v>
      </c>
      <c r="G59" s="159">
        <v>21.5</v>
      </c>
      <c r="H59" s="159">
        <v>12</v>
      </c>
      <c r="I59" s="159">
        <v>-0.5</v>
      </c>
      <c r="J59" s="159">
        <v>0.8</v>
      </c>
      <c r="K59" s="159">
        <v>6</v>
      </c>
      <c r="L59" s="159">
        <v>2.2999999999999998</v>
      </c>
      <c r="M59" s="159">
        <v>2.5</v>
      </c>
      <c r="N59" s="159">
        <v>3</v>
      </c>
      <c r="O59" s="159">
        <v>4</v>
      </c>
      <c r="P59" s="159">
        <v>2</v>
      </c>
      <c r="Q59" s="159">
        <v>4</v>
      </c>
      <c r="R59" s="159">
        <f t="shared" si="0"/>
        <v>11.6</v>
      </c>
      <c r="S59" s="159">
        <f t="shared" si="1"/>
        <v>13</v>
      </c>
    </row>
    <row r="60" spans="1:19" x14ac:dyDescent="0.25">
      <c r="F60" s="8">
        <f>SUM(F3:F59)</f>
        <v>3601</v>
      </c>
    </row>
  </sheetData>
  <mergeCells count="1">
    <mergeCell ref="A1:S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cols>
    <col min="1" max="16384" width="8.85546875" style="192"/>
  </cols>
  <sheetData/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9"/>
  <sheetViews>
    <sheetView workbookViewId="0">
      <selection activeCell="R3" sqref="R3:S3"/>
    </sheetView>
  </sheetViews>
  <sheetFormatPr defaultRowHeight="15" x14ac:dyDescent="0.25"/>
  <cols>
    <col min="1" max="1" width="43.42578125" customWidth="1"/>
  </cols>
  <sheetData>
    <row r="1" spans="1:19" ht="35.25" customHeight="1" x14ac:dyDescent="0.25">
      <c r="A1" s="226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</row>
    <row r="2" spans="1:19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182" t="s">
        <v>467</v>
      </c>
      <c r="H2" s="182" t="s">
        <v>468</v>
      </c>
      <c r="I2" s="182" t="s">
        <v>469</v>
      </c>
      <c r="J2" s="182" t="s">
        <v>470</v>
      </c>
      <c r="K2" s="182" t="s">
        <v>897</v>
      </c>
      <c r="L2" s="182" t="s">
        <v>898</v>
      </c>
      <c r="M2" s="182" t="s">
        <v>899</v>
      </c>
      <c r="N2" s="182" t="s">
        <v>900</v>
      </c>
      <c r="O2" s="182" t="s">
        <v>901</v>
      </c>
      <c r="P2" s="182" t="s">
        <v>902</v>
      </c>
      <c r="Q2" s="182" t="s">
        <v>903</v>
      </c>
      <c r="R2" s="182" t="s">
        <v>889</v>
      </c>
      <c r="S2" s="182" t="s">
        <v>890</v>
      </c>
    </row>
    <row r="3" spans="1:19" x14ac:dyDescent="0.25">
      <c r="A3" s="1" t="s">
        <v>225</v>
      </c>
      <c r="B3" s="1">
        <v>2018</v>
      </c>
      <c r="C3" s="1" t="s">
        <v>4</v>
      </c>
      <c r="D3" s="1">
        <v>0.12</v>
      </c>
      <c r="E3" s="1">
        <v>396.3</v>
      </c>
      <c r="F3" s="1">
        <v>60</v>
      </c>
      <c r="G3" s="80">
        <v>29.8</v>
      </c>
      <c r="H3" s="80">
        <v>17.8</v>
      </c>
      <c r="I3" s="80">
        <v>4.8</v>
      </c>
      <c r="J3" s="80">
        <v>0.5</v>
      </c>
      <c r="K3" s="80">
        <v>21.5</v>
      </c>
      <c r="L3" s="80">
        <v>7.8</v>
      </c>
      <c r="M3" s="80">
        <v>4.8</v>
      </c>
      <c r="N3" s="80">
        <v>8.8000000000000007</v>
      </c>
      <c r="O3" s="80">
        <v>9.8000000000000007</v>
      </c>
      <c r="P3" s="80">
        <v>10</v>
      </c>
      <c r="Q3" s="80">
        <v>5</v>
      </c>
      <c r="R3" s="80">
        <f>J3+K3+L3+M3</f>
        <v>34.6</v>
      </c>
      <c r="S3" s="80">
        <f>N3+O3+P3+Q3</f>
        <v>33.6</v>
      </c>
    </row>
    <row r="4" spans="1:19" x14ac:dyDescent="0.25">
      <c r="A4" s="1" t="s">
        <v>125</v>
      </c>
      <c r="B4" s="1">
        <v>2018</v>
      </c>
      <c r="C4" s="1" t="s">
        <v>1</v>
      </c>
      <c r="D4" s="1">
        <v>0.12</v>
      </c>
      <c r="E4" s="1">
        <v>437.75</v>
      </c>
      <c r="F4" s="1">
        <v>3</v>
      </c>
      <c r="G4" s="80">
        <v>32.5</v>
      </c>
      <c r="H4" s="80">
        <v>14.3</v>
      </c>
      <c r="I4" s="80">
        <v>9.5</v>
      </c>
      <c r="J4" s="80">
        <v>1.8</v>
      </c>
      <c r="K4" s="80">
        <v>21.5</v>
      </c>
      <c r="L4" s="80">
        <v>7.8</v>
      </c>
      <c r="M4" s="80">
        <v>6</v>
      </c>
      <c r="N4" s="80">
        <v>5.8</v>
      </c>
      <c r="O4" s="80">
        <v>7.5</v>
      </c>
      <c r="P4" s="80">
        <v>10.8</v>
      </c>
      <c r="Q4" s="80">
        <v>5</v>
      </c>
      <c r="R4" s="80">
        <f t="shared" ref="R4:R67" si="0">J4+K4+L4+M4</f>
        <v>37.1</v>
      </c>
      <c r="S4" s="80">
        <f t="shared" ref="S4:S67" si="1">N4+O4+P4+Q4</f>
        <v>29.1</v>
      </c>
    </row>
    <row r="5" spans="1:19" x14ac:dyDescent="0.25">
      <c r="A5" s="1" t="s">
        <v>621</v>
      </c>
      <c r="B5" s="1">
        <v>2018</v>
      </c>
      <c r="C5" s="1" t="s">
        <v>1</v>
      </c>
      <c r="D5" s="1">
        <v>0.12</v>
      </c>
      <c r="E5" s="1">
        <v>434.75</v>
      </c>
      <c r="F5" s="1">
        <v>3</v>
      </c>
      <c r="G5" s="80">
        <v>32.5</v>
      </c>
      <c r="H5" s="80">
        <v>20</v>
      </c>
      <c r="I5" s="80">
        <v>7.5</v>
      </c>
      <c r="J5" s="80">
        <v>0</v>
      </c>
      <c r="K5" s="80">
        <v>20.3</v>
      </c>
      <c r="L5" s="80">
        <v>6.5</v>
      </c>
      <c r="M5" s="80">
        <v>4.8</v>
      </c>
      <c r="N5" s="80">
        <v>6</v>
      </c>
      <c r="O5" s="80">
        <v>6</v>
      </c>
      <c r="P5" s="80">
        <v>12</v>
      </c>
      <c r="Q5" s="80">
        <v>4.8</v>
      </c>
      <c r="R5" s="80">
        <f t="shared" si="0"/>
        <v>31.6</v>
      </c>
      <c r="S5" s="80">
        <f t="shared" si="1"/>
        <v>28.8</v>
      </c>
    </row>
    <row r="6" spans="1:19" x14ac:dyDescent="0.25">
      <c r="A6" s="1" t="s">
        <v>622</v>
      </c>
      <c r="B6" s="1">
        <v>2018</v>
      </c>
      <c r="C6" s="1" t="s">
        <v>1</v>
      </c>
      <c r="D6" s="1">
        <v>0.12</v>
      </c>
      <c r="E6" s="1">
        <v>408.95</v>
      </c>
      <c r="F6" s="1">
        <v>3</v>
      </c>
      <c r="G6" s="80">
        <v>32.799999999999997</v>
      </c>
      <c r="H6" s="80">
        <v>17.8</v>
      </c>
      <c r="I6" s="80">
        <v>10</v>
      </c>
      <c r="J6" s="80">
        <v>4.5</v>
      </c>
      <c r="K6" s="80">
        <v>24</v>
      </c>
      <c r="L6" s="80">
        <v>6.5</v>
      </c>
      <c r="M6" s="80">
        <v>4.8</v>
      </c>
      <c r="N6" s="80">
        <v>3.8</v>
      </c>
      <c r="O6" s="80">
        <v>7.5</v>
      </c>
      <c r="P6" s="80">
        <v>7</v>
      </c>
      <c r="Q6" s="80">
        <v>5</v>
      </c>
      <c r="R6" s="80">
        <f t="shared" si="0"/>
        <v>39.799999999999997</v>
      </c>
      <c r="S6" s="80">
        <f t="shared" si="1"/>
        <v>23.3</v>
      </c>
    </row>
    <row r="7" spans="1:19" x14ac:dyDescent="0.25">
      <c r="A7" s="1" t="s">
        <v>723</v>
      </c>
      <c r="B7" s="1">
        <v>2018</v>
      </c>
      <c r="C7" s="1" t="s">
        <v>1</v>
      </c>
      <c r="D7" s="1">
        <v>0.12</v>
      </c>
      <c r="E7" s="1">
        <v>370.7</v>
      </c>
      <c r="F7" s="1">
        <v>4</v>
      </c>
      <c r="G7" s="80">
        <v>36.299999999999997</v>
      </c>
      <c r="H7" s="80">
        <v>13</v>
      </c>
      <c r="I7" s="80">
        <v>2.2999999999999998</v>
      </c>
      <c r="J7" s="80">
        <v>1.8</v>
      </c>
      <c r="K7" s="80">
        <v>22.8</v>
      </c>
      <c r="L7" s="80">
        <v>8.8000000000000007</v>
      </c>
      <c r="M7" s="80">
        <v>4.8</v>
      </c>
      <c r="N7" s="80">
        <v>8.8000000000000007</v>
      </c>
      <c r="O7" s="80">
        <v>5</v>
      </c>
      <c r="P7" s="80">
        <v>7.3</v>
      </c>
      <c r="Q7" s="80">
        <v>4.8</v>
      </c>
      <c r="R7" s="80">
        <f t="shared" si="0"/>
        <v>38.200000000000003</v>
      </c>
      <c r="S7" s="80">
        <f t="shared" si="1"/>
        <v>25.900000000000002</v>
      </c>
    </row>
    <row r="8" spans="1:19" x14ac:dyDescent="0.25">
      <c r="A8" s="1" t="s">
        <v>241</v>
      </c>
      <c r="B8" s="1">
        <v>2018</v>
      </c>
      <c r="C8" s="1" t="s">
        <v>1</v>
      </c>
      <c r="D8" s="1">
        <v>0.12</v>
      </c>
      <c r="E8" s="1">
        <v>413.35</v>
      </c>
      <c r="F8" s="1">
        <v>10</v>
      </c>
      <c r="G8" s="80">
        <v>36.299999999999997</v>
      </c>
      <c r="H8" s="80">
        <v>15.3</v>
      </c>
      <c r="I8" s="80">
        <v>8.8000000000000007</v>
      </c>
      <c r="J8" s="80">
        <v>0</v>
      </c>
      <c r="K8" s="80">
        <v>22.8</v>
      </c>
      <c r="L8" s="80">
        <v>6.5</v>
      </c>
      <c r="M8" s="80">
        <v>6</v>
      </c>
      <c r="N8" s="80">
        <v>0.3</v>
      </c>
      <c r="O8" s="80">
        <v>7.3</v>
      </c>
      <c r="P8" s="80">
        <v>6</v>
      </c>
      <c r="Q8" s="80">
        <v>6</v>
      </c>
      <c r="R8" s="80">
        <f t="shared" si="0"/>
        <v>35.299999999999997</v>
      </c>
      <c r="S8" s="80">
        <f t="shared" si="1"/>
        <v>19.600000000000001</v>
      </c>
    </row>
    <row r="9" spans="1:19" x14ac:dyDescent="0.25">
      <c r="A9" s="1" t="s">
        <v>8</v>
      </c>
      <c r="B9" s="1">
        <v>2018</v>
      </c>
      <c r="C9" s="1" t="s">
        <v>4</v>
      </c>
      <c r="D9" s="1">
        <v>0.12</v>
      </c>
      <c r="E9" s="1">
        <v>380</v>
      </c>
      <c r="F9" s="1">
        <v>100</v>
      </c>
      <c r="G9" s="80">
        <v>28.8</v>
      </c>
      <c r="H9" s="80">
        <v>17.5</v>
      </c>
      <c r="I9" s="80">
        <v>-0.5</v>
      </c>
      <c r="J9" s="80">
        <v>-0.3</v>
      </c>
      <c r="K9" s="80">
        <v>21.5</v>
      </c>
      <c r="L9" s="80">
        <v>7.5</v>
      </c>
      <c r="M9" s="80">
        <v>4.8</v>
      </c>
      <c r="N9" s="80">
        <v>4.8</v>
      </c>
      <c r="O9" s="80">
        <v>8.5</v>
      </c>
      <c r="P9" s="80">
        <v>6</v>
      </c>
      <c r="Q9" s="80">
        <v>4.8</v>
      </c>
      <c r="R9" s="80">
        <f t="shared" si="0"/>
        <v>33.5</v>
      </c>
      <c r="S9" s="80">
        <f t="shared" si="1"/>
        <v>24.1</v>
      </c>
    </row>
    <row r="10" spans="1:19" x14ac:dyDescent="0.25">
      <c r="A10" s="1" t="s">
        <v>3</v>
      </c>
      <c r="B10" s="1">
        <v>2018</v>
      </c>
      <c r="C10" s="1" t="s">
        <v>4</v>
      </c>
      <c r="D10" s="1">
        <v>0.12</v>
      </c>
      <c r="E10" s="1">
        <v>390.75</v>
      </c>
      <c r="F10" s="1">
        <v>79</v>
      </c>
      <c r="G10" s="80">
        <v>31.5</v>
      </c>
      <c r="H10" s="80">
        <v>12.5</v>
      </c>
      <c r="I10" s="80">
        <v>7.8</v>
      </c>
      <c r="J10" s="80">
        <v>0.8</v>
      </c>
      <c r="K10" s="80">
        <v>17.8</v>
      </c>
      <c r="L10" s="80">
        <v>3.8</v>
      </c>
      <c r="M10" s="80">
        <v>6</v>
      </c>
      <c r="N10" s="80">
        <v>4.8</v>
      </c>
      <c r="O10" s="80">
        <v>6</v>
      </c>
      <c r="P10" s="80">
        <v>7</v>
      </c>
      <c r="Q10" s="80">
        <v>3.5</v>
      </c>
      <c r="R10" s="80">
        <f t="shared" si="0"/>
        <v>28.400000000000002</v>
      </c>
      <c r="S10" s="80">
        <f t="shared" si="1"/>
        <v>21.3</v>
      </c>
    </row>
    <row r="11" spans="1:19" x14ac:dyDescent="0.25">
      <c r="A11" s="1" t="s">
        <v>419</v>
      </c>
      <c r="B11" s="1">
        <v>2018</v>
      </c>
      <c r="C11" s="1" t="s">
        <v>4</v>
      </c>
      <c r="D11" s="1">
        <v>0.12</v>
      </c>
      <c r="E11" s="1">
        <v>425.55</v>
      </c>
      <c r="F11" s="1">
        <v>80</v>
      </c>
      <c r="G11" s="80">
        <v>25.5</v>
      </c>
      <c r="H11" s="80">
        <v>13.8</v>
      </c>
      <c r="I11" s="80">
        <v>1</v>
      </c>
      <c r="J11" s="80">
        <v>0</v>
      </c>
      <c r="K11" s="80">
        <v>14</v>
      </c>
      <c r="L11" s="80">
        <v>5.3</v>
      </c>
      <c r="M11" s="80">
        <v>4.8</v>
      </c>
      <c r="N11" s="80">
        <v>6.3</v>
      </c>
      <c r="O11" s="80">
        <v>6</v>
      </c>
      <c r="P11" s="80">
        <v>9.5</v>
      </c>
      <c r="Q11" s="80">
        <v>6</v>
      </c>
      <c r="R11" s="80">
        <f t="shared" si="0"/>
        <v>24.1</v>
      </c>
      <c r="S11" s="80">
        <f t="shared" si="1"/>
        <v>27.8</v>
      </c>
    </row>
    <row r="12" spans="1:19" x14ac:dyDescent="0.25">
      <c r="A12" s="1" t="s">
        <v>858</v>
      </c>
      <c r="B12" s="1">
        <v>2018</v>
      </c>
      <c r="C12" s="1" t="s">
        <v>4</v>
      </c>
      <c r="D12" s="1">
        <v>0.12</v>
      </c>
      <c r="E12" s="1">
        <v>393.6</v>
      </c>
      <c r="F12" s="1">
        <v>65</v>
      </c>
      <c r="G12" s="80">
        <v>31.5</v>
      </c>
      <c r="H12" s="80">
        <v>11.5</v>
      </c>
      <c r="I12" s="80">
        <v>5.3</v>
      </c>
      <c r="J12" s="80">
        <v>1</v>
      </c>
      <c r="K12" s="80">
        <v>20.3</v>
      </c>
      <c r="L12" s="80">
        <v>3.8</v>
      </c>
      <c r="M12" s="80">
        <v>4.8</v>
      </c>
      <c r="N12" s="80">
        <v>2.8</v>
      </c>
      <c r="O12" s="80">
        <v>5.3</v>
      </c>
      <c r="P12" s="80">
        <v>8.8000000000000007</v>
      </c>
      <c r="Q12" s="80">
        <v>2.2999999999999998</v>
      </c>
      <c r="R12" s="80">
        <f t="shared" si="0"/>
        <v>29.900000000000002</v>
      </c>
      <c r="S12" s="80">
        <f t="shared" si="1"/>
        <v>19.2</v>
      </c>
    </row>
    <row r="13" spans="1:19" x14ac:dyDescent="0.25">
      <c r="A13" s="1" t="s">
        <v>231</v>
      </c>
      <c r="B13" s="1">
        <v>2018</v>
      </c>
      <c r="C13" s="1" t="s">
        <v>4</v>
      </c>
      <c r="D13" s="1">
        <v>0.12</v>
      </c>
      <c r="E13" s="1">
        <v>390.4</v>
      </c>
      <c r="F13" s="1">
        <v>58</v>
      </c>
      <c r="G13" s="80">
        <v>30.3</v>
      </c>
      <c r="H13" s="80">
        <v>11.5</v>
      </c>
      <c r="I13" s="80">
        <v>8.8000000000000007</v>
      </c>
      <c r="J13" s="80">
        <v>0</v>
      </c>
      <c r="K13" s="80">
        <v>13.3</v>
      </c>
      <c r="L13" s="80">
        <v>2.5</v>
      </c>
      <c r="M13" s="80">
        <v>3.5</v>
      </c>
      <c r="N13" s="80">
        <v>5.8</v>
      </c>
      <c r="O13" s="80">
        <v>6</v>
      </c>
      <c r="P13" s="80">
        <v>9.5</v>
      </c>
      <c r="Q13" s="80">
        <v>6</v>
      </c>
      <c r="R13" s="80">
        <f t="shared" si="0"/>
        <v>19.3</v>
      </c>
      <c r="S13" s="80">
        <f t="shared" si="1"/>
        <v>27.3</v>
      </c>
    </row>
    <row r="14" spans="1:19" x14ac:dyDescent="0.25">
      <c r="A14" s="1" t="s">
        <v>12</v>
      </c>
      <c r="B14" s="1">
        <v>2018</v>
      </c>
      <c r="C14" s="1" t="s">
        <v>4</v>
      </c>
      <c r="D14" s="1">
        <v>0.12</v>
      </c>
      <c r="E14" s="1">
        <v>423.4</v>
      </c>
      <c r="F14" s="1">
        <v>60</v>
      </c>
      <c r="G14" s="80">
        <v>28.8</v>
      </c>
      <c r="H14" s="80">
        <v>11.3</v>
      </c>
      <c r="I14" s="80">
        <v>0</v>
      </c>
      <c r="J14" s="80">
        <v>0</v>
      </c>
      <c r="K14" s="80">
        <v>18.5</v>
      </c>
      <c r="L14" s="80">
        <v>4</v>
      </c>
      <c r="M14" s="80">
        <v>6</v>
      </c>
      <c r="N14" s="80">
        <v>6.5</v>
      </c>
      <c r="O14" s="80">
        <v>3.8</v>
      </c>
      <c r="P14" s="80">
        <v>6.3</v>
      </c>
      <c r="Q14" s="80">
        <v>3.8</v>
      </c>
      <c r="R14" s="80">
        <f t="shared" si="0"/>
        <v>28.5</v>
      </c>
      <c r="S14" s="80">
        <f t="shared" si="1"/>
        <v>20.400000000000002</v>
      </c>
    </row>
    <row r="15" spans="1:19" x14ac:dyDescent="0.25">
      <c r="A15" s="1" t="s">
        <v>247</v>
      </c>
      <c r="B15" s="1">
        <v>2018</v>
      </c>
      <c r="C15" s="1" t="s">
        <v>1</v>
      </c>
      <c r="D15" s="1">
        <v>0.12</v>
      </c>
      <c r="E15" s="1">
        <v>393.45</v>
      </c>
      <c r="F15" s="1">
        <v>7</v>
      </c>
      <c r="G15" s="80">
        <v>22.8</v>
      </c>
      <c r="H15" s="80">
        <v>14.3</v>
      </c>
      <c r="I15" s="80">
        <v>1.5</v>
      </c>
      <c r="J15" s="80">
        <v>0</v>
      </c>
      <c r="K15" s="80">
        <v>21.5</v>
      </c>
      <c r="L15" s="80">
        <v>3.8</v>
      </c>
      <c r="M15" s="80">
        <v>3.5</v>
      </c>
      <c r="N15" s="80">
        <v>7.3</v>
      </c>
      <c r="O15" s="80">
        <v>3.5</v>
      </c>
      <c r="P15" s="80">
        <v>6</v>
      </c>
      <c r="Q15" s="80">
        <v>3.5</v>
      </c>
      <c r="R15" s="80">
        <f t="shared" si="0"/>
        <v>28.8</v>
      </c>
      <c r="S15" s="80">
        <f t="shared" si="1"/>
        <v>20.3</v>
      </c>
    </row>
    <row r="16" spans="1:19" x14ac:dyDescent="0.25">
      <c r="A16" s="1" t="s">
        <v>10</v>
      </c>
      <c r="B16" s="1">
        <v>2018</v>
      </c>
      <c r="C16" s="1" t="s">
        <v>4</v>
      </c>
      <c r="D16" s="1">
        <v>0.12</v>
      </c>
      <c r="E16" s="1">
        <v>368.5</v>
      </c>
      <c r="F16" s="1">
        <v>90</v>
      </c>
      <c r="G16" s="80">
        <v>31.5</v>
      </c>
      <c r="H16" s="80">
        <v>13</v>
      </c>
      <c r="I16" s="80">
        <v>1</v>
      </c>
      <c r="J16" s="80">
        <v>0</v>
      </c>
      <c r="K16" s="80">
        <v>18</v>
      </c>
      <c r="L16" s="80">
        <v>6.5</v>
      </c>
      <c r="M16" s="80">
        <v>2.2999999999999998</v>
      </c>
      <c r="N16" s="80">
        <v>2.2999999999999998</v>
      </c>
      <c r="O16" s="80">
        <v>7.3</v>
      </c>
      <c r="P16" s="80">
        <v>7</v>
      </c>
      <c r="Q16" s="80">
        <v>4.8</v>
      </c>
      <c r="R16" s="80">
        <f t="shared" si="0"/>
        <v>26.8</v>
      </c>
      <c r="S16" s="80">
        <f t="shared" si="1"/>
        <v>21.400000000000002</v>
      </c>
    </row>
    <row r="17" spans="1:19" x14ac:dyDescent="0.25">
      <c r="A17" s="1" t="s">
        <v>150</v>
      </c>
      <c r="B17" s="1">
        <v>2018</v>
      </c>
      <c r="C17" s="1" t="s">
        <v>1</v>
      </c>
      <c r="D17" s="1">
        <v>0.12</v>
      </c>
      <c r="E17" s="1">
        <v>354.7</v>
      </c>
      <c r="F17" s="1">
        <v>6</v>
      </c>
      <c r="G17" s="80">
        <v>25.5</v>
      </c>
      <c r="H17" s="80">
        <v>11.3</v>
      </c>
      <c r="I17" s="80">
        <v>15</v>
      </c>
      <c r="J17" s="80">
        <v>0</v>
      </c>
      <c r="K17" s="80">
        <v>16.5</v>
      </c>
      <c r="L17" s="80">
        <v>3.5</v>
      </c>
      <c r="M17" s="80">
        <v>4.8</v>
      </c>
      <c r="N17" s="80">
        <v>3.5</v>
      </c>
      <c r="O17" s="80">
        <v>7.5</v>
      </c>
      <c r="P17" s="80">
        <v>7.8</v>
      </c>
      <c r="Q17" s="80">
        <v>1</v>
      </c>
      <c r="R17" s="80">
        <f t="shared" si="0"/>
        <v>24.8</v>
      </c>
      <c r="S17" s="80">
        <f t="shared" si="1"/>
        <v>19.8</v>
      </c>
    </row>
    <row r="18" spans="1:19" x14ac:dyDescent="0.25">
      <c r="A18" s="1" t="s">
        <v>6</v>
      </c>
      <c r="B18" s="1">
        <v>2018</v>
      </c>
      <c r="C18" s="1" t="s">
        <v>1</v>
      </c>
      <c r="D18" s="1">
        <v>0.12</v>
      </c>
      <c r="E18" s="1">
        <v>390.3</v>
      </c>
      <c r="F18" s="1">
        <v>5</v>
      </c>
      <c r="G18" s="80">
        <v>27.5</v>
      </c>
      <c r="H18" s="80">
        <v>11.3</v>
      </c>
      <c r="I18" s="80">
        <v>5.8</v>
      </c>
      <c r="J18" s="80">
        <v>1.8</v>
      </c>
      <c r="K18" s="80">
        <v>14</v>
      </c>
      <c r="L18" s="80">
        <v>2.8</v>
      </c>
      <c r="M18" s="80">
        <v>5</v>
      </c>
      <c r="N18" s="80">
        <v>3.8</v>
      </c>
      <c r="O18" s="80">
        <v>5</v>
      </c>
      <c r="P18" s="80">
        <v>9.8000000000000007</v>
      </c>
      <c r="Q18" s="80">
        <v>6</v>
      </c>
      <c r="R18" s="80">
        <f t="shared" si="0"/>
        <v>23.6</v>
      </c>
      <c r="S18" s="80">
        <f t="shared" si="1"/>
        <v>24.6</v>
      </c>
    </row>
    <row r="19" spans="1:19" x14ac:dyDescent="0.25">
      <c r="A19" s="1" t="s">
        <v>35</v>
      </c>
      <c r="B19" s="1">
        <v>2018</v>
      </c>
      <c r="C19" s="1" t="s">
        <v>4</v>
      </c>
      <c r="D19" s="1">
        <v>0.12</v>
      </c>
      <c r="E19" s="1">
        <v>414.85</v>
      </c>
      <c r="F19" s="1">
        <v>50</v>
      </c>
      <c r="G19" s="80">
        <v>20.8</v>
      </c>
      <c r="H19" s="80">
        <v>4.8</v>
      </c>
      <c r="I19" s="80">
        <v>1.8</v>
      </c>
      <c r="J19" s="80">
        <v>1.8</v>
      </c>
      <c r="K19" s="80">
        <v>18.3</v>
      </c>
      <c r="L19" s="80">
        <v>4.5</v>
      </c>
      <c r="M19" s="80">
        <v>4.8</v>
      </c>
      <c r="N19" s="80">
        <v>5</v>
      </c>
      <c r="O19" s="80">
        <v>7.5</v>
      </c>
      <c r="P19" s="80">
        <v>7.3</v>
      </c>
      <c r="Q19" s="80">
        <v>4.8</v>
      </c>
      <c r="R19" s="80">
        <f t="shared" si="0"/>
        <v>29.400000000000002</v>
      </c>
      <c r="S19" s="80">
        <f t="shared" si="1"/>
        <v>24.6</v>
      </c>
    </row>
    <row r="20" spans="1:19" x14ac:dyDescent="0.25">
      <c r="A20" s="1" t="s">
        <v>132</v>
      </c>
      <c r="B20" s="1">
        <v>2018</v>
      </c>
      <c r="C20" s="1" t="s">
        <v>4</v>
      </c>
      <c r="D20" s="1">
        <v>0.12</v>
      </c>
      <c r="E20" s="1">
        <v>424.9</v>
      </c>
      <c r="F20" s="1">
        <v>60</v>
      </c>
      <c r="G20" s="80">
        <v>26</v>
      </c>
      <c r="H20" s="80">
        <v>11.3</v>
      </c>
      <c r="I20" s="80">
        <v>2.5</v>
      </c>
      <c r="J20" s="80">
        <v>3.3</v>
      </c>
      <c r="K20" s="80">
        <v>10.8</v>
      </c>
      <c r="L20" s="80">
        <v>6.3</v>
      </c>
      <c r="M20" s="80">
        <v>4.8</v>
      </c>
      <c r="N20" s="80">
        <v>5</v>
      </c>
      <c r="O20" s="80">
        <v>10</v>
      </c>
      <c r="P20" s="80">
        <v>4.5</v>
      </c>
      <c r="Q20" s="80">
        <v>3.5</v>
      </c>
      <c r="R20" s="80">
        <f t="shared" si="0"/>
        <v>25.200000000000003</v>
      </c>
      <c r="S20" s="80">
        <f t="shared" si="1"/>
        <v>23</v>
      </c>
    </row>
    <row r="21" spans="1:19" x14ac:dyDescent="0.25">
      <c r="A21" s="1" t="s">
        <v>29</v>
      </c>
      <c r="B21" s="1">
        <v>2018</v>
      </c>
      <c r="C21" s="1" t="s">
        <v>1</v>
      </c>
      <c r="D21" s="1">
        <v>0.12</v>
      </c>
      <c r="E21" s="1">
        <v>447.05</v>
      </c>
      <c r="F21" s="1">
        <v>5</v>
      </c>
      <c r="G21" s="80">
        <v>27.5</v>
      </c>
      <c r="H21" s="80">
        <v>9</v>
      </c>
      <c r="I21" s="80">
        <v>3</v>
      </c>
      <c r="J21" s="80">
        <v>4</v>
      </c>
      <c r="K21" s="80">
        <v>17</v>
      </c>
      <c r="L21" s="80">
        <v>4.5</v>
      </c>
      <c r="M21" s="80">
        <v>3.5</v>
      </c>
      <c r="N21" s="80">
        <v>2.8</v>
      </c>
      <c r="O21" s="80">
        <v>6.3</v>
      </c>
      <c r="P21" s="80">
        <v>5.3</v>
      </c>
      <c r="Q21" s="80">
        <v>4.8</v>
      </c>
      <c r="R21" s="80">
        <f t="shared" si="0"/>
        <v>29</v>
      </c>
      <c r="S21" s="80">
        <f t="shared" si="1"/>
        <v>19.2</v>
      </c>
    </row>
    <row r="22" spans="1:19" x14ac:dyDescent="0.25">
      <c r="A22" s="1" t="s">
        <v>258</v>
      </c>
      <c r="B22" s="1">
        <v>2018</v>
      </c>
      <c r="C22" s="1" t="s">
        <v>1</v>
      </c>
      <c r="D22" s="1">
        <v>0.12</v>
      </c>
      <c r="E22" s="1">
        <v>350</v>
      </c>
      <c r="F22" s="1">
        <v>4</v>
      </c>
      <c r="G22" s="80">
        <v>31.3</v>
      </c>
      <c r="H22" s="80">
        <v>10.3</v>
      </c>
      <c r="I22" s="80">
        <v>0</v>
      </c>
      <c r="J22" s="80">
        <v>0</v>
      </c>
      <c r="K22" s="80">
        <v>12.8</v>
      </c>
      <c r="L22" s="80">
        <v>4</v>
      </c>
      <c r="M22" s="80">
        <v>3.5</v>
      </c>
      <c r="N22" s="80">
        <v>6.3</v>
      </c>
      <c r="O22" s="80">
        <v>7.3</v>
      </c>
      <c r="P22" s="80">
        <v>7.3</v>
      </c>
      <c r="Q22" s="80">
        <v>6</v>
      </c>
      <c r="R22" s="80">
        <f t="shared" si="0"/>
        <v>20.3</v>
      </c>
      <c r="S22" s="80">
        <f t="shared" si="1"/>
        <v>26.9</v>
      </c>
    </row>
    <row r="23" spans="1:19" x14ac:dyDescent="0.25">
      <c r="A23" s="1" t="s">
        <v>735</v>
      </c>
      <c r="B23" s="1">
        <v>2018</v>
      </c>
      <c r="C23" s="1" t="s">
        <v>4</v>
      </c>
      <c r="D23" s="1">
        <v>0.12</v>
      </c>
      <c r="E23" s="1">
        <v>339.15</v>
      </c>
      <c r="F23" s="1">
        <v>59</v>
      </c>
      <c r="G23" s="80">
        <v>21.5</v>
      </c>
      <c r="H23" s="80">
        <v>11.3</v>
      </c>
      <c r="I23" s="80">
        <v>2</v>
      </c>
      <c r="J23" s="80">
        <v>0</v>
      </c>
      <c r="K23" s="80">
        <v>16.8</v>
      </c>
      <c r="L23" s="80">
        <v>6.8</v>
      </c>
      <c r="M23" s="80">
        <v>3.5</v>
      </c>
      <c r="N23" s="80">
        <v>5</v>
      </c>
      <c r="O23" s="80">
        <v>7.5</v>
      </c>
      <c r="P23" s="80">
        <v>6</v>
      </c>
      <c r="Q23" s="80">
        <v>4.8</v>
      </c>
      <c r="R23" s="80">
        <f t="shared" si="0"/>
        <v>27.1</v>
      </c>
      <c r="S23" s="80">
        <f t="shared" si="1"/>
        <v>23.3</v>
      </c>
    </row>
    <row r="24" spans="1:19" x14ac:dyDescent="0.25">
      <c r="A24" s="1" t="s">
        <v>270</v>
      </c>
      <c r="B24" s="1">
        <v>2018</v>
      </c>
      <c r="C24" s="1" t="s">
        <v>1</v>
      </c>
      <c r="D24" s="1">
        <v>0.12</v>
      </c>
      <c r="E24" s="1">
        <v>408.6</v>
      </c>
      <c r="F24" s="1">
        <v>3</v>
      </c>
      <c r="G24" s="80">
        <v>21.5</v>
      </c>
      <c r="H24" s="80">
        <v>10.5</v>
      </c>
      <c r="I24" s="80">
        <v>2</v>
      </c>
      <c r="J24" s="80">
        <v>0</v>
      </c>
      <c r="K24" s="80">
        <v>16.8</v>
      </c>
      <c r="L24" s="80">
        <v>6.8</v>
      </c>
      <c r="M24" s="80">
        <v>4.8</v>
      </c>
      <c r="N24" s="80">
        <v>5</v>
      </c>
      <c r="O24" s="80">
        <v>6.5</v>
      </c>
      <c r="P24" s="80">
        <v>3.8</v>
      </c>
      <c r="Q24" s="80">
        <v>5</v>
      </c>
      <c r="R24" s="80">
        <f t="shared" si="0"/>
        <v>28.400000000000002</v>
      </c>
      <c r="S24" s="80">
        <f t="shared" si="1"/>
        <v>20.3</v>
      </c>
    </row>
    <row r="25" spans="1:19" x14ac:dyDescent="0.25">
      <c r="A25" s="1" t="s">
        <v>137</v>
      </c>
      <c r="B25" s="1">
        <v>2018</v>
      </c>
      <c r="C25" s="1" t="s">
        <v>4</v>
      </c>
      <c r="D25" s="1">
        <v>0.12</v>
      </c>
      <c r="E25" s="1">
        <v>378.85</v>
      </c>
      <c r="F25" s="1">
        <v>69</v>
      </c>
      <c r="G25" s="80">
        <v>29.3</v>
      </c>
      <c r="H25" s="80">
        <v>12.8</v>
      </c>
      <c r="I25" s="80">
        <v>6.8</v>
      </c>
      <c r="J25" s="80">
        <v>0.8</v>
      </c>
      <c r="K25" s="80">
        <v>15.5</v>
      </c>
      <c r="L25" s="80">
        <v>5.8</v>
      </c>
      <c r="M25" s="80">
        <v>6</v>
      </c>
      <c r="N25" s="80">
        <v>3.3</v>
      </c>
      <c r="O25" s="80">
        <v>6.5</v>
      </c>
      <c r="P25" s="80">
        <v>3.3</v>
      </c>
      <c r="Q25" s="80">
        <v>2.8</v>
      </c>
      <c r="R25" s="80">
        <f t="shared" si="0"/>
        <v>28.1</v>
      </c>
      <c r="S25" s="80">
        <f t="shared" si="1"/>
        <v>15.900000000000002</v>
      </c>
    </row>
    <row r="26" spans="1:19" x14ac:dyDescent="0.25">
      <c r="A26" s="1" t="s">
        <v>27</v>
      </c>
      <c r="B26" s="1">
        <v>2018</v>
      </c>
      <c r="C26" s="1" t="s">
        <v>1</v>
      </c>
      <c r="D26" s="1">
        <v>0.12</v>
      </c>
      <c r="E26" s="1">
        <v>386.1</v>
      </c>
      <c r="F26" s="1">
        <v>7</v>
      </c>
      <c r="G26" s="80">
        <v>27.8</v>
      </c>
      <c r="H26" s="80">
        <v>12.5</v>
      </c>
      <c r="I26" s="80">
        <v>9.5</v>
      </c>
      <c r="J26" s="80">
        <v>1.5</v>
      </c>
      <c r="K26" s="80">
        <v>13</v>
      </c>
      <c r="L26" s="80">
        <v>4</v>
      </c>
      <c r="M26" s="80">
        <v>3.8</v>
      </c>
      <c r="N26" s="80">
        <v>0.8</v>
      </c>
      <c r="O26" s="80">
        <v>9.8000000000000007</v>
      </c>
      <c r="P26" s="80">
        <v>6.5</v>
      </c>
      <c r="Q26" s="80">
        <v>5</v>
      </c>
      <c r="R26" s="80">
        <f t="shared" si="0"/>
        <v>22.3</v>
      </c>
      <c r="S26" s="80">
        <f t="shared" si="1"/>
        <v>22.1</v>
      </c>
    </row>
    <row r="27" spans="1:19" x14ac:dyDescent="0.25">
      <c r="A27" s="1" t="s">
        <v>260</v>
      </c>
      <c r="B27" s="1">
        <v>2018</v>
      </c>
      <c r="C27" s="1" t="s">
        <v>1</v>
      </c>
      <c r="D27" s="1">
        <v>0.12</v>
      </c>
      <c r="E27" s="1">
        <v>285.8</v>
      </c>
      <c r="F27" s="1">
        <v>6</v>
      </c>
      <c r="G27" s="80">
        <v>18.3</v>
      </c>
      <c r="H27" s="80">
        <v>11.3</v>
      </c>
      <c r="I27" s="80">
        <v>0</v>
      </c>
      <c r="J27" s="80">
        <v>0</v>
      </c>
      <c r="K27" s="80">
        <v>19</v>
      </c>
      <c r="L27" s="80">
        <v>3.8</v>
      </c>
      <c r="M27" s="80">
        <v>4.8</v>
      </c>
      <c r="N27" s="80">
        <v>8.8000000000000007</v>
      </c>
      <c r="O27" s="80">
        <v>4.8</v>
      </c>
      <c r="P27" s="80">
        <v>8.5</v>
      </c>
      <c r="Q27" s="80">
        <v>2.2999999999999998</v>
      </c>
      <c r="R27" s="80">
        <f t="shared" si="0"/>
        <v>27.6</v>
      </c>
      <c r="S27" s="80">
        <f t="shared" si="1"/>
        <v>24.400000000000002</v>
      </c>
    </row>
    <row r="28" spans="1:19" x14ac:dyDescent="0.25">
      <c r="A28" s="1" t="s">
        <v>131</v>
      </c>
      <c r="B28" s="1">
        <v>2018</v>
      </c>
      <c r="C28" s="1" t="s">
        <v>1</v>
      </c>
      <c r="D28" s="1">
        <v>0.12</v>
      </c>
      <c r="E28" s="1">
        <v>384.35</v>
      </c>
      <c r="F28" s="1">
        <v>4</v>
      </c>
      <c r="G28" s="80">
        <v>30</v>
      </c>
      <c r="H28" s="80">
        <v>15</v>
      </c>
      <c r="I28" s="80">
        <v>9.3000000000000007</v>
      </c>
      <c r="J28" s="80">
        <v>2</v>
      </c>
      <c r="K28" s="80">
        <v>14</v>
      </c>
      <c r="L28" s="80">
        <v>5</v>
      </c>
      <c r="M28" s="80">
        <v>4.8</v>
      </c>
      <c r="N28" s="80">
        <v>4.8</v>
      </c>
      <c r="O28" s="80">
        <v>4.8</v>
      </c>
      <c r="P28" s="80">
        <v>0.8</v>
      </c>
      <c r="Q28" s="80">
        <v>4.8</v>
      </c>
      <c r="R28" s="80">
        <f t="shared" si="0"/>
        <v>25.8</v>
      </c>
      <c r="S28" s="80">
        <f t="shared" si="1"/>
        <v>15.2</v>
      </c>
    </row>
    <row r="29" spans="1:19" x14ac:dyDescent="0.25">
      <c r="A29" s="1" t="s">
        <v>15</v>
      </c>
      <c r="B29" s="1">
        <v>2018</v>
      </c>
      <c r="C29" s="1" t="s">
        <v>4</v>
      </c>
      <c r="D29" s="1">
        <v>0.12</v>
      </c>
      <c r="E29" s="1">
        <v>416.5</v>
      </c>
      <c r="F29" s="1">
        <v>60</v>
      </c>
      <c r="G29" s="80">
        <v>25.5</v>
      </c>
      <c r="H29" s="80">
        <v>8.5</v>
      </c>
      <c r="I29" s="80">
        <v>6.3</v>
      </c>
      <c r="J29" s="80">
        <v>3.8</v>
      </c>
      <c r="K29" s="80">
        <v>16.3</v>
      </c>
      <c r="L29" s="80">
        <v>2.5</v>
      </c>
      <c r="M29" s="80">
        <v>3.8</v>
      </c>
      <c r="N29" s="80">
        <v>2.2999999999999998</v>
      </c>
      <c r="O29" s="80">
        <v>8</v>
      </c>
      <c r="P29" s="80">
        <v>7.5</v>
      </c>
      <c r="Q29" s="80">
        <v>2.2999999999999998</v>
      </c>
      <c r="R29" s="80">
        <f t="shared" si="0"/>
        <v>26.400000000000002</v>
      </c>
      <c r="S29" s="80">
        <f t="shared" si="1"/>
        <v>20.100000000000001</v>
      </c>
    </row>
    <row r="30" spans="1:19" x14ac:dyDescent="0.25">
      <c r="A30" s="1" t="s">
        <v>728</v>
      </c>
      <c r="B30" s="1">
        <v>2018</v>
      </c>
      <c r="C30" s="1" t="s">
        <v>4</v>
      </c>
      <c r="D30" s="1">
        <v>0.12</v>
      </c>
      <c r="E30" s="1">
        <v>329.15</v>
      </c>
      <c r="F30" s="1">
        <v>89</v>
      </c>
      <c r="G30" s="80">
        <v>32.799999999999997</v>
      </c>
      <c r="H30" s="80">
        <v>10.3</v>
      </c>
      <c r="I30" s="80">
        <v>4.8</v>
      </c>
      <c r="J30" s="80">
        <v>0</v>
      </c>
      <c r="K30" s="80">
        <v>18</v>
      </c>
      <c r="L30" s="80">
        <v>4.5</v>
      </c>
      <c r="M30" s="80">
        <v>4.8</v>
      </c>
      <c r="N30" s="80">
        <v>1.8</v>
      </c>
      <c r="O30" s="80">
        <v>5.5</v>
      </c>
      <c r="P30" s="80">
        <v>5.5</v>
      </c>
      <c r="Q30" s="80">
        <v>5</v>
      </c>
      <c r="R30" s="80">
        <f t="shared" si="0"/>
        <v>27.3</v>
      </c>
      <c r="S30" s="80">
        <f t="shared" si="1"/>
        <v>17.8</v>
      </c>
    </row>
    <row r="31" spans="1:19" x14ac:dyDescent="0.25">
      <c r="A31" s="1" t="s">
        <v>30</v>
      </c>
      <c r="B31" s="1">
        <v>2018</v>
      </c>
      <c r="C31" s="1" t="s">
        <v>1</v>
      </c>
      <c r="D31" s="1">
        <v>0.12</v>
      </c>
      <c r="E31" s="1">
        <v>365.45</v>
      </c>
      <c r="F31" s="1">
        <v>4</v>
      </c>
      <c r="G31" s="80">
        <v>24.3</v>
      </c>
      <c r="H31" s="80">
        <v>9.3000000000000007</v>
      </c>
      <c r="I31" s="80">
        <v>3.3</v>
      </c>
      <c r="J31" s="80">
        <v>1.8</v>
      </c>
      <c r="K31" s="80">
        <v>15.5</v>
      </c>
      <c r="L31" s="80">
        <v>5.8</v>
      </c>
      <c r="M31" s="80">
        <v>4.8</v>
      </c>
      <c r="N31" s="80">
        <v>6</v>
      </c>
      <c r="O31" s="80">
        <v>6.3</v>
      </c>
      <c r="P31" s="80">
        <v>9.5</v>
      </c>
      <c r="Q31" s="80">
        <v>3.8</v>
      </c>
      <c r="R31" s="80">
        <f t="shared" si="0"/>
        <v>27.900000000000002</v>
      </c>
      <c r="S31" s="80">
        <f t="shared" si="1"/>
        <v>25.6</v>
      </c>
    </row>
    <row r="32" spans="1:19" x14ac:dyDescent="0.25">
      <c r="A32" s="1" t="s">
        <v>20</v>
      </c>
      <c r="B32" s="1">
        <v>2018</v>
      </c>
      <c r="C32" s="1" t="s">
        <v>4</v>
      </c>
      <c r="D32" s="1">
        <v>0.12</v>
      </c>
      <c r="E32" s="1">
        <v>352.85</v>
      </c>
      <c r="F32" s="1">
        <v>60</v>
      </c>
      <c r="G32" s="80">
        <v>29</v>
      </c>
      <c r="H32" s="80">
        <v>9.8000000000000007</v>
      </c>
      <c r="I32" s="80">
        <v>2.2999999999999998</v>
      </c>
      <c r="J32" s="80">
        <v>0</v>
      </c>
      <c r="K32" s="80">
        <v>19.5</v>
      </c>
      <c r="L32" s="80">
        <v>4.3</v>
      </c>
      <c r="M32" s="80">
        <v>3</v>
      </c>
      <c r="N32" s="80">
        <v>3.3</v>
      </c>
      <c r="O32" s="80">
        <v>3.5</v>
      </c>
      <c r="P32" s="80">
        <v>7.3</v>
      </c>
      <c r="Q32" s="80">
        <v>3.8</v>
      </c>
      <c r="R32" s="80">
        <f t="shared" si="0"/>
        <v>26.8</v>
      </c>
      <c r="S32" s="80">
        <f t="shared" si="1"/>
        <v>17.899999999999999</v>
      </c>
    </row>
    <row r="33" spans="1:19" x14ac:dyDescent="0.25">
      <c r="A33" s="1" t="s">
        <v>28</v>
      </c>
      <c r="B33" s="1">
        <v>2018</v>
      </c>
      <c r="C33" s="1" t="s">
        <v>4</v>
      </c>
      <c r="D33" s="1">
        <v>0.12</v>
      </c>
      <c r="E33" s="1">
        <v>374.55</v>
      </c>
      <c r="F33" s="1">
        <v>70</v>
      </c>
      <c r="G33" s="80">
        <v>27.5</v>
      </c>
      <c r="H33" s="80">
        <v>13.8</v>
      </c>
      <c r="I33" s="80">
        <v>5</v>
      </c>
      <c r="J33" s="80">
        <v>4.8</v>
      </c>
      <c r="K33" s="80">
        <v>12.8</v>
      </c>
      <c r="L33" s="80">
        <v>2.8</v>
      </c>
      <c r="M33" s="80">
        <v>4.8</v>
      </c>
      <c r="N33" s="80">
        <v>3.5</v>
      </c>
      <c r="O33" s="80">
        <v>4.8</v>
      </c>
      <c r="P33" s="80">
        <v>7.3</v>
      </c>
      <c r="Q33" s="80">
        <v>3.5</v>
      </c>
      <c r="R33" s="80">
        <f t="shared" si="0"/>
        <v>25.200000000000003</v>
      </c>
      <c r="S33" s="80">
        <f t="shared" si="1"/>
        <v>19.100000000000001</v>
      </c>
    </row>
    <row r="34" spans="1:19" x14ac:dyDescent="0.25">
      <c r="A34" s="1" t="s">
        <v>17</v>
      </c>
      <c r="B34" s="1">
        <v>2018</v>
      </c>
      <c r="C34" s="1" t="s">
        <v>4</v>
      </c>
      <c r="D34" s="1">
        <v>0.12</v>
      </c>
      <c r="E34" s="1">
        <v>388.05</v>
      </c>
      <c r="F34" s="1">
        <v>79</v>
      </c>
      <c r="G34" s="80">
        <v>30</v>
      </c>
      <c r="H34" s="80">
        <v>13.3</v>
      </c>
      <c r="I34" s="80">
        <v>7.5</v>
      </c>
      <c r="J34" s="80">
        <v>3.3</v>
      </c>
      <c r="K34" s="80">
        <v>19</v>
      </c>
      <c r="L34" s="80">
        <v>3</v>
      </c>
      <c r="M34" s="80">
        <v>2.2999999999999998</v>
      </c>
      <c r="N34" s="80">
        <v>4.8</v>
      </c>
      <c r="O34" s="80">
        <v>3.8</v>
      </c>
      <c r="P34" s="80">
        <v>1</v>
      </c>
      <c r="Q34" s="80">
        <v>3.5</v>
      </c>
      <c r="R34" s="80">
        <f t="shared" si="0"/>
        <v>27.6</v>
      </c>
      <c r="S34" s="80">
        <f t="shared" si="1"/>
        <v>13.1</v>
      </c>
    </row>
    <row r="35" spans="1:19" x14ac:dyDescent="0.25">
      <c r="A35" s="1" t="s">
        <v>32</v>
      </c>
      <c r="B35" s="1">
        <v>2018</v>
      </c>
      <c r="C35" s="1" t="s">
        <v>4</v>
      </c>
      <c r="D35" s="1">
        <v>0.12</v>
      </c>
      <c r="E35" s="1">
        <v>352.55</v>
      </c>
      <c r="F35" s="1">
        <v>65</v>
      </c>
      <c r="G35" s="80">
        <v>22.5</v>
      </c>
      <c r="H35" s="80">
        <v>12.5</v>
      </c>
      <c r="I35" s="80">
        <v>4.5</v>
      </c>
      <c r="J35" s="80">
        <v>2.5</v>
      </c>
      <c r="K35" s="80">
        <v>17.8</v>
      </c>
      <c r="L35" s="80">
        <v>1.8</v>
      </c>
      <c r="M35" s="80">
        <v>3.5</v>
      </c>
      <c r="N35" s="80">
        <v>1.3</v>
      </c>
      <c r="O35" s="80">
        <v>7.3</v>
      </c>
      <c r="P35" s="80">
        <v>7.3</v>
      </c>
      <c r="Q35" s="80">
        <v>4.8</v>
      </c>
      <c r="R35" s="80">
        <f t="shared" si="0"/>
        <v>25.6</v>
      </c>
      <c r="S35" s="80">
        <f t="shared" si="1"/>
        <v>20.7</v>
      </c>
    </row>
    <row r="36" spans="1:19" x14ac:dyDescent="0.25">
      <c r="A36" s="1" t="s">
        <v>43</v>
      </c>
      <c r="B36" s="1">
        <v>2018</v>
      </c>
      <c r="C36" s="1" t="s">
        <v>4</v>
      </c>
      <c r="D36" s="1">
        <v>0.12</v>
      </c>
      <c r="E36" s="1">
        <v>305.5</v>
      </c>
      <c r="F36" s="1">
        <v>70</v>
      </c>
      <c r="G36" s="80">
        <v>30</v>
      </c>
      <c r="H36" s="80">
        <v>9.5</v>
      </c>
      <c r="I36" s="80">
        <v>12.5</v>
      </c>
      <c r="J36" s="80">
        <v>1.8</v>
      </c>
      <c r="K36" s="80">
        <v>6.8</v>
      </c>
      <c r="L36" s="80">
        <v>4.5</v>
      </c>
      <c r="M36" s="80">
        <v>4.8</v>
      </c>
      <c r="N36" s="80">
        <v>5.3</v>
      </c>
      <c r="O36" s="80">
        <v>6.5</v>
      </c>
      <c r="P36" s="80">
        <v>6</v>
      </c>
      <c r="Q36" s="80">
        <v>4.8</v>
      </c>
      <c r="R36" s="80">
        <f t="shared" si="0"/>
        <v>17.899999999999999</v>
      </c>
      <c r="S36" s="80">
        <f t="shared" si="1"/>
        <v>22.6</v>
      </c>
    </row>
    <row r="37" spans="1:19" x14ac:dyDescent="0.25">
      <c r="A37" s="1" t="s">
        <v>24</v>
      </c>
      <c r="B37" s="1">
        <v>2018</v>
      </c>
      <c r="C37" s="1" t="s">
        <v>4</v>
      </c>
      <c r="D37" s="1">
        <v>0.12</v>
      </c>
      <c r="E37" s="1">
        <v>404.6</v>
      </c>
      <c r="F37" s="1">
        <v>80</v>
      </c>
      <c r="G37" s="80">
        <v>32.5</v>
      </c>
      <c r="H37" s="80">
        <v>12.5</v>
      </c>
      <c r="I37" s="80">
        <v>4.8</v>
      </c>
      <c r="J37" s="80">
        <v>-0.3</v>
      </c>
      <c r="K37" s="80">
        <v>12.8</v>
      </c>
      <c r="L37" s="80">
        <v>3.8</v>
      </c>
      <c r="M37" s="80">
        <v>2.2999999999999998</v>
      </c>
      <c r="N37" s="80">
        <v>2.5</v>
      </c>
      <c r="O37" s="80">
        <v>4.8</v>
      </c>
      <c r="P37" s="80">
        <v>6</v>
      </c>
      <c r="Q37" s="80">
        <v>4.8</v>
      </c>
      <c r="R37" s="80">
        <f t="shared" si="0"/>
        <v>18.600000000000001</v>
      </c>
      <c r="S37" s="80">
        <f t="shared" si="1"/>
        <v>18.100000000000001</v>
      </c>
    </row>
    <row r="38" spans="1:19" x14ac:dyDescent="0.25">
      <c r="A38" s="1" t="s">
        <v>18</v>
      </c>
      <c r="B38" s="1">
        <v>2018</v>
      </c>
      <c r="C38" s="1" t="s">
        <v>4</v>
      </c>
      <c r="D38" s="1">
        <v>0.12</v>
      </c>
      <c r="E38" s="1">
        <v>308.35000000000002</v>
      </c>
      <c r="F38" s="1">
        <v>60</v>
      </c>
      <c r="G38" s="80">
        <v>19</v>
      </c>
      <c r="H38" s="80">
        <v>14.3</v>
      </c>
      <c r="I38" s="80">
        <v>0</v>
      </c>
      <c r="J38" s="80">
        <v>0</v>
      </c>
      <c r="K38" s="80">
        <v>15.5</v>
      </c>
      <c r="L38" s="80">
        <v>8.8000000000000007</v>
      </c>
      <c r="M38" s="80">
        <v>1.3</v>
      </c>
      <c r="N38" s="80">
        <v>3.8</v>
      </c>
      <c r="O38" s="80">
        <v>6.5</v>
      </c>
      <c r="P38" s="80">
        <v>5</v>
      </c>
      <c r="Q38" s="80">
        <v>6</v>
      </c>
      <c r="R38" s="80">
        <f t="shared" si="0"/>
        <v>25.6</v>
      </c>
      <c r="S38" s="80">
        <f t="shared" si="1"/>
        <v>21.3</v>
      </c>
    </row>
    <row r="39" spans="1:19" x14ac:dyDescent="0.25">
      <c r="A39" s="1" t="s">
        <v>31</v>
      </c>
      <c r="B39" s="1">
        <v>2018</v>
      </c>
      <c r="C39" s="1" t="s">
        <v>4</v>
      </c>
      <c r="D39" s="1">
        <v>0.12</v>
      </c>
      <c r="E39" s="1">
        <v>330.25</v>
      </c>
      <c r="F39" s="1">
        <v>90</v>
      </c>
      <c r="G39" s="80">
        <v>28.8</v>
      </c>
      <c r="H39" s="80">
        <v>11.3</v>
      </c>
      <c r="I39" s="80">
        <v>0.3</v>
      </c>
      <c r="J39" s="80">
        <v>0.8</v>
      </c>
      <c r="K39" s="80">
        <v>11.8</v>
      </c>
      <c r="L39" s="80">
        <v>7.5</v>
      </c>
      <c r="M39" s="80">
        <v>2.5</v>
      </c>
      <c r="N39" s="80">
        <v>3.8</v>
      </c>
      <c r="O39" s="80">
        <v>5</v>
      </c>
      <c r="P39" s="80">
        <v>8.3000000000000007</v>
      </c>
      <c r="Q39" s="80">
        <v>2.5</v>
      </c>
      <c r="R39" s="80">
        <f t="shared" si="0"/>
        <v>22.6</v>
      </c>
      <c r="S39" s="80">
        <f t="shared" si="1"/>
        <v>19.600000000000001</v>
      </c>
    </row>
    <row r="40" spans="1:19" x14ac:dyDescent="0.25">
      <c r="A40" s="1" t="s">
        <v>728</v>
      </c>
      <c r="B40" s="1">
        <v>2018</v>
      </c>
      <c r="C40" s="1" t="s">
        <v>4</v>
      </c>
      <c r="D40" s="1">
        <v>0.12</v>
      </c>
      <c r="E40" s="1">
        <v>349.55</v>
      </c>
      <c r="F40" s="1">
        <v>60</v>
      </c>
      <c r="G40" s="80">
        <v>26</v>
      </c>
      <c r="H40" s="80">
        <v>8</v>
      </c>
      <c r="I40" s="80">
        <v>-0.5</v>
      </c>
      <c r="J40" s="80">
        <v>1</v>
      </c>
      <c r="K40" s="80">
        <v>17</v>
      </c>
      <c r="L40" s="80">
        <v>4</v>
      </c>
      <c r="M40" s="80">
        <v>4</v>
      </c>
      <c r="N40" s="80">
        <v>4.5</v>
      </c>
      <c r="O40" s="80">
        <v>6.5</v>
      </c>
      <c r="P40" s="80">
        <v>3.8</v>
      </c>
      <c r="Q40" s="80">
        <v>5</v>
      </c>
      <c r="R40" s="80">
        <f t="shared" si="0"/>
        <v>26</v>
      </c>
      <c r="S40" s="80">
        <f t="shared" si="1"/>
        <v>19.8</v>
      </c>
    </row>
    <row r="41" spans="1:19" x14ac:dyDescent="0.25">
      <c r="A41" s="1" t="s">
        <v>51</v>
      </c>
      <c r="B41" s="1">
        <v>2018</v>
      </c>
      <c r="C41" s="1" t="s">
        <v>4</v>
      </c>
      <c r="D41" s="1">
        <v>0.12</v>
      </c>
      <c r="E41" s="1">
        <v>336.45</v>
      </c>
      <c r="F41" s="1">
        <v>80</v>
      </c>
      <c r="G41" s="80">
        <v>22.8</v>
      </c>
      <c r="H41" s="80">
        <v>10</v>
      </c>
      <c r="I41" s="80">
        <v>2.8</v>
      </c>
      <c r="J41" s="80">
        <v>1.8</v>
      </c>
      <c r="K41" s="80">
        <v>13.3</v>
      </c>
      <c r="L41" s="80">
        <v>4.3</v>
      </c>
      <c r="M41" s="80">
        <v>1.5</v>
      </c>
      <c r="N41" s="80">
        <v>4</v>
      </c>
      <c r="O41" s="80">
        <v>7</v>
      </c>
      <c r="P41" s="80">
        <v>8</v>
      </c>
      <c r="Q41" s="80">
        <v>5</v>
      </c>
      <c r="R41" s="80">
        <f t="shared" si="0"/>
        <v>20.900000000000002</v>
      </c>
      <c r="S41" s="80">
        <f t="shared" si="1"/>
        <v>24</v>
      </c>
    </row>
    <row r="42" spans="1:19" x14ac:dyDescent="0.25">
      <c r="A42" s="1" t="s">
        <v>154</v>
      </c>
      <c r="B42" s="1">
        <v>2018</v>
      </c>
      <c r="C42" s="1" t="s">
        <v>4</v>
      </c>
      <c r="D42" s="1">
        <v>0.12</v>
      </c>
      <c r="E42" s="1">
        <v>440.3</v>
      </c>
      <c r="F42" s="1">
        <v>60</v>
      </c>
      <c r="G42" s="80">
        <v>27.8</v>
      </c>
      <c r="H42" s="80">
        <v>14</v>
      </c>
      <c r="I42" s="80">
        <v>9</v>
      </c>
      <c r="J42" s="80">
        <v>0</v>
      </c>
      <c r="K42" s="80">
        <v>12</v>
      </c>
      <c r="L42" s="80">
        <v>4</v>
      </c>
      <c r="M42" s="80">
        <v>3.5</v>
      </c>
      <c r="N42" s="80">
        <v>4</v>
      </c>
      <c r="O42" s="80">
        <v>4.8</v>
      </c>
      <c r="P42" s="80">
        <v>2.5</v>
      </c>
      <c r="Q42" s="80">
        <v>2.5</v>
      </c>
      <c r="R42" s="80">
        <f t="shared" si="0"/>
        <v>19.5</v>
      </c>
      <c r="S42" s="80">
        <f t="shared" si="1"/>
        <v>13.8</v>
      </c>
    </row>
    <row r="43" spans="1:19" x14ac:dyDescent="0.25">
      <c r="A43" s="1" t="s">
        <v>38</v>
      </c>
      <c r="B43" s="1">
        <v>2018</v>
      </c>
      <c r="C43" s="1" t="s">
        <v>4</v>
      </c>
      <c r="D43" s="1">
        <v>0.12</v>
      </c>
      <c r="E43" s="1">
        <v>369.3</v>
      </c>
      <c r="F43" s="1">
        <v>60</v>
      </c>
      <c r="G43" s="80">
        <v>11.3</v>
      </c>
      <c r="H43" s="80">
        <v>10.8</v>
      </c>
      <c r="I43" s="80">
        <v>-0.8</v>
      </c>
      <c r="J43" s="80">
        <v>0.5</v>
      </c>
      <c r="K43" s="80">
        <v>19.5</v>
      </c>
      <c r="L43" s="80">
        <v>5.3</v>
      </c>
      <c r="M43" s="80">
        <v>5</v>
      </c>
      <c r="N43" s="80">
        <v>6.5</v>
      </c>
      <c r="O43" s="80">
        <v>4</v>
      </c>
      <c r="P43" s="80">
        <v>4.3</v>
      </c>
      <c r="Q43" s="80">
        <v>3</v>
      </c>
      <c r="R43" s="80">
        <f t="shared" si="0"/>
        <v>30.3</v>
      </c>
      <c r="S43" s="80">
        <f t="shared" si="1"/>
        <v>17.8</v>
      </c>
    </row>
    <row r="44" spans="1:19" x14ac:dyDescent="0.25">
      <c r="A44" s="1" t="s">
        <v>430</v>
      </c>
      <c r="B44" s="1">
        <v>2018</v>
      </c>
      <c r="C44" s="1" t="s">
        <v>4</v>
      </c>
      <c r="D44" s="1">
        <v>0.12</v>
      </c>
      <c r="E44" s="1">
        <v>401.4</v>
      </c>
      <c r="F44" s="1">
        <v>70</v>
      </c>
      <c r="G44" s="80">
        <v>18.8</v>
      </c>
      <c r="H44" s="80">
        <v>11.3</v>
      </c>
      <c r="I44" s="80">
        <v>5.8</v>
      </c>
      <c r="J44" s="80">
        <v>0.8</v>
      </c>
      <c r="K44" s="80">
        <v>15.3</v>
      </c>
      <c r="L44" s="80">
        <v>5</v>
      </c>
      <c r="M44" s="80">
        <v>4.8</v>
      </c>
      <c r="N44" s="80">
        <v>3.5</v>
      </c>
      <c r="O44" s="80">
        <v>6</v>
      </c>
      <c r="P44" s="80">
        <v>4</v>
      </c>
      <c r="Q44" s="80">
        <v>2.2999999999999998</v>
      </c>
      <c r="R44" s="80">
        <f t="shared" si="0"/>
        <v>25.900000000000002</v>
      </c>
      <c r="S44" s="80">
        <f t="shared" si="1"/>
        <v>15.8</v>
      </c>
    </row>
    <row r="45" spans="1:19" x14ac:dyDescent="0.25">
      <c r="A45" s="1" t="s">
        <v>53</v>
      </c>
      <c r="B45" s="1">
        <v>2018</v>
      </c>
      <c r="C45" s="1" t="s">
        <v>4</v>
      </c>
      <c r="D45" s="1">
        <v>0.12</v>
      </c>
      <c r="E45" s="1">
        <v>389.2</v>
      </c>
      <c r="F45" s="1">
        <v>100</v>
      </c>
      <c r="G45" s="80">
        <v>25</v>
      </c>
      <c r="H45" s="80">
        <v>10.5</v>
      </c>
      <c r="I45" s="80">
        <v>2</v>
      </c>
      <c r="J45" s="80">
        <v>0.8</v>
      </c>
      <c r="K45" s="80">
        <v>15.5</v>
      </c>
      <c r="L45" s="80">
        <v>1.8</v>
      </c>
      <c r="M45" s="80">
        <v>3.8</v>
      </c>
      <c r="N45" s="80">
        <v>6</v>
      </c>
      <c r="O45" s="80">
        <v>6</v>
      </c>
      <c r="P45" s="80">
        <v>4</v>
      </c>
      <c r="Q45" s="80">
        <v>3</v>
      </c>
      <c r="R45" s="80">
        <f t="shared" si="0"/>
        <v>21.900000000000002</v>
      </c>
      <c r="S45" s="80">
        <f t="shared" si="1"/>
        <v>19</v>
      </c>
    </row>
    <row r="46" spans="1:19" x14ac:dyDescent="0.25">
      <c r="A46" s="1" t="s">
        <v>36</v>
      </c>
      <c r="B46" s="1">
        <v>2018</v>
      </c>
      <c r="C46" s="1" t="s">
        <v>4</v>
      </c>
      <c r="D46" s="1">
        <v>0.12</v>
      </c>
      <c r="E46" s="1">
        <v>391.25</v>
      </c>
      <c r="F46" s="1">
        <v>60</v>
      </c>
      <c r="G46" s="80">
        <v>30.5</v>
      </c>
      <c r="H46" s="80">
        <v>9.8000000000000007</v>
      </c>
      <c r="I46" s="80">
        <v>5</v>
      </c>
      <c r="J46" s="80">
        <v>2.8</v>
      </c>
      <c r="K46" s="80">
        <v>9.5</v>
      </c>
      <c r="L46" s="80">
        <v>2.8</v>
      </c>
      <c r="M46" s="80">
        <v>3.5</v>
      </c>
      <c r="N46" s="80">
        <v>4</v>
      </c>
      <c r="O46" s="80">
        <v>5.3</v>
      </c>
      <c r="P46" s="80">
        <v>6.3</v>
      </c>
      <c r="Q46" s="80">
        <v>5</v>
      </c>
      <c r="R46" s="80">
        <f t="shared" si="0"/>
        <v>18.600000000000001</v>
      </c>
      <c r="S46" s="80">
        <f t="shared" si="1"/>
        <v>20.6</v>
      </c>
    </row>
    <row r="47" spans="1:19" x14ac:dyDescent="0.25">
      <c r="A47" s="1" t="s">
        <v>983</v>
      </c>
      <c r="B47" s="1">
        <v>2018</v>
      </c>
      <c r="C47" s="1" t="s">
        <v>1</v>
      </c>
      <c r="D47" s="1">
        <v>0.12</v>
      </c>
      <c r="E47" s="1">
        <v>349.8</v>
      </c>
      <c r="F47" s="1">
        <v>5</v>
      </c>
      <c r="G47" s="80">
        <v>22.8</v>
      </c>
      <c r="H47" s="80">
        <v>12.3</v>
      </c>
      <c r="I47" s="80">
        <v>4.5</v>
      </c>
      <c r="J47" s="80">
        <v>2</v>
      </c>
      <c r="K47" s="80">
        <v>15.3</v>
      </c>
      <c r="L47" s="80">
        <v>3.3</v>
      </c>
      <c r="M47" s="80">
        <v>3.8</v>
      </c>
      <c r="N47" s="80">
        <v>0.3</v>
      </c>
      <c r="O47" s="80">
        <v>6.3</v>
      </c>
      <c r="P47" s="80">
        <v>7.3</v>
      </c>
      <c r="Q47" s="80">
        <v>5</v>
      </c>
      <c r="R47" s="80">
        <f t="shared" si="0"/>
        <v>24.400000000000002</v>
      </c>
      <c r="S47" s="80">
        <f t="shared" si="1"/>
        <v>18.899999999999999</v>
      </c>
    </row>
    <row r="48" spans="1:19" x14ac:dyDescent="0.25">
      <c r="A48" s="1" t="s">
        <v>47</v>
      </c>
      <c r="B48" s="1">
        <v>2018</v>
      </c>
      <c r="C48" s="1" t="s">
        <v>4</v>
      </c>
      <c r="D48" s="1">
        <v>0.12</v>
      </c>
      <c r="E48" s="1">
        <v>340.5</v>
      </c>
      <c r="F48" s="1">
        <v>60</v>
      </c>
      <c r="G48" s="80">
        <v>23.3</v>
      </c>
      <c r="H48" s="80">
        <v>11</v>
      </c>
      <c r="I48" s="80">
        <v>2.2999999999999998</v>
      </c>
      <c r="J48" s="80">
        <v>1</v>
      </c>
      <c r="K48" s="80">
        <v>16.8</v>
      </c>
      <c r="L48" s="80">
        <v>2.2999999999999998</v>
      </c>
      <c r="M48" s="80">
        <v>2.2999999999999998</v>
      </c>
      <c r="N48" s="80">
        <v>3.3</v>
      </c>
      <c r="O48" s="80">
        <v>5</v>
      </c>
      <c r="P48" s="80">
        <v>7.3</v>
      </c>
      <c r="Q48" s="80">
        <v>4.8</v>
      </c>
      <c r="R48" s="80">
        <f t="shared" si="0"/>
        <v>22.400000000000002</v>
      </c>
      <c r="S48" s="80">
        <f t="shared" si="1"/>
        <v>20.400000000000002</v>
      </c>
    </row>
    <row r="49" spans="1:19" x14ac:dyDescent="0.25">
      <c r="A49" s="1" t="s">
        <v>34</v>
      </c>
      <c r="B49" s="1">
        <v>2018</v>
      </c>
      <c r="C49" s="1" t="s">
        <v>4</v>
      </c>
      <c r="D49" s="1">
        <v>0.12</v>
      </c>
      <c r="E49" s="1">
        <v>349.4</v>
      </c>
      <c r="F49" s="1">
        <v>100</v>
      </c>
      <c r="G49" s="80">
        <v>17.8</v>
      </c>
      <c r="H49" s="80">
        <v>12.8</v>
      </c>
      <c r="I49" s="80">
        <v>1.8</v>
      </c>
      <c r="J49" s="80">
        <v>0</v>
      </c>
      <c r="K49" s="80">
        <v>13</v>
      </c>
      <c r="L49" s="80">
        <v>7.8</v>
      </c>
      <c r="M49" s="80">
        <v>3.5</v>
      </c>
      <c r="N49" s="80">
        <v>5.3</v>
      </c>
      <c r="O49" s="80">
        <v>8.5</v>
      </c>
      <c r="P49" s="80">
        <v>6.5</v>
      </c>
      <c r="Q49" s="80">
        <v>5</v>
      </c>
      <c r="R49" s="80">
        <f t="shared" si="0"/>
        <v>24.3</v>
      </c>
      <c r="S49" s="80">
        <f t="shared" si="1"/>
        <v>25.3</v>
      </c>
    </row>
    <row r="50" spans="1:19" x14ac:dyDescent="0.25">
      <c r="A50" s="1" t="s">
        <v>40</v>
      </c>
      <c r="B50" s="1">
        <v>2018</v>
      </c>
      <c r="C50" s="1" t="s">
        <v>4</v>
      </c>
      <c r="D50" s="1">
        <v>0.12</v>
      </c>
      <c r="E50" s="1">
        <v>371.85</v>
      </c>
      <c r="F50" s="1">
        <v>80</v>
      </c>
      <c r="G50" s="80">
        <v>21.3</v>
      </c>
      <c r="H50" s="80">
        <v>10</v>
      </c>
      <c r="I50" s="80">
        <v>1</v>
      </c>
      <c r="J50" s="80">
        <v>-0.5</v>
      </c>
      <c r="K50" s="80">
        <v>15.5</v>
      </c>
      <c r="L50" s="80">
        <v>6.3</v>
      </c>
      <c r="M50" s="80">
        <v>3.5</v>
      </c>
      <c r="N50" s="80">
        <v>6</v>
      </c>
      <c r="O50" s="80">
        <v>6.3</v>
      </c>
      <c r="P50" s="80">
        <v>2.2999999999999998</v>
      </c>
      <c r="Q50" s="80">
        <v>2.2999999999999998</v>
      </c>
      <c r="R50" s="80">
        <f t="shared" si="0"/>
        <v>24.8</v>
      </c>
      <c r="S50" s="80">
        <f t="shared" si="1"/>
        <v>16.900000000000002</v>
      </c>
    </row>
    <row r="51" spans="1:19" x14ac:dyDescent="0.25">
      <c r="A51" s="1" t="s">
        <v>259</v>
      </c>
      <c r="B51" s="1">
        <v>2018</v>
      </c>
      <c r="C51" s="1" t="s">
        <v>4</v>
      </c>
      <c r="D51" s="1">
        <v>0.12</v>
      </c>
      <c r="E51" s="1">
        <v>444.9</v>
      </c>
      <c r="F51" s="1">
        <v>80</v>
      </c>
      <c r="G51" s="80">
        <v>26</v>
      </c>
      <c r="H51" s="80">
        <v>8.3000000000000007</v>
      </c>
      <c r="I51" s="80">
        <v>8.5</v>
      </c>
      <c r="J51" s="80">
        <v>1.5</v>
      </c>
      <c r="K51" s="80">
        <v>15.8</v>
      </c>
      <c r="L51" s="80">
        <v>0.5</v>
      </c>
      <c r="M51" s="80">
        <v>4</v>
      </c>
      <c r="N51" s="80">
        <v>1.3</v>
      </c>
      <c r="O51" s="80">
        <v>4.5</v>
      </c>
      <c r="P51" s="80">
        <v>6.5</v>
      </c>
      <c r="Q51" s="80">
        <v>2</v>
      </c>
      <c r="R51" s="80">
        <f t="shared" si="0"/>
        <v>21.8</v>
      </c>
      <c r="S51" s="80">
        <f t="shared" si="1"/>
        <v>14.3</v>
      </c>
    </row>
    <row r="52" spans="1:19" x14ac:dyDescent="0.25">
      <c r="A52" s="1" t="s">
        <v>743</v>
      </c>
      <c r="B52" s="1">
        <v>2018</v>
      </c>
      <c r="C52" s="1" t="s">
        <v>1</v>
      </c>
      <c r="D52" s="1">
        <v>0.12</v>
      </c>
      <c r="E52" s="1">
        <v>421.35</v>
      </c>
      <c r="F52" s="1">
        <v>8</v>
      </c>
      <c r="G52" s="80">
        <v>26.3</v>
      </c>
      <c r="H52" s="80">
        <v>9</v>
      </c>
      <c r="I52" s="80">
        <v>2.8</v>
      </c>
      <c r="J52" s="80">
        <v>5.8</v>
      </c>
      <c r="K52" s="80">
        <v>15.8</v>
      </c>
      <c r="L52" s="80">
        <v>2.8</v>
      </c>
      <c r="M52" s="80">
        <v>2.5</v>
      </c>
      <c r="N52" s="80">
        <v>4.8</v>
      </c>
      <c r="O52" s="80">
        <v>5</v>
      </c>
      <c r="P52" s="80">
        <v>1</v>
      </c>
      <c r="Q52" s="80">
        <v>3.5</v>
      </c>
      <c r="R52" s="80">
        <f t="shared" si="0"/>
        <v>26.900000000000002</v>
      </c>
      <c r="S52" s="80">
        <f t="shared" si="1"/>
        <v>14.3</v>
      </c>
    </row>
    <row r="53" spans="1:19" x14ac:dyDescent="0.25">
      <c r="A53" s="1" t="s">
        <v>37</v>
      </c>
      <c r="B53" s="1">
        <v>2018</v>
      </c>
      <c r="C53" s="1" t="s">
        <v>4</v>
      </c>
      <c r="D53" s="1">
        <v>0.12</v>
      </c>
      <c r="E53" s="1">
        <v>342.95</v>
      </c>
      <c r="F53" s="1">
        <v>60</v>
      </c>
      <c r="G53" s="80">
        <v>22.5</v>
      </c>
      <c r="H53" s="80">
        <v>10.8</v>
      </c>
      <c r="I53" s="80">
        <v>6.3</v>
      </c>
      <c r="J53" s="80">
        <v>0</v>
      </c>
      <c r="K53" s="80">
        <v>17</v>
      </c>
      <c r="L53" s="80">
        <v>4</v>
      </c>
      <c r="M53" s="80">
        <v>2.2999999999999998</v>
      </c>
      <c r="N53" s="80">
        <v>3.8</v>
      </c>
      <c r="O53" s="80">
        <v>5.3</v>
      </c>
      <c r="P53" s="80">
        <v>2.8</v>
      </c>
      <c r="Q53" s="80">
        <v>5</v>
      </c>
      <c r="R53" s="80">
        <f t="shared" si="0"/>
        <v>23.3</v>
      </c>
      <c r="S53" s="80">
        <f t="shared" si="1"/>
        <v>16.899999999999999</v>
      </c>
    </row>
    <row r="54" spans="1:19" x14ac:dyDescent="0.25">
      <c r="A54" s="1" t="s">
        <v>49</v>
      </c>
      <c r="B54" s="1">
        <v>2018</v>
      </c>
      <c r="C54" s="1" t="s">
        <v>4</v>
      </c>
      <c r="D54" s="1">
        <v>0.12</v>
      </c>
      <c r="E54" s="1">
        <v>399.55</v>
      </c>
      <c r="F54" s="1">
        <v>60</v>
      </c>
      <c r="G54" s="80">
        <v>29.3</v>
      </c>
      <c r="H54" s="80">
        <v>12.3</v>
      </c>
      <c r="I54" s="80">
        <v>4</v>
      </c>
      <c r="J54" s="80">
        <v>0</v>
      </c>
      <c r="K54" s="80">
        <v>16</v>
      </c>
      <c r="L54" s="80">
        <v>2.2999999999999998</v>
      </c>
      <c r="M54" s="80">
        <v>2.5</v>
      </c>
      <c r="N54" s="80">
        <v>1</v>
      </c>
      <c r="O54" s="80">
        <v>3.5</v>
      </c>
      <c r="P54" s="80">
        <v>6.3</v>
      </c>
      <c r="Q54" s="80">
        <v>4</v>
      </c>
      <c r="R54" s="80">
        <f t="shared" si="0"/>
        <v>20.8</v>
      </c>
      <c r="S54" s="80">
        <f t="shared" si="1"/>
        <v>14.8</v>
      </c>
    </row>
    <row r="55" spans="1:19" x14ac:dyDescent="0.25">
      <c r="A55" s="1" t="s">
        <v>55</v>
      </c>
      <c r="B55" s="1">
        <v>2018</v>
      </c>
      <c r="C55" s="1" t="s">
        <v>4</v>
      </c>
      <c r="D55" s="1">
        <v>0.12</v>
      </c>
      <c r="E55" s="1">
        <v>286.8</v>
      </c>
      <c r="F55" s="1">
        <v>71</v>
      </c>
      <c r="G55" s="80">
        <v>17.8</v>
      </c>
      <c r="H55" s="80">
        <v>8.3000000000000007</v>
      </c>
      <c r="I55" s="80">
        <v>1</v>
      </c>
      <c r="J55" s="80">
        <v>-0.3</v>
      </c>
      <c r="K55" s="80">
        <v>14.5</v>
      </c>
      <c r="L55" s="80">
        <v>6.3</v>
      </c>
      <c r="M55" s="80">
        <v>3.5</v>
      </c>
      <c r="N55" s="80">
        <v>6</v>
      </c>
      <c r="O55" s="80">
        <v>7.8</v>
      </c>
      <c r="P55" s="80">
        <v>4</v>
      </c>
      <c r="Q55" s="80">
        <v>5</v>
      </c>
      <c r="R55" s="80">
        <f t="shared" si="0"/>
        <v>24</v>
      </c>
      <c r="S55" s="80">
        <f t="shared" si="1"/>
        <v>22.8</v>
      </c>
    </row>
    <row r="56" spans="1:19" x14ac:dyDescent="0.25">
      <c r="A56" s="1" t="s">
        <v>431</v>
      </c>
      <c r="B56" s="1">
        <v>2018</v>
      </c>
      <c r="C56" s="1" t="s">
        <v>4</v>
      </c>
      <c r="D56" s="1">
        <v>0.12</v>
      </c>
      <c r="E56" s="1">
        <v>334.7</v>
      </c>
      <c r="F56" s="1">
        <v>60</v>
      </c>
      <c r="G56" s="80">
        <v>28.3</v>
      </c>
      <c r="H56" s="80">
        <v>10.8</v>
      </c>
      <c r="I56" s="80">
        <v>0.5</v>
      </c>
      <c r="J56" s="80">
        <v>0</v>
      </c>
      <c r="K56" s="80">
        <v>11.5</v>
      </c>
      <c r="L56" s="80">
        <v>3.5</v>
      </c>
      <c r="M56" s="80">
        <v>2.8</v>
      </c>
      <c r="N56" s="80">
        <v>6</v>
      </c>
      <c r="O56" s="80">
        <v>5.5</v>
      </c>
      <c r="P56" s="80">
        <v>6.8</v>
      </c>
      <c r="Q56" s="80">
        <v>2.5</v>
      </c>
      <c r="R56" s="80">
        <f t="shared" si="0"/>
        <v>17.8</v>
      </c>
      <c r="S56" s="80">
        <f t="shared" si="1"/>
        <v>20.8</v>
      </c>
    </row>
    <row r="57" spans="1:19" x14ac:dyDescent="0.25">
      <c r="A57" s="1" t="s">
        <v>44</v>
      </c>
      <c r="B57" s="1">
        <v>2018</v>
      </c>
      <c r="C57" s="1" t="s">
        <v>4</v>
      </c>
      <c r="D57" s="1">
        <v>0.12</v>
      </c>
      <c r="E57" s="1">
        <v>351.6</v>
      </c>
      <c r="F57" s="1">
        <v>80</v>
      </c>
      <c r="G57" s="80">
        <v>22</v>
      </c>
      <c r="H57" s="80">
        <v>9.8000000000000007</v>
      </c>
      <c r="I57" s="80">
        <v>8.5</v>
      </c>
      <c r="J57" s="80">
        <v>1</v>
      </c>
      <c r="K57" s="80">
        <v>11.3</v>
      </c>
      <c r="L57" s="80">
        <v>4.5</v>
      </c>
      <c r="M57" s="80">
        <v>2.5</v>
      </c>
      <c r="N57" s="80">
        <v>6.3</v>
      </c>
      <c r="O57" s="80">
        <v>4.5</v>
      </c>
      <c r="P57" s="80">
        <v>4.3</v>
      </c>
      <c r="Q57" s="80">
        <v>4</v>
      </c>
      <c r="R57" s="80">
        <f t="shared" si="0"/>
        <v>19.3</v>
      </c>
      <c r="S57" s="80">
        <f t="shared" si="1"/>
        <v>19.100000000000001</v>
      </c>
    </row>
    <row r="58" spans="1:19" x14ac:dyDescent="0.25">
      <c r="A58" s="1" t="s">
        <v>279</v>
      </c>
      <c r="B58" s="1">
        <v>2018</v>
      </c>
      <c r="C58" s="1" t="s">
        <v>1</v>
      </c>
      <c r="D58" s="1">
        <v>0.12</v>
      </c>
      <c r="E58" s="1">
        <v>433.3</v>
      </c>
      <c r="F58" s="1">
        <v>4</v>
      </c>
      <c r="G58" s="80">
        <v>30.5</v>
      </c>
      <c r="H58" s="80">
        <v>10.3</v>
      </c>
      <c r="I58" s="80">
        <v>2.8</v>
      </c>
      <c r="J58" s="80">
        <v>1.5</v>
      </c>
      <c r="K58" s="80">
        <v>7.5</v>
      </c>
      <c r="L58" s="80">
        <v>4.3</v>
      </c>
      <c r="M58" s="80">
        <v>3.5</v>
      </c>
      <c r="N58" s="80">
        <v>4.3</v>
      </c>
      <c r="O58" s="80">
        <v>7.3</v>
      </c>
      <c r="P58" s="80">
        <v>3.5</v>
      </c>
      <c r="Q58" s="80">
        <v>3.5</v>
      </c>
      <c r="R58" s="80">
        <f t="shared" si="0"/>
        <v>16.8</v>
      </c>
      <c r="S58" s="80">
        <f t="shared" si="1"/>
        <v>18.600000000000001</v>
      </c>
    </row>
    <row r="59" spans="1:19" x14ac:dyDescent="0.25">
      <c r="A59" s="1" t="s">
        <v>42</v>
      </c>
      <c r="B59" s="1">
        <v>2018</v>
      </c>
      <c r="C59" s="1" t="s">
        <v>4</v>
      </c>
      <c r="D59" s="1">
        <v>0.12</v>
      </c>
      <c r="E59" s="1">
        <v>339.25</v>
      </c>
      <c r="F59" s="1">
        <v>70</v>
      </c>
      <c r="G59" s="80">
        <v>17.8</v>
      </c>
      <c r="H59" s="80">
        <v>16.3</v>
      </c>
      <c r="I59" s="80">
        <v>0.3</v>
      </c>
      <c r="J59" s="80">
        <v>0.5</v>
      </c>
      <c r="K59" s="80">
        <v>12</v>
      </c>
      <c r="L59" s="80">
        <v>4</v>
      </c>
      <c r="M59" s="80">
        <v>6</v>
      </c>
      <c r="N59" s="80">
        <v>2.5</v>
      </c>
      <c r="O59" s="80">
        <v>7.3</v>
      </c>
      <c r="P59" s="80">
        <v>6</v>
      </c>
      <c r="Q59" s="80">
        <v>3.5</v>
      </c>
      <c r="R59" s="80">
        <f t="shared" si="0"/>
        <v>22.5</v>
      </c>
      <c r="S59" s="80">
        <f t="shared" si="1"/>
        <v>19.3</v>
      </c>
    </row>
    <row r="60" spans="1:19" x14ac:dyDescent="0.25">
      <c r="A60" s="1" t="s">
        <v>156</v>
      </c>
      <c r="B60" s="1">
        <v>2018</v>
      </c>
      <c r="C60" s="1" t="s">
        <v>4</v>
      </c>
      <c r="D60" s="1">
        <v>0.12</v>
      </c>
      <c r="E60" s="1">
        <v>362.8</v>
      </c>
      <c r="F60" s="1">
        <v>80</v>
      </c>
      <c r="G60" s="80">
        <v>22.5</v>
      </c>
      <c r="H60" s="80">
        <v>11.8</v>
      </c>
      <c r="I60" s="80">
        <v>0</v>
      </c>
      <c r="J60" s="80">
        <v>1.5</v>
      </c>
      <c r="K60" s="80">
        <v>13.3</v>
      </c>
      <c r="L60" s="80">
        <v>3.3</v>
      </c>
      <c r="M60" s="80">
        <v>4.8</v>
      </c>
      <c r="N60" s="80">
        <v>3</v>
      </c>
      <c r="O60" s="80">
        <v>4.8</v>
      </c>
      <c r="P60" s="80">
        <v>5</v>
      </c>
      <c r="Q60" s="80">
        <v>6</v>
      </c>
      <c r="R60" s="80">
        <f t="shared" si="0"/>
        <v>22.900000000000002</v>
      </c>
      <c r="S60" s="80">
        <f t="shared" si="1"/>
        <v>18.8</v>
      </c>
    </row>
    <row r="61" spans="1:19" x14ac:dyDescent="0.25">
      <c r="A61" s="1" t="s">
        <v>50</v>
      </c>
      <c r="B61" s="1">
        <v>2018</v>
      </c>
      <c r="C61" s="1" t="s">
        <v>4</v>
      </c>
      <c r="D61" s="1">
        <v>0.12</v>
      </c>
      <c r="E61" s="1">
        <v>323.25</v>
      </c>
      <c r="F61" s="1">
        <v>70</v>
      </c>
      <c r="G61" s="80">
        <v>20</v>
      </c>
      <c r="H61" s="80">
        <v>9.3000000000000007</v>
      </c>
      <c r="I61" s="80">
        <v>6</v>
      </c>
      <c r="J61" s="80">
        <v>0</v>
      </c>
      <c r="K61" s="80">
        <v>14</v>
      </c>
      <c r="L61" s="80">
        <v>2.5</v>
      </c>
      <c r="M61" s="80">
        <v>6</v>
      </c>
      <c r="N61" s="80">
        <v>3.5</v>
      </c>
      <c r="O61" s="80">
        <v>6.3</v>
      </c>
      <c r="P61" s="80">
        <v>3.8</v>
      </c>
      <c r="Q61" s="80">
        <v>6</v>
      </c>
      <c r="R61" s="80">
        <f t="shared" si="0"/>
        <v>22.5</v>
      </c>
      <c r="S61" s="80">
        <f t="shared" si="1"/>
        <v>19.600000000000001</v>
      </c>
    </row>
    <row r="62" spans="1:19" x14ac:dyDescent="0.25">
      <c r="A62" s="1" t="s">
        <v>41</v>
      </c>
      <c r="B62" s="1">
        <v>2018</v>
      </c>
      <c r="C62" s="1" t="s">
        <v>4</v>
      </c>
      <c r="D62" s="1">
        <v>0.12</v>
      </c>
      <c r="E62" s="1">
        <v>427.15</v>
      </c>
      <c r="F62" s="1">
        <v>80</v>
      </c>
      <c r="G62" s="80">
        <v>17.8</v>
      </c>
      <c r="H62" s="80">
        <v>5</v>
      </c>
      <c r="I62" s="80">
        <v>4.3</v>
      </c>
      <c r="J62" s="80">
        <v>0</v>
      </c>
      <c r="K62" s="80">
        <v>18.3</v>
      </c>
      <c r="L62" s="80">
        <v>1.3</v>
      </c>
      <c r="M62" s="80">
        <v>3.5</v>
      </c>
      <c r="N62" s="80">
        <v>2</v>
      </c>
      <c r="O62" s="80">
        <v>9</v>
      </c>
      <c r="P62" s="80">
        <v>3.8</v>
      </c>
      <c r="Q62" s="80">
        <v>4</v>
      </c>
      <c r="R62" s="80">
        <f t="shared" si="0"/>
        <v>23.1</v>
      </c>
      <c r="S62" s="80">
        <f t="shared" si="1"/>
        <v>18.8</v>
      </c>
    </row>
    <row r="63" spans="1:19" x14ac:dyDescent="0.25">
      <c r="A63" s="1" t="s">
        <v>309</v>
      </c>
      <c r="B63" s="1">
        <v>2018</v>
      </c>
      <c r="C63" s="1" t="s">
        <v>4</v>
      </c>
      <c r="D63" s="1">
        <v>0.12</v>
      </c>
      <c r="E63" s="1">
        <v>334</v>
      </c>
      <c r="F63" s="1">
        <v>65</v>
      </c>
      <c r="G63" s="80">
        <v>24.3</v>
      </c>
      <c r="H63" s="80">
        <v>7.8</v>
      </c>
      <c r="I63" s="80">
        <v>0.8</v>
      </c>
      <c r="J63" s="80">
        <v>-0.8</v>
      </c>
      <c r="K63" s="80">
        <v>17</v>
      </c>
      <c r="L63" s="80">
        <v>2</v>
      </c>
      <c r="M63" s="80">
        <v>6</v>
      </c>
      <c r="N63" s="80">
        <v>3.8</v>
      </c>
      <c r="O63" s="80">
        <v>4</v>
      </c>
      <c r="P63" s="80">
        <v>4.5</v>
      </c>
      <c r="Q63" s="80">
        <v>5</v>
      </c>
      <c r="R63" s="80">
        <f t="shared" si="0"/>
        <v>24.2</v>
      </c>
      <c r="S63" s="80">
        <f t="shared" si="1"/>
        <v>17.3</v>
      </c>
    </row>
    <row r="64" spans="1:19" x14ac:dyDescent="0.25">
      <c r="A64" s="1" t="s">
        <v>62</v>
      </c>
      <c r="B64" s="1">
        <v>2018</v>
      </c>
      <c r="C64" s="1" t="s">
        <v>4</v>
      </c>
      <c r="D64" s="1">
        <v>0.12</v>
      </c>
      <c r="E64" s="1">
        <v>377.4</v>
      </c>
      <c r="F64" s="1">
        <v>61</v>
      </c>
      <c r="G64" s="80">
        <v>25</v>
      </c>
      <c r="H64" s="80">
        <v>13</v>
      </c>
      <c r="I64" s="80">
        <v>-0.5</v>
      </c>
      <c r="J64" s="80">
        <v>0</v>
      </c>
      <c r="K64" s="80">
        <v>10.5</v>
      </c>
      <c r="L64" s="80">
        <v>4.5</v>
      </c>
      <c r="M64" s="80">
        <v>4.8</v>
      </c>
      <c r="N64" s="80">
        <v>2.8</v>
      </c>
      <c r="O64" s="80">
        <v>7.3</v>
      </c>
      <c r="P64" s="80">
        <v>3.8</v>
      </c>
      <c r="Q64" s="80">
        <v>4.8</v>
      </c>
      <c r="R64" s="80">
        <f t="shared" si="0"/>
        <v>19.8</v>
      </c>
      <c r="S64" s="80">
        <f t="shared" si="1"/>
        <v>18.7</v>
      </c>
    </row>
    <row r="65" spans="1:19" x14ac:dyDescent="0.25">
      <c r="A65" s="1" t="s">
        <v>263</v>
      </c>
      <c r="B65" s="1">
        <v>2018</v>
      </c>
      <c r="C65" s="1" t="s">
        <v>4</v>
      </c>
      <c r="D65" s="1">
        <v>0.12</v>
      </c>
      <c r="E65" s="1">
        <v>331.7</v>
      </c>
      <c r="F65" s="1">
        <v>71</v>
      </c>
      <c r="G65" s="80">
        <v>19.3</v>
      </c>
      <c r="H65" s="80">
        <v>8.5</v>
      </c>
      <c r="I65" s="80">
        <v>1</v>
      </c>
      <c r="J65" s="80">
        <v>0.8</v>
      </c>
      <c r="K65" s="80">
        <v>18.3</v>
      </c>
      <c r="L65" s="80">
        <v>1.5</v>
      </c>
      <c r="M65" s="80">
        <v>3.5</v>
      </c>
      <c r="N65" s="80">
        <v>6.3</v>
      </c>
      <c r="O65" s="80">
        <v>6.3</v>
      </c>
      <c r="P65" s="80">
        <v>1.8</v>
      </c>
      <c r="Q65" s="80">
        <v>5</v>
      </c>
      <c r="R65" s="80">
        <f t="shared" si="0"/>
        <v>24.1</v>
      </c>
      <c r="S65" s="80">
        <f t="shared" si="1"/>
        <v>19.399999999999999</v>
      </c>
    </row>
    <row r="66" spans="1:19" x14ac:dyDescent="0.25">
      <c r="A66" s="1" t="s">
        <v>942</v>
      </c>
      <c r="B66" s="1">
        <v>2018</v>
      </c>
      <c r="C66" s="1" t="s">
        <v>1</v>
      </c>
      <c r="D66" s="1">
        <v>0.12</v>
      </c>
      <c r="E66" s="1">
        <v>337.6</v>
      </c>
      <c r="F66" s="1">
        <v>13</v>
      </c>
      <c r="G66" s="80">
        <v>21.3</v>
      </c>
      <c r="H66" s="80">
        <v>9</v>
      </c>
      <c r="I66" s="80">
        <v>1.8</v>
      </c>
      <c r="J66" s="80">
        <v>1.5</v>
      </c>
      <c r="K66" s="80">
        <v>6.5</v>
      </c>
      <c r="L66" s="80">
        <v>2.5</v>
      </c>
      <c r="M66" s="80">
        <v>6</v>
      </c>
      <c r="N66" s="80">
        <v>4.8</v>
      </c>
      <c r="O66" s="80">
        <v>6</v>
      </c>
      <c r="P66" s="80">
        <v>8.5</v>
      </c>
      <c r="Q66" s="80">
        <v>6</v>
      </c>
      <c r="R66" s="80">
        <f t="shared" si="0"/>
        <v>16.5</v>
      </c>
      <c r="S66" s="80">
        <f t="shared" si="1"/>
        <v>25.3</v>
      </c>
    </row>
    <row r="67" spans="1:19" x14ac:dyDescent="0.25">
      <c r="A67" s="1" t="s">
        <v>147</v>
      </c>
      <c r="B67" s="1">
        <v>2018</v>
      </c>
      <c r="C67" s="1" t="s">
        <v>4</v>
      </c>
      <c r="D67" s="1">
        <v>0.12</v>
      </c>
      <c r="E67" s="1">
        <v>356.35</v>
      </c>
      <c r="F67" s="1">
        <v>100</v>
      </c>
      <c r="G67" s="80">
        <v>24.3</v>
      </c>
      <c r="H67" s="80">
        <v>5.3</v>
      </c>
      <c r="I67" s="80">
        <v>1.3</v>
      </c>
      <c r="J67" s="80">
        <v>0</v>
      </c>
      <c r="K67" s="80">
        <v>15.5</v>
      </c>
      <c r="L67" s="80">
        <v>1.8</v>
      </c>
      <c r="M67" s="80">
        <v>4.8</v>
      </c>
      <c r="N67" s="80">
        <v>2.8</v>
      </c>
      <c r="O67" s="80">
        <v>6.3</v>
      </c>
      <c r="P67" s="80">
        <v>5</v>
      </c>
      <c r="Q67" s="80">
        <v>6</v>
      </c>
      <c r="R67" s="80">
        <f t="shared" si="0"/>
        <v>22.1</v>
      </c>
      <c r="S67" s="80">
        <f t="shared" si="1"/>
        <v>20.100000000000001</v>
      </c>
    </row>
    <row r="68" spans="1:19" x14ac:dyDescent="0.25">
      <c r="A68" s="1" t="s">
        <v>58</v>
      </c>
      <c r="B68" s="1">
        <v>2018</v>
      </c>
      <c r="C68" s="1" t="s">
        <v>4</v>
      </c>
      <c r="D68" s="1">
        <v>0.12</v>
      </c>
      <c r="E68" s="1">
        <v>367.35</v>
      </c>
      <c r="F68" s="1">
        <v>62</v>
      </c>
      <c r="G68" s="80">
        <v>21.8</v>
      </c>
      <c r="H68" s="80">
        <v>12.8</v>
      </c>
      <c r="I68" s="80">
        <v>5</v>
      </c>
      <c r="J68" s="80">
        <v>0</v>
      </c>
      <c r="K68" s="80">
        <v>11.8</v>
      </c>
      <c r="L68" s="80">
        <v>2.8</v>
      </c>
      <c r="M68" s="80">
        <v>4.8</v>
      </c>
      <c r="N68" s="80">
        <v>3.8</v>
      </c>
      <c r="O68" s="80">
        <v>6.5</v>
      </c>
      <c r="P68" s="80">
        <v>2.2999999999999998</v>
      </c>
      <c r="Q68" s="80">
        <v>4.8</v>
      </c>
      <c r="R68" s="80">
        <f t="shared" ref="R68:R131" si="2">J68+K68+L68+M68</f>
        <v>19.400000000000002</v>
      </c>
      <c r="S68" s="80">
        <f t="shared" ref="S68:S131" si="3">N68+O68+P68+Q68</f>
        <v>17.400000000000002</v>
      </c>
    </row>
    <row r="69" spans="1:19" x14ac:dyDescent="0.25">
      <c r="A69" s="1" t="s">
        <v>461</v>
      </c>
      <c r="B69" s="1">
        <v>2018</v>
      </c>
      <c r="C69" s="1" t="s">
        <v>1</v>
      </c>
      <c r="D69" s="1">
        <v>0.12</v>
      </c>
      <c r="E69" s="1">
        <v>356.85</v>
      </c>
      <c r="F69" s="1">
        <v>19</v>
      </c>
      <c r="G69" s="80">
        <v>24.5</v>
      </c>
      <c r="H69" s="80">
        <v>14.3</v>
      </c>
      <c r="I69" s="80">
        <v>4.5</v>
      </c>
      <c r="J69" s="80">
        <v>0</v>
      </c>
      <c r="K69" s="80">
        <v>4.3</v>
      </c>
      <c r="L69" s="80">
        <v>4</v>
      </c>
      <c r="M69" s="80">
        <v>4.8</v>
      </c>
      <c r="N69" s="80">
        <v>2.5</v>
      </c>
      <c r="O69" s="80">
        <v>8.5</v>
      </c>
      <c r="P69" s="80">
        <v>7.5</v>
      </c>
      <c r="Q69" s="80">
        <v>2.8</v>
      </c>
      <c r="R69" s="80">
        <f t="shared" si="2"/>
        <v>13.100000000000001</v>
      </c>
      <c r="S69" s="80">
        <f t="shared" si="3"/>
        <v>21.3</v>
      </c>
    </row>
    <row r="70" spans="1:19" x14ac:dyDescent="0.25">
      <c r="A70" s="1" t="s">
        <v>277</v>
      </c>
      <c r="B70" s="1">
        <v>2018</v>
      </c>
      <c r="C70" s="1" t="s">
        <v>4</v>
      </c>
      <c r="D70" s="1">
        <v>0.12</v>
      </c>
      <c r="E70" s="1">
        <v>293.64999999999998</v>
      </c>
      <c r="F70" s="1">
        <v>82</v>
      </c>
      <c r="G70" s="80">
        <v>25.8</v>
      </c>
      <c r="H70" s="80">
        <v>9.5</v>
      </c>
      <c r="I70" s="80">
        <v>2.5</v>
      </c>
      <c r="J70" s="80">
        <v>0</v>
      </c>
      <c r="K70" s="80">
        <v>10.5</v>
      </c>
      <c r="L70" s="80">
        <v>0.5</v>
      </c>
      <c r="M70" s="80">
        <v>4.8</v>
      </c>
      <c r="N70" s="80">
        <v>5</v>
      </c>
      <c r="O70" s="80">
        <v>8.8000000000000007</v>
      </c>
      <c r="P70" s="80">
        <v>5</v>
      </c>
      <c r="Q70" s="80">
        <v>5</v>
      </c>
      <c r="R70" s="80">
        <f t="shared" si="2"/>
        <v>15.8</v>
      </c>
      <c r="S70" s="80">
        <f t="shared" si="3"/>
        <v>23.8</v>
      </c>
    </row>
    <row r="71" spans="1:19" x14ac:dyDescent="0.25">
      <c r="A71" s="1" t="s">
        <v>288</v>
      </c>
      <c r="B71" s="1">
        <v>2018</v>
      </c>
      <c r="C71" s="1" t="s">
        <v>4</v>
      </c>
      <c r="D71" s="1">
        <v>0.12</v>
      </c>
      <c r="E71" s="1">
        <v>396.1</v>
      </c>
      <c r="F71" s="1">
        <v>80</v>
      </c>
      <c r="G71" s="80">
        <v>26.8</v>
      </c>
      <c r="H71" s="80">
        <v>9.3000000000000007</v>
      </c>
      <c r="I71" s="80">
        <v>4</v>
      </c>
      <c r="J71" s="80">
        <v>0</v>
      </c>
      <c r="K71" s="80">
        <v>6.3</v>
      </c>
      <c r="L71" s="80">
        <v>6.3</v>
      </c>
      <c r="M71" s="80">
        <v>2.2999999999999998</v>
      </c>
      <c r="N71" s="80">
        <v>3.8</v>
      </c>
      <c r="O71" s="80">
        <v>5.5</v>
      </c>
      <c r="P71" s="80">
        <v>6</v>
      </c>
      <c r="Q71" s="80">
        <v>3.5</v>
      </c>
      <c r="R71" s="80">
        <f t="shared" si="2"/>
        <v>14.899999999999999</v>
      </c>
      <c r="S71" s="80">
        <f t="shared" si="3"/>
        <v>18.8</v>
      </c>
    </row>
    <row r="72" spans="1:19" x14ac:dyDescent="0.25">
      <c r="A72" s="1" t="s">
        <v>158</v>
      </c>
      <c r="B72" s="1">
        <v>2018</v>
      </c>
      <c r="C72" s="1" t="s">
        <v>4</v>
      </c>
      <c r="D72" s="1">
        <v>0.12</v>
      </c>
      <c r="E72" s="1">
        <v>407.15</v>
      </c>
      <c r="F72" s="1">
        <v>62</v>
      </c>
      <c r="G72" s="80">
        <v>14.8</v>
      </c>
      <c r="H72" s="80">
        <v>8.3000000000000007</v>
      </c>
      <c r="I72" s="80">
        <v>-0.5</v>
      </c>
      <c r="J72" s="80">
        <v>0</v>
      </c>
      <c r="K72" s="80">
        <v>16.3</v>
      </c>
      <c r="L72" s="80">
        <v>0</v>
      </c>
      <c r="M72" s="80">
        <v>0</v>
      </c>
      <c r="N72" s="80">
        <v>4</v>
      </c>
      <c r="O72" s="80">
        <v>7.8</v>
      </c>
      <c r="P72" s="80">
        <v>8.8000000000000007</v>
      </c>
      <c r="Q72" s="80">
        <v>3.5</v>
      </c>
      <c r="R72" s="80">
        <f t="shared" si="2"/>
        <v>16.3</v>
      </c>
      <c r="S72" s="80">
        <f t="shared" si="3"/>
        <v>24.1</v>
      </c>
    </row>
    <row r="73" spans="1:19" x14ac:dyDescent="0.25">
      <c r="A73" s="1" t="s">
        <v>905</v>
      </c>
      <c r="B73" s="1">
        <v>2018</v>
      </c>
      <c r="C73" s="1" t="s">
        <v>4</v>
      </c>
      <c r="D73" s="1">
        <v>0.12</v>
      </c>
      <c r="E73" s="1">
        <v>435.45</v>
      </c>
      <c r="F73" s="1">
        <v>70</v>
      </c>
      <c r="G73" s="80">
        <v>28</v>
      </c>
      <c r="H73" s="80">
        <v>13.3</v>
      </c>
      <c r="I73" s="80">
        <v>1</v>
      </c>
      <c r="J73" s="80">
        <v>1.8</v>
      </c>
      <c r="K73" s="80">
        <v>9.5</v>
      </c>
      <c r="L73" s="80">
        <v>2</v>
      </c>
      <c r="M73" s="80">
        <v>4.8</v>
      </c>
      <c r="N73" s="80">
        <v>2.5</v>
      </c>
      <c r="O73" s="80">
        <v>6</v>
      </c>
      <c r="P73" s="80">
        <v>3.8</v>
      </c>
      <c r="Q73" s="80">
        <v>2.8</v>
      </c>
      <c r="R73" s="80">
        <f t="shared" si="2"/>
        <v>18.100000000000001</v>
      </c>
      <c r="S73" s="80">
        <f t="shared" si="3"/>
        <v>15.100000000000001</v>
      </c>
    </row>
    <row r="74" spans="1:19" x14ac:dyDescent="0.25">
      <c r="A74" s="1" t="s">
        <v>65</v>
      </c>
      <c r="B74" s="1">
        <v>2018</v>
      </c>
      <c r="C74" s="1" t="s">
        <v>4</v>
      </c>
      <c r="D74" s="1">
        <v>0.12</v>
      </c>
      <c r="E74" s="1">
        <v>312.25</v>
      </c>
      <c r="F74" s="1">
        <v>70</v>
      </c>
      <c r="G74" s="80">
        <v>27</v>
      </c>
      <c r="H74" s="80">
        <v>10.5</v>
      </c>
      <c r="I74" s="80">
        <v>-0.5</v>
      </c>
      <c r="J74" s="80">
        <v>0.8</v>
      </c>
      <c r="K74" s="80">
        <v>15</v>
      </c>
      <c r="L74" s="80">
        <v>4</v>
      </c>
      <c r="M74" s="80">
        <v>3.5</v>
      </c>
      <c r="N74" s="80">
        <v>2.8</v>
      </c>
      <c r="O74" s="80">
        <v>7.8</v>
      </c>
      <c r="P74" s="80">
        <v>3.8</v>
      </c>
      <c r="Q74" s="80">
        <v>1.3</v>
      </c>
      <c r="R74" s="80">
        <f t="shared" si="2"/>
        <v>23.3</v>
      </c>
      <c r="S74" s="80">
        <f t="shared" si="3"/>
        <v>15.7</v>
      </c>
    </row>
    <row r="75" spans="1:19" x14ac:dyDescent="0.25">
      <c r="A75" s="1" t="s">
        <v>61</v>
      </c>
      <c r="B75" s="1">
        <v>2018</v>
      </c>
      <c r="C75" s="1" t="s">
        <v>4</v>
      </c>
      <c r="D75" s="1">
        <v>0.12</v>
      </c>
      <c r="E75" s="1">
        <v>280.25</v>
      </c>
      <c r="F75" s="1">
        <v>91</v>
      </c>
      <c r="G75" s="80">
        <v>16.3</v>
      </c>
      <c r="H75" s="80">
        <v>10</v>
      </c>
      <c r="I75" s="80">
        <v>7.3</v>
      </c>
      <c r="J75" s="80">
        <v>0</v>
      </c>
      <c r="K75" s="80">
        <v>20.3</v>
      </c>
      <c r="L75" s="80">
        <v>0</v>
      </c>
      <c r="M75" s="80">
        <v>3.5</v>
      </c>
      <c r="N75" s="80">
        <v>3.5</v>
      </c>
      <c r="O75" s="80">
        <v>7.3</v>
      </c>
      <c r="P75" s="80">
        <v>3.3</v>
      </c>
      <c r="Q75" s="80">
        <v>3.5</v>
      </c>
      <c r="R75" s="80">
        <f t="shared" si="2"/>
        <v>23.8</v>
      </c>
      <c r="S75" s="80">
        <f t="shared" si="3"/>
        <v>17.600000000000001</v>
      </c>
    </row>
    <row r="76" spans="1:19" x14ac:dyDescent="0.25">
      <c r="A76" s="1" t="s">
        <v>285</v>
      </c>
      <c r="B76" s="1">
        <v>2018</v>
      </c>
      <c r="C76" s="1" t="s">
        <v>4</v>
      </c>
      <c r="D76" s="1">
        <v>0.12</v>
      </c>
      <c r="E76" s="1">
        <v>334</v>
      </c>
      <c r="F76" s="1">
        <v>85</v>
      </c>
      <c r="G76" s="80">
        <v>21.3</v>
      </c>
      <c r="H76" s="80">
        <v>8</v>
      </c>
      <c r="I76" s="80">
        <v>1</v>
      </c>
      <c r="J76" s="80">
        <v>1.8</v>
      </c>
      <c r="K76" s="80">
        <v>17.5</v>
      </c>
      <c r="L76" s="80">
        <v>0.5</v>
      </c>
      <c r="M76" s="80">
        <v>2.2999999999999998</v>
      </c>
      <c r="N76" s="80">
        <v>2.8</v>
      </c>
      <c r="O76" s="80">
        <v>4.8</v>
      </c>
      <c r="P76" s="80">
        <v>7</v>
      </c>
      <c r="Q76" s="80">
        <v>4.8</v>
      </c>
      <c r="R76" s="80">
        <f t="shared" si="2"/>
        <v>22.1</v>
      </c>
      <c r="S76" s="80">
        <f t="shared" si="3"/>
        <v>19.399999999999999</v>
      </c>
    </row>
    <row r="77" spans="1:19" x14ac:dyDescent="0.25">
      <c r="A77" s="1" t="s">
        <v>69</v>
      </c>
      <c r="B77" s="1">
        <v>2018</v>
      </c>
      <c r="C77" s="1" t="s">
        <v>4</v>
      </c>
      <c r="D77" s="1">
        <v>0.12</v>
      </c>
      <c r="E77" s="1">
        <v>360.4</v>
      </c>
      <c r="F77" s="1">
        <v>72</v>
      </c>
      <c r="G77" s="80">
        <v>25.5</v>
      </c>
      <c r="H77" s="80">
        <v>10.8</v>
      </c>
      <c r="I77" s="80">
        <v>2</v>
      </c>
      <c r="J77" s="80">
        <v>0.5</v>
      </c>
      <c r="K77" s="80">
        <v>11.3</v>
      </c>
      <c r="L77" s="80">
        <v>2.5</v>
      </c>
      <c r="M77" s="80">
        <v>2.5</v>
      </c>
      <c r="N77" s="80">
        <v>5.8</v>
      </c>
      <c r="O77" s="80">
        <v>5.5</v>
      </c>
      <c r="P77" s="80">
        <v>3.5</v>
      </c>
      <c r="Q77" s="80">
        <v>3.8</v>
      </c>
      <c r="R77" s="80">
        <f t="shared" si="2"/>
        <v>16.8</v>
      </c>
      <c r="S77" s="80">
        <f t="shared" si="3"/>
        <v>18.600000000000001</v>
      </c>
    </row>
    <row r="78" spans="1:19" x14ac:dyDescent="0.25">
      <c r="A78" s="1" t="s">
        <v>940</v>
      </c>
      <c r="B78" s="1">
        <v>2018</v>
      </c>
      <c r="C78" s="1" t="s">
        <v>4</v>
      </c>
      <c r="D78" s="1">
        <v>0.12</v>
      </c>
      <c r="E78" s="1">
        <v>333.6</v>
      </c>
      <c r="F78" s="1">
        <v>60</v>
      </c>
      <c r="G78" s="80">
        <v>23.3</v>
      </c>
      <c r="H78" s="80">
        <v>9.8000000000000007</v>
      </c>
      <c r="I78" s="80">
        <v>1</v>
      </c>
      <c r="J78" s="80">
        <v>0</v>
      </c>
      <c r="K78" s="80">
        <v>14.8</v>
      </c>
      <c r="L78" s="80">
        <v>2.2999999999999998</v>
      </c>
      <c r="M78" s="80">
        <v>4</v>
      </c>
      <c r="N78" s="80">
        <v>1.3</v>
      </c>
      <c r="O78" s="80">
        <v>7.5</v>
      </c>
      <c r="P78" s="80">
        <v>5.8</v>
      </c>
      <c r="Q78" s="80">
        <v>3.8</v>
      </c>
      <c r="R78" s="80">
        <f t="shared" si="2"/>
        <v>21.1</v>
      </c>
      <c r="S78" s="80">
        <f t="shared" si="3"/>
        <v>18.400000000000002</v>
      </c>
    </row>
    <row r="79" spans="1:19" x14ac:dyDescent="0.25">
      <c r="A79" s="1" t="s">
        <v>441</v>
      </c>
      <c r="B79" s="1">
        <v>2018</v>
      </c>
      <c r="C79" s="1" t="s">
        <v>4</v>
      </c>
      <c r="D79" s="1">
        <v>0.12</v>
      </c>
      <c r="E79" s="1">
        <v>360.65</v>
      </c>
      <c r="F79" s="1">
        <v>93</v>
      </c>
      <c r="G79" s="80">
        <v>28</v>
      </c>
      <c r="H79" s="80">
        <v>10</v>
      </c>
      <c r="I79" s="80">
        <v>4.8</v>
      </c>
      <c r="J79" s="80">
        <v>0</v>
      </c>
      <c r="K79" s="80">
        <v>13.5</v>
      </c>
      <c r="L79" s="80">
        <v>2</v>
      </c>
      <c r="M79" s="80">
        <v>2.2999999999999998</v>
      </c>
      <c r="N79" s="80">
        <v>3.5</v>
      </c>
      <c r="O79" s="80">
        <v>5.5</v>
      </c>
      <c r="P79" s="80">
        <v>3.8</v>
      </c>
      <c r="Q79" s="80">
        <v>2.5</v>
      </c>
      <c r="R79" s="80">
        <f t="shared" si="2"/>
        <v>17.8</v>
      </c>
      <c r="S79" s="80">
        <f t="shared" si="3"/>
        <v>15.3</v>
      </c>
    </row>
    <row r="80" spans="1:19" x14ac:dyDescent="0.25">
      <c r="A80" s="1" t="s">
        <v>56</v>
      </c>
      <c r="B80" s="1">
        <v>2018</v>
      </c>
      <c r="C80" s="1" t="s">
        <v>4</v>
      </c>
      <c r="D80" s="1">
        <v>0.12</v>
      </c>
      <c r="E80" s="1">
        <v>360.6</v>
      </c>
      <c r="F80" s="1">
        <v>82</v>
      </c>
      <c r="G80" s="80">
        <v>19.3</v>
      </c>
      <c r="H80" s="80">
        <v>7.8</v>
      </c>
      <c r="I80" s="80">
        <v>0</v>
      </c>
      <c r="J80" s="80">
        <v>-0.3</v>
      </c>
      <c r="K80" s="80">
        <v>14.8</v>
      </c>
      <c r="L80" s="80">
        <v>1.8</v>
      </c>
      <c r="M80" s="80">
        <v>4.8</v>
      </c>
      <c r="N80" s="80">
        <v>2.8</v>
      </c>
      <c r="O80" s="80">
        <v>7.3</v>
      </c>
      <c r="P80" s="80">
        <v>4.5</v>
      </c>
      <c r="Q80" s="80">
        <v>6</v>
      </c>
      <c r="R80" s="80">
        <f t="shared" si="2"/>
        <v>21.1</v>
      </c>
      <c r="S80" s="80">
        <f t="shared" si="3"/>
        <v>20.6</v>
      </c>
    </row>
    <row r="81" spans="1:19" x14ac:dyDescent="0.25">
      <c r="A81" s="1" t="s">
        <v>63</v>
      </c>
      <c r="B81" s="1">
        <v>2018</v>
      </c>
      <c r="C81" s="1" t="s">
        <v>4</v>
      </c>
      <c r="D81" s="1">
        <v>0.12</v>
      </c>
      <c r="E81" s="1">
        <v>364.25</v>
      </c>
      <c r="F81" s="1">
        <v>80</v>
      </c>
      <c r="G81" s="80">
        <v>15</v>
      </c>
      <c r="H81" s="80">
        <v>11</v>
      </c>
      <c r="I81" s="80">
        <v>4</v>
      </c>
      <c r="J81" s="80">
        <v>1</v>
      </c>
      <c r="K81" s="80">
        <v>9.8000000000000007</v>
      </c>
      <c r="L81" s="80">
        <v>2.8</v>
      </c>
      <c r="M81" s="80">
        <v>3.5</v>
      </c>
      <c r="N81" s="80">
        <v>3.8</v>
      </c>
      <c r="O81" s="80">
        <v>8.8000000000000007</v>
      </c>
      <c r="P81" s="80">
        <v>6.8</v>
      </c>
      <c r="Q81" s="80">
        <v>2.5</v>
      </c>
      <c r="R81" s="80">
        <f t="shared" si="2"/>
        <v>17.100000000000001</v>
      </c>
      <c r="S81" s="80">
        <f t="shared" si="3"/>
        <v>21.900000000000002</v>
      </c>
    </row>
    <row r="82" spans="1:19" x14ac:dyDescent="0.25">
      <c r="A82" s="1" t="s">
        <v>173</v>
      </c>
      <c r="B82" s="1">
        <v>2018</v>
      </c>
      <c r="C82" s="1" t="s">
        <v>4</v>
      </c>
      <c r="D82" s="1">
        <v>0.12</v>
      </c>
      <c r="E82" s="1">
        <v>382.6</v>
      </c>
      <c r="F82" s="1">
        <v>60</v>
      </c>
      <c r="G82" s="80">
        <v>25.3</v>
      </c>
      <c r="H82" s="80">
        <v>7.8</v>
      </c>
      <c r="I82" s="80">
        <v>0</v>
      </c>
      <c r="J82" s="80">
        <v>1</v>
      </c>
      <c r="K82" s="80">
        <v>14.3</v>
      </c>
      <c r="L82" s="80">
        <v>2.8</v>
      </c>
      <c r="M82" s="80">
        <v>2.2999999999999998</v>
      </c>
      <c r="N82" s="80">
        <v>1</v>
      </c>
      <c r="O82" s="80">
        <v>7.3</v>
      </c>
      <c r="P82" s="80">
        <v>6</v>
      </c>
      <c r="Q82" s="80">
        <v>3.5</v>
      </c>
      <c r="R82" s="80">
        <f t="shared" si="2"/>
        <v>20.400000000000002</v>
      </c>
      <c r="S82" s="80">
        <f t="shared" si="3"/>
        <v>17.8</v>
      </c>
    </row>
    <row r="83" spans="1:19" x14ac:dyDescent="0.25">
      <c r="A83" s="1" t="s">
        <v>157</v>
      </c>
      <c r="B83" s="1">
        <v>2018</v>
      </c>
      <c r="C83" s="1" t="s">
        <v>4</v>
      </c>
      <c r="D83" s="1">
        <v>0.12</v>
      </c>
      <c r="E83" s="1">
        <v>406.55</v>
      </c>
      <c r="F83" s="1">
        <v>60</v>
      </c>
      <c r="G83" s="80">
        <v>26.5</v>
      </c>
      <c r="H83" s="80">
        <v>7</v>
      </c>
      <c r="I83" s="80">
        <v>6.3</v>
      </c>
      <c r="J83" s="80">
        <v>0</v>
      </c>
      <c r="K83" s="80">
        <v>6.8</v>
      </c>
      <c r="L83" s="80">
        <v>1</v>
      </c>
      <c r="M83" s="80">
        <v>3.5</v>
      </c>
      <c r="N83" s="80">
        <v>2.2999999999999998</v>
      </c>
      <c r="O83" s="80">
        <v>8</v>
      </c>
      <c r="P83" s="80">
        <v>7.3</v>
      </c>
      <c r="Q83" s="80">
        <v>4.8</v>
      </c>
      <c r="R83" s="80">
        <f t="shared" si="2"/>
        <v>11.3</v>
      </c>
      <c r="S83" s="80">
        <f t="shared" si="3"/>
        <v>22.400000000000002</v>
      </c>
    </row>
    <row r="84" spans="1:19" x14ac:dyDescent="0.25">
      <c r="A84" s="1" t="s">
        <v>161</v>
      </c>
      <c r="B84" s="1">
        <v>2018</v>
      </c>
      <c r="C84" s="1" t="s">
        <v>4</v>
      </c>
      <c r="D84" s="1">
        <v>0.12</v>
      </c>
      <c r="E84" s="1">
        <v>346.65</v>
      </c>
      <c r="F84" s="1">
        <v>62</v>
      </c>
      <c r="G84" s="80">
        <v>27.5</v>
      </c>
      <c r="H84" s="80">
        <v>8</v>
      </c>
      <c r="I84" s="80">
        <v>3.3</v>
      </c>
      <c r="J84" s="80">
        <v>0</v>
      </c>
      <c r="K84" s="80">
        <v>15.3</v>
      </c>
      <c r="L84" s="80">
        <v>-0.3</v>
      </c>
      <c r="M84" s="80">
        <v>4.8</v>
      </c>
      <c r="N84" s="80">
        <v>0.8</v>
      </c>
      <c r="O84" s="80">
        <v>5.8</v>
      </c>
      <c r="P84" s="80">
        <v>6.8</v>
      </c>
      <c r="Q84" s="80">
        <v>3.5</v>
      </c>
      <c r="R84" s="80">
        <f t="shared" si="2"/>
        <v>19.8</v>
      </c>
      <c r="S84" s="80">
        <f t="shared" si="3"/>
        <v>16.899999999999999</v>
      </c>
    </row>
    <row r="85" spans="1:19" x14ac:dyDescent="0.25">
      <c r="A85" s="1" t="s">
        <v>74</v>
      </c>
      <c r="B85" s="1">
        <v>2018</v>
      </c>
      <c r="C85" s="1" t="s">
        <v>4</v>
      </c>
      <c r="D85" s="1">
        <v>0.12</v>
      </c>
      <c r="E85" s="1">
        <v>356.1</v>
      </c>
      <c r="F85" s="1">
        <v>62</v>
      </c>
      <c r="G85" s="80">
        <v>20.5</v>
      </c>
      <c r="H85" s="80">
        <v>11</v>
      </c>
      <c r="I85" s="80">
        <v>4</v>
      </c>
      <c r="J85" s="80">
        <v>2.2999999999999998</v>
      </c>
      <c r="K85" s="80">
        <v>11</v>
      </c>
      <c r="L85" s="80">
        <v>3.3</v>
      </c>
      <c r="M85" s="80">
        <v>1.3</v>
      </c>
      <c r="N85" s="80">
        <v>2.8</v>
      </c>
      <c r="O85" s="80">
        <v>6.3</v>
      </c>
      <c r="P85" s="80">
        <v>6.5</v>
      </c>
      <c r="Q85" s="80">
        <v>3.8</v>
      </c>
      <c r="R85" s="80">
        <f t="shared" si="2"/>
        <v>17.900000000000002</v>
      </c>
      <c r="S85" s="80">
        <f t="shared" si="3"/>
        <v>19.399999999999999</v>
      </c>
    </row>
    <row r="86" spans="1:19" x14ac:dyDescent="0.25">
      <c r="A86" s="1" t="s">
        <v>941</v>
      </c>
      <c r="B86" s="1">
        <v>2018</v>
      </c>
      <c r="C86" s="1" t="s">
        <v>4</v>
      </c>
      <c r="D86" s="1">
        <v>0.12</v>
      </c>
      <c r="E86" s="1">
        <v>396.8</v>
      </c>
      <c r="F86" s="1">
        <v>70</v>
      </c>
      <c r="G86" s="80">
        <v>20.3</v>
      </c>
      <c r="H86" s="80">
        <v>10</v>
      </c>
      <c r="I86" s="80">
        <v>6.5</v>
      </c>
      <c r="J86" s="80">
        <v>0</v>
      </c>
      <c r="K86" s="80">
        <v>13</v>
      </c>
      <c r="L86" s="80">
        <v>1.8</v>
      </c>
      <c r="M86" s="80">
        <v>2.5</v>
      </c>
      <c r="N86" s="80">
        <v>2</v>
      </c>
      <c r="O86" s="80">
        <v>4.3</v>
      </c>
      <c r="P86" s="80">
        <v>5.3</v>
      </c>
      <c r="Q86" s="80">
        <v>6</v>
      </c>
      <c r="R86" s="80">
        <f t="shared" si="2"/>
        <v>17.3</v>
      </c>
      <c r="S86" s="80">
        <f t="shared" si="3"/>
        <v>17.600000000000001</v>
      </c>
    </row>
    <row r="87" spans="1:19" x14ac:dyDescent="0.25">
      <c r="A87" s="1" t="s">
        <v>57</v>
      </c>
      <c r="B87" s="1">
        <v>2018</v>
      </c>
      <c r="C87" s="1" t="s">
        <v>4</v>
      </c>
      <c r="D87" s="1">
        <v>0.12</v>
      </c>
      <c r="E87" s="1">
        <v>317.25</v>
      </c>
      <c r="F87" s="1">
        <v>61</v>
      </c>
      <c r="G87" s="80">
        <v>20.5</v>
      </c>
      <c r="H87" s="80">
        <v>7.5</v>
      </c>
      <c r="I87" s="80">
        <v>3.5</v>
      </c>
      <c r="J87" s="80">
        <v>0</v>
      </c>
      <c r="K87" s="80">
        <v>12</v>
      </c>
      <c r="L87" s="80">
        <v>3.5</v>
      </c>
      <c r="M87" s="80">
        <v>3.5</v>
      </c>
      <c r="N87" s="80">
        <v>1.3</v>
      </c>
      <c r="O87" s="80">
        <v>11</v>
      </c>
      <c r="P87" s="80">
        <v>4.8</v>
      </c>
      <c r="Q87" s="80">
        <v>4.8</v>
      </c>
      <c r="R87" s="80">
        <f t="shared" si="2"/>
        <v>19</v>
      </c>
      <c r="S87" s="80">
        <f t="shared" si="3"/>
        <v>21.900000000000002</v>
      </c>
    </row>
    <row r="88" spans="1:19" x14ac:dyDescent="0.25">
      <c r="A88" s="1" t="s">
        <v>174</v>
      </c>
      <c r="B88" s="1">
        <v>2018</v>
      </c>
      <c r="C88" s="1" t="s">
        <v>4</v>
      </c>
      <c r="D88" s="1">
        <v>0.12</v>
      </c>
      <c r="E88" s="1">
        <v>437.2</v>
      </c>
      <c r="F88" s="1">
        <v>81</v>
      </c>
      <c r="G88" s="80">
        <v>18.8</v>
      </c>
      <c r="H88" s="80">
        <v>7.8</v>
      </c>
      <c r="I88" s="80">
        <v>2.8</v>
      </c>
      <c r="J88" s="80">
        <v>0</v>
      </c>
      <c r="K88" s="80">
        <v>11.8</v>
      </c>
      <c r="L88" s="80">
        <v>4</v>
      </c>
      <c r="M88" s="80">
        <v>1</v>
      </c>
      <c r="N88" s="80">
        <v>3.8</v>
      </c>
      <c r="O88" s="80">
        <v>6.3</v>
      </c>
      <c r="P88" s="80">
        <v>4.8</v>
      </c>
      <c r="Q88" s="80">
        <v>3.5</v>
      </c>
      <c r="R88" s="80">
        <f t="shared" si="2"/>
        <v>16.8</v>
      </c>
      <c r="S88" s="80">
        <f t="shared" si="3"/>
        <v>18.399999999999999</v>
      </c>
    </row>
    <row r="89" spans="1:19" x14ac:dyDescent="0.25">
      <c r="A89" s="1" t="s">
        <v>325</v>
      </c>
      <c r="B89" s="1">
        <v>2018</v>
      </c>
      <c r="C89" s="1" t="s">
        <v>4</v>
      </c>
      <c r="D89" s="1">
        <v>0.12</v>
      </c>
      <c r="E89" s="1">
        <v>347.65</v>
      </c>
      <c r="F89" s="1">
        <v>89</v>
      </c>
      <c r="G89" s="80">
        <v>16.5</v>
      </c>
      <c r="H89" s="80">
        <v>9.8000000000000007</v>
      </c>
      <c r="I89" s="80">
        <v>0.3</v>
      </c>
      <c r="J89" s="80">
        <v>0</v>
      </c>
      <c r="K89" s="80">
        <v>17.8</v>
      </c>
      <c r="L89" s="80">
        <v>4</v>
      </c>
      <c r="M89" s="80">
        <v>2.2999999999999998</v>
      </c>
      <c r="N89" s="80">
        <v>5.3</v>
      </c>
      <c r="O89" s="80">
        <v>2.8</v>
      </c>
      <c r="P89" s="80">
        <v>3.8</v>
      </c>
      <c r="Q89" s="80">
        <v>3</v>
      </c>
      <c r="R89" s="80">
        <f t="shared" si="2"/>
        <v>24.1</v>
      </c>
      <c r="S89" s="80">
        <f t="shared" si="3"/>
        <v>14.899999999999999</v>
      </c>
    </row>
    <row r="90" spans="1:19" x14ac:dyDescent="0.25">
      <c r="A90" s="1" t="s">
        <v>166</v>
      </c>
      <c r="B90" s="1">
        <v>2018</v>
      </c>
      <c r="C90" s="1" t="s">
        <v>4</v>
      </c>
      <c r="D90" s="1">
        <v>0.12</v>
      </c>
      <c r="E90" s="1">
        <v>302.39999999999998</v>
      </c>
      <c r="F90" s="1">
        <v>59</v>
      </c>
      <c r="G90" s="80">
        <v>17.5</v>
      </c>
      <c r="H90" s="80">
        <v>7.5</v>
      </c>
      <c r="I90" s="80">
        <v>0.3</v>
      </c>
      <c r="J90" s="80">
        <v>-0.3</v>
      </c>
      <c r="K90" s="80">
        <v>11.3</v>
      </c>
      <c r="L90" s="80">
        <v>1.8</v>
      </c>
      <c r="M90" s="80">
        <v>2.8</v>
      </c>
      <c r="N90" s="80">
        <v>4.5</v>
      </c>
      <c r="O90" s="80">
        <v>8.5</v>
      </c>
      <c r="P90" s="80">
        <v>8.3000000000000007</v>
      </c>
      <c r="Q90" s="80">
        <v>5</v>
      </c>
      <c r="R90" s="80">
        <f t="shared" si="2"/>
        <v>15.600000000000001</v>
      </c>
      <c r="S90" s="80">
        <f t="shared" si="3"/>
        <v>26.3</v>
      </c>
    </row>
    <row r="91" spans="1:19" x14ac:dyDescent="0.25">
      <c r="A91" s="1" t="s">
        <v>271</v>
      </c>
      <c r="B91" s="1">
        <v>2018</v>
      </c>
      <c r="C91" s="1" t="s">
        <v>4</v>
      </c>
      <c r="D91" s="1">
        <v>0.12</v>
      </c>
      <c r="E91" s="1">
        <v>334.85</v>
      </c>
      <c r="F91" s="1">
        <v>102</v>
      </c>
      <c r="G91" s="80">
        <v>22.3</v>
      </c>
      <c r="H91" s="80">
        <v>9.3000000000000007</v>
      </c>
      <c r="I91" s="80">
        <v>1.5</v>
      </c>
      <c r="J91" s="80">
        <v>0.8</v>
      </c>
      <c r="K91" s="80">
        <v>13.3</v>
      </c>
      <c r="L91" s="80">
        <v>0.8</v>
      </c>
      <c r="M91" s="80">
        <v>4.8</v>
      </c>
      <c r="N91" s="80">
        <v>4</v>
      </c>
      <c r="O91" s="80">
        <v>6.3</v>
      </c>
      <c r="P91" s="80">
        <v>3.8</v>
      </c>
      <c r="Q91" s="80">
        <v>5</v>
      </c>
      <c r="R91" s="80">
        <f t="shared" si="2"/>
        <v>19.700000000000003</v>
      </c>
      <c r="S91" s="80">
        <f t="shared" si="3"/>
        <v>19.100000000000001</v>
      </c>
    </row>
    <row r="92" spans="1:19" x14ac:dyDescent="0.25">
      <c r="A92" s="1" t="s">
        <v>70</v>
      </c>
      <c r="B92" s="1">
        <v>2018</v>
      </c>
      <c r="C92" s="1" t="s">
        <v>4</v>
      </c>
      <c r="D92" s="1">
        <v>0.12</v>
      </c>
      <c r="E92" s="1">
        <v>381.1</v>
      </c>
      <c r="F92" s="1">
        <v>60</v>
      </c>
      <c r="G92" s="80">
        <v>24</v>
      </c>
      <c r="H92" s="80">
        <v>11.5</v>
      </c>
      <c r="I92" s="80">
        <v>4.8</v>
      </c>
      <c r="J92" s="80">
        <v>0</v>
      </c>
      <c r="K92" s="80">
        <v>8</v>
      </c>
      <c r="L92" s="80">
        <v>1.8</v>
      </c>
      <c r="M92" s="80">
        <v>3.5</v>
      </c>
      <c r="N92" s="80">
        <v>2.8</v>
      </c>
      <c r="O92" s="80">
        <v>8.5</v>
      </c>
      <c r="P92" s="80">
        <v>6.3</v>
      </c>
      <c r="Q92" s="80">
        <v>1.5</v>
      </c>
      <c r="R92" s="80">
        <f t="shared" si="2"/>
        <v>13.3</v>
      </c>
      <c r="S92" s="80">
        <f t="shared" si="3"/>
        <v>19.100000000000001</v>
      </c>
    </row>
    <row r="93" spans="1:19" x14ac:dyDescent="0.25">
      <c r="A93" s="1" t="s">
        <v>59</v>
      </c>
      <c r="B93" s="1">
        <v>2018</v>
      </c>
      <c r="C93" s="1" t="s">
        <v>4</v>
      </c>
      <c r="D93" s="1">
        <v>0.12</v>
      </c>
      <c r="E93" s="1">
        <v>465.9</v>
      </c>
      <c r="F93" s="1">
        <v>61</v>
      </c>
      <c r="G93" s="80">
        <v>19.3</v>
      </c>
      <c r="H93" s="80">
        <v>7.5</v>
      </c>
      <c r="I93" s="80">
        <v>-0.8</v>
      </c>
      <c r="J93" s="80">
        <v>1.3</v>
      </c>
      <c r="K93" s="80">
        <v>14</v>
      </c>
      <c r="L93" s="80">
        <v>3.8</v>
      </c>
      <c r="M93" s="80">
        <v>4.8</v>
      </c>
      <c r="N93" s="80">
        <v>1.8</v>
      </c>
      <c r="O93" s="80">
        <v>8.5</v>
      </c>
      <c r="P93" s="80">
        <v>0.5</v>
      </c>
      <c r="Q93" s="80">
        <v>3.5</v>
      </c>
      <c r="R93" s="80">
        <f t="shared" si="2"/>
        <v>23.900000000000002</v>
      </c>
      <c r="S93" s="80">
        <f t="shared" si="3"/>
        <v>14.3</v>
      </c>
    </row>
    <row r="94" spans="1:19" x14ac:dyDescent="0.25">
      <c r="A94" s="1" t="s">
        <v>66</v>
      </c>
      <c r="B94" s="1">
        <v>2018</v>
      </c>
      <c r="C94" s="1" t="s">
        <v>4</v>
      </c>
      <c r="D94" s="1">
        <v>0.12</v>
      </c>
      <c r="E94" s="1">
        <v>330.8</v>
      </c>
      <c r="F94" s="1">
        <v>81</v>
      </c>
      <c r="G94" s="80">
        <v>24</v>
      </c>
      <c r="H94" s="80">
        <v>6.3</v>
      </c>
      <c r="I94" s="80">
        <v>0</v>
      </c>
      <c r="J94" s="80">
        <v>-0.3</v>
      </c>
      <c r="K94" s="80">
        <v>9</v>
      </c>
      <c r="L94" s="80">
        <v>6.5</v>
      </c>
      <c r="M94" s="80">
        <v>4.8</v>
      </c>
      <c r="N94" s="80">
        <v>4.8</v>
      </c>
      <c r="O94" s="80">
        <v>7.3</v>
      </c>
      <c r="P94" s="80">
        <v>4.8</v>
      </c>
      <c r="Q94" s="80">
        <v>1</v>
      </c>
      <c r="R94" s="80">
        <f t="shared" si="2"/>
        <v>20</v>
      </c>
      <c r="S94" s="80">
        <f t="shared" si="3"/>
        <v>17.899999999999999</v>
      </c>
    </row>
    <row r="95" spans="1:19" x14ac:dyDescent="0.25">
      <c r="A95" s="1" t="s">
        <v>936</v>
      </c>
      <c r="B95" s="1">
        <v>2018</v>
      </c>
      <c r="C95" s="1" t="s">
        <v>4</v>
      </c>
      <c r="D95" s="1">
        <v>0.12</v>
      </c>
      <c r="E95" s="1">
        <v>338.15</v>
      </c>
      <c r="F95" s="1">
        <v>61</v>
      </c>
      <c r="G95" s="80">
        <v>25</v>
      </c>
      <c r="H95" s="80">
        <v>6.5</v>
      </c>
      <c r="I95" s="80">
        <v>-0.3</v>
      </c>
      <c r="J95" s="80">
        <v>1</v>
      </c>
      <c r="K95" s="80">
        <v>17.3</v>
      </c>
      <c r="L95" s="80">
        <v>0.8</v>
      </c>
      <c r="M95" s="80">
        <v>3.5</v>
      </c>
      <c r="N95" s="80">
        <v>2.5</v>
      </c>
      <c r="O95" s="80">
        <v>5.5</v>
      </c>
      <c r="P95" s="80">
        <v>5.3</v>
      </c>
      <c r="Q95" s="80">
        <v>2.5</v>
      </c>
      <c r="R95" s="80">
        <f t="shared" si="2"/>
        <v>22.6</v>
      </c>
      <c r="S95" s="80">
        <f t="shared" si="3"/>
        <v>15.8</v>
      </c>
    </row>
    <row r="96" spans="1:19" x14ac:dyDescent="0.25">
      <c r="A96" s="1" t="s">
        <v>286</v>
      </c>
      <c r="B96" s="1">
        <v>2018</v>
      </c>
      <c r="C96" s="1" t="s">
        <v>4</v>
      </c>
      <c r="D96" s="1">
        <v>0.12</v>
      </c>
      <c r="E96" s="1">
        <v>363.2</v>
      </c>
      <c r="F96" s="1">
        <v>101</v>
      </c>
      <c r="G96" s="80">
        <v>25.5</v>
      </c>
      <c r="H96" s="80">
        <v>11.5</v>
      </c>
      <c r="I96" s="80">
        <v>3.8</v>
      </c>
      <c r="J96" s="80">
        <v>3.5</v>
      </c>
      <c r="K96" s="80">
        <v>8</v>
      </c>
      <c r="L96" s="80">
        <v>0.8</v>
      </c>
      <c r="M96" s="80">
        <v>2.5</v>
      </c>
      <c r="N96" s="80">
        <v>1.8</v>
      </c>
      <c r="O96" s="80">
        <v>7.8</v>
      </c>
      <c r="P96" s="80">
        <v>6</v>
      </c>
      <c r="Q96" s="80">
        <v>4.8</v>
      </c>
      <c r="R96" s="80">
        <f t="shared" si="2"/>
        <v>14.8</v>
      </c>
      <c r="S96" s="80">
        <f t="shared" si="3"/>
        <v>20.399999999999999</v>
      </c>
    </row>
    <row r="97" spans="1:19" x14ac:dyDescent="0.25">
      <c r="A97" s="1" t="s">
        <v>71</v>
      </c>
      <c r="B97" s="1">
        <v>2018</v>
      </c>
      <c r="C97" s="1" t="s">
        <v>4</v>
      </c>
      <c r="D97" s="1">
        <v>0.12</v>
      </c>
      <c r="E97" s="1">
        <v>382.55</v>
      </c>
      <c r="F97" s="1">
        <v>81</v>
      </c>
      <c r="G97" s="80">
        <v>20</v>
      </c>
      <c r="H97" s="80">
        <v>11.3</v>
      </c>
      <c r="I97" s="80">
        <v>1.5</v>
      </c>
      <c r="J97" s="80">
        <v>0</v>
      </c>
      <c r="K97" s="80">
        <v>16.5</v>
      </c>
      <c r="L97" s="80">
        <v>3.3</v>
      </c>
      <c r="M97" s="80">
        <v>2.2999999999999998</v>
      </c>
      <c r="N97" s="80">
        <v>3</v>
      </c>
      <c r="O97" s="80">
        <v>1.5</v>
      </c>
      <c r="P97" s="80">
        <v>4</v>
      </c>
      <c r="Q97" s="80">
        <v>3.8</v>
      </c>
      <c r="R97" s="80">
        <f t="shared" si="2"/>
        <v>22.1</v>
      </c>
      <c r="S97" s="80">
        <f t="shared" si="3"/>
        <v>12.3</v>
      </c>
    </row>
    <row r="98" spans="1:19" x14ac:dyDescent="0.25">
      <c r="A98" s="1" t="s">
        <v>282</v>
      </c>
      <c r="B98" s="1">
        <v>2018</v>
      </c>
      <c r="C98" s="1" t="s">
        <v>4</v>
      </c>
      <c r="D98" s="1">
        <v>0.12</v>
      </c>
      <c r="E98" s="1">
        <v>376.5</v>
      </c>
      <c r="F98" s="1">
        <v>81</v>
      </c>
      <c r="G98" s="80">
        <v>27</v>
      </c>
      <c r="H98" s="80">
        <v>9.5</v>
      </c>
      <c r="I98" s="80">
        <v>8</v>
      </c>
      <c r="J98" s="80">
        <v>2</v>
      </c>
      <c r="K98" s="80">
        <v>11.8</v>
      </c>
      <c r="L98" s="80">
        <v>0.5</v>
      </c>
      <c r="M98" s="80">
        <v>2.2999999999999998</v>
      </c>
      <c r="N98" s="80">
        <v>2.2999999999999998</v>
      </c>
      <c r="O98" s="80">
        <v>4.5</v>
      </c>
      <c r="P98" s="80">
        <v>3.8</v>
      </c>
      <c r="Q98" s="80">
        <v>4.8</v>
      </c>
      <c r="R98" s="80">
        <f t="shared" si="2"/>
        <v>16.600000000000001</v>
      </c>
      <c r="S98" s="80">
        <f t="shared" si="3"/>
        <v>15.399999999999999</v>
      </c>
    </row>
    <row r="99" spans="1:19" x14ac:dyDescent="0.25">
      <c r="A99" s="1" t="s">
        <v>172</v>
      </c>
      <c r="B99" s="1">
        <v>2018</v>
      </c>
      <c r="C99" s="1" t="s">
        <v>4</v>
      </c>
      <c r="D99" s="1">
        <v>0.12</v>
      </c>
      <c r="E99" s="1">
        <v>335.3</v>
      </c>
      <c r="F99" s="1">
        <v>60</v>
      </c>
      <c r="G99" s="80">
        <v>20.5</v>
      </c>
      <c r="H99" s="80">
        <v>11.3</v>
      </c>
      <c r="I99" s="80">
        <v>2.5</v>
      </c>
      <c r="J99" s="80">
        <v>1</v>
      </c>
      <c r="K99" s="80">
        <v>12.3</v>
      </c>
      <c r="L99" s="80">
        <v>0.5</v>
      </c>
      <c r="M99" s="80">
        <v>2.2999999999999998</v>
      </c>
      <c r="N99" s="80">
        <v>6.5</v>
      </c>
      <c r="O99" s="80">
        <v>3.8</v>
      </c>
      <c r="P99" s="80">
        <v>5</v>
      </c>
      <c r="Q99" s="80">
        <v>3.8</v>
      </c>
      <c r="R99" s="80">
        <f t="shared" si="2"/>
        <v>16.100000000000001</v>
      </c>
      <c r="S99" s="80">
        <f t="shared" si="3"/>
        <v>19.100000000000001</v>
      </c>
    </row>
    <row r="100" spans="1:19" x14ac:dyDescent="0.25">
      <c r="A100" s="1" t="s">
        <v>303</v>
      </c>
      <c r="B100" s="1">
        <v>2018</v>
      </c>
      <c r="C100" s="1" t="s">
        <v>4</v>
      </c>
      <c r="D100" s="1">
        <v>0.12</v>
      </c>
      <c r="E100" s="1">
        <v>350.15</v>
      </c>
      <c r="F100" s="1">
        <v>61</v>
      </c>
      <c r="G100" s="80">
        <v>26</v>
      </c>
      <c r="H100" s="80">
        <v>9.5</v>
      </c>
      <c r="I100" s="80">
        <v>-0.5</v>
      </c>
      <c r="J100" s="80">
        <v>0</v>
      </c>
      <c r="K100" s="80">
        <v>8.3000000000000007</v>
      </c>
      <c r="L100" s="80">
        <v>5.8</v>
      </c>
      <c r="M100" s="80">
        <v>3.5</v>
      </c>
      <c r="N100" s="80">
        <v>3</v>
      </c>
      <c r="O100" s="80">
        <v>5.3</v>
      </c>
      <c r="P100" s="80">
        <v>5.3</v>
      </c>
      <c r="Q100" s="80">
        <v>4</v>
      </c>
      <c r="R100" s="80">
        <f t="shared" si="2"/>
        <v>17.600000000000001</v>
      </c>
      <c r="S100" s="80">
        <f t="shared" si="3"/>
        <v>17.600000000000001</v>
      </c>
    </row>
    <row r="101" spans="1:19" x14ac:dyDescent="0.25">
      <c r="A101" s="1" t="s">
        <v>329</v>
      </c>
      <c r="B101" s="1">
        <v>2018</v>
      </c>
      <c r="C101" s="1" t="s">
        <v>4</v>
      </c>
      <c r="D101" s="1">
        <v>0.12</v>
      </c>
      <c r="E101" s="1">
        <v>373.95</v>
      </c>
      <c r="F101" s="1">
        <v>62</v>
      </c>
      <c r="G101" s="80">
        <v>15.3</v>
      </c>
      <c r="H101" s="80">
        <v>8.3000000000000007</v>
      </c>
      <c r="I101" s="80">
        <v>1</v>
      </c>
      <c r="J101" s="80">
        <v>0</v>
      </c>
      <c r="K101" s="80">
        <v>14</v>
      </c>
      <c r="L101" s="80">
        <v>0.5</v>
      </c>
      <c r="M101" s="80">
        <v>4.8</v>
      </c>
      <c r="N101" s="80">
        <v>7.3</v>
      </c>
      <c r="O101" s="80">
        <v>6.3</v>
      </c>
      <c r="P101" s="80">
        <v>2.2999999999999998</v>
      </c>
      <c r="Q101" s="80">
        <v>2.8</v>
      </c>
      <c r="R101" s="80">
        <f t="shared" si="2"/>
        <v>19.3</v>
      </c>
      <c r="S101" s="80">
        <f t="shared" si="3"/>
        <v>18.7</v>
      </c>
    </row>
    <row r="102" spans="1:19" x14ac:dyDescent="0.25">
      <c r="A102" s="1" t="s">
        <v>948</v>
      </c>
      <c r="B102" s="1">
        <v>2018</v>
      </c>
      <c r="C102" s="1" t="s">
        <v>4</v>
      </c>
      <c r="D102" s="1">
        <v>0.12</v>
      </c>
      <c r="E102" s="1">
        <v>274.39999999999998</v>
      </c>
      <c r="F102" s="1">
        <v>82</v>
      </c>
      <c r="G102" s="80">
        <v>19</v>
      </c>
      <c r="H102" s="80">
        <v>11.5</v>
      </c>
      <c r="I102" s="80">
        <v>1.3</v>
      </c>
      <c r="J102" s="80">
        <v>1.8</v>
      </c>
      <c r="K102" s="80">
        <v>2.2999999999999998</v>
      </c>
      <c r="L102" s="80">
        <v>5</v>
      </c>
      <c r="M102" s="80">
        <v>3.5</v>
      </c>
      <c r="N102" s="80">
        <v>7.3</v>
      </c>
      <c r="O102" s="80">
        <v>8.5</v>
      </c>
      <c r="P102" s="80">
        <v>7.3</v>
      </c>
      <c r="Q102" s="80">
        <v>2.2999999999999998</v>
      </c>
      <c r="R102" s="80">
        <f t="shared" si="2"/>
        <v>12.6</v>
      </c>
      <c r="S102" s="80">
        <f t="shared" si="3"/>
        <v>25.400000000000002</v>
      </c>
    </row>
    <row r="103" spans="1:19" x14ac:dyDescent="0.25">
      <c r="A103" s="1" t="s">
        <v>175</v>
      </c>
      <c r="B103" s="1">
        <v>2018</v>
      </c>
      <c r="C103" s="1" t="s">
        <v>4</v>
      </c>
      <c r="D103" s="1">
        <v>0.12</v>
      </c>
      <c r="E103" s="1">
        <v>378.6</v>
      </c>
      <c r="F103" s="1">
        <v>62</v>
      </c>
      <c r="G103" s="80">
        <v>9.5</v>
      </c>
      <c r="H103" s="80">
        <v>11.5</v>
      </c>
      <c r="I103" s="80">
        <v>2.5</v>
      </c>
      <c r="J103" s="80">
        <v>0</v>
      </c>
      <c r="K103" s="80">
        <v>14.3</v>
      </c>
      <c r="L103" s="80">
        <v>2.8</v>
      </c>
      <c r="M103" s="80">
        <v>2.2999999999999998</v>
      </c>
      <c r="N103" s="80">
        <v>5.3</v>
      </c>
      <c r="O103" s="80">
        <v>6.3</v>
      </c>
      <c r="P103" s="80">
        <v>3.5</v>
      </c>
      <c r="Q103" s="80">
        <v>3.5</v>
      </c>
      <c r="R103" s="80">
        <f t="shared" si="2"/>
        <v>19.400000000000002</v>
      </c>
      <c r="S103" s="80">
        <f t="shared" si="3"/>
        <v>18.600000000000001</v>
      </c>
    </row>
    <row r="104" spans="1:19" x14ac:dyDescent="0.25">
      <c r="A104" s="1" t="s">
        <v>887</v>
      </c>
      <c r="B104" s="1">
        <v>2018</v>
      </c>
      <c r="C104" s="1" t="s">
        <v>4</v>
      </c>
      <c r="D104" s="1">
        <v>0.12</v>
      </c>
      <c r="E104" s="1">
        <v>348.15</v>
      </c>
      <c r="F104" s="1">
        <v>80</v>
      </c>
      <c r="G104" s="80">
        <v>24</v>
      </c>
      <c r="H104" s="80">
        <v>9.3000000000000007</v>
      </c>
      <c r="I104" s="80">
        <v>2.5</v>
      </c>
      <c r="J104" s="80">
        <v>1.3</v>
      </c>
      <c r="K104" s="80">
        <v>9.5</v>
      </c>
      <c r="L104" s="80">
        <v>-0.8</v>
      </c>
      <c r="M104" s="80">
        <v>2.5</v>
      </c>
      <c r="N104" s="80">
        <v>3.8</v>
      </c>
      <c r="O104" s="80">
        <v>5.3</v>
      </c>
      <c r="P104" s="80">
        <v>8.5</v>
      </c>
      <c r="Q104" s="80">
        <v>4.8</v>
      </c>
      <c r="R104" s="80">
        <f t="shared" si="2"/>
        <v>12.5</v>
      </c>
      <c r="S104" s="80">
        <f t="shared" si="3"/>
        <v>22.400000000000002</v>
      </c>
    </row>
    <row r="105" spans="1:19" x14ac:dyDescent="0.25">
      <c r="A105" s="1" t="s">
        <v>545</v>
      </c>
      <c r="B105" s="1">
        <v>2018</v>
      </c>
      <c r="C105" s="1" t="s">
        <v>4</v>
      </c>
      <c r="D105" s="1">
        <v>0.12</v>
      </c>
      <c r="E105" s="1">
        <v>389.05</v>
      </c>
      <c r="F105" s="1">
        <v>60</v>
      </c>
      <c r="G105" s="80">
        <v>23.5</v>
      </c>
      <c r="H105" s="80">
        <v>7.8</v>
      </c>
      <c r="I105" s="80">
        <v>1</v>
      </c>
      <c r="J105" s="80">
        <v>-0.5</v>
      </c>
      <c r="K105" s="80">
        <v>10.3</v>
      </c>
      <c r="L105" s="80">
        <v>0.8</v>
      </c>
      <c r="M105" s="80">
        <v>2.5</v>
      </c>
      <c r="N105" s="80">
        <v>5.3</v>
      </c>
      <c r="O105" s="80">
        <v>6.5</v>
      </c>
      <c r="P105" s="80">
        <v>4.5</v>
      </c>
      <c r="Q105" s="80">
        <v>4.8</v>
      </c>
      <c r="R105" s="80">
        <f t="shared" si="2"/>
        <v>13.100000000000001</v>
      </c>
      <c r="S105" s="80">
        <f t="shared" si="3"/>
        <v>21.1</v>
      </c>
    </row>
    <row r="106" spans="1:19" x14ac:dyDescent="0.25">
      <c r="A106" s="1" t="s">
        <v>68</v>
      </c>
      <c r="B106" s="1">
        <v>2018</v>
      </c>
      <c r="C106" s="1" t="s">
        <v>4</v>
      </c>
      <c r="D106" s="1">
        <v>0.12</v>
      </c>
      <c r="E106" s="1">
        <v>378.1</v>
      </c>
      <c r="F106" s="1">
        <v>80</v>
      </c>
      <c r="G106" s="80">
        <v>14.3</v>
      </c>
      <c r="H106" s="80">
        <v>7.5</v>
      </c>
      <c r="I106" s="80">
        <v>0.8</v>
      </c>
      <c r="J106" s="80">
        <v>0</v>
      </c>
      <c r="K106" s="80">
        <v>10.8</v>
      </c>
      <c r="L106" s="80">
        <v>4</v>
      </c>
      <c r="M106" s="80">
        <v>3.5</v>
      </c>
      <c r="N106" s="80">
        <v>3.8</v>
      </c>
      <c r="O106" s="80">
        <v>5</v>
      </c>
      <c r="P106" s="80">
        <v>8.5</v>
      </c>
      <c r="Q106" s="80">
        <v>2.2999999999999998</v>
      </c>
      <c r="R106" s="80">
        <f t="shared" si="2"/>
        <v>18.3</v>
      </c>
      <c r="S106" s="80">
        <f t="shared" si="3"/>
        <v>19.600000000000001</v>
      </c>
    </row>
    <row r="107" spans="1:19" x14ac:dyDescent="0.25">
      <c r="A107" s="1" t="s">
        <v>146</v>
      </c>
      <c r="B107" s="1">
        <v>2018</v>
      </c>
      <c r="C107" s="1" t="s">
        <v>1</v>
      </c>
      <c r="D107" s="1">
        <v>0.12</v>
      </c>
      <c r="E107" s="1">
        <v>432.9</v>
      </c>
      <c r="F107" s="1">
        <v>7</v>
      </c>
      <c r="G107" s="80">
        <v>26.3</v>
      </c>
      <c r="H107" s="80">
        <v>8</v>
      </c>
      <c r="I107" s="80">
        <v>4.3</v>
      </c>
      <c r="J107" s="80">
        <v>1.3</v>
      </c>
      <c r="K107" s="80">
        <v>12.8</v>
      </c>
      <c r="L107" s="80">
        <v>-0.8</v>
      </c>
      <c r="M107" s="80">
        <v>1</v>
      </c>
      <c r="N107" s="80">
        <v>2.5</v>
      </c>
      <c r="O107" s="80">
        <v>4.8</v>
      </c>
      <c r="P107" s="80">
        <v>6.3</v>
      </c>
      <c r="Q107" s="80">
        <v>2.5</v>
      </c>
      <c r="R107" s="80">
        <f t="shared" si="2"/>
        <v>14.3</v>
      </c>
      <c r="S107" s="80">
        <f t="shared" si="3"/>
        <v>16.100000000000001</v>
      </c>
    </row>
    <row r="108" spans="1:19" x14ac:dyDescent="0.25">
      <c r="A108" s="1" t="s">
        <v>67</v>
      </c>
      <c r="B108" s="1">
        <v>2018</v>
      </c>
      <c r="C108" s="1" t="s">
        <v>4</v>
      </c>
      <c r="D108" s="1">
        <v>0.12</v>
      </c>
      <c r="E108" s="1">
        <v>340.85</v>
      </c>
      <c r="F108" s="1">
        <v>71</v>
      </c>
      <c r="G108" s="80">
        <v>20</v>
      </c>
      <c r="H108" s="80">
        <v>10.8</v>
      </c>
      <c r="I108" s="80">
        <v>0.3</v>
      </c>
      <c r="J108" s="80">
        <v>0</v>
      </c>
      <c r="K108" s="80">
        <v>10.3</v>
      </c>
      <c r="L108" s="80">
        <v>2.8</v>
      </c>
      <c r="M108" s="80">
        <v>3.8</v>
      </c>
      <c r="N108" s="80">
        <v>2.2999999999999998</v>
      </c>
      <c r="O108" s="80">
        <v>4.8</v>
      </c>
      <c r="P108" s="80">
        <v>7.3</v>
      </c>
      <c r="Q108" s="80">
        <v>6</v>
      </c>
      <c r="R108" s="80">
        <f t="shared" si="2"/>
        <v>16.900000000000002</v>
      </c>
      <c r="S108" s="80">
        <f t="shared" si="3"/>
        <v>20.399999999999999</v>
      </c>
    </row>
    <row r="109" spans="1:19" x14ac:dyDescent="0.25">
      <c r="A109" s="1" t="s">
        <v>304</v>
      </c>
      <c r="B109" s="1">
        <v>2018</v>
      </c>
      <c r="C109" s="1" t="s">
        <v>4</v>
      </c>
      <c r="D109" s="1">
        <v>0.12</v>
      </c>
      <c r="E109" s="1">
        <v>360.75</v>
      </c>
      <c r="F109" s="1">
        <v>61</v>
      </c>
      <c r="G109" s="80">
        <v>20</v>
      </c>
      <c r="H109" s="80">
        <v>10.5</v>
      </c>
      <c r="I109" s="80">
        <v>3.3</v>
      </c>
      <c r="J109" s="80">
        <v>0</v>
      </c>
      <c r="K109" s="80">
        <v>14</v>
      </c>
      <c r="L109" s="80">
        <v>3</v>
      </c>
      <c r="M109" s="80">
        <v>1</v>
      </c>
      <c r="N109" s="80">
        <v>0.3</v>
      </c>
      <c r="O109" s="80">
        <v>7.3</v>
      </c>
      <c r="P109" s="80">
        <v>5</v>
      </c>
      <c r="Q109" s="80">
        <v>5</v>
      </c>
      <c r="R109" s="80">
        <f t="shared" si="2"/>
        <v>18</v>
      </c>
      <c r="S109" s="80">
        <f t="shared" si="3"/>
        <v>17.600000000000001</v>
      </c>
    </row>
    <row r="110" spans="1:19" x14ac:dyDescent="0.25">
      <c r="A110" s="1" t="s">
        <v>298</v>
      </c>
      <c r="B110" s="1">
        <v>2018</v>
      </c>
      <c r="C110" s="1" t="s">
        <v>4</v>
      </c>
      <c r="D110" s="1">
        <v>0.12</v>
      </c>
      <c r="E110" s="1">
        <v>343.2</v>
      </c>
      <c r="F110" s="1">
        <v>71</v>
      </c>
      <c r="G110" s="80">
        <v>19.3</v>
      </c>
      <c r="H110" s="80">
        <v>9.3000000000000007</v>
      </c>
      <c r="I110" s="80">
        <v>3.3</v>
      </c>
      <c r="J110" s="80">
        <v>0</v>
      </c>
      <c r="K110" s="80">
        <v>9.5</v>
      </c>
      <c r="L110" s="80">
        <v>1.5</v>
      </c>
      <c r="M110" s="80">
        <v>4.8</v>
      </c>
      <c r="N110" s="80">
        <v>5</v>
      </c>
      <c r="O110" s="80">
        <v>7.3</v>
      </c>
      <c r="P110" s="80">
        <v>4.8</v>
      </c>
      <c r="Q110" s="80">
        <v>2.5</v>
      </c>
      <c r="R110" s="80">
        <f t="shared" si="2"/>
        <v>15.8</v>
      </c>
      <c r="S110" s="80">
        <f t="shared" si="3"/>
        <v>19.600000000000001</v>
      </c>
    </row>
    <row r="111" spans="1:19" x14ac:dyDescent="0.25">
      <c r="A111" s="1" t="s">
        <v>330</v>
      </c>
      <c r="B111" s="1">
        <v>2018</v>
      </c>
      <c r="C111" s="1" t="s">
        <v>4</v>
      </c>
      <c r="D111" s="1">
        <v>0.12</v>
      </c>
      <c r="E111" s="1">
        <v>434.35</v>
      </c>
      <c r="F111" s="1">
        <v>62</v>
      </c>
      <c r="G111" s="80">
        <v>17.3</v>
      </c>
      <c r="H111" s="80">
        <v>8.8000000000000007</v>
      </c>
      <c r="I111" s="80">
        <v>0</v>
      </c>
      <c r="J111" s="80">
        <v>0</v>
      </c>
      <c r="K111" s="80">
        <v>16</v>
      </c>
      <c r="L111" s="80">
        <v>2.8</v>
      </c>
      <c r="M111" s="80">
        <v>3.8</v>
      </c>
      <c r="N111" s="80">
        <v>2.5</v>
      </c>
      <c r="O111" s="80">
        <v>2.2999999999999998</v>
      </c>
      <c r="P111" s="80">
        <v>4</v>
      </c>
      <c r="Q111" s="80">
        <v>3.8</v>
      </c>
      <c r="R111" s="80">
        <f t="shared" si="2"/>
        <v>22.6</v>
      </c>
      <c r="S111" s="80">
        <f t="shared" si="3"/>
        <v>12.600000000000001</v>
      </c>
    </row>
    <row r="112" spans="1:19" x14ac:dyDescent="0.25">
      <c r="A112" s="1" t="s">
        <v>866</v>
      </c>
      <c r="B112" s="1">
        <v>2018</v>
      </c>
      <c r="C112" s="1" t="s">
        <v>4</v>
      </c>
      <c r="D112" s="1">
        <v>0.12</v>
      </c>
      <c r="E112" s="1">
        <v>340</v>
      </c>
      <c r="F112" s="1">
        <v>52</v>
      </c>
      <c r="G112" s="80">
        <v>18.5</v>
      </c>
      <c r="H112" s="80">
        <v>12</v>
      </c>
      <c r="I112" s="80">
        <v>0</v>
      </c>
      <c r="J112" s="80">
        <v>1</v>
      </c>
      <c r="K112" s="80">
        <v>10</v>
      </c>
      <c r="L112" s="80">
        <v>4.5</v>
      </c>
      <c r="M112" s="80">
        <v>2.2999999999999998</v>
      </c>
      <c r="N112" s="80">
        <v>2.2999999999999998</v>
      </c>
      <c r="O112" s="80">
        <v>7.5</v>
      </c>
      <c r="P112" s="80">
        <v>4.3</v>
      </c>
      <c r="Q112" s="80">
        <v>6</v>
      </c>
      <c r="R112" s="80">
        <f t="shared" si="2"/>
        <v>17.8</v>
      </c>
      <c r="S112" s="80">
        <f t="shared" si="3"/>
        <v>20.100000000000001</v>
      </c>
    </row>
    <row r="113" spans="1:19" x14ac:dyDescent="0.25">
      <c r="A113" s="1" t="s">
        <v>165</v>
      </c>
      <c r="B113" s="1">
        <v>2018</v>
      </c>
      <c r="C113" s="1" t="s">
        <v>4</v>
      </c>
      <c r="D113" s="1">
        <v>0.12</v>
      </c>
      <c r="E113" s="1">
        <v>405.95</v>
      </c>
      <c r="F113" s="1">
        <v>62</v>
      </c>
      <c r="G113" s="80">
        <v>30</v>
      </c>
      <c r="H113" s="80">
        <v>10</v>
      </c>
      <c r="I113" s="80">
        <v>0.8</v>
      </c>
      <c r="J113" s="80">
        <v>1</v>
      </c>
      <c r="K113" s="80">
        <v>15.3</v>
      </c>
      <c r="L113" s="80">
        <v>2.5</v>
      </c>
      <c r="M113" s="80">
        <v>4.8</v>
      </c>
      <c r="N113" s="80">
        <v>1</v>
      </c>
      <c r="O113" s="80">
        <v>4.8</v>
      </c>
      <c r="P113" s="80">
        <v>0.8</v>
      </c>
      <c r="Q113" s="80">
        <v>1</v>
      </c>
      <c r="R113" s="80">
        <f t="shared" si="2"/>
        <v>23.6</v>
      </c>
      <c r="S113" s="80">
        <f t="shared" si="3"/>
        <v>7.6</v>
      </c>
    </row>
    <row r="114" spans="1:19" x14ac:dyDescent="0.25">
      <c r="A114" s="1" t="s">
        <v>312</v>
      </c>
      <c r="B114" s="1">
        <v>2018</v>
      </c>
      <c r="C114" s="1" t="s">
        <v>1</v>
      </c>
      <c r="D114" s="1">
        <v>0.12</v>
      </c>
      <c r="E114" s="1">
        <v>302.05</v>
      </c>
      <c r="F114" s="1">
        <v>20</v>
      </c>
      <c r="G114" s="80">
        <v>20</v>
      </c>
      <c r="H114" s="80">
        <v>10</v>
      </c>
      <c r="I114" s="80">
        <v>1.8</v>
      </c>
      <c r="J114" s="80">
        <v>0</v>
      </c>
      <c r="K114" s="80">
        <v>9</v>
      </c>
      <c r="L114" s="80">
        <v>3.8</v>
      </c>
      <c r="M114" s="80">
        <v>4.8</v>
      </c>
      <c r="N114" s="80">
        <v>3.5</v>
      </c>
      <c r="O114" s="80">
        <v>8.5</v>
      </c>
      <c r="P114" s="80">
        <v>3.5</v>
      </c>
      <c r="Q114" s="80">
        <v>4.8</v>
      </c>
      <c r="R114" s="80">
        <f t="shared" si="2"/>
        <v>17.600000000000001</v>
      </c>
      <c r="S114" s="80">
        <f t="shared" si="3"/>
        <v>20.3</v>
      </c>
    </row>
    <row r="115" spans="1:19" x14ac:dyDescent="0.25">
      <c r="A115" s="1" t="s">
        <v>317</v>
      </c>
      <c r="B115" s="1">
        <v>2018</v>
      </c>
      <c r="C115" s="1" t="s">
        <v>4</v>
      </c>
      <c r="D115" s="1">
        <v>0.12</v>
      </c>
      <c r="E115" s="1">
        <v>327.39999999999998</v>
      </c>
      <c r="F115" s="1">
        <v>62</v>
      </c>
      <c r="G115" s="80">
        <v>22.8</v>
      </c>
      <c r="H115" s="80">
        <v>14.3</v>
      </c>
      <c r="I115" s="80">
        <v>3.3</v>
      </c>
      <c r="J115" s="80">
        <v>0</v>
      </c>
      <c r="K115" s="80">
        <v>12.3</v>
      </c>
      <c r="L115" s="80">
        <v>4</v>
      </c>
      <c r="M115" s="80">
        <v>1</v>
      </c>
      <c r="N115" s="80">
        <v>3</v>
      </c>
      <c r="O115" s="80">
        <v>6</v>
      </c>
      <c r="P115" s="80">
        <v>6.5</v>
      </c>
      <c r="Q115" s="80">
        <v>5</v>
      </c>
      <c r="R115" s="80">
        <f t="shared" si="2"/>
        <v>17.3</v>
      </c>
      <c r="S115" s="80">
        <f t="shared" si="3"/>
        <v>20.5</v>
      </c>
    </row>
    <row r="116" spans="1:19" x14ac:dyDescent="0.25">
      <c r="A116" s="1" t="s">
        <v>305</v>
      </c>
      <c r="B116" s="1">
        <v>2018</v>
      </c>
      <c r="C116" s="1" t="s">
        <v>4</v>
      </c>
      <c r="D116" s="1">
        <v>0.12</v>
      </c>
      <c r="E116" s="1">
        <v>363.75</v>
      </c>
      <c r="F116" s="1">
        <v>71</v>
      </c>
      <c r="G116" s="80">
        <v>16.8</v>
      </c>
      <c r="H116" s="80">
        <v>10.3</v>
      </c>
      <c r="I116" s="80">
        <v>0.3</v>
      </c>
      <c r="J116" s="80">
        <v>0</v>
      </c>
      <c r="K116" s="80">
        <v>15.5</v>
      </c>
      <c r="L116" s="80">
        <v>2</v>
      </c>
      <c r="M116" s="80">
        <v>4.8</v>
      </c>
      <c r="N116" s="80">
        <v>4</v>
      </c>
      <c r="O116" s="80">
        <v>2.8</v>
      </c>
      <c r="P116" s="80">
        <v>3.5</v>
      </c>
      <c r="Q116" s="80">
        <v>3.5</v>
      </c>
      <c r="R116" s="80">
        <f t="shared" si="2"/>
        <v>22.3</v>
      </c>
      <c r="S116" s="80">
        <f t="shared" si="3"/>
        <v>13.8</v>
      </c>
    </row>
    <row r="117" spans="1:19" x14ac:dyDescent="0.25">
      <c r="A117" s="1" t="s">
        <v>177</v>
      </c>
      <c r="B117" s="1">
        <v>2018</v>
      </c>
      <c r="C117" s="1" t="s">
        <v>4</v>
      </c>
      <c r="D117" s="1">
        <v>0.12</v>
      </c>
      <c r="E117" s="1">
        <v>327.25</v>
      </c>
      <c r="F117" s="1">
        <v>82</v>
      </c>
      <c r="G117" s="80">
        <v>24</v>
      </c>
      <c r="H117" s="80">
        <v>9.8000000000000007</v>
      </c>
      <c r="I117" s="80">
        <v>-0.5</v>
      </c>
      <c r="J117" s="80">
        <v>0</v>
      </c>
      <c r="K117" s="80">
        <v>11.8</v>
      </c>
      <c r="L117" s="80">
        <v>0.8</v>
      </c>
      <c r="M117" s="80">
        <v>2.2999999999999998</v>
      </c>
      <c r="N117" s="80">
        <v>3</v>
      </c>
      <c r="O117" s="80">
        <v>4.3</v>
      </c>
      <c r="P117" s="80">
        <v>8.8000000000000007</v>
      </c>
      <c r="Q117" s="80">
        <v>3.5</v>
      </c>
      <c r="R117" s="80">
        <f t="shared" si="2"/>
        <v>14.900000000000002</v>
      </c>
      <c r="S117" s="80">
        <f t="shared" si="3"/>
        <v>19.600000000000001</v>
      </c>
    </row>
    <row r="118" spans="1:19" x14ac:dyDescent="0.25">
      <c r="A118" s="1" t="s">
        <v>291</v>
      </c>
      <c r="B118" s="1">
        <v>2018</v>
      </c>
      <c r="C118" s="1" t="s">
        <v>4</v>
      </c>
      <c r="D118" s="1">
        <v>0.12</v>
      </c>
      <c r="E118" s="1">
        <v>382.1</v>
      </c>
      <c r="F118" s="1">
        <v>80</v>
      </c>
      <c r="G118" s="80">
        <v>25</v>
      </c>
      <c r="H118" s="80">
        <v>4.5</v>
      </c>
      <c r="I118" s="80">
        <v>1.8</v>
      </c>
      <c r="J118" s="80">
        <v>0</v>
      </c>
      <c r="K118" s="80">
        <v>7.3</v>
      </c>
      <c r="L118" s="80">
        <v>4</v>
      </c>
      <c r="M118" s="80">
        <v>3.8</v>
      </c>
      <c r="N118" s="80">
        <v>4.3</v>
      </c>
      <c r="O118" s="80">
        <v>7.8</v>
      </c>
      <c r="P118" s="80">
        <v>1.8</v>
      </c>
      <c r="Q118" s="80">
        <v>6</v>
      </c>
      <c r="R118" s="80">
        <f t="shared" si="2"/>
        <v>15.100000000000001</v>
      </c>
      <c r="S118" s="80">
        <f t="shared" si="3"/>
        <v>19.899999999999999</v>
      </c>
    </row>
    <row r="119" spans="1:19" x14ac:dyDescent="0.25">
      <c r="A119" s="1" t="s">
        <v>287</v>
      </c>
      <c r="B119" s="1">
        <v>2018</v>
      </c>
      <c r="C119" s="1" t="s">
        <v>4</v>
      </c>
      <c r="D119" s="1">
        <v>0.12</v>
      </c>
      <c r="E119" s="1">
        <v>334.75</v>
      </c>
      <c r="F119" s="1">
        <v>102</v>
      </c>
      <c r="G119" s="80">
        <v>12.8</v>
      </c>
      <c r="H119" s="80">
        <v>4.5</v>
      </c>
      <c r="I119" s="80">
        <v>1.3</v>
      </c>
      <c r="J119" s="80">
        <v>1</v>
      </c>
      <c r="K119" s="80">
        <v>13.5</v>
      </c>
      <c r="L119" s="80">
        <v>-0.5</v>
      </c>
      <c r="M119" s="80">
        <v>4.8</v>
      </c>
      <c r="N119" s="80">
        <v>5.5</v>
      </c>
      <c r="O119" s="80">
        <v>5</v>
      </c>
      <c r="P119" s="80">
        <v>7.5</v>
      </c>
      <c r="Q119" s="80">
        <v>3.8</v>
      </c>
      <c r="R119" s="80">
        <f t="shared" si="2"/>
        <v>18.8</v>
      </c>
      <c r="S119" s="80">
        <f t="shared" si="3"/>
        <v>21.8</v>
      </c>
    </row>
    <row r="120" spans="1:19" x14ac:dyDescent="0.25">
      <c r="A120" s="1" t="s">
        <v>313</v>
      </c>
      <c r="B120" s="1">
        <v>2018</v>
      </c>
      <c r="C120" s="1" t="s">
        <v>4</v>
      </c>
      <c r="D120" s="1">
        <v>0.12</v>
      </c>
      <c r="E120" s="1">
        <v>365.75</v>
      </c>
      <c r="F120" s="1">
        <v>72</v>
      </c>
      <c r="G120" s="80">
        <v>20.3</v>
      </c>
      <c r="H120" s="80">
        <v>10</v>
      </c>
      <c r="I120" s="80">
        <v>-0.5</v>
      </c>
      <c r="J120" s="80">
        <v>0.5</v>
      </c>
      <c r="K120" s="80">
        <v>14</v>
      </c>
      <c r="L120" s="80">
        <v>3.8</v>
      </c>
      <c r="M120" s="80">
        <v>3.5</v>
      </c>
      <c r="N120" s="80">
        <v>2.8</v>
      </c>
      <c r="O120" s="80">
        <v>3.5</v>
      </c>
      <c r="P120" s="80">
        <v>3.5</v>
      </c>
      <c r="Q120" s="80">
        <v>3.5</v>
      </c>
      <c r="R120" s="80">
        <f t="shared" si="2"/>
        <v>21.8</v>
      </c>
      <c r="S120" s="80">
        <f t="shared" si="3"/>
        <v>13.3</v>
      </c>
    </row>
    <row r="121" spans="1:19" x14ac:dyDescent="0.25">
      <c r="A121" s="1" t="s">
        <v>332</v>
      </c>
      <c r="B121" s="1">
        <v>2018</v>
      </c>
      <c r="C121" s="1" t="s">
        <v>4</v>
      </c>
      <c r="D121" s="1">
        <v>0.12</v>
      </c>
      <c r="E121" s="1">
        <v>394</v>
      </c>
      <c r="F121" s="1">
        <v>59</v>
      </c>
      <c r="G121" s="80">
        <v>23.3</v>
      </c>
      <c r="H121" s="80">
        <v>9.8000000000000007</v>
      </c>
      <c r="I121" s="80">
        <v>3</v>
      </c>
      <c r="J121" s="80">
        <v>0</v>
      </c>
      <c r="K121" s="80">
        <v>12.5</v>
      </c>
      <c r="L121" s="80">
        <v>2</v>
      </c>
      <c r="M121" s="80">
        <v>2.5</v>
      </c>
      <c r="N121" s="80">
        <v>0.3</v>
      </c>
      <c r="O121" s="80">
        <v>7.8</v>
      </c>
      <c r="P121" s="80">
        <v>3.5</v>
      </c>
      <c r="Q121" s="80">
        <v>3.8</v>
      </c>
      <c r="R121" s="80">
        <f t="shared" si="2"/>
        <v>17</v>
      </c>
      <c r="S121" s="80">
        <f t="shared" si="3"/>
        <v>15.399999999999999</v>
      </c>
    </row>
    <row r="122" spans="1:19" x14ac:dyDescent="0.25">
      <c r="A122" s="1" t="s">
        <v>460</v>
      </c>
      <c r="B122" s="1">
        <v>2018</v>
      </c>
      <c r="C122" s="1" t="s">
        <v>1</v>
      </c>
      <c r="D122" s="1">
        <v>0.12</v>
      </c>
      <c r="E122" s="1">
        <v>333.3</v>
      </c>
      <c r="F122" s="1">
        <v>24</v>
      </c>
      <c r="G122" s="80">
        <v>15.5</v>
      </c>
      <c r="H122" s="80">
        <v>7.8</v>
      </c>
      <c r="I122" s="80">
        <v>4.8</v>
      </c>
      <c r="J122" s="80">
        <v>0</v>
      </c>
      <c r="K122" s="80">
        <v>12.8</v>
      </c>
      <c r="L122" s="80">
        <v>2.5</v>
      </c>
      <c r="M122" s="80">
        <v>4.8</v>
      </c>
      <c r="N122" s="80">
        <v>2.2999999999999998</v>
      </c>
      <c r="O122" s="80">
        <v>6</v>
      </c>
      <c r="P122" s="80">
        <v>5</v>
      </c>
      <c r="Q122" s="80">
        <v>3.5</v>
      </c>
      <c r="R122" s="80">
        <f t="shared" si="2"/>
        <v>20.100000000000001</v>
      </c>
      <c r="S122" s="80">
        <f t="shared" si="3"/>
        <v>16.8</v>
      </c>
    </row>
    <row r="123" spans="1:19" x14ac:dyDescent="0.25">
      <c r="A123" s="1" t="s">
        <v>547</v>
      </c>
      <c r="B123" s="1">
        <v>2018</v>
      </c>
      <c r="C123" s="1" t="s">
        <v>4</v>
      </c>
      <c r="D123" s="1">
        <v>0.12</v>
      </c>
      <c r="E123" s="1">
        <v>350.65</v>
      </c>
      <c r="F123" s="1">
        <v>61</v>
      </c>
      <c r="G123" s="80">
        <v>24.5</v>
      </c>
      <c r="H123" s="80">
        <v>11.8</v>
      </c>
      <c r="I123" s="80">
        <v>6.5</v>
      </c>
      <c r="J123" s="80">
        <v>0</v>
      </c>
      <c r="K123" s="80">
        <v>4.8</v>
      </c>
      <c r="L123" s="80">
        <v>1.3</v>
      </c>
      <c r="M123" s="80">
        <v>3.8</v>
      </c>
      <c r="N123" s="80">
        <v>3.8</v>
      </c>
      <c r="O123" s="80">
        <v>6.5</v>
      </c>
      <c r="P123" s="80">
        <v>5.3</v>
      </c>
      <c r="Q123" s="80">
        <v>3.8</v>
      </c>
      <c r="R123" s="80">
        <f t="shared" si="2"/>
        <v>9.8999999999999986</v>
      </c>
      <c r="S123" s="80">
        <f t="shared" si="3"/>
        <v>19.400000000000002</v>
      </c>
    </row>
    <row r="124" spans="1:19" x14ac:dyDescent="0.25">
      <c r="A124" s="1" t="s">
        <v>401</v>
      </c>
      <c r="B124" s="1">
        <v>2018</v>
      </c>
      <c r="C124" s="1" t="s">
        <v>4</v>
      </c>
      <c r="D124" s="1">
        <v>0.12</v>
      </c>
      <c r="E124" s="1">
        <v>341.45</v>
      </c>
      <c r="F124" s="1">
        <v>81</v>
      </c>
      <c r="G124" s="80">
        <v>24.5</v>
      </c>
      <c r="H124" s="80">
        <v>12.3</v>
      </c>
      <c r="I124" s="80">
        <v>1</v>
      </c>
      <c r="J124" s="80">
        <v>0</v>
      </c>
      <c r="K124" s="80">
        <v>9.8000000000000007</v>
      </c>
      <c r="L124" s="80">
        <v>3.3</v>
      </c>
      <c r="M124" s="80">
        <v>2.2999999999999998</v>
      </c>
      <c r="N124" s="80">
        <v>2.5</v>
      </c>
      <c r="O124" s="80">
        <v>5.3</v>
      </c>
      <c r="P124" s="80">
        <v>4.8</v>
      </c>
      <c r="Q124" s="80">
        <v>3.8</v>
      </c>
      <c r="R124" s="80">
        <f t="shared" si="2"/>
        <v>15.400000000000002</v>
      </c>
      <c r="S124" s="80">
        <f t="shared" si="3"/>
        <v>16.399999999999999</v>
      </c>
    </row>
    <row r="125" spans="1:19" x14ac:dyDescent="0.25">
      <c r="A125" s="1" t="s">
        <v>75</v>
      </c>
      <c r="B125" s="1">
        <v>2018</v>
      </c>
      <c r="C125" s="1" t="s">
        <v>4</v>
      </c>
      <c r="D125" s="1">
        <v>0.12</v>
      </c>
      <c r="E125" s="1">
        <v>326.2</v>
      </c>
      <c r="F125" s="1">
        <v>67</v>
      </c>
      <c r="G125" s="80">
        <v>22.8</v>
      </c>
      <c r="H125" s="80">
        <v>10</v>
      </c>
      <c r="I125" s="80">
        <v>4.3</v>
      </c>
      <c r="J125" s="80">
        <v>0</v>
      </c>
      <c r="K125" s="80">
        <v>14</v>
      </c>
      <c r="L125" s="80">
        <v>2.2999999999999998</v>
      </c>
      <c r="M125" s="80">
        <v>2.2999999999999998</v>
      </c>
      <c r="N125" s="80">
        <v>1.3</v>
      </c>
      <c r="O125" s="80">
        <v>6</v>
      </c>
      <c r="P125" s="80">
        <v>4.8</v>
      </c>
      <c r="Q125" s="80">
        <v>2</v>
      </c>
      <c r="R125" s="80">
        <f t="shared" si="2"/>
        <v>18.600000000000001</v>
      </c>
      <c r="S125" s="80">
        <f t="shared" si="3"/>
        <v>14.1</v>
      </c>
    </row>
    <row r="126" spans="1:19" x14ac:dyDescent="0.25">
      <c r="A126" s="1" t="s">
        <v>342</v>
      </c>
      <c r="B126" s="1">
        <v>2018</v>
      </c>
      <c r="C126" s="1" t="s">
        <v>4</v>
      </c>
      <c r="D126" s="1">
        <v>0.12</v>
      </c>
      <c r="E126" s="1">
        <v>367.75</v>
      </c>
      <c r="F126" s="1">
        <v>72</v>
      </c>
      <c r="G126" s="80">
        <v>23</v>
      </c>
      <c r="H126" s="80">
        <v>8.3000000000000007</v>
      </c>
      <c r="I126" s="80">
        <v>1.3</v>
      </c>
      <c r="J126" s="80">
        <v>-0.3</v>
      </c>
      <c r="K126" s="80">
        <v>12.8</v>
      </c>
      <c r="L126" s="80">
        <v>0.3</v>
      </c>
      <c r="M126" s="80">
        <v>2.2999999999999998</v>
      </c>
      <c r="N126" s="80">
        <v>4.3</v>
      </c>
      <c r="O126" s="80">
        <v>3</v>
      </c>
      <c r="P126" s="80">
        <v>6</v>
      </c>
      <c r="Q126" s="80">
        <v>3.5</v>
      </c>
      <c r="R126" s="80">
        <f t="shared" si="2"/>
        <v>15.100000000000001</v>
      </c>
      <c r="S126" s="80">
        <f t="shared" si="3"/>
        <v>16.8</v>
      </c>
    </row>
    <row r="127" spans="1:19" x14ac:dyDescent="0.25">
      <c r="A127" s="1" t="s">
        <v>295</v>
      </c>
      <c r="B127" s="1">
        <v>2018</v>
      </c>
      <c r="C127" s="1" t="s">
        <v>4</v>
      </c>
      <c r="D127" s="1">
        <v>0.12</v>
      </c>
      <c r="E127" s="1">
        <v>350.45</v>
      </c>
      <c r="F127" s="1">
        <v>72</v>
      </c>
      <c r="G127" s="80">
        <v>19</v>
      </c>
      <c r="H127" s="80">
        <v>8</v>
      </c>
      <c r="I127" s="80">
        <v>3</v>
      </c>
      <c r="J127" s="80">
        <v>0</v>
      </c>
      <c r="K127" s="80">
        <v>5.3</v>
      </c>
      <c r="L127" s="80">
        <v>2.8</v>
      </c>
      <c r="M127" s="80">
        <v>6</v>
      </c>
      <c r="N127" s="80">
        <v>4.8</v>
      </c>
      <c r="O127" s="80">
        <v>6</v>
      </c>
      <c r="P127" s="80">
        <v>4.8</v>
      </c>
      <c r="Q127" s="80">
        <v>5</v>
      </c>
      <c r="R127" s="80">
        <f t="shared" si="2"/>
        <v>14.1</v>
      </c>
      <c r="S127" s="80">
        <f t="shared" si="3"/>
        <v>20.6</v>
      </c>
    </row>
    <row r="128" spans="1:19" x14ac:dyDescent="0.25">
      <c r="A128" s="1" t="s">
        <v>1002</v>
      </c>
      <c r="B128" s="1">
        <v>2018</v>
      </c>
      <c r="C128" s="1" t="s">
        <v>4</v>
      </c>
      <c r="D128" s="1">
        <v>0.12</v>
      </c>
      <c r="E128" s="1">
        <v>358.35</v>
      </c>
      <c r="F128" s="1">
        <v>61</v>
      </c>
      <c r="G128" s="80">
        <v>17</v>
      </c>
      <c r="H128" s="80">
        <v>8.5</v>
      </c>
      <c r="I128" s="80">
        <v>4.5</v>
      </c>
      <c r="J128" s="80">
        <v>0</v>
      </c>
      <c r="K128" s="80">
        <v>14.3</v>
      </c>
      <c r="L128" s="80">
        <v>-0.8</v>
      </c>
      <c r="M128" s="80">
        <v>3.5</v>
      </c>
      <c r="N128" s="80">
        <v>2.8</v>
      </c>
      <c r="O128" s="80">
        <v>10</v>
      </c>
      <c r="P128" s="80">
        <v>3.5</v>
      </c>
      <c r="Q128" s="80">
        <v>0.5</v>
      </c>
      <c r="R128" s="80">
        <f t="shared" si="2"/>
        <v>17</v>
      </c>
      <c r="S128" s="80">
        <f t="shared" si="3"/>
        <v>16.8</v>
      </c>
    </row>
    <row r="129" spans="1:19" x14ac:dyDescent="0.25">
      <c r="A129" s="1" t="s">
        <v>344</v>
      </c>
      <c r="B129" s="1">
        <v>2018</v>
      </c>
      <c r="C129" s="1" t="s">
        <v>4</v>
      </c>
      <c r="D129" s="1">
        <v>0.12</v>
      </c>
      <c r="E129" s="1">
        <v>325.45</v>
      </c>
      <c r="F129" s="1">
        <v>62</v>
      </c>
      <c r="G129" s="80">
        <v>20.5</v>
      </c>
      <c r="H129" s="80">
        <v>9.5</v>
      </c>
      <c r="I129" s="80">
        <v>2.5</v>
      </c>
      <c r="J129" s="80">
        <v>0</v>
      </c>
      <c r="K129" s="80">
        <v>15.5</v>
      </c>
      <c r="L129" s="80">
        <v>2.2999999999999998</v>
      </c>
      <c r="M129" s="80">
        <v>2.2999999999999998</v>
      </c>
      <c r="N129" s="80">
        <v>2.2999999999999998</v>
      </c>
      <c r="O129" s="80">
        <v>6.8</v>
      </c>
      <c r="P129" s="80">
        <v>2.5</v>
      </c>
      <c r="Q129" s="80">
        <v>2.5</v>
      </c>
      <c r="R129" s="80">
        <f t="shared" si="2"/>
        <v>20.100000000000001</v>
      </c>
      <c r="S129" s="80">
        <f t="shared" si="3"/>
        <v>14.1</v>
      </c>
    </row>
    <row r="130" spans="1:19" x14ac:dyDescent="0.25">
      <c r="A130" s="1" t="s">
        <v>496</v>
      </c>
      <c r="B130" s="1">
        <v>2018</v>
      </c>
      <c r="C130" s="1" t="s">
        <v>1</v>
      </c>
      <c r="D130" s="1">
        <v>0.12</v>
      </c>
      <c r="E130" s="1">
        <v>379.8</v>
      </c>
      <c r="F130" s="1">
        <v>19</v>
      </c>
      <c r="G130" s="80">
        <v>25.3</v>
      </c>
      <c r="H130" s="80">
        <v>7.8</v>
      </c>
      <c r="I130" s="80">
        <v>8</v>
      </c>
      <c r="J130" s="80">
        <v>-0.3</v>
      </c>
      <c r="K130" s="80">
        <v>6.5</v>
      </c>
      <c r="L130" s="80">
        <v>4</v>
      </c>
      <c r="M130" s="80">
        <v>2.2999999999999998</v>
      </c>
      <c r="N130" s="80">
        <v>2.5</v>
      </c>
      <c r="O130" s="80">
        <v>4.8</v>
      </c>
      <c r="P130" s="80">
        <v>3.5</v>
      </c>
      <c r="Q130" s="80">
        <v>4.8</v>
      </c>
      <c r="R130" s="80">
        <f t="shared" si="2"/>
        <v>12.5</v>
      </c>
      <c r="S130" s="80">
        <f t="shared" si="3"/>
        <v>15.600000000000001</v>
      </c>
    </row>
    <row r="131" spans="1:19" x14ac:dyDescent="0.25">
      <c r="A131" s="1" t="s">
        <v>292</v>
      </c>
      <c r="B131" s="1">
        <v>2018</v>
      </c>
      <c r="C131" s="1" t="s">
        <v>73</v>
      </c>
      <c r="D131" s="1">
        <v>0.12</v>
      </c>
      <c r="E131" s="1">
        <v>324.75</v>
      </c>
      <c r="F131" s="1">
        <v>2</v>
      </c>
      <c r="G131" s="80">
        <v>20</v>
      </c>
      <c r="H131" s="80">
        <v>11.3</v>
      </c>
      <c r="I131" s="80">
        <v>0</v>
      </c>
      <c r="J131" s="80">
        <v>0</v>
      </c>
      <c r="K131" s="80">
        <v>7.3</v>
      </c>
      <c r="L131" s="80">
        <v>5</v>
      </c>
      <c r="M131" s="80">
        <v>1.3</v>
      </c>
      <c r="N131" s="80">
        <v>6</v>
      </c>
      <c r="O131" s="80">
        <v>2.2999999999999998</v>
      </c>
      <c r="P131" s="80">
        <v>7.5</v>
      </c>
      <c r="Q131" s="80">
        <v>2</v>
      </c>
      <c r="R131" s="80">
        <f t="shared" si="2"/>
        <v>13.600000000000001</v>
      </c>
      <c r="S131" s="80">
        <f t="shared" si="3"/>
        <v>17.8</v>
      </c>
    </row>
    <row r="132" spans="1:19" x14ac:dyDescent="0.25">
      <c r="A132" s="1" t="s">
        <v>491</v>
      </c>
      <c r="B132" s="1">
        <v>2018</v>
      </c>
      <c r="C132" s="1" t="s">
        <v>4</v>
      </c>
      <c r="D132" s="1">
        <v>0.12</v>
      </c>
      <c r="E132" s="1">
        <v>403.05</v>
      </c>
      <c r="F132" s="1">
        <v>80</v>
      </c>
      <c r="G132" s="80">
        <v>10</v>
      </c>
      <c r="H132" s="80">
        <v>7.8</v>
      </c>
      <c r="I132" s="80">
        <v>0.3</v>
      </c>
      <c r="J132" s="80">
        <v>3.3</v>
      </c>
      <c r="K132" s="80">
        <v>11.8</v>
      </c>
      <c r="L132" s="80">
        <v>1.8</v>
      </c>
      <c r="M132" s="80">
        <v>3.5</v>
      </c>
      <c r="N132" s="80">
        <v>4.8</v>
      </c>
      <c r="O132" s="80">
        <v>6.8</v>
      </c>
      <c r="P132" s="80">
        <v>2.2999999999999998</v>
      </c>
      <c r="Q132" s="80">
        <v>4.8</v>
      </c>
      <c r="R132" s="80">
        <f t="shared" ref="R132:R195" si="4">J132+K132+L132+M132</f>
        <v>20.400000000000002</v>
      </c>
      <c r="S132" s="80">
        <f t="shared" ref="S132:S195" si="5">N132+O132+P132+Q132</f>
        <v>18.7</v>
      </c>
    </row>
    <row r="133" spans="1:19" x14ac:dyDescent="0.25">
      <c r="A133" s="1" t="s">
        <v>335</v>
      </c>
      <c r="B133" s="1">
        <v>2018</v>
      </c>
      <c r="C133" s="1" t="s">
        <v>4</v>
      </c>
      <c r="D133" s="1">
        <v>0.12</v>
      </c>
      <c r="E133" s="1">
        <v>351.25</v>
      </c>
      <c r="F133" s="1">
        <v>70</v>
      </c>
      <c r="G133" s="80">
        <v>21.5</v>
      </c>
      <c r="H133" s="80">
        <v>10.3</v>
      </c>
      <c r="I133" s="80">
        <v>0</v>
      </c>
      <c r="J133" s="80">
        <v>1.8</v>
      </c>
      <c r="K133" s="80">
        <v>20.3</v>
      </c>
      <c r="L133" s="80">
        <v>0.8</v>
      </c>
      <c r="M133" s="80">
        <v>2.2999999999999998</v>
      </c>
      <c r="N133" s="80">
        <v>2.5</v>
      </c>
      <c r="O133" s="80">
        <v>3.5</v>
      </c>
      <c r="P133" s="80">
        <v>5</v>
      </c>
      <c r="Q133" s="80">
        <v>3.8</v>
      </c>
      <c r="R133" s="80">
        <f t="shared" si="4"/>
        <v>25.200000000000003</v>
      </c>
      <c r="S133" s="80">
        <f t="shared" si="5"/>
        <v>14.8</v>
      </c>
    </row>
    <row r="134" spans="1:19" x14ac:dyDescent="0.25">
      <c r="A134" s="1" t="s">
        <v>311</v>
      </c>
      <c r="B134" s="1">
        <v>2018</v>
      </c>
      <c r="C134" s="1" t="s">
        <v>4</v>
      </c>
      <c r="D134" s="1">
        <v>0.12</v>
      </c>
      <c r="E134" s="1">
        <v>352.25</v>
      </c>
      <c r="F134" s="1">
        <v>82</v>
      </c>
      <c r="G134" s="80">
        <v>24.3</v>
      </c>
      <c r="H134" s="80">
        <v>6.5</v>
      </c>
      <c r="I134" s="80">
        <v>0</v>
      </c>
      <c r="J134" s="80">
        <v>0</v>
      </c>
      <c r="K134" s="80">
        <v>9</v>
      </c>
      <c r="L134" s="80">
        <v>1.8</v>
      </c>
      <c r="M134" s="80">
        <v>3.8</v>
      </c>
      <c r="N134" s="80">
        <v>5.3</v>
      </c>
      <c r="O134" s="80">
        <v>4.3</v>
      </c>
      <c r="P134" s="80">
        <v>3</v>
      </c>
      <c r="Q134" s="80">
        <v>6</v>
      </c>
      <c r="R134" s="80">
        <f t="shared" si="4"/>
        <v>14.600000000000001</v>
      </c>
      <c r="S134" s="80">
        <f t="shared" si="5"/>
        <v>18.600000000000001</v>
      </c>
    </row>
    <row r="135" spans="1:19" x14ac:dyDescent="0.25">
      <c r="A135" s="1" t="s">
        <v>368</v>
      </c>
      <c r="B135" s="1">
        <v>2018</v>
      </c>
      <c r="C135" s="1" t="s">
        <v>4</v>
      </c>
      <c r="D135" s="1">
        <v>0.12</v>
      </c>
      <c r="E135" s="1">
        <v>377.5</v>
      </c>
      <c r="F135" s="1">
        <v>62</v>
      </c>
      <c r="G135" s="80">
        <v>17</v>
      </c>
      <c r="H135" s="80">
        <v>2.5</v>
      </c>
      <c r="I135" s="80">
        <v>2</v>
      </c>
      <c r="J135" s="80">
        <v>3</v>
      </c>
      <c r="K135" s="80">
        <v>10.3</v>
      </c>
      <c r="L135" s="80">
        <v>1.8</v>
      </c>
      <c r="M135" s="80">
        <v>2.2999999999999998</v>
      </c>
      <c r="N135" s="80">
        <v>5</v>
      </c>
      <c r="O135" s="80">
        <v>4.8</v>
      </c>
      <c r="P135" s="80">
        <v>6.3</v>
      </c>
      <c r="Q135" s="80">
        <v>2.2999999999999998</v>
      </c>
      <c r="R135" s="80">
        <f t="shared" si="4"/>
        <v>17.400000000000002</v>
      </c>
      <c r="S135" s="80">
        <f t="shared" si="5"/>
        <v>18.400000000000002</v>
      </c>
    </row>
    <row r="136" spans="1:19" x14ac:dyDescent="0.25">
      <c r="A136" s="1" t="s">
        <v>315</v>
      </c>
      <c r="B136" s="1">
        <v>2018</v>
      </c>
      <c r="C136" s="1" t="s">
        <v>4</v>
      </c>
      <c r="D136" s="1">
        <v>0.12</v>
      </c>
      <c r="E136" s="1">
        <v>395.75</v>
      </c>
      <c r="F136" s="1">
        <v>93</v>
      </c>
      <c r="G136" s="80">
        <v>15.5</v>
      </c>
      <c r="H136" s="80">
        <v>5.5</v>
      </c>
      <c r="I136" s="80">
        <v>4.5</v>
      </c>
      <c r="J136" s="80">
        <v>3.3</v>
      </c>
      <c r="K136" s="80">
        <v>9.8000000000000007</v>
      </c>
      <c r="L136" s="80">
        <v>2</v>
      </c>
      <c r="M136" s="80">
        <v>2.2999999999999998</v>
      </c>
      <c r="N136" s="80">
        <v>5</v>
      </c>
      <c r="O136" s="80">
        <v>2.2999999999999998</v>
      </c>
      <c r="P136" s="80">
        <v>6</v>
      </c>
      <c r="Q136" s="80">
        <v>2.2999999999999998</v>
      </c>
      <c r="R136" s="80">
        <f t="shared" si="4"/>
        <v>17.400000000000002</v>
      </c>
      <c r="S136" s="80">
        <f t="shared" si="5"/>
        <v>15.600000000000001</v>
      </c>
    </row>
    <row r="137" spans="1:19" x14ac:dyDescent="0.25">
      <c r="A137" s="1" t="s">
        <v>324</v>
      </c>
      <c r="B137" s="1">
        <v>2018</v>
      </c>
      <c r="C137" s="1" t="s">
        <v>4</v>
      </c>
      <c r="D137" s="1">
        <v>0.12</v>
      </c>
      <c r="E137" s="1">
        <v>373.75</v>
      </c>
      <c r="F137" s="1">
        <v>82</v>
      </c>
      <c r="G137" s="80">
        <v>25.3</v>
      </c>
      <c r="H137" s="80">
        <v>8.8000000000000007</v>
      </c>
      <c r="I137" s="80">
        <v>4</v>
      </c>
      <c r="J137" s="80">
        <v>0</v>
      </c>
      <c r="K137" s="80">
        <v>8</v>
      </c>
      <c r="L137" s="80">
        <v>2.2999999999999998</v>
      </c>
      <c r="M137" s="80">
        <v>3.5</v>
      </c>
      <c r="N137" s="80">
        <v>3.8</v>
      </c>
      <c r="O137" s="80">
        <v>4.8</v>
      </c>
      <c r="P137" s="80">
        <v>2</v>
      </c>
      <c r="Q137" s="80">
        <v>4</v>
      </c>
      <c r="R137" s="80">
        <f t="shared" si="4"/>
        <v>13.8</v>
      </c>
      <c r="S137" s="80">
        <f t="shared" si="5"/>
        <v>14.6</v>
      </c>
    </row>
    <row r="138" spans="1:19" x14ac:dyDescent="0.25">
      <c r="A138" s="1" t="s">
        <v>302</v>
      </c>
      <c r="B138" s="1">
        <v>2018</v>
      </c>
      <c r="C138" s="1" t="s">
        <v>4</v>
      </c>
      <c r="D138" s="1">
        <v>0.12</v>
      </c>
      <c r="E138" s="1">
        <v>367.9</v>
      </c>
      <c r="F138" s="1">
        <v>80</v>
      </c>
      <c r="G138" s="80">
        <v>18.8</v>
      </c>
      <c r="H138" s="80">
        <v>7</v>
      </c>
      <c r="I138" s="80">
        <v>-0.3</v>
      </c>
      <c r="J138" s="80">
        <v>0.5</v>
      </c>
      <c r="K138" s="80">
        <v>11.3</v>
      </c>
      <c r="L138" s="80">
        <v>0.8</v>
      </c>
      <c r="M138" s="80">
        <v>4.8</v>
      </c>
      <c r="N138" s="80">
        <v>3</v>
      </c>
      <c r="O138" s="80">
        <v>6.5</v>
      </c>
      <c r="P138" s="80">
        <v>5</v>
      </c>
      <c r="Q138" s="80">
        <v>2.2999999999999998</v>
      </c>
      <c r="R138" s="80">
        <f t="shared" si="4"/>
        <v>17.400000000000002</v>
      </c>
      <c r="S138" s="80">
        <f t="shared" si="5"/>
        <v>16.8</v>
      </c>
    </row>
    <row r="139" spans="1:19" x14ac:dyDescent="0.25">
      <c r="A139" s="1" t="s">
        <v>360</v>
      </c>
      <c r="B139" s="1">
        <v>2018</v>
      </c>
      <c r="C139" s="1" t="s">
        <v>4</v>
      </c>
      <c r="D139" s="1">
        <v>0.12</v>
      </c>
      <c r="E139" s="1">
        <v>409.65</v>
      </c>
      <c r="F139" s="1">
        <v>62</v>
      </c>
      <c r="G139" s="80">
        <v>26.3</v>
      </c>
      <c r="H139" s="80">
        <v>6</v>
      </c>
      <c r="I139" s="80">
        <v>8.5</v>
      </c>
      <c r="J139" s="80">
        <v>0</v>
      </c>
      <c r="K139" s="80">
        <v>10.5</v>
      </c>
      <c r="L139" s="80">
        <v>1.5</v>
      </c>
      <c r="M139" s="80">
        <v>2.5</v>
      </c>
      <c r="N139" s="80">
        <v>1.5</v>
      </c>
      <c r="O139" s="80">
        <v>6.5</v>
      </c>
      <c r="P139" s="80">
        <v>-0.3</v>
      </c>
      <c r="Q139" s="80">
        <v>4.8</v>
      </c>
      <c r="R139" s="80">
        <f t="shared" si="4"/>
        <v>14.5</v>
      </c>
      <c r="S139" s="80">
        <f t="shared" si="5"/>
        <v>12.5</v>
      </c>
    </row>
    <row r="140" spans="1:19" x14ac:dyDescent="0.25">
      <c r="A140" s="1" t="s">
        <v>949</v>
      </c>
      <c r="B140" s="1">
        <v>2018</v>
      </c>
      <c r="C140" s="1" t="s">
        <v>4</v>
      </c>
      <c r="D140" s="1">
        <v>0.12</v>
      </c>
      <c r="E140" s="1">
        <v>370.75</v>
      </c>
      <c r="F140" s="1">
        <v>41</v>
      </c>
      <c r="G140" s="80">
        <v>23</v>
      </c>
      <c r="H140" s="80">
        <v>5.5</v>
      </c>
      <c r="I140" s="80">
        <v>4.5</v>
      </c>
      <c r="J140" s="80">
        <v>0</v>
      </c>
      <c r="K140" s="80">
        <v>6</v>
      </c>
      <c r="L140" s="80">
        <v>0.3</v>
      </c>
      <c r="M140" s="80">
        <v>3.5</v>
      </c>
      <c r="N140" s="80">
        <v>3.5</v>
      </c>
      <c r="O140" s="80">
        <v>4.8</v>
      </c>
      <c r="P140" s="80">
        <v>7.3</v>
      </c>
      <c r="Q140" s="80">
        <v>4.8</v>
      </c>
      <c r="R140" s="80">
        <f t="shared" si="4"/>
        <v>9.8000000000000007</v>
      </c>
      <c r="S140" s="80">
        <f t="shared" si="5"/>
        <v>20.400000000000002</v>
      </c>
    </row>
    <row r="141" spans="1:19" x14ac:dyDescent="0.25">
      <c r="A141" s="1" t="s">
        <v>373</v>
      </c>
      <c r="B141" s="1">
        <v>2018</v>
      </c>
      <c r="C141" s="1" t="s">
        <v>4</v>
      </c>
      <c r="D141" s="1">
        <v>0.12</v>
      </c>
      <c r="E141" s="1">
        <v>403.1</v>
      </c>
      <c r="F141" s="1">
        <v>61</v>
      </c>
      <c r="G141" s="80">
        <v>19.8</v>
      </c>
      <c r="H141" s="80">
        <v>8</v>
      </c>
      <c r="I141" s="80">
        <v>3.8</v>
      </c>
      <c r="J141" s="80">
        <v>1.5</v>
      </c>
      <c r="K141" s="80">
        <v>12.8</v>
      </c>
      <c r="L141" s="80">
        <v>0</v>
      </c>
      <c r="M141" s="80">
        <v>2.5</v>
      </c>
      <c r="N141" s="80">
        <v>1.8</v>
      </c>
      <c r="O141" s="80">
        <v>4.5</v>
      </c>
      <c r="P141" s="80">
        <v>3.3</v>
      </c>
      <c r="Q141" s="80">
        <v>5</v>
      </c>
      <c r="R141" s="80">
        <f t="shared" si="4"/>
        <v>16.8</v>
      </c>
      <c r="S141" s="80">
        <f t="shared" si="5"/>
        <v>14.6</v>
      </c>
    </row>
    <row r="142" spans="1:19" x14ac:dyDescent="0.25">
      <c r="A142" s="1" t="s">
        <v>907</v>
      </c>
      <c r="B142" s="1">
        <v>2018</v>
      </c>
      <c r="C142" s="1" t="s">
        <v>4</v>
      </c>
      <c r="D142" s="1">
        <v>0.12</v>
      </c>
      <c r="E142" s="1">
        <v>385.95</v>
      </c>
      <c r="F142" s="1">
        <v>60</v>
      </c>
      <c r="G142" s="80">
        <v>13.8</v>
      </c>
      <c r="H142" s="80">
        <v>7.3</v>
      </c>
      <c r="I142" s="80">
        <v>0.8</v>
      </c>
      <c r="J142" s="80">
        <v>0</v>
      </c>
      <c r="K142" s="80">
        <v>11.5</v>
      </c>
      <c r="L142" s="80">
        <v>2.8</v>
      </c>
      <c r="M142" s="80">
        <v>3.5</v>
      </c>
      <c r="N142" s="80">
        <v>3.8</v>
      </c>
      <c r="O142" s="80">
        <v>5.3</v>
      </c>
      <c r="P142" s="80">
        <v>4.8</v>
      </c>
      <c r="Q142" s="80">
        <v>2.2999999999999998</v>
      </c>
      <c r="R142" s="80">
        <f t="shared" si="4"/>
        <v>17.8</v>
      </c>
      <c r="S142" s="80">
        <f t="shared" si="5"/>
        <v>16.2</v>
      </c>
    </row>
    <row r="143" spans="1:19" x14ac:dyDescent="0.25">
      <c r="A143" s="1" t="s">
        <v>1008</v>
      </c>
      <c r="B143" s="1">
        <v>2018</v>
      </c>
      <c r="C143" s="1" t="s">
        <v>4</v>
      </c>
      <c r="D143" s="1">
        <v>0.12</v>
      </c>
      <c r="E143" s="1">
        <v>330.5</v>
      </c>
      <c r="F143" s="1">
        <v>62</v>
      </c>
      <c r="G143" s="80">
        <v>18</v>
      </c>
      <c r="H143" s="80">
        <v>12</v>
      </c>
      <c r="I143" s="80">
        <v>-0.5</v>
      </c>
      <c r="J143" s="80">
        <v>9.3000000000000007</v>
      </c>
      <c r="K143" s="80">
        <v>9.3000000000000007</v>
      </c>
      <c r="L143" s="80">
        <v>5</v>
      </c>
      <c r="M143" s="80">
        <v>2.2999999999999998</v>
      </c>
      <c r="N143" s="80">
        <v>5</v>
      </c>
      <c r="O143" s="80">
        <v>3.8</v>
      </c>
      <c r="P143" s="80">
        <v>4.8</v>
      </c>
      <c r="Q143" s="80">
        <v>3.5</v>
      </c>
      <c r="R143" s="80">
        <f t="shared" si="4"/>
        <v>25.900000000000002</v>
      </c>
      <c r="S143" s="80">
        <f t="shared" si="5"/>
        <v>17.100000000000001</v>
      </c>
    </row>
    <row r="144" spans="1:19" x14ac:dyDescent="0.25">
      <c r="A144" s="1" t="s">
        <v>319</v>
      </c>
      <c r="B144" s="1">
        <v>2018</v>
      </c>
      <c r="C144" s="1" t="s">
        <v>4</v>
      </c>
      <c r="D144" s="1">
        <v>0.12</v>
      </c>
      <c r="E144" s="1">
        <v>327.25</v>
      </c>
      <c r="F144" s="1">
        <v>60</v>
      </c>
      <c r="G144" s="80">
        <v>18.3</v>
      </c>
      <c r="H144" s="80">
        <v>7</v>
      </c>
      <c r="I144" s="80">
        <v>0.5</v>
      </c>
      <c r="J144" s="80">
        <v>1</v>
      </c>
      <c r="K144" s="80">
        <v>11.5</v>
      </c>
      <c r="L144" s="80">
        <v>1</v>
      </c>
      <c r="M144" s="80">
        <v>3.8</v>
      </c>
      <c r="N144" s="80">
        <v>2.8</v>
      </c>
      <c r="O144" s="80">
        <v>7.5</v>
      </c>
      <c r="P144" s="80">
        <v>4.5</v>
      </c>
      <c r="Q144" s="80">
        <v>3.8</v>
      </c>
      <c r="R144" s="80">
        <f t="shared" si="4"/>
        <v>17.3</v>
      </c>
      <c r="S144" s="80">
        <f t="shared" si="5"/>
        <v>18.600000000000001</v>
      </c>
    </row>
    <row r="145" spans="1:19" x14ac:dyDescent="0.25">
      <c r="A145" s="1" t="s">
        <v>318</v>
      </c>
      <c r="B145" s="1">
        <v>2018</v>
      </c>
      <c r="C145" s="1" t="s">
        <v>4</v>
      </c>
      <c r="D145" s="1">
        <v>0.12</v>
      </c>
      <c r="E145" s="1">
        <v>309.3</v>
      </c>
      <c r="F145" s="1">
        <v>61</v>
      </c>
      <c r="G145" s="80">
        <v>13</v>
      </c>
      <c r="H145" s="80">
        <v>10.3</v>
      </c>
      <c r="I145" s="80">
        <v>0.5</v>
      </c>
      <c r="J145" s="80">
        <v>2.8</v>
      </c>
      <c r="K145" s="80">
        <v>16</v>
      </c>
      <c r="L145" s="80">
        <v>1.5</v>
      </c>
      <c r="M145" s="80">
        <v>3.5</v>
      </c>
      <c r="N145" s="80">
        <v>4.8</v>
      </c>
      <c r="O145" s="80">
        <v>4.8</v>
      </c>
      <c r="P145" s="80">
        <v>1.3</v>
      </c>
      <c r="Q145" s="80">
        <v>2.5</v>
      </c>
      <c r="R145" s="80">
        <f t="shared" si="4"/>
        <v>23.8</v>
      </c>
      <c r="S145" s="80">
        <f t="shared" si="5"/>
        <v>13.4</v>
      </c>
    </row>
    <row r="146" spans="1:19" x14ac:dyDescent="0.25">
      <c r="A146" s="1" t="s">
        <v>350</v>
      </c>
      <c r="B146" s="1">
        <v>2018</v>
      </c>
      <c r="C146" s="1" t="s">
        <v>4</v>
      </c>
      <c r="D146" s="1">
        <v>0.12</v>
      </c>
      <c r="E146" s="1">
        <v>342.05</v>
      </c>
      <c r="F146" s="1">
        <v>52</v>
      </c>
      <c r="G146" s="80">
        <v>20.3</v>
      </c>
      <c r="H146" s="80">
        <v>6.5</v>
      </c>
      <c r="I146" s="80">
        <v>-0.8</v>
      </c>
      <c r="J146" s="80">
        <v>1.3</v>
      </c>
      <c r="K146" s="80">
        <v>14</v>
      </c>
      <c r="L146" s="80">
        <v>0.3</v>
      </c>
      <c r="M146" s="80">
        <v>2.5</v>
      </c>
      <c r="N146" s="80">
        <v>2.2999999999999998</v>
      </c>
      <c r="O146" s="80">
        <v>5.3</v>
      </c>
      <c r="P146" s="80">
        <v>4.8</v>
      </c>
      <c r="Q146" s="80">
        <v>4.8</v>
      </c>
      <c r="R146" s="80">
        <f t="shared" si="4"/>
        <v>18.100000000000001</v>
      </c>
      <c r="S146" s="80">
        <f t="shared" si="5"/>
        <v>17.2</v>
      </c>
    </row>
    <row r="147" spans="1:19" x14ac:dyDescent="0.25">
      <c r="A147" s="1" t="s">
        <v>323</v>
      </c>
      <c r="B147" s="1">
        <v>2018</v>
      </c>
      <c r="C147" s="1" t="s">
        <v>4</v>
      </c>
      <c r="D147" s="1">
        <v>0.12</v>
      </c>
      <c r="E147" s="1">
        <v>309.39999999999998</v>
      </c>
      <c r="F147" s="1">
        <v>61</v>
      </c>
      <c r="G147" s="80">
        <v>13.5</v>
      </c>
      <c r="H147" s="80">
        <v>7.8</v>
      </c>
      <c r="I147" s="80">
        <v>8.8000000000000007</v>
      </c>
      <c r="J147" s="80">
        <v>-0.5</v>
      </c>
      <c r="K147" s="80">
        <v>10.8</v>
      </c>
      <c r="L147" s="80">
        <v>4.3</v>
      </c>
      <c r="M147" s="80">
        <v>3.5</v>
      </c>
      <c r="N147" s="80">
        <v>1.8</v>
      </c>
      <c r="O147" s="80">
        <v>8.8000000000000007</v>
      </c>
      <c r="P147" s="80">
        <v>5</v>
      </c>
      <c r="Q147" s="80">
        <v>6</v>
      </c>
      <c r="R147" s="80">
        <f t="shared" si="4"/>
        <v>18.100000000000001</v>
      </c>
      <c r="S147" s="80">
        <f t="shared" si="5"/>
        <v>21.6</v>
      </c>
    </row>
    <row r="148" spans="1:19" x14ac:dyDescent="0.25">
      <c r="A148" s="1" t="s">
        <v>455</v>
      </c>
      <c r="B148" s="1">
        <v>2018</v>
      </c>
      <c r="C148" s="1" t="s">
        <v>4</v>
      </c>
      <c r="D148" s="1">
        <v>0.12</v>
      </c>
      <c r="E148" s="1">
        <v>338.25</v>
      </c>
      <c r="F148" s="1">
        <v>62</v>
      </c>
      <c r="G148" s="80">
        <v>20.5</v>
      </c>
      <c r="H148" s="80">
        <v>3.3</v>
      </c>
      <c r="I148" s="80">
        <v>-1</v>
      </c>
      <c r="J148" s="80">
        <v>0.5</v>
      </c>
      <c r="K148" s="80">
        <v>9.5</v>
      </c>
      <c r="L148" s="80">
        <v>3.5</v>
      </c>
      <c r="M148" s="80">
        <v>2.5</v>
      </c>
      <c r="N148" s="80">
        <v>4.5</v>
      </c>
      <c r="O148" s="80">
        <v>5.3</v>
      </c>
      <c r="P148" s="80">
        <v>5.3</v>
      </c>
      <c r="Q148" s="80">
        <v>3.8</v>
      </c>
      <c r="R148" s="80">
        <f t="shared" si="4"/>
        <v>16</v>
      </c>
      <c r="S148" s="80">
        <f t="shared" si="5"/>
        <v>18.900000000000002</v>
      </c>
    </row>
    <row r="149" spans="1:19" x14ac:dyDescent="0.25">
      <c r="A149" s="1" t="s">
        <v>333</v>
      </c>
      <c r="B149" s="1">
        <v>2018</v>
      </c>
      <c r="C149" s="1" t="s">
        <v>4</v>
      </c>
      <c r="D149" s="1">
        <v>0.12</v>
      </c>
      <c r="E149" s="1">
        <v>349.25</v>
      </c>
      <c r="F149" s="1">
        <v>82</v>
      </c>
      <c r="G149" s="80">
        <v>24</v>
      </c>
      <c r="H149" s="80">
        <v>6.5</v>
      </c>
      <c r="I149" s="80">
        <v>4</v>
      </c>
      <c r="J149" s="80">
        <v>0</v>
      </c>
      <c r="K149" s="80">
        <v>13.5</v>
      </c>
      <c r="L149" s="80">
        <v>1</v>
      </c>
      <c r="M149" s="80">
        <v>1</v>
      </c>
      <c r="N149" s="80">
        <v>0.3</v>
      </c>
      <c r="O149" s="80">
        <v>7.5</v>
      </c>
      <c r="P149" s="80">
        <v>3.8</v>
      </c>
      <c r="Q149" s="80">
        <v>3.5</v>
      </c>
      <c r="R149" s="80">
        <f t="shared" si="4"/>
        <v>15.5</v>
      </c>
      <c r="S149" s="80">
        <f t="shared" si="5"/>
        <v>15.1</v>
      </c>
    </row>
    <row r="150" spans="1:19" x14ac:dyDescent="0.25">
      <c r="A150" s="1" t="s">
        <v>994</v>
      </c>
      <c r="B150" s="1">
        <v>2018</v>
      </c>
      <c r="C150" s="1" t="s">
        <v>4</v>
      </c>
      <c r="D150" s="1">
        <v>0.12</v>
      </c>
      <c r="E150" s="1">
        <v>400.25</v>
      </c>
      <c r="F150" s="1">
        <v>61</v>
      </c>
      <c r="G150" s="80">
        <v>15.5</v>
      </c>
      <c r="H150" s="80">
        <v>11.5</v>
      </c>
      <c r="I150" s="80">
        <v>-0.3</v>
      </c>
      <c r="J150" s="80">
        <v>0</v>
      </c>
      <c r="K150" s="80">
        <v>6.5</v>
      </c>
      <c r="L150" s="80">
        <v>4</v>
      </c>
      <c r="M150" s="80">
        <v>3.5</v>
      </c>
      <c r="N150" s="80">
        <v>2.2999999999999998</v>
      </c>
      <c r="O150" s="80">
        <v>6.8</v>
      </c>
      <c r="P150" s="80">
        <v>3.5</v>
      </c>
      <c r="Q150" s="80">
        <v>5</v>
      </c>
      <c r="R150" s="80">
        <f t="shared" si="4"/>
        <v>14</v>
      </c>
      <c r="S150" s="80">
        <f t="shared" si="5"/>
        <v>17.600000000000001</v>
      </c>
    </row>
    <row r="151" spans="1:19" x14ac:dyDescent="0.25">
      <c r="A151" s="1" t="s">
        <v>356</v>
      </c>
      <c r="B151" s="1">
        <v>2018</v>
      </c>
      <c r="C151" s="1" t="s">
        <v>4</v>
      </c>
      <c r="D151" s="1">
        <v>0.12</v>
      </c>
      <c r="E151" s="1">
        <v>339.6</v>
      </c>
      <c r="F151" s="1">
        <v>61</v>
      </c>
      <c r="G151" s="80">
        <v>20</v>
      </c>
      <c r="H151" s="80">
        <v>9</v>
      </c>
      <c r="I151" s="80">
        <v>-0.3</v>
      </c>
      <c r="J151" s="80">
        <v>1.8</v>
      </c>
      <c r="K151" s="80">
        <v>9</v>
      </c>
      <c r="L151" s="80">
        <v>1.5</v>
      </c>
      <c r="M151" s="80">
        <v>1.5</v>
      </c>
      <c r="N151" s="80">
        <v>5</v>
      </c>
      <c r="O151" s="80">
        <v>1.8</v>
      </c>
      <c r="P151" s="80">
        <v>7.3</v>
      </c>
      <c r="Q151" s="80">
        <v>3.5</v>
      </c>
      <c r="R151" s="80">
        <f t="shared" si="4"/>
        <v>13.8</v>
      </c>
      <c r="S151" s="80">
        <f t="shared" si="5"/>
        <v>17.600000000000001</v>
      </c>
    </row>
    <row r="152" spans="1:19" x14ac:dyDescent="0.25">
      <c r="A152" s="1" t="s">
        <v>316</v>
      </c>
      <c r="B152" s="1">
        <v>2018</v>
      </c>
      <c r="C152" s="1" t="s">
        <v>4</v>
      </c>
      <c r="D152" s="1">
        <v>0.12</v>
      </c>
      <c r="E152" s="1">
        <v>332.35</v>
      </c>
      <c r="F152" s="1">
        <v>82</v>
      </c>
      <c r="G152" s="80">
        <v>24</v>
      </c>
      <c r="H152" s="80">
        <v>1</v>
      </c>
      <c r="I152" s="80">
        <v>25</v>
      </c>
      <c r="J152" s="80">
        <v>0.3</v>
      </c>
      <c r="K152" s="80">
        <v>2.2999999999999998</v>
      </c>
      <c r="L152" s="80">
        <v>1.8</v>
      </c>
      <c r="M152" s="80">
        <v>2.5</v>
      </c>
      <c r="N152" s="80">
        <v>4.5</v>
      </c>
      <c r="O152" s="80">
        <v>6.5</v>
      </c>
      <c r="P152" s="80">
        <v>7.5</v>
      </c>
      <c r="Q152" s="80">
        <v>2.5</v>
      </c>
      <c r="R152" s="80">
        <f t="shared" si="4"/>
        <v>6.8999999999999995</v>
      </c>
      <c r="S152" s="80">
        <f t="shared" si="5"/>
        <v>21</v>
      </c>
    </row>
    <row r="153" spans="1:19" x14ac:dyDescent="0.25">
      <c r="A153" s="1" t="s">
        <v>181</v>
      </c>
      <c r="B153" s="1">
        <v>2018</v>
      </c>
      <c r="C153" s="1" t="s">
        <v>4</v>
      </c>
      <c r="D153" s="1">
        <v>0.12</v>
      </c>
      <c r="E153" s="1">
        <v>314.5</v>
      </c>
      <c r="F153" s="1">
        <v>61</v>
      </c>
      <c r="G153" s="80">
        <v>18.3</v>
      </c>
      <c r="H153" s="80">
        <v>6.8</v>
      </c>
      <c r="I153" s="80">
        <v>5.5</v>
      </c>
      <c r="J153" s="80">
        <v>-0.3</v>
      </c>
      <c r="K153" s="80">
        <v>7.8</v>
      </c>
      <c r="L153" s="80">
        <v>1.5</v>
      </c>
      <c r="M153" s="80">
        <v>4.8</v>
      </c>
      <c r="N153" s="80">
        <v>4</v>
      </c>
      <c r="O153" s="80">
        <v>5</v>
      </c>
      <c r="P153" s="80">
        <v>4.5</v>
      </c>
      <c r="Q153" s="80">
        <v>4.8</v>
      </c>
      <c r="R153" s="80">
        <f t="shared" si="4"/>
        <v>13.8</v>
      </c>
      <c r="S153" s="80">
        <f t="shared" si="5"/>
        <v>18.3</v>
      </c>
    </row>
    <row r="154" spans="1:19" x14ac:dyDescent="0.25">
      <c r="A154" s="1" t="s">
        <v>179</v>
      </c>
      <c r="B154" s="1">
        <v>2018</v>
      </c>
      <c r="C154" s="1" t="s">
        <v>4</v>
      </c>
      <c r="D154" s="1">
        <v>0.12</v>
      </c>
      <c r="E154" s="1">
        <v>263.55</v>
      </c>
      <c r="F154" s="1">
        <v>62</v>
      </c>
      <c r="G154" s="80">
        <v>25.3</v>
      </c>
      <c r="H154" s="80">
        <v>10.3</v>
      </c>
      <c r="I154" s="80">
        <v>3.8</v>
      </c>
      <c r="J154" s="80">
        <v>0</v>
      </c>
      <c r="K154" s="80">
        <v>3</v>
      </c>
      <c r="L154" s="80">
        <v>3.8</v>
      </c>
      <c r="M154" s="80">
        <v>2.2999999999999998</v>
      </c>
      <c r="N154" s="80">
        <v>3.8</v>
      </c>
      <c r="O154" s="80">
        <v>4.8</v>
      </c>
      <c r="P154" s="80">
        <v>7</v>
      </c>
      <c r="Q154" s="80">
        <v>4.8</v>
      </c>
      <c r="R154" s="80">
        <f t="shared" si="4"/>
        <v>9.1</v>
      </c>
      <c r="S154" s="80">
        <f t="shared" si="5"/>
        <v>20.399999999999999</v>
      </c>
    </row>
    <row r="155" spans="1:19" x14ac:dyDescent="0.25">
      <c r="A155" s="1" t="s">
        <v>77</v>
      </c>
      <c r="B155" s="1">
        <v>2018</v>
      </c>
      <c r="C155" s="1" t="s">
        <v>4</v>
      </c>
      <c r="D155" s="1">
        <v>0.12</v>
      </c>
      <c r="E155" s="1">
        <v>406.55</v>
      </c>
      <c r="F155" s="1">
        <v>62</v>
      </c>
      <c r="G155" s="80">
        <v>18.5</v>
      </c>
      <c r="H155" s="80">
        <v>6.5</v>
      </c>
      <c r="I155" s="80">
        <v>0</v>
      </c>
      <c r="J155" s="80">
        <v>0.8</v>
      </c>
      <c r="K155" s="80">
        <v>9.5</v>
      </c>
      <c r="L155" s="80">
        <v>0.5</v>
      </c>
      <c r="M155" s="80">
        <v>2.5</v>
      </c>
      <c r="N155" s="80">
        <v>3.3</v>
      </c>
      <c r="O155" s="80">
        <v>2.2999999999999998</v>
      </c>
      <c r="P155" s="80">
        <v>7.3</v>
      </c>
      <c r="Q155" s="80">
        <v>4.8</v>
      </c>
      <c r="R155" s="80">
        <f t="shared" si="4"/>
        <v>13.3</v>
      </c>
      <c r="S155" s="80">
        <f t="shared" si="5"/>
        <v>17.7</v>
      </c>
    </row>
    <row r="156" spans="1:19" x14ac:dyDescent="0.25">
      <c r="A156" s="1" t="s">
        <v>341</v>
      </c>
      <c r="B156" s="1">
        <v>2018</v>
      </c>
      <c r="C156" s="1" t="s">
        <v>4</v>
      </c>
      <c r="D156" s="1">
        <v>0.12</v>
      </c>
      <c r="E156" s="1">
        <v>352.65</v>
      </c>
      <c r="F156" s="1">
        <v>61</v>
      </c>
      <c r="G156" s="80">
        <v>27.5</v>
      </c>
      <c r="H156" s="80">
        <v>7.5</v>
      </c>
      <c r="I156" s="80">
        <v>3.3</v>
      </c>
      <c r="J156" s="80">
        <v>3</v>
      </c>
      <c r="K156" s="80">
        <v>12</v>
      </c>
      <c r="L156" s="80">
        <v>-2</v>
      </c>
      <c r="M156" s="80">
        <v>3.5</v>
      </c>
      <c r="N156" s="80">
        <v>3.3</v>
      </c>
      <c r="O156" s="80">
        <v>3.8</v>
      </c>
      <c r="P156" s="80">
        <v>3.5</v>
      </c>
      <c r="Q156" s="80">
        <v>1.3</v>
      </c>
      <c r="R156" s="80">
        <f t="shared" si="4"/>
        <v>16.5</v>
      </c>
      <c r="S156" s="80">
        <f t="shared" si="5"/>
        <v>11.9</v>
      </c>
    </row>
    <row r="157" spans="1:19" x14ac:dyDescent="0.25">
      <c r="A157" s="1" t="s">
        <v>525</v>
      </c>
      <c r="B157" s="1">
        <v>2018</v>
      </c>
      <c r="C157" s="1" t="s">
        <v>1</v>
      </c>
      <c r="D157" s="1">
        <v>0.12</v>
      </c>
      <c r="E157" s="1">
        <v>340.95</v>
      </c>
      <c r="F157" s="1">
        <v>18</v>
      </c>
      <c r="G157" s="80">
        <v>26.5</v>
      </c>
      <c r="H157" s="80">
        <v>7.3</v>
      </c>
      <c r="I157" s="80">
        <v>3</v>
      </c>
      <c r="J157" s="80">
        <v>0</v>
      </c>
      <c r="K157" s="80">
        <v>12.8</v>
      </c>
      <c r="L157" s="80">
        <v>1.5</v>
      </c>
      <c r="M157" s="80">
        <v>1.3</v>
      </c>
      <c r="N157" s="80">
        <v>1.5</v>
      </c>
      <c r="O157" s="80">
        <v>6.3</v>
      </c>
      <c r="P157" s="80">
        <v>1.8</v>
      </c>
      <c r="Q157" s="80">
        <v>3.8</v>
      </c>
      <c r="R157" s="80">
        <f t="shared" si="4"/>
        <v>15.600000000000001</v>
      </c>
      <c r="S157" s="80">
        <f t="shared" si="5"/>
        <v>13.399999999999999</v>
      </c>
    </row>
    <row r="158" spans="1:19" x14ac:dyDescent="0.25">
      <c r="A158" s="1" t="s">
        <v>960</v>
      </c>
      <c r="B158" s="1">
        <v>2018</v>
      </c>
      <c r="C158" s="1" t="s">
        <v>4</v>
      </c>
      <c r="D158" s="1">
        <v>0.12</v>
      </c>
      <c r="E158" s="1">
        <v>319.45</v>
      </c>
      <c r="F158" s="1">
        <v>93</v>
      </c>
      <c r="G158" s="80">
        <v>16</v>
      </c>
      <c r="H158" s="80">
        <v>9.5</v>
      </c>
      <c r="I158" s="80">
        <v>1.5</v>
      </c>
      <c r="J158" s="80">
        <v>0</v>
      </c>
      <c r="K158" s="80">
        <v>9.3000000000000007</v>
      </c>
      <c r="L158" s="80">
        <v>3.5</v>
      </c>
      <c r="M158" s="80">
        <v>2.2999999999999998</v>
      </c>
      <c r="N158" s="80">
        <v>3.3</v>
      </c>
      <c r="O158" s="80">
        <v>5.3</v>
      </c>
      <c r="P158" s="80">
        <v>4.3</v>
      </c>
      <c r="Q158" s="80">
        <v>5</v>
      </c>
      <c r="R158" s="80">
        <f t="shared" si="4"/>
        <v>15.100000000000001</v>
      </c>
      <c r="S158" s="80">
        <f t="shared" si="5"/>
        <v>17.899999999999999</v>
      </c>
    </row>
    <row r="159" spans="1:19" x14ac:dyDescent="0.25">
      <c r="A159" s="1" t="s">
        <v>314</v>
      </c>
      <c r="B159" s="1">
        <v>2018</v>
      </c>
      <c r="C159" s="1" t="s">
        <v>4</v>
      </c>
      <c r="D159" s="1">
        <v>0.12</v>
      </c>
      <c r="E159" s="1">
        <v>280.85000000000002</v>
      </c>
      <c r="F159" s="1">
        <v>71</v>
      </c>
      <c r="G159" s="80">
        <v>11.8</v>
      </c>
      <c r="H159" s="80">
        <v>9.8000000000000007</v>
      </c>
      <c r="I159" s="80">
        <v>1</v>
      </c>
      <c r="J159" s="80">
        <v>0</v>
      </c>
      <c r="K159" s="80">
        <v>13</v>
      </c>
      <c r="L159" s="80">
        <v>0.5</v>
      </c>
      <c r="M159" s="80">
        <v>2.2999999999999998</v>
      </c>
      <c r="N159" s="80">
        <v>5.5</v>
      </c>
      <c r="O159" s="80">
        <v>5</v>
      </c>
      <c r="P159" s="80">
        <v>5</v>
      </c>
      <c r="Q159" s="80">
        <v>3.8</v>
      </c>
      <c r="R159" s="80">
        <f t="shared" si="4"/>
        <v>15.8</v>
      </c>
      <c r="S159" s="80">
        <f t="shared" si="5"/>
        <v>19.3</v>
      </c>
    </row>
    <row r="160" spans="1:19" x14ac:dyDescent="0.25">
      <c r="A160" s="1" t="s">
        <v>459</v>
      </c>
      <c r="B160" s="1">
        <v>2018</v>
      </c>
      <c r="C160" s="1" t="s">
        <v>4</v>
      </c>
      <c r="D160" s="1">
        <v>0.12</v>
      </c>
      <c r="E160" s="1">
        <v>317.25</v>
      </c>
      <c r="F160" s="1">
        <v>62</v>
      </c>
      <c r="G160" s="80">
        <v>11</v>
      </c>
      <c r="H160" s="80">
        <v>9.3000000000000007</v>
      </c>
      <c r="I160" s="80">
        <v>0.8</v>
      </c>
      <c r="J160" s="80">
        <v>2.8</v>
      </c>
      <c r="K160" s="80">
        <v>11.5</v>
      </c>
      <c r="L160" s="80">
        <v>4.3</v>
      </c>
      <c r="M160" s="80">
        <v>2.5</v>
      </c>
      <c r="N160" s="80">
        <v>3</v>
      </c>
      <c r="O160" s="80">
        <v>5.5</v>
      </c>
      <c r="P160" s="80">
        <v>2.5</v>
      </c>
      <c r="Q160" s="80">
        <v>5</v>
      </c>
      <c r="R160" s="80">
        <f t="shared" si="4"/>
        <v>21.1</v>
      </c>
      <c r="S160" s="80">
        <f t="shared" si="5"/>
        <v>16</v>
      </c>
    </row>
    <row r="161" spans="1:19" x14ac:dyDescent="0.25">
      <c r="A161" s="1" t="s">
        <v>520</v>
      </c>
      <c r="B161" s="1">
        <v>2018</v>
      </c>
      <c r="C161" s="1" t="s">
        <v>4</v>
      </c>
      <c r="D161" s="1">
        <v>0.12</v>
      </c>
      <c r="E161" s="1">
        <v>326.60000000000002</v>
      </c>
      <c r="F161" s="1">
        <v>72</v>
      </c>
      <c r="G161" s="80">
        <v>15.3</v>
      </c>
      <c r="H161" s="80">
        <v>8.8000000000000007</v>
      </c>
      <c r="I161" s="80">
        <v>-0.8</v>
      </c>
      <c r="J161" s="80">
        <v>0</v>
      </c>
      <c r="K161" s="80">
        <v>8.8000000000000007</v>
      </c>
      <c r="L161" s="80">
        <v>2.2999999999999998</v>
      </c>
      <c r="M161" s="80">
        <v>4.8</v>
      </c>
      <c r="N161" s="80">
        <v>4</v>
      </c>
      <c r="O161" s="80">
        <v>4.8</v>
      </c>
      <c r="P161" s="80">
        <v>4.5</v>
      </c>
      <c r="Q161" s="80">
        <v>4.8</v>
      </c>
      <c r="R161" s="80">
        <f t="shared" si="4"/>
        <v>15.900000000000002</v>
      </c>
      <c r="S161" s="80">
        <f t="shared" si="5"/>
        <v>18.100000000000001</v>
      </c>
    </row>
    <row r="162" spans="1:19" x14ac:dyDescent="0.25">
      <c r="A162" s="1" t="s">
        <v>1032</v>
      </c>
      <c r="B162" s="1">
        <v>2018</v>
      </c>
      <c r="C162" s="1" t="s">
        <v>1</v>
      </c>
      <c r="D162" s="1">
        <v>0.12</v>
      </c>
      <c r="E162" s="1">
        <v>362.25</v>
      </c>
      <c r="F162" s="1">
        <v>38</v>
      </c>
      <c r="G162" s="80">
        <v>18.8</v>
      </c>
      <c r="H162" s="80">
        <v>8</v>
      </c>
      <c r="I162" s="80">
        <v>2.8</v>
      </c>
      <c r="J162" s="80">
        <v>0</v>
      </c>
      <c r="K162" s="80">
        <v>9.3000000000000007</v>
      </c>
      <c r="L162" s="80">
        <v>3.3</v>
      </c>
      <c r="M162" s="80">
        <v>4.8</v>
      </c>
      <c r="N162" s="80">
        <v>0.8</v>
      </c>
      <c r="O162" s="80">
        <v>6.5</v>
      </c>
      <c r="P162" s="80">
        <v>3.3</v>
      </c>
      <c r="Q162" s="80">
        <v>2.8</v>
      </c>
      <c r="R162" s="80">
        <f t="shared" si="4"/>
        <v>17.400000000000002</v>
      </c>
      <c r="S162" s="80">
        <f t="shared" si="5"/>
        <v>13.399999999999999</v>
      </c>
    </row>
    <row r="163" spans="1:19" x14ac:dyDescent="0.25">
      <c r="A163" s="1" t="s">
        <v>457</v>
      </c>
      <c r="B163" s="1">
        <v>2018</v>
      </c>
      <c r="C163" s="1" t="s">
        <v>4</v>
      </c>
      <c r="D163" s="1">
        <v>0.12</v>
      </c>
      <c r="E163" s="1">
        <v>350.05</v>
      </c>
      <c r="F163" s="1">
        <v>62</v>
      </c>
      <c r="G163" s="80">
        <v>20</v>
      </c>
      <c r="H163" s="80">
        <v>11.8</v>
      </c>
      <c r="I163" s="80">
        <v>1</v>
      </c>
      <c r="J163" s="80">
        <v>0</v>
      </c>
      <c r="K163" s="80">
        <v>11.8</v>
      </c>
      <c r="L163" s="80">
        <v>-0.8</v>
      </c>
      <c r="M163" s="80">
        <v>3.5</v>
      </c>
      <c r="N163" s="80">
        <v>1.8</v>
      </c>
      <c r="O163" s="80">
        <v>8.5</v>
      </c>
      <c r="P163" s="80">
        <v>1.3</v>
      </c>
      <c r="Q163" s="80">
        <v>3.5</v>
      </c>
      <c r="R163" s="80">
        <f t="shared" si="4"/>
        <v>14.5</v>
      </c>
      <c r="S163" s="80">
        <f t="shared" si="5"/>
        <v>15.100000000000001</v>
      </c>
    </row>
    <row r="164" spans="1:19" x14ac:dyDescent="0.25">
      <c r="A164" s="1" t="s">
        <v>499</v>
      </c>
      <c r="B164" s="1">
        <v>2018</v>
      </c>
      <c r="C164" s="1" t="s">
        <v>4</v>
      </c>
      <c r="D164" s="1">
        <v>0.12</v>
      </c>
      <c r="E164" s="1">
        <v>421.3</v>
      </c>
      <c r="F164" s="1">
        <v>62</v>
      </c>
      <c r="G164" s="80">
        <v>20.3</v>
      </c>
      <c r="H164" s="80">
        <v>4.5</v>
      </c>
      <c r="I164" s="80">
        <v>-0.3</v>
      </c>
      <c r="J164" s="80">
        <v>0</v>
      </c>
      <c r="K164" s="80">
        <v>12</v>
      </c>
      <c r="L164" s="80">
        <v>2</v>
      </c>
      <c r="M164" s="80">
        <v>2.5</v>
      </c>
      <c r="N164" s="80">
        <v>2.2999999999999998</v>
      </c>
      <c r="O164" s="80">
        <v>4.8</v>
      </c>
      <c r="P164" s="80">
        <v>2.5</v>
      </c>
      <c r="Q164" s="80">
        <v>3.8</v>
      </c>
      <c r="R164" s="80">
        <f t="shared" si="4"/>
        <v>16.5</v>
      </c>
      <c r="S164" s="80">
        <f t="shared" si="5"/>
        <v>13.399999999999999</v>
      </c>
    </row>
    <row r="165" spans="1:19" x14ac:dyDescent="0.25">
      <c r="A165" s="1" t="s">
        <v>307</v>
      </c>
      <c r="B165" s="1">
        <v>2018</v>
      </c>
      <c r="C165" s="1" t="s">
        <v>4</v>
      </c>
      <c r="D165" s="1">
        <v>0.12</v>
      </c>
      <c r="E165" s="1">
        <v>355.3</v>
      </c>
      <c r="F165" s="1">
        <v>60</v>
      </c>
      <c r="G165" s="80">
        <v>16.5</v>
      </c>
      <c r="H165" s="80">
        <v>7.8</v>
      </c>
      <c r="I165" s="80">
        <v>2.2999999999999998</v>
      </c>
      <c r="J165" s="80">
        <v>1.8</v>
      </c>
      <c r="K165" s="80">
        <v>10.5</v>
      </c>
      <c r="L165" s="80">
        <v>1.3</v>
      </c>
      <c r="M165" s="80">
        <v>2.2999999999999998</v>
      </c>
      <c r="N165" s="80">
        <v>3.8</v>
      </c>
      <c r="O165" s="80">
        <v>4.3</v>
      </c>
      <c r="P165" s="80">
        <v>3.8</v>
      </c>
      <c r="Q165" s="80">
        <v>3.8</v>
      </c>
      <c r="R165" s="80">
        <f t="shared" si="4"/>
        <v>15.900000000000002</v>
      </c>
      <c r="S165" s="80">
        <f t="shared" si="5"/>
        <v>15.7</v>
      </c>
    </row>
    <row r="166" spans="1:19" x14ac:dyDescent="0.25">
      <c r="A166" s="1" t="s">
        <v>326</v>
      </c>
      <c r="B166" s="1">
        <v>2018</v>
      </c>
      <c r="C166" s="1" t="s">
        <v>4</v>
      </c>
      <c r="D166" s="1">
        <v>0.12</v>
      </c>
      <c r="E166" s="1">
        <v>324.25</v>
      </c>
      <c r="F166" s="1">
        <v>62</v>
      </c>
      <c r="G166" s="80">
        <v>19.5</v>
      </c>
      <c r="H166" s="80">
        <v>8.3000000000000007</v>
      </c>
      <c r="I166" s="80">
        <v>-0.3</v>
      </c>
      <c r="J166" s="80">
        <v>0</v>
      </c>
      <c r="K166" s="80">
        <v>6</v>
      </c>
      <c r="L166" s="80">
        <v>3</v>
      </c>
      <c r="M166" s="80">
        <v>3.5</v>
      </c>
      <c r="N166" s="80">
        <v>3.8</v>
      </c>
      <c r="O166" s="80">
        <v>3.8</v>
      </c>
      <c r="P166" s="80">
        <v>7</v>
      </c>
      <c r="Q166" s="80">
        <v>3.5</v>
      </c>
      <c r="R166" s="80">
        <f t="shared" si="4"/>
        <v>12.5</v>
      </c>
      <c r="S166" s="80">
        <f t="shared" si="5"/>
        <v>18.100000000000001</v>
      </c>
    </row>
    <row r="167" spans="1:19" x14ac:dyDescent="0.25">
      <c r="A167" s="1" t="s">
        <v>497</v>
      </c>
      <c r="B167" s="1">
        <v>2018</v>
      </c>
      <c r="C167" s="1" t="s">
        <v>4</v>
      </c>
      <c r="D167" s="1">
        <v>0.12</v>
      </c>
      <c r="E167" s="1">
        <v>367.25</v>
      </c>
      <c r="F167" s="1">
        <v>61</v>
      </c>
      <c r="G167" s="80">
        <v>23.3</v>
      </c>
      <c r="H167" s="80">
        <v>8</v>
      </c>
      <c r="I167" s="80">
        <v>-0.8</v>
      </c>
      <c r="J167" s="80">
        <v>0.5</v>
      </c>
      <c r="K167" s="80">
        <v>6</v>
      </c>
      <c r="L167" s="80">
        <v>0.8</v>
      </c>
      <c r="M167" s="80">
        <v>4.8</v>
      </c>
      <c r="N167" s="80">
        <v>1.3</v>
      </c>
      <c r="O167" s="80">
        <v>7.5</v>
      </c>
      <c r="P167" s="80">
        <v>5.8</v>
      </c>
      <c r="Q167" s="80">
        <v>3</v>
      </c>
      <c r="R167" s="80">
        <f t="shared" si="4"/>
        <v>12.1</v>
      </c>
      <c r="S167" s="80">
        <f t="shared" si="5"/>
        <v>17.600000000000001</v>
      </c>
    </row>
    <row r="168" spans="1:19" x14ac:dyDescent="0.25">
      <c r="A168" s="1" t="s">
        <v>987</v>
      </c>
      <c r="B168" s="1">
        <v>2018</v>
      </c>
      <c r="C168" s="1" t="s">
        <v>4</v>
      </c>
      <c r="D168" s="1">
        <v>0.12</v>
      </c>
      <c r="E168" s="1">
        <v>309.45</v>
      </c>
      <c r="F168" s="1">
        <v>82</v>
      </c>
      <c r="G168" s="80">
        <v>25.3</v>
      </c>
      <c r="H168" s="80">
        <v>6.8</v>
      </c>
      <c r="I168" s="80">
        <v>0.5</v>
      </c>
      <c r="J168" s="80">
        <v>4</v>
      </c>
      <c r="K168" s="80">
        <v>3</v>
      </c>
      <c r="L168" s="80">
        <v>2</v>
      </c>
      <c r="M168" s="80">
        <v>4.8</v>
      </c>
      <c r="N168" s="80">
        <v>-0.3</v>
      </c>
      <c r="O168" s="80">
        <v>7.5</v>
      </c>
      <c r="P168" s="80">
        <v>8</v>
      </c>
      <c r="Q168" s="80">
        <v>4</v>
      </c>
      <c r="R168" s="80">
        <f t="shared" si="4"/>
        <v>13.8</v>
      </c>
      <c r="S168" s="80">
        <f t="shared" si="5"/>
        <v>19.2</v>
      </c>
    </row>
    <row r="169" spans="1:19" x14ac:dyDescent="0.25">
      <c r="A169" s="1" t="s">
        <v>959</v>
      </c>
      <c r="B169" s="1">
        <v>2018</v>
      </c>
      <c r="C169" s="1" t="s">
        <v>4</v>
      </c>
      <c r="D169" s="1">
        <v>0.12</v>
      </c>
      <c r="E169" s="1">
        <v>354.05</v>
      </c>
      <c r="F169" s="1">
        <v>72</v>
      </c>
      <c r="G169" s="80">
        <v>22.8</v>
      </c>
      <c r="H169" s="80">
        <v>7.8</v>
      </c>
      <c r="I169" s="80">
        <v>1.3</v>
      </c>
      <c r="J169" s="80">
        <v>0</v>
      </c>
      <c r="K169" s="80">
        <v>11.5</v>
      </c>
      <c r="L169" s="80">
        <v>2</v>
      </c>
      <c r="M169" s="80">
        <v>2.2999999999999998</v>
      </c>
      <c r="N169" s="80">
        <v>1</v>
      </c>
      <c r="O169" s="80">
        <v>2</v>
      </c>
      <c r="P169" s="80">
        <v>5.5</v>
      </c>
      <c r="Q169" s="80">
        <v>4</v>
      </c>
      <c r="R169" s="80">
        <f t="shared" si="4"/>
        <v>15.8</v>
      </c>
      <c r="S169" s="80">
        <f t="shared" si="5"/>
        <v>12.5</v>
      </c>
    </row>
    <row r="170" spans="1:19" x14ac:dyDescent="0.25">
      <c r="A170" s="1" t="s">
        <v>456</v>
      </c>
      <c r="B170" s="1">
        <v>2018</v>
      </c>
      <c r="C170" s="1" t="s">
        <v>4</v>
      </c>
      <c r="D170" s="1">
        <v>0.12</v>
      </c>
      <c r="E170" s="1">
        <v>296.55</v>
      </c>
      <c r="F170" s="1">
        <v>61</v>
      </c>
      <c r="G170" s="80">
        <v>19.5</v>
      </c>
      <c r="H170" s="80">
        <v>6.8</v>
      </c>
      <c r="I170" s="80">
        <v>1</v>
      </c>
      <c r="J170" s="80">
        <v>0</v>
      </c>
      <c r="K170" s="80">
        <v>6.5</v>
      </c>
      <c r="L170" s="80">
        <v>2.2999999999999998</v>
      </c>
      <c r="M170" s="80">
        <v>3.8</v>
      </c>
      <c r="N170" s="80">
        <v>4</v>
      </c>
      <c r="O170" s="80">
        <v>4.8</v>
      </c>
      <c r="P170" s="80">
        <v>5</v>
      </c>
      <c r="Q170" s="80">
        <v>6</v>
      </c>
      <c r="R170" s="80">
        <f t="shared" si="4"/>
        <v>12.600000000000001</v>
      </c>
      <c r="S170" s="80">
        <f t="shared" si="5"/>
        <v>19.8</v>
      </c>
    </row>
    <row r="171" spans="1:19" x14ac:dyDescent="0.25">
      <c r="A171" s="1" t="s">
        <v>1004</v>
      </c>
      <c r="B171" s="1">
        <v>2018</v>
      </c>
      <c r="C171" s="1" t="s">
        <v>4</v>
      </c>
      <c r="D171" s="1">
        <v>0.12</v>
      </c>
      <c r="E171" s="1">
        <v>315.05</v>
      </c>
      <c r="F171" s="1">
        <v>81</v>
      </c>
      <c r="G171" s="80">
        <v>14</v>
      </c>
      <c r="H171" s="80">
        <v>6.3</v>
      </c>
      <c r="I171" s="80">
        <v>1</v>
      </c>
      <c r="J171" s="80">
        <v>0</v>
      </c>
      <c r="K171" s="80">
        <v>10.5</v>
      </c>
      <c r="L171" s="80">
        <v>3</v>
      </c>
      <c r="M171" s="80">
        <v>3.5</v>
      </c>
      <c r="N171" s="80">
        <v>2.5</v>
      </c>
      <c r="O171" s="80">
        <v>6.3</v>
      </c>
      <c r="P171" s="80">
        <v>5.3</v>
      </c>
      <c r="Q171" s="80">
        <v>2.8</v>
      </c>
      <c r="R171" s="80">
        <f t="shared" si="4"/>
        <v>17</v>
      </c>
      <c r="S171" s="80">
        <f t="shared" si="5"/>
        <v>16.900000000000002</v>
      </c>
    </row>
    <row r="172" spans="1:19" x14ac:dyDescent="0.25">
      <c r="A172" s="1" t="s">
        <v>370</v>
      </c>
      <c r="B172" s="1">
        <v>2018</v>
      </c>
      <c r="C172" s="1" t="s">
        <v>4</v>
      </c>
      <c r="D172" s="1">
        <v>0.12</v>
      </c>
      <c r="E172" s="1">
        <v>343.65</v>
      </c>
      <c r="F172" s="1">
        <v>82</v>
      </c>
      <c r="G172" s="80">
        <v>14.5</v>
      </c>
      <c r="H172" s="80">
        <v>7.8</v>
      </c>
      <c r="I172" s="80">
        <v>1.8</v>
      </c>
      <c r="J172" s="80">
        <v>1.8</v>
      </c>
      <c r="K172" s="80">
        <v>8.5</v>
      </c>
      <c r="L172" s="80">
        <v>3.3</v>
      </c>
      <c r="M172" s="80">
        <v>4.8</v>
      </c>
      <c r="N172" s="80">
        <v>3.8</v>
      </c>
      <c r="O172" s="80">
        <v>5</v>
      </c>
      <c r="P172" s="80">
        <v>2.5</v>
      </c>
      <c r="Q172" s="80">
        <v>2.8</v>
      </c>
      <c r="R172" s="80">
        <f t="shared" si="4"/>
        <v>18.400000000000002</v>
      </c>
      <c r="S172" s="80">
        <f t="shared" si="5"/>
        <v>14.100000000000001</v>
      </c>
    </row>
    <row r="173" spans="1:19" x14ac:dyDescent="0.25">
      <c r="A173" s="1" t="s">
        <v>334</v>
      </c>
      <c r="B173" s="1">
        <v>2018</v>
      </c>
      <c r="C173" s="1" t="s">
        <v>4</v>
      </c>
      <c r="D173" s="1">
        <v>0.12</v>
      </c>
      <c r="E173" s="1">
        <v>366.9</v>
      </c>
      <c r="F173" s="1">
        <v>62</v>
      </c>
      <c r="G173" s="80">
        <v>18.5</v>
      </c>
      <c r="H173" s="80">
        <v>6.8</v>
      </c>
      <c r="I173" s="80">
        <v>0.5</v>
      </c>
      <c r="J173" s="80">
        <v>0</v>
      </c>
      <c r="K173" s="80">
        <v>7.8</v>
      </c>
      <c r="L173" s="80">
        <v>0</v>
      </c>
      <c r="M173" s="80">
        <v>2.5</v>
      </c>
      <c r="N173" s="80">
        <v>3.5</v>
      </c>
      <c r="O173" s="80">
        <v>8.5</v>
      </c>
      <c r="P173" s="80">
        <v>2.5</v>
      </c>
      <c r="Q173" s="80">
        <v>6</v>
      </c>
      <c r="R173" s="80">
        <f t="shared" si="4"/>
        <v>10.3</v>
      </c>
      <c r="S173" s="80">
        <f t="shared" si="5"/>
        <v>20.5</v>
      </c>
    </row>
    <row r="174" spans="1:19" x14ac:dyDescent="0.25">
      <c r="A174" s="1" t="s">
        <v>372</v>
      </c>
      <c r="B174" s="1">
        <v>2018</v>
      </c>
      <c r="C174" s="1" t="s">
        <v>4</v>
      </c>
      <c r="D174" s="1">
        <v>0.12</v>
      </c>
      <c r="E174" s="1">
        <v>289.55</v>
      </c>
      <c r="F174" s="1">
        <v>72</v>
      </c>
      <c r="G174" s="80">
        <v>20</v>
      </c>
      <c r="H174" s="80">
        <v>11</v>
      </c>
      <c r="I174" s="80">
        <v>2</v>
      </c>
      <c r="J174" s="80">
        <v>0</v>
      </c>
      <c r="K174" s="80">
        <v>4.8</v>
      </c>
      <c r="L174" s="80">
        <v>2.5</v>
      </c>
      <c r="M174" s="80">
        <v>2.2999999999999998</v>
      </c>
      <c r="N174" s="80">
        <v>3</v>
      </c>
      <c r="O174" s="80">
        <v>6.3</v>
      </c>
      <c r="P174" s="80">
        <v>6.3</v>
      </c>
      <c r="Q174" s="80">
        <v>3.8</v>
      </c>
      <c r="R174" s="80">
        <f t="shared" si="4"/>
        <v>9.6</v>
      </c>
      <c r="S174" s="80">
        <f t="shared" si="5"/>
        <v>19.400000000000002</v>
      </c>
    </row>
    <row r="175" spans="1:19" x14ac:dyDescent="0.25">
      <c r="A175" s="1" t="s">
        <v>386</v>
      </c>
      <c r="B175" s="1">
        <v>2018</v>
      </c>
      <c r="C175" s="1" t="s">
        <v>4</v>
      </c>
      <c r="D175" s="1">
        <v>0.12</v>
      </c>
      <c r="E175" s="1">
        <v>340.95</v>
      </c>
      <c r="F175" s="1">
        <v>67</v>
      </c>
      <c r="G175" s="80">
        <v>19.8</v>
      </c>
      <c r="H175" s="80">
        <v>9.3000000000000007</v>
      </c>
      <c r="I175" s="80">
        <v>3.8</v>
      </c>
      <c r="J175" s="80">
        <v>0</v>
      </c>
      <c r="K175" s="80">
        <v>8.3000000000000007</v>
      </c>
      <c r="L175" s="80">
        <v>2.2999999999999998</v>
      </c>
      <c r="M175" s="80">
        <v>3.8</v>
      </c>
      <c r="N175" s="80">
        <v>3</v>
      </c>
      <c r="O175" s="80">
        <v>3.3</v>
      </c>
      <c r="P175" s="80">
        <v>3</v>
      </c>
      <c r="Q175" s="80">
        <v>3.8</v>
      </c>
      <c r="R175" s="80">
        <f t="shared" si="4"/>
        <v>14.400000000000002</v>
      </c>
      <c r="S175" s="80">
        <f t="shared" si="5"/>
        <v>13.100000000000001</v>
      </c>
    </row>
    <row r="176" spans="1:19" x14ac:dyDescent="0.25">
      <c r="A176" s="1" t="s">
        <v>393</v>
      </c>
      <c r="B176" s="1">
        <v>2018</v>
      </c>
      <c r="C176" s="1" t="s">
        <v>4</v>
      </c>
      <c r="D176" s="1">
        <v>0.12</v>
      </c>
      <c r="E176" s="1">
        <v>372.55</v>
      </c>
      <c r="F176" s="1">
        <v>62</v>
      </c>
      <c r="G176" s="80">
        <v>20</v>
      </c>
      <c r="H176" s="80">
        <v>5</v>
      </c>
      <c r="I176" s="80">
        <v>-1.3</v>
      </c>
      <c r="J176" s="80">
        <v>0.8</v>
      </c>
      <c r="K176" s="80">
        <v>8.5</v>
      </c>
      <c r="L176" s="80">
        <v>2.8</v>
      </c>
      <c r="M176" s="80">
        <v>2.2999999999999998</v>
      </c>
      <c r="N176" s="80">
        <v>4.8</v>
      </c>
      <c r="O176" s="80">
        <v>3.5</v>
      </c>
      <c r="P176" s="80">
        <v>3.5</v>
      </c>
      <c r="Q176" s="80">
        <v>3.5</v>
      </c>
      <c r="R176" s="80">
        <f t="shared" si="4"/>
        <v>14.400000000000002</v>
      </c>
      <c r="S176" s="80">
        <f t="shared" si="5"/>
        <v>15.3</v>
      </c>
    </row>
    <row r="177" spans="1:19" x14ac:dyDescent="0.25">
      <c r="A177" s="1" t="s">
        <v>72</v>
      </c>
      <c r="B177" s="1">
        <v>2018</v>
      </c>
      <c r="C177" s="1" t="s">
        <v>73</v>
      </c>
      <c r="D177" s="1">
        <v>0.12</v>
      </c>
      <c r="E177" s="1">
        <v>350</v>
      </c>
      <c r="F177" s="1">
        <v>4</v>
      </c>
      <c r="G177" s="80">
        <v>22.5</v>
      </c>
      <c r="H177" s="80">
        <v>7.3</v>
      </c>
      <c r="I177" s="80">
        <v>2.5</v>
      </c>
      <c r="J177" s="80">
        <v>1.5</v>
      </c>
      <c r="K177" s="80">
        <v>4.8</v>
      </c>
      <c r="L177" s="80">
        <v>6.3</v>
      </c>
      <c r="M177" s="80">
        <v>2.5</v>
      </c>
      <c r="N177" s="80">
        <v>1</v>
      </c>
      <c r="O177" s="80">
        <v>5</v>
      </c>
      <c r="P177" s="80">
        <v>2.5</v>
      </c>
      <c r="Q177" s="80">
        <v>3.5</v>
      </c>
      <c r="R177" s="80">
        <f t="shared" si="4"/>
        <v>15.1</v>
      </c>
      <c r="S177" s="80">
        <f t="shared" si="5"/>
        <v>12</v>
      </c>
    </row>
    <row r="178" spans="1:19" x14ac:dyDescent="0.25">
      <c r="A178" s="1" t="s">
        <v>22</v>
      </c>
      <c r="B178" s="1">
        <v>2018</v>
      </c>
      <c r="C178" s="1" t="s">
        <v>1</v>
      </c>
      <c r="D178" s="1">
        <v>0.12</v>
      </c>
      <c r="E178" s="1">
        <v>354</v>
      </c>
      <c r="F178" s="1">
        <v>26</v>
      </c>
      <c r="G178" s="80">
        <v>16.5</v>
      </c>
      <c r="H178" s="80">
        <v>11.8</v>
      </c>
      <c r="I178" s="80">
        <v>-1</v>
      </c>
      <c r="J178" s="80">
        <v>0</v>
      </c>
      <c r="K178" s="80">
        <v>8.5</v>
      </c>
      <c r="L178" s="80">
        <v>2</v>
      </c>
      <c r="M178" s="80">
        <v>2.2999999999999998</v>
      </c>
      <c r="N178" s="80">
        <v>3.3</v>
      </c>
      <c r="O178" s="80">
        <v>3.3</v>
      </c>
      <c r="P178" s="80">
        <v>4.8</v>
      </c>
      <c r="Q178" s="80">
        <v>2.8</v>
      </c>
      <c r="R178" s="80">
        <f t="shared" si="4"/>
        <v>12.8</v>
      </c>
      <c r="S178" s="80">
        <f t="shared" si="5"/>
        <v>14.2</v>
      </c>
    </row>
    <row r="179" spans="1:19" x14ac:dyDescent="0.25">
      <c r="A179" s="1" t="s">
        <v>48</v>
      </c>
      <c r="B179" s="1">
        <v>2018</v>
      </c>
      <c r="C179" s="1" t="s">
        <v>1</v>
      </c>
      <c r="D179" s="1">
        <v>0.12</v>
      </c>
      <c r="E179" s="1">
        <v>362</v>
      </c>
      <c r="F179" s="1">
        <v>5</v>
      </c>
      <c r="G179" s="80">
        <v>18.8</v>
      </c>
      <c r="H179" s="80">
        <v>8</v>
      </c>
      <c r="I179" s="80">
        <v>0.3</v>
      </c>
      <c r="J179" s="80">
        <v>0</v>
      </c>
      <c r="K179" s="80">
        <v>10</v>
      </c>
      <c r="L179" s="80">
        <v>0.3</v>
      </c>
      <c r="M179" s="80">
        <v>2.2999999999999998</v>
      </c>
      <c r="N179" s="80">
        <v>3.8</v>
      </c>
      <c r="O179" s="80">
        <v>3.8</v>
      </c>
      <c r="P179" s="80">
        <v>1.3</v>
      </c>
      <c r="Q179" s="80">
        <v>6</v>
      </c>
      <c r="R179" s="80">
        <f t="shared" si="4"/>
        <v>12.600000000000001</v>
      </c>
      <c r="S179" s="80">
        <f t="shared" si="5"/>
        <v>14.9</v>
      </c>
    </row>
    <row r="180" spans="1:19" x14ac:dyDescent="0.25">
      <c r="A180" s="1" t="s">
        <v>632</v>
      </c>
      <c r="B180" s="1">
        <v>2018</v>
      </c>
      <c r="C180" s="1" t="s">
        <v>1</v>
      </c>
      <c r="D180" s="1">
        <v>0.12</v>
      </c>
      <c r="E180" s="1">
        <v>310.35000000000002</v>
      </c>
      <c r="F180" s="1">
        <v>22</v>
      </c>
      <c r="G180" s="80">
        <v>23.3</v>
      </c>
      <c r="H180" s="80">
        <v>7.8</v>
      </c>
      <c r="I180" s="80">
        <v>-0.5</v>
      </c>
      <c r="J180" s="80">
        <v>1.5</v>
      </c>
      <c r="K180" s="80">
        <v>9</v>
      </c>
      <c r="L180" s="80">
        <v>2.8</v>
      </c>
      <c r="M180" s="80">
        <v>1.3</v>
      </c>
      <c r="N180" s="80">
        <v>4.3</v>
      </c>
      <c r="O180" s="80">
        <v>2.8</v>
      </c>
      <c r="P180" s="80">
        <v>3</v>
      </c>
      <c r="Q180" s="80">
        <v>2.2999999999999998</v>
      </c>
      <c r="R180" s="80">
        <f t="shared" si="4"/>
        <v>14.600000000000001</v>
      </c>
      <c r="S180" s="80">
        <f t="shared" si="5"/>
        <v>12.399999999999999</v>
      </c>
    </row>
    <row r="181" spans="1:19" x14ac:dyDescent="0.25">
      <c r="A181" s="1" t="s">
        <v>993</v>
      </c>
      <c r="B181" s="1">
        <v>2018</v>
      </c>
      <c r="C181" s="1" t="s">
        <v>4</v>
      </c>
      <c r="D181" s="1">
        <v>0.12</v>
      </c>
      <c r="E181" s="1">
        <v>377.6</v>
      </c>
      <c r="F181" s="1">
        <v>62</v>
      </c>
      <c r="G181" s="80">
        <v>16</v>
      </c>
      <c r="H181" s="80">
        <v>4</v>
      </c>
      <c r="I181" s="80">
        <v>1.8</v>
      </c>
      <c r="J181" s="80">
        <v>0</v>
      </c>
      <c r="K181" s="80">
        <v>8</v>
      </c>
      <c r="L181" s="80">
        <v>2.8</v>
      </c>
      <c r="M181" s="80">
        <v>2.2999999999999998</v>
      </c>
      <c r="N181" s="80">
        <v>0.8</v>
      </c>
      <c r="O181" s="80">
        <v>6.3</v>
      </c>
      <c r="P181" s="80">
        <v>6.3</v>
      </c>
      <c r="Q181" s="80">
        <v>1</v>
      </c>
      <c r="R181" s="80">
        <f t="shared" si="4"/>
        <v>13.100000000000001</v>
      </c>
      <c r="S181" s="80">
        <f t="shared" si="5"/>
        <v>14.399999999999999</v>
      </c>
    </row>
    <row r="182" spans="1:19" x14ac:dyDescent="0.25">
      <c r="A182" s="1" t="s">
        <v>995</v>
      </c>
      <c r="B182" s="1">
        <v>2018</v>
      </c>
      <c r="C182" s="1" t="s">
        <v>4</v>
      </c>
      <c r="D182" s="1">
        <v>0.12</v>
      </c>
      <c r="E182" s="1">
        <v>361.05</v>
      </c>
      <c r="F182" s="1">
        <v>62</v>
      </c>
      <c r="G182" s="80">
        <v>13.8</v>
      </c>
      <c r="H182" s="80">
        <v>3.8</v>
      </c>
      <c r="I182" s="80">
        <v>2.2999999999999998</v>
      </c>
      <c r="J182" s="80">
        <v>0.5</v>
      </c>
      <c r="K182" s="80">
        <v>9.8000000000000007</v>
      </c>
      <c r="L182" s="80">
        <v>5.5</v>
      </c>
      <c r="M182" s="80">
        <v>2.5</v>
      </c>
      <c r="N182" s="80">
        <v>4.3</v>
      </c>
      <c r="O182" s="80">
        <v>3.8</v>
      </c>
      <c r="P182" s="80">
        <v>0.8</v>
      </c>
      <c r="Q182" s="80">
        <v>1</v>
      </c>
      <c r="R182" s="80">
        <f t="shared" si="4"/>
        <v>18.3</v>
      </c>
      <c r="S182" s="80">
        <f t="shared" si="5"/>
        <v>9.9</v>
      </c>
    </row>
    <row r="183" spans="1:19" x14ac:dyDescent="0.25">
      <c r="A183" s="1" t="s">
        <v>910</v>
      </c>
      <c r="B183" s="1">
        <v>2018</v>
      </c>
      <c r="C183" s="1" t="s">
        <v>4</v>
      </c>
      <c r="D183" s="1">
        <v>0.12</v>
      </c>
      <c r="E183" s="1">
        <v>330</v>
      </c>
      <c r="F183" s="1">
        <v>62</v>
      </c>
      <c r="G183" s="80">
        <v>17.8</v>
      </c>
      <c r="H183" s="80">
        <v>8.3000000000000007</v>
      </c>
      <c r="I183" s="80">
        <v>-0.3</v>
      </c>
      <c r="J183" s="80">
        <v>-0.5</v>
      </c>
      <c r="K183" s="80">
        <v>6.8</v>
      </c>
      <c r="L183" s="80">
        <v>2</v>
      </c>
      <c r="M183" s="80">
        <v>2.5</v>
      </c>
      <c r="N183" s="80">
        <v>2.2999999999999998</v>
      </c>
      <c r="O183" s="80">
        <v>7</v>
      </c>
      <c r="P183" s="80">
        <v>4.5</v>
      </c>
      <c r="Q183" s="80">
        <v>1.3</v>
      </c>
      <c r="R183" s="80">
        <f t="shared" si="4"/>
        <v>10.8</v>
      </c>
      <c r="S183" s="80">
        <f t="shared" si="5"/>
        <v>15.100000000000001</v>
      </c>
    </row>
    <row r="184" spans="1:19" x14ac:dyDescent="0.25">
      <c r="A184" s="1" t="s">
        <v>1031</v>
      </c>
      <c r="B184" s="1">
        <v>2018</v>
      </c>
      <c r="C184" s="1" t="s">
        <v>4</v>
      </c>
      <c r="D184" s="1">
        <v>0.12</v>
      </c>
      <c r="E184" s="1">
        <v>325.35000000000002</v>
      </c>
      <c r="F184" s="1">
        <v>62</v>
      </c>
      <c r="G184" s="80">
        <v>14.3</v>
      </c>
      <c r="H184" s="80">
        <v>8.3000000000000007</v>
      </c>
      <c r="I184" s="80">
        <v>-0.3</v>
      </c>
      <c r="J184" s="80">
        <v>2.5</v>
      </c>
      <c r="K184" s="80">
        <v>2</v>
      </c>
      <c r="L184" s="80">
        <v>0.3</v>
      </c>
      <c r="M184" s="80">
        <v>1.3</v>
      </c>
      <c r="N184" s="80">
        <v>6.5</v>
      </c>
      <c r="O184" s="80">
        <v>4</v>
      </c>
      <c r="P184" s="80">
        <v>7.3</v>
      </c>
      <c r="Q184" s="80">
        <v>3.5</v>
      </c>
      <c r="R184" s="80">
        <f t="shared" si="4"/>
        <v>6.1</v>
      </c>
      <c r="S184" s="80">
        <f t="shared" si="5"/>
        <v>21.3</v>
      </c>
    </row>
    <row r="185" spans="1:19" x14ac:dyDescent="0.25">
      <c r="A185" s="1" t="s">
        <v>561</v>
      </c>
      <c r="B185" s="1">
        <v>2018</v>
      </c>
      <c r="C185" s="1" t="s">
        <v>73</v>
      </c>
      <c r="D185" s="1">
        <v>0.12</v>
      </c>
      <c r="E185" s="1">
        <v>377.95</v>
      </c>
      <c r="F185" s="1">
        <v>1</v>
      </c>
      <c r="G185" s="80">
        <v>15</v>
      </c>
      <c r="H185" s="80">
        <v>5.8</v>
      </c>
      <c r="I185" s="80">
        <v>5.5</v>
      </c>
      <c r="J185" s="80">
        <v>1</v>
      </c>
      <c r="K185" s="80">
        <v>8.3000000000000007</v>
      </c>
      <c r="L185" s="80">
        <v>1.8</v>
      </c>
      <c r="M185" s="80">
        <v>1.3</v>
      </c>
      <c r="N185" s="80">
        <v>2.5</v>
      </c>
      <c r="O185" s="80">
        <v>3.8</v>
      </c>
      <c r="P185" s="80">
        <v>3</v>
      </c>
      <c r="Q185" s="80">
        <v>3</v>
      </c>
      <c r="R185" s="80">
        <f t="shared" si="4"/>
        <v>12.400000000000002</v>
      </c>
      <c r="S185" s="80">
        <f t="shared" si="5"/>
        <v>12.3</v>
      </c>
    </row>
    <row r="186" spans="1:19" x14ac:dyDescent="0.25">
      <c r="A186" s="1" t="s">
        <v>404</v>
      </c>
      <c r="B186" s="1">
        <v>2018</v>
      </c>
      <c r="C186" s="1" t="s">
        <v>4</v>
      </c>
      <c r="D186" s="1">
        <v>0.12</v>
      </c>
      <c r="E186" s="1">
        <v>335.5</v>
      </c>
      <c r="F186" s="1">
        <v>62</v>
      </c>
      <c r="G186" s="80">
        <v>13</v>
      </c>
      <c r="H186" s="80">
        <v>2.5</v>
      </c>
      <c r="I186" s="80">
        <v>0.3</v>
      </c>
      <c r="J186" s="80">
        <v>0</v>
      </c>
      <c r="K186" s="80">
        <v>11.8</v>
      </c>
      <c r="L186" s="80">
        <v>-0.8</v>
      </c>
      <c r="M186" s="80">
        <v>2.2999999999999998</v>
      </c>
      <c r="N186" s="80">
        <v>3.5</v>
      </c>
      <c r="O186" s="80">
        <v>4.8</v>
      </c>
      <c r="P186" s="80">
        <v>4.3</v>
      </c>
      <c r="Q186" s="80">
        <v>4.8</v>
      </c>
      <c r="R186" s="80">
        <f t="shared" si="4"/>
        <v>13.3</v>
      </c>
      <c r="S186" s="80">
        <f t="shared" si="5"/>
        <v>17.400000000000002</v>
      </c>
    </row>
    <row r="187" spans="1:19" x14ac:dyDescent="0.25">
      <c r="A187" s="1" t="s">
        <v>512</v>
      </c>
      <c r="B187" s="1">
        <v>2018</v>
      </c>
      <c r="C187" s="1" t="s">
        <v>73</v>
      </c>
      <c r="D187" s="1">
        <v>0.12</v>
      </c>
      <c r="E187" s="1">
        <v>297.75</v>
      </c>
      <c r="F187" s="1">
        <v>6</v>
      </c>
      <c r="G187" s="80">
        <v>22.3</v>
      </c>
      <c r="H187" s="80">
        <v>11</v>
      </c>
      <c r="I187" s="80">
        <v>-0.5</v>
      </c>
      <c r="J187" s="80">
        <v>-0.5</v>
      </c>
      <c r="K187" s="80">
        <v>7.3</v>
      </c>
      <c r="L187" s="80">
        <v>1.8</v>
      </c>
      <c r="M187" s="80">
        <v>1</v>
      </c>
      <c r="N187" s="80">
        <v>1.3</v>
      </c>
      <c r="O187" s="80">
        <v>4</v>
      </c>
      <c r="P187" s="80">
        <v>6.3</v>
      </c>
      <c r="Q187" s="80">
        <v>2.5</v>
      </c>
      <c r="R187" s="80">
        <f t="shared" si="4"/>
        <v>9.6</v>
      </c>
      <c r="S187" s="80">
        <f t="shared" si="5"/>
        <v>14.1</v>
      </c>
    </row>
    <row r="188" spans="1:19" x14ac:dyDescent="0.25">
      <c r="A188" s="1" t="s">
        <v>1019</v>
      </c>
      <c r="B188" s="1">
        <v>2018</v>
      </c>
      <c r="C188" s="1" t="s">
        <v>4</v>
      </c>
      <c r="D188" s="1">
        <v>0.12</v>
      </c>
      <c r="E188" s="1">
        <v>334.4</v>
      </c>
      <c r="F188" s="1">
        <v>62</v>
      </c>
      <c r="G188" s="80">
        <v>14.8</v>
      </c>
      <c r="H188" s="80">
        <v>8</v>
      </c>
      <c r="I188" s="80">
        <v>0</v>
      </c>
      <c r="J188" s="80">
        <v>0</v>
      </c>
      <c r="K188" s="80">
        <v>5.8</v>
      </c>
      <c r="L188" s="80">
        <v>0.5</v>
      </c>
      <c r="M188" s="80">
        <v>3.5</v>
      </c>
      <c r="N188" s="80">
        <v>6.8</v>
      </c>
      <c r="O188" s="80">
        <v>4.8</v>
      </c>
      <c r="P188" s="80">
        <v>1.3</v>
      </c>
      <c r="Q188" s="80">
        <v>3.5</v>
      </c>
      <c r="R188" s="80">
        <f t="shared" si="4"/>
        <v>9.8000000000000007</v>
      </c>
      <c r="S188" s="80">
        <f t="shared" si="5"/>
        <v>16.399999999999999</v>
      </c>
    </row>
    <row r="189" spans="1:19" x14ac:dyDescent="0.25">
      <c r="A189" s="1" t="s">
        <v>749</v>
      </c>
      <c r="B189" s="1">
        <v>2018</v>
      </c>
      <c r="C189" s="1" t="s">
        <v>1</v>
      </c>
      <c r="D189" s="1">
        <v>0.12</v>
      </c>
      <c r="E189" s="1">
        <v>376.65</v>
      </c>
      <c r="F189" s="1">
        <v>29</v>
      </c>
      <c r="G189" s="80">
        <v>14.8</v>
      </c>
      <c r="H189" s="80">
        <v>3</v>
      </c>
      <c r="I189" s="80">
        <v>2.2999999999999998</v>
      </c>
      <c r="J189" s="80">
        <v>4</v>
      </c>
      <c r="K189" s="80">
        <v>2.2999999999999998</v>
      </c>
      <c r="L189" s="80">
        <v>1.5</v>
      </c>
      <c r="M189" s="80">
        <v>2.2999999999999998</v>
      </c>
      <c r="N189" s="80">
        <v>5.3</v>
      </c>
      <c r="O189" s="80">
        <v>4</v>
      </c>
      <c r="P189" s="80">
        <v>4.5</v>
      </c>
      <c r="Q189" s="80">
        <v>3.8</v>
      </c>
      <c r="R189" s="80">
        <f t="shared" si="4"/>
        <v>10.1</v>
      </c>
      <c r="S189" s="80">
        <f t="shared" si="5"/>
        <v>17.600000000000001</v>
      </c>
    </row>
    <row r="190" spans="1:19" x14ac:dyDescent="0.25">
      <c r="A190" s="1" t="s">
        <v>91</v>
      </c>
      <c r="B190" s="1">
        <v>2018</v>
      </c>
      <c r="C190" s="1" t="s">
        <v>1</v>
      </c>
      <c r="D190" s="1">
        <v>0.12</v>
      </c>
      <c r="E190" s="1">
        <v>392.1</v>
      </c>
      <c r="F190" s="1">
        <v>4</v>
      </c>
      <c r="G190" s="80">
        <v>14.3</v>
      </c>
      <c r="H190" s="80">
        <v>2</v>
      </c>
      <c r="I190" s="80">
        <v>0</v>
      </c>
      <c r="J190" s="80">
        <v>5.8</v>
      </c>
      <c r="K190" s="80">
        <v>5.8</v>
      </c>
      <c r="L190" s="80">
        <v>1.8</v>
      </c>
      <c r="M190" s="80">
        <v>2.8</v>
      </c>
      <c r="N190" s="80">
        <v>1</v>
      </c>
      <c r="O190" s="80">
        <v>4.3</v>
      </c>
      <c r="P190" s="80">
        <v>3.5</v>
      </c>
      <c r="Q190" s="80">
        <v>6</v>
      </c>
      <c r="R190" s="80">
        <f t="shared" si="4"/>
        <v>16.2</v>
      </c>
      <c r="S190" s="80">
        <f t="shared" si="5"/>
        <v>14.8</v>
      </c>
    </row>
    <row r="191" spans="1:19" x14ac:dyDescent="0.25">
      <c r="A191" s="1" t="s">
        <v>361</v>
      </c>
      <c r="B191" s="1">
        <v>2018</v>
      </c>
      <c r="C191" s="1" t="s">
        <v>73</v>
      </c>
      <c r="D191" s="1">
        <v>0.12</v>
      </c>
      <c r="E191" s="1">
        <v>260.39999999999998</v>
      </c>
      <c r="F191" s="1">
        <v>9</v>
      </c>
      <c r="G191" s="80">
        <v>14</v>
      </c>
      <c r="H191" s="80">
        <v>4</v>
      </c>
      <c r="I191" s="80">
        <v>8.5</v>
      </c>
      <c r="J191" s="80">
        <v>0</v>
      </c>
      <c r="K191" s="80">
        <v>9.5</v>
      </c>
      <c r="L191" s="80">
        <v>1.3</v>
      </c>
      <c r="M191" s="80">
        <v>2.2999999999999998</v>
      </c>
      <c r="N191" s="80">
        <v>3</v>
      </c>
      <c r="O191" s="80">
        <v>4</v>
      </c>
      <c r="P191" s="80">
        <v>2.2999999999999998</v>
      </c>
      <c r="Q191" s="80">
        <v>3.5</v>
      </c>
      <c r="R191" s="80">
        <f t="shared" si="4"/>
        <v>13.100000000000001</v>
      </c>
      <c r="S191" s="80">
        <f t="shared" si="5"/>
        <v>12.8</v>
      </c>
    </row>
    <row r="192" spans="1:19" x14ac:dyDescent="0.25">
      <c r="A192" s="1" t="s">
        <v>114</v>
      </c>
      <c r="B192" s="1">
        <v>2018</v>
      </c>
      <c r="C192" s="1" t="s">
        <v>1</v>
      </c>
      <c r="D192" s="1">
        <v>0.12</v>
      </c>
      <c r="E192" s="1">
        <v>285.85000000000002</v>
      </c>
      <c r="F192" s="1">
        <v>1</v>
      </c>
      <c r="G192" s="80">
        <v>14.5</v>
      </c>
      <c r="H192" s="80">
        <v>7.3</v>
      </c>
      <c r="I192" s="80">
        <v>0</v>
      </c>
      <c r="J192" s="80">
        <v>1</v>
      </c>
      <c r="K192" s="80">
        <v>5</v>
      </c>
      <c r="L192" s="80">
        <v>3</v>
      </c>
      <c r="M192" s="80">
        <v>4.8</v>
      </c>
      <c r="N192" s="80">
        <v>0.3</v>
      </c>
      <c r="O192" s="80">
        <v>6.3</v>
      </c>
      <c r="P192" s="80">
        <v>6.3</v>
      </c>
      <c r="Q192" s="80">
        <v>1</v>
      </c>
      <c r="R192" s="80">
        <f t="shared" si="4"/>
        <v>13.8</v>
      </c>
      <c r="S192" s="80">
        <f t="shared" si="5"/>
        <v>13.899999999999999</v>
      </c>
    </row>
    <row r="193" spans="1:19" x14ac:dyDescent="0.25">
      <c r="A193" s="1" t="s">
        <v>80</v>
      </c>
      <c r="B193" s="1">
        <v>2018</v>
      </c>
      <c r="C193" s="1" t="s">
        <v>73</v>
      </c>
      <c r="D193" s="1">
        <v>0.12</v>
      </c>
      <c r="E193" s="1">
        <v>424.85</v>
      </c>
      <c r="F193" s="1">
        <v>8</v>
      </c>
      <c r="G193" s="80">
        <v>17.3</v>
      </c>
      <c r="H193" s="80">
        <v>6</v>
      </c>
      <c r="I193" s="80">
        <v>-0.5</v>
      </c>
      <c r="J193" s="80">
        <v>0</v>
      </c>
      <c r="K193" s="80">
        <v>8.8000000000000007</v>
      </c>
      <c r="L193" s="80">
        <v>1.8</v>
      </c>
      <c r="M193" s="80">
        <v>2.2999999999999998</v>
      </c>
      <c r="N193" s="80">
        <v>0</v>
      </c>
      <c r="O193" s="80">
        <v>5</v>
      </c>
      <c r="P193" s="80">
        <v>2.2999999999999998</v>
      </c>
      <c r="Q193" s="80">
        <v>2</v>
      </c>
      <c r="R193" s="80">
        <f t="shared" si="4"/>
        <v>12.900000000000002</v>
      </c>
      <c r="S193" s="80">
        <f t="shared" si="5"/>
        <v>9.3000000000000007</v>
      </c>
    </row>
    <row r="194" spans="1:19" x14ac:dyDescent="0.25">
      <c r="A194" s="1" t="s">
        <v>697</v>
      </c>
      <c r="B194" s="1">
        <v>2018</v>
      </c>
      <c r="C194" s="1" t="s">
        <v>1</v>
      </c>
      <c r="D194" s="1">
        <v>0.12</v>
      </c>
      <c r="E194" s="1">
        <v>360.45</v>
      </c>
      <c r="F194" s="1">
        <v>1</v>
      </c>
      <c r="G194" s="80">
        <v>8.8000000000000007</v>
      </c>
      <c r="H194" s="80">
        <v>5</v>
      </c>
      <c r="I194" s="80">
        <v>-0.3</v>
      </c>
      <c r="J194" s="80">
        <v>2.8</v>
      </c>
      <c r="K194" s="80">
        <v>7.8</v>
      </c>
      <c r="L194" s="80">
        <v>2.5</v>
      </c>
      <c r="M194" s="80">
        <v>2.2999999999999998</v>
      </c>
      <c r="N194" s="80">
        <v>3.5</v>
      </c>
      <c r="O194" s="80">
        <v>6</v>
      </c>
      <c r="P194" s="80">
        <v>-0.3</v>
      </c>
      <c r="Q194" s="80">
        <v>3.5</v>
      </c>
      <c r="R194" s="80">
        <f t="shared" si="4"/>
        <v>15.399999999999999</v>
      </c>
      <c r="S194" s="80">
        <f t="shared" si="5"/>
        <v>12.7</v>
      </c>
    </row>
    <row r="195" spans="1:19" x14ac:dyDescent="0.25">
      <c r="A195" s="1" t="s">
        <v>516</v>
      </c>
      <c r="B195" s="1">
        <v>2018</v>
      </c>
      <c r="C195" s="1" t="s">
        <v>214</v>
      </c>
      <c r="D195" s="1">
        <v>0.12</v>
      </c>
      <c r="E195" s="1">
        <v>303.75</v>
      </c>
      <c r="F195" s="1">
        <v>10</v>
      </c>
      <c r="G195" s="80">
        <v>11.5</v>
      </c>
      <c r="H195" s="80">
        <v>7</v>
      </c>
      <c r="I195" s="80">
        <v>3.8</v>
      </c>
      <c r="J195" s="80">
        <v>1.5</v>
      </c>
      <c r="K195" s="80">
        <v>3.8</v>
      </c>
      <c r="L195" s="80">
        <v>2.5</v>
      </c>
      <c r="M195" s="80">
        <v>2.2999999999999998</v>
      </c>
      <c r="N195" s="80">
        <v>2</v>
      </c>
      <c r="O195" s="80">
        <v>5</v>
      </c>
      <c r="P195" s="80">
        <v>2</v>
      </c>
      <c r="Q195" s="80">
        <v>6</v>
      </c>
      <c r="R195" s="80">
        <f t="shared" si="4"/>
        <v>10.1</v>
      </c>
      <c r="S195" s="80">
        <f t="shared" si="5"/>
        <v>15</v>
      </c>
    </row>
    <row r="196" spans="1:19" x14ac:dyDescent="0.25">
      <c r="A196" s="1" t="s">
        <v>786</v>
      </c>
      <c r="B196" s="1">
        <v>2018</v>
      </c>
      <c r="C196" s="1" t="s">
        <v>1</v>
      </c>
      <c r="D196" s="1">
        <v>0.12</v>
      </c>
      <c r="E196" s="1">
        <v>309.95</v>
      </c>
      <c r="F196" s="1">
        <v>23</v>
      </c>
      <c r="G196" s="80">
        <v>18.3</v>
      </c>
      <c r="H196" s="80">
        <v>5.3</v>
      </c>
      <c r="I196" s="80">
        <v>1.8</v>
      </c>
      <c r="J196" s="80">
        <v>-0.5</v>
      </c>
      <c r="K196" s="80">
        <v>5.8</v>
      </c>
      <c r="L196" s="80">
        <v>-1.8</v>
      </c>
      <c r="M196" s="80">
        <v>4.8</v>
      </c>
      <c r="N196" s="80">
        <v>4</v>
      </c>
      <c r="O196" s="80">
        <v>4</v>
      </c>
      <c r="P196" s="80">
        <v>5.8</v>
      </c>
      <c r="Q196" s="80">
        <v>5</v>
      </c>
      <c r="R196" s="80">
        <f t="shared" ref="R196:R218" si="6">J196+K196+L196+M196</f>
        <v>8.3000000000000007</v>
      </c>
      <c r="S196" s="80">
        <f t="shared" ref="S196:S218" si="7">N196+O196+P196+Q196</f>
        <v>18.8</v>
      </c>
    </row>
    <row r="197" spans="1:19" x14ac:dyDescent="0.25">
      <c r="A197" s="1" t="s">
        <v>517</v>
      </c>
      <c r="B197" s="1">
        <v>2018</v>
      </c>
      <c r="C197" s="1" t="s">
        <v>73</v>
      </c>
      <c r="D197" s="1">
        <v>0.12</v>
      </c>
      <c r="E197" s="1">
        <v>329.15</v>
      </c>
      <c r="F197" s="1">
        <v>3</v>
      </c>
      <c r="G197" s="80">
        <v>14.8</v>
      </c>
      <c r="H197" s="80">
        <v>2.2999999999999998</v>
      </c>
      <c r="I197" s="80">
        <v>4</v>
      </c>
      <c r="J197" s="80">
        <v>3.8</v>
      </c>
      <c r="K197" s="80">
        <v>6</v>
      </c>
      <c r="L197" s="80">
        <v>0.3</v>
      </c>
      <c r="M197" s="80">
        <v>0</v>
      </c>
      <c r="N197" s="80">
        <v>0.8</v>
      </c>
      <c r="O197" s="80">
        <v>4.3</v>
      </c>
      <c r="P197" s="80">
        <v>5.3</v>
      </c>
      <c r="Q197" s="80">
        <v>3.8</v>
      </c>
      <c r="R197" s="80">
        <f t="shared" si="6"/>
        <v>10.100000000000001</v>
      </c>
      <c r="S197" s="80">
        <f t="shared" si="7"/>
        <v>14.2</v>
      </c>
    </row>
    <row r="198" spans="1:19" x14ac:dyDescent="0.25">
      <c r="A198" s="1" t="s">
        <v>369</v>
      </c>
      <c r="B198" s="1">
        <v>2018</v>
      </c>
      <c r="C198" s="1" t="s">
        <v>1</v>
      </c>
      <c r="D198" s="1">
        <v>0.12</v>
      </c>
      <c r="E198" s="1">
        <v>270.55</v>
      </c>
      <c r="F198" s="1">
        <v>17</v>
      </c>
      <c r="G198" s="80">
        <v>20</v>
      </c>
      <c r="H198" s="80">
        <v>7.3</v>
      </c>
      <c r="I198" s="80">
        <v>0</v>
      </c>
      <c r="J198" s="80">
        <v>1.5</v>
      </c>
      <c r="K198" s="80">
        <v>7.3</v>
      </c>
      <c r="L198" s="80">
        <v>0.3</v>
      </c>
      <c r="M198" s="80">
        <v>2.8</v>
      </c>
      <c r="N198" s="80">
        <v>0.3</v>
      </c>
      <c r="O198" s="80">
        <v>6.3</v>
      </c>
      <c r="P198" s="80">
        <v>0.8</v>
      </c>
      <c r="Q198" s="80">
        <v>4.8</v>
      </c>
      <c r="R198" s="80">
        <f t="shared" si="6"/>
        <v>11.900000000000002</v>
      </c>
      <c r="S198" s="80">
        <f t="shared" si="7"/>
        <v>12.2</v>
      </c>
    </row>
    <row r="199" spans="1:19" x14ac:dyDescent="0.25">
      <c r="A199" s="1" t="s">
        <v>188</v>
      </c>
      <c r="B199" s="1">
        <v>2018</v>
      </c>
      <c r="C199" s="1" t="s">
        <v>1</v>
      </c>
      <c r="D199" s="1">
        <v>0.12</v>
      </c>
      <c r="E199" s="1">
        <v>328.2</v>
      </c>
      <c r="F199" s="1">
        <v>24</v>
      </c>
      <c r="G199" s="80">
        <v>19.5</v>
      </c>
      <c r="H199" s="80">
        <v>5.5</v>
      </c>
      <c r="I199" s="80">
        <v>-0.3</v>
      </c>
      <c r="J199" s="80">
        <v>-0.3</v>
      </c>
      <c r="K199" s="80">
        <v>2.2999999999999998</v>
      </c>
      <c r="L199" s="80">
        <v>2</v>
      </c>
      <c r="M199" s="80">
        <v>3.8</v>
      </c>
      <c r="N199" s="80">
        <v>4.3</v>
      </c>
      <c r="O199" s="80">
        <v>2</v>
      </c>
      <c r="P199" s="80">
        <v>2.5</v>
      </c>
      <c r="Q199" s="80">
        <v>2.2999999999999998</v>
      </c>
      <c r="R199" s="80">
        <f t="shared" si="6"/>
        <v>7.8</v>
      </c>
      <c r="S199" s="80">
        <f t="shared" si="7"/>
        <v>11.100000000000001</v>
      </c>
    </row>
    <row r="200" spans="1:19" x14ac:dyDescent="0.25">
      <c r="A200" s="1" t="s">
        <v>576</v>
      </c>
      <c r="B200" s="1">
        <v>2018</v>
      </c>
      <c r="C200" s="1" t="s">
        <v>73</v>
      </c>
      <c r="D200" s="1">
        <v>0.12</v>
      </c>
      <c r="E200" s="1">
        <v>329.9</v>
      </c>
      <c r="F200" s="1">
        <v>3</v>
      </c>
      <c r="G200" s="80">
        <v>9.8000000000000007</v>
      </c>
      <c r="H200" s="80">
        <v>6.3</v>
      </c>
      <c r="I200" s="80">
        <v>1</v>
      </c>
      <c r="J200" s="80">
        <v>-0.3</v>
      </c>
      <c r="K200" s="80">
        <v>6.5</v>
      </c>
      <c r="L200" s="80">
        <v>0.5</v>
      </c>
      <c r="M200" s="80">
        <v>2.5</v>
      </c>
      <c r="N200" s="80">
        <v>2.5</v>
      </c>
      <c r="O200" s="80">
        <v>6.5</v>
      </c>
      <c r="P200" s="80">
        <v>1.8</v>
      </c>
      <c r="Q200" s="80">
        <v>2.2999999999999998</v>
      </c>
      <c r="R200" s="80">
        <f t="shared" si="6"/>
        <v>9.1999999999999993</v>
      </c>
      <c r="S200" s="80">
        <f t="shared" si="7"/>
        <v>13.100000000000001</v>
      </c>
    </row>
    <row r="201" spans="1:19" x14ac:dyDescent="0.25">
      <c r="A201" s="1" t="s">
        <v>645</v>
      </c>
      <c r="B201" s="1">
        <v>2018</v>
      </c>
      <c r="C201" s="1" t="s">
        <v>1</v>
      </c>
      <c r="D201" s="1">
        <v>0.12</v>
      </c>
      <c r="E201" s="1">
        <v>351.7</v>
      </c>
      <c r="F201" s="1">
        <v>2</v>
      </c>
      <c r="G201" s="80">
        <v>13.8</v>
      </c>
      <c r="H201" s="80">
        <v>6.8</v>
      </c>
      <c r="I201" s="80">
        <v>1</v>
      </c>
      <c r="J201" s="80">
        <v>2.8</v>
      </c>
      <c r="K201" s="80">
        <v>6</v>
      </c>
      <c r="L201" s="80">
        <v>2.8</v>
      </c>
      <c r="M201" s="80">
        <v>4.8</v>
      </c>
      <c r="N201" s="80">
        <v>3.5</v>
      </c>
      <c r="O201" s="80">
        <v>7.3</v>
      </c>
      <c r="P201" s="80">
        <v>0.3</v>
      </c>
      <c r="Q201" s="80">
        <v>0</v>
      </c>
      <c r="R201" s="80">
        <f t="shared" si="6"/>
        <v>16.400000000000002</v>
      </c>
      <c r="S201" s="80">
        <f t="shared" si="7"/>
        <v>11.100000000000001</v>
      </c>
    </row>
    <row r="202" spans="1:19" x14ac:dyDescent="0.25">
      <c r="A202" s="1" t="s">
        <v>364</v>
      </c>
      <c r="B202" s="1">
        <v>2018</v>
      </c>
      <c r="C202" s="1" t="s">
        <v>73</v>
      </c>
      <c r="D202" s="1">
        <v>0.12</v>
      </c>
      <c r="E202" s="1">
        <v>333.4</v>
      </c>
      <c r="F202" s="1">
        <v>9</v>
      </c>
      <c r="G202" s="80">
        <v>17.5</v>
      </c>
      <c r="H202" s="80">
        <v>5.8</v>
      </c>
      <c r="I202" s="80">
        <v>4</v>
      </c>
      <c r="J202" s="80">
        <v>1.5</v>
      </c>
      <c r="K202" s="80">
        <v>2.8</v>
      </c>
      <c r="L202" s="80">
        <v>-1</v>
      </c>
      <c r="M202" s="80">
        <v>3.5</v>
      </c>
      <c r="N202" s="80">
        <v>1.5</v>
      </c>
      <c r="O202" s="80">
        <v>3.8</v>
      </c>
      <c r="P202" s="80">
        <v>3</v>
      </c>
      <c r="Q202" s="80">
        <v>4</v>
      </c>
      <c r="R202" s="80">
        <f t="shared" si="6"/>
        <v>6.8</v>
      </c>
      <c r="S202" s="80">
        <f t="shared" si="7"/>
        <v>12.3</v>
      </c>
    </row>
    <row r="203" spans="1:19" x14ac:dyDescent="0.25">
      <c r="A203" s="1" t="s">
        <v>566</v>
      </c>
      <c r="B203" s="1">
        <v>2018</v>
      </c>
      <c r="C203" s="1" t="s">
        <v>73</v>
      </c>
      <c r="D203" s="1">
        <v>0.12</v>
      </c>
      <c r="E203" s="1">
        <v>365.65</v>
      </c>
      <c r="F203" s="1">
        <v>1</v>
      </c>
      <c r="G203" s="80">
        <v>9.5</v>
      </c>
      <c r="H203" s="80">
        <v>6</v>
      </c>
      <c r="I203" s="80">
        <v>1.5</v>
      </c>
      <c r="J203" s="80">
        <v>0</v>
      </c>
      <c r="K203" s="80">
        <v>5.5</v>
      </c>
      <c r="L203" s="80">
        <v>1.5</v>
      </c>
      <c r="M203" s="80">
        <v>3.8</v>
      </c>
      <c r="N203" s="80">
        <v>0.5</v>
      </c>
      <c r="O203" s="80">
        <v>4.5</v>
      </c>
      <c r="P203" s="80">
        <v>2.8</v>
      </c>
      <c r="Q203" s="80">
        <v>2.8</v>
      </c>
      <c r="R203" s="80">
        <f t="shared" si="6"/>
        <v>10.8</v>
      </c>
      <c r="S203" s="80">
        <f t="shared" si="7"/>
        <v>10.6</v>
      </c>
    </row>
    <row r="204" spans="1:19" x14ac:dyDescent="0.25">
      <c r="A204" s="1" t="s">
        <v>570</v>
      </c>
      <c r="B204" s="1">
        <v>2018</v>
      </c>
      <c r="C204" s="1" t="s">
        <v>73</v>
      </c>
      <c r="D204" s="1">
        <v>0.12</v>
      </c>
      <c r="E204" s="1">
        <v>340.5</v>
      </c>
      <c r="F204" s="1">
        <v>1</v>
      </c>
      <c r="G204" s="80">
        <v>14</v>
      </c>
      <c r="H204" s="80">
        <v>5.3</v>
      </c>
      <c r="I204" s="80">
        <v>1</v>
      </c>
      <c r="J204" s="80">
        <v>3</v>
      </c>
      <c r="K204" s="80">
        <v>0.8</v>
      </c>
      <c r="L204" s="80">
        <v>5</v>
      </c>
      <c r="M204" s="80">
        <v>3.5</v>
      </c>
      <c r="N204" s="80">
        <v>2.2999999999999998</v>
      </c>
      <c r="O204" s="80">
        <v>7.3</v>
      </c>
      <c r="P204" s="80">
        <v>3.8</v>
      </c>
      <c r="Q204" s="80">
        <v>2.2999999999999998</v>
      </c>
      <c r="R204" s="80">
        <f t="shared" si="6"/>
        <v>12.3</v>
      </c>
      <c r="S204" s="80">
        <f t="shared" si="7"/>
        <v>15.7</v>
      </c>
    </row>
    <row r="205" spans="1:19" x14ac:dyDescent="0.25">
      <c r="A205" s="1" t="s">
        <v>635</v>
      </c>
      <c r="B205" s="1">
        <v>2018</v>
      </c>
      <c r="C205" s="1" t="s">
        <v>1</v>
      </c>
      <c r="D205" s="1">
        <v>0.12</v>
      </c>
      <c r="E205" s="1">
        <v>312.35000000000002</v>
      </c>
      <c r="F205" s="1">
        <v>17</v>
      </c>
      <c r="G205" s="80">
        <v>15</v>
      </c>
      <c r="H205" s="80">
        <v>6.3</v>
      </c>
      <c r="I205" s="80">
        <v>1</v>
      </c>
      <c r="J205" s="80">
        <v>2.2999999999999998</v>
      </c>
      <c r="K205" s="80">
        <v>7</v>
      </c>
      <c r="L205" s="80">
        <v>-0.5</v>
      </c>
      <c r="M205" s="80">
        <v>3.5</v>
      </c>
      <c r="N205" s="80">
        <v>1.3</v>
      </c>
      <c r="O205" s="80">
        <v>4.5</v>
      </c>
      <c r="P205" s="80">
        <v>1.5</v>
      </c>
      <c r="Q205" s="80">
        <v>2.5</v>
      </c>
      <c r="R205" s="80">
        <f t="shared" si="6"/>
        <v>12.3</v>
      </c>
      <c r="S205" s="80">
        <f t="shared" si="7"/>
        <v>9.8000000000000007</v>
      </c>
    </row>
    <row r="206" spans="1:19" x14ac:dyDescent="0.25">
      <c r="A206" s="1" t="s">
        <v>328</v>
      </c>
      <c r="B206" s="1">
        <v>2018</v>
      </c>
      <c r="C206" s="1" t="s">
        <v>1</v>
      </c>
      <c r="D206" s="1">
        <v>0.12</v>
      </c>
      <c r="E206" s="1">
        <v>320.25</v>
      </c>
      <c r="F206" s="1">
        <v>9</v>
      </c>
      <c r="G206" s="80">
        <v>15</v>
      </c>
      <c r="H206" s="80">
        <v>3.8</v>
      </c>
      <c r="I206" s="80">
        <v>1</v>
      </c>
      <c r="J206" s="80">
        <v>1</v>
      </c>
      <c r="K206" s="80">
        <v>6.5</v>
      </c>
      <c r="L206" s="80">
        <v>2.5</v>
      </c>
      <c r="M206" s="80">
        <v>1</v>
      </c>
      <c r="N206" s="80">
        <v>1</v>
      </c>
      <c r="O206" s="80">
        <v>5</v>
      </c>
      <c r="P206" s="80">
        <v>6.3</v>
      </c>
      <c r="Q206" s="80">
        <v>3.5</v>
      </c>
      <c r="R206" s="80">
        <f t="shared" si="6"/>
        <v>11</v>
      </c>
      <c r="S206" s="80">
        <f t="shared" si="7"/>
        <v>15.8</v>
      </c>
    </row>
    <row r="207" spans="1:19" x14ac:dyDescent="0.25">
      <c r="A207" s="1" t="s">
        <v>76</v>
      </c>
      <c r="B207" s="1">
        <v>2018</v>
      </c>
      <c r="C207" s="1" t="s">
        <v>1</v>
      </c>
      <c r="D207" s="1">
        <v>0.12</v>
      </c>
      <c r="E207" s="1">
        <v>334.9</v>
      </c>
      <c r="F207" s="1">
        <v>37</v>
      </c>
      <c r="G207" s="80">
        <v>7</v>
      </c>
      <c r="H207" s="80">
        <v>3.3</v>
      </c>
      <c r="I207" s="80">
        <v>2.8</v>
      </c>
      <c r="J207" s="80">
        <v>4</v>
      </c>
      <c r="K207" s="80">
        <v>3.8</v>
      </c>
      <c r="L207" s="80">
        <v>1.8</v>
      </c>
      <c r="M207" s="80">
        <v>2.2999999999999998</v>
      </c>
      <c r="N207" s="80">
        <v>1.8</v>
      </c>
      <c r="O207" s="80">
        <v>4.8</v>
      </c>
      <c r="P207" s="80">
        <v>2.8</v>
      </c>
      <c r="Q207" s="80">
        <v>3.8</v>
      </c>
      <c r="R207" s="80">
        <f t="shared" si="6"/>
        <v>11.899999999999999</v>
      </c>
      <c r="S207" s="80">
        <f t="shared" si="7"/>
        <v>13.2</v>
      </c>
    </row>
    <row r="208" spans="1:19" x14ac:dyDescent="0.25">
      <c r="A208" s="1" t="s">
        <v>377</v>
      </c>
      <c r="B208" s="1">
        <v>2018</v>
      </c>
      <c r="C208" s="1" t="s">
        <v>1</v>
      </c>
      <c r="D208" s="1">
        <v>0.12</v>
      </c>
      <c r="E208" s="1">
        <v>282.45</v>
      </c>
      <c r="F208" s="1">
        <v>50</v>
      </c>
      <c r="G208" s="80">
        <v>11</v>
      </c>
      <c r="H208" s="80">
        <v>5.8</v>
      </c>
      <c r="I208" s="80">
        <v>1.3</v>
      </c>
      <c r="J208" s="80">
        <v>0.5</v>
      </c>
      <c r="K208" s="80">
        <v>6.8</v>
      </c>
      <c r="L208" s="80">
        <v>0.8</v>
      </c>
      <c r="M208" s="80">
        <v>3.5</v>
      </c>
      <c r="N208" s="80">
        <v>1.5</v>
      </c>
      <c r="O208" s="80">
        <v>3.5</v>
      </c>
      <c r="P208" s="80">
        <v>2.8</v>
      </c>
      <c r="Q208" s="80">
        <v>2.2999999999999998</v>
      </c>
      <c r="R208" s="80">
        <f t="shared" si="6"/>
        <v>11.6</v>
      </c>
      <c r="S208" s="80">
        <f t="shared" si="7"/>
        <v>10.1</v>
      </c>
    </row>
    <row r="209" spans="1:19" x14ac:dyDescent="0.25">
      <c r="A209" s="1" t="s">
        <v>560</v>
      </c>
      <c r="B209" s="1">
        <v>2018</v>
      </c>
      <c r="C209" s="1" t="s">
        <v>73</v>
      </c>
      <c r="D209" s="1">
        <v>0.12</v>
      </c>
      <c r="E209" s="1">
        <v>317.45</v>
      </c>
      <c r="F209" s="1">
        <v>4</v>
      </c>
      <c r="G209" s="80">
        <v>17.3</v>
      </c>
      <c r="H209" s="80">
        <v>6</v>
      </c>
      <c r="I209" s="80">
        <v>0.8</v>
      </c>
      <c r="J209" s="80">
        <v>-0.3</v>
      </c>
      <c r="K209" s="80">
        <v>7</v>
      </c>
      <c r="L209" s="80">
        <v>-0.5</v>
      </c>
      <c r="M209" s="80">
        <v>2.8</v>
      </c>
      <c r="N209" s="80">
        <v>-0.3</v>
      </c>
      <c r="O209" s="80">
        <v>4.5</v>
      </c>
      <c r="P209" s="80">
        <v>1.5</v>
      </c>
      <c r="Q209" s="80">
        <v>3.8</v>
      </c>
      <c r="R209" s="80">
        <f t="shared" si="6"/>
        <v>9</v>
      </c>
      <c r="S209" s="80">
        <f t="shared" si="7"/>
        <v>9.5</v>
      </c>
    </row>
    <row r="210" spans="1:19" x14ac:dyDescent="0.25">
      <c r="A210" s="1" t="s">
        <v>353</v>
      </c>
      <c r="B210" s="1">
        <v>2018</v>
      </c>
      <c r="C210" s="1" t="s">
        <v>73</v>
      </c>
      <c r="D210" s="1">
        <v>0.12</v>
      </c>
      <c r="E210" s="1">
        <v>312.45</v>
      </c>
      <c r="F210" s="1">
        <v>2</v>
      </c>
      <c r="G210" s="80">
        <v>11.5</v>
      </c>
      <c r="H210" s="80">
        <v>4.5</v>
      </c>
      <c r="I210" s="80">
        <v>-1.3</v>
      </c>
      <c r="J210" s="80">
        <v>2.8</v>
      </c>
      <c r="K210" s="80">
        <v>4.3</v>
      </c>
      <c r="L210" s="80">
        <v>2.8</v>
      </c>
      <c r="M210" s="80">
        <v>2.5</v>
      </c>
      <c r="N210" s="80">
        <v>1.3</v>
      </c>
      <c r="O210" s="80">
        <v>4.3</v>
      </c>
      <c r="P210" s="80">
        <v>3.8</v>
      </c>
      <c r="Q210" s="80">
        <v>1</v>
      </c>
      <c r="R210" s="80">
        <f t="shared" si="6"/>
        <v>12.399999999999999</v>
      </c>
      <c r="S210" s="80">
        <f t="shared" si="7"/>
        <v>10.399999999999999</v>
      </c>
    </row>
    <row r="211" spans="1:19" x14ac:dyDescent="0.25">
      <c r="A211" s="1" t="s">
        <v>345</v>
      </c>
      <c r="B211" s="1">
        <v>2018</v>
      </c>
      <c r="C211" s="1" t="s">
        <v>73</v>
      </c>
      <c r="D211" s="1">
        <v>0.12</v>
      </c>
      <c r="E211" s="1">
        <v>294.05</v>
      </c>
      <c r="F211" s="1">
        <v>7</v>
      </c>
      <c r="G211" s="80">
        <v>15.8</v>
      </c>
      <c r="H211" s="80">
        <v>5.8</v>
      </c>
      <c r="I211" s="80">
        <v>-1</v>
      </c>
      <c r="J211" s="80">
        <v>0</v>
      </c>
      <c r="K211" s="80">
        <v>9</v>
      </c>
      <c r="L211" s="80">
        <v>2</v>
      </c>
      <c r="M211" s="80">
        <v>3.8</v>
      </c>
      <c r="N211" s="80">
        <v>-0.8</v>
      </c>
      <c r="O211" s="80">
        <v>4.3</v>
      </c>
      <c r="P211" s="80">
        <v>0</v>
      </c>
      <c r="Q211" s="80">
        <v>2.5</v>
      </c>
      <c r="R211" s="80">
        <f t="shared" si="6"/>
        <v>14.8</v>
      </c>
      <c r="S211" s="80">
        <f t="shared" si="7"/>
        <v>6</v>
      </c>
    </row>
    <row r="212" spans="1:19" x14ac:dyDescent="0.25">
      <c r="A212" s="1" t="s">
        <v>92</v>
      </c>
      <c r="B212" s="1">
        <v>2018</v>
      </c>
      <c r="C212" s="1" t="s">
        <v>1</v>
      </c>
      <c r="D212" s="1">
        <v>0.12</v>
      </c>
      <c r="E212" s="1">
        <v>276.39999999999998</v>
      </c>
      <c r="F212" s="1">
        <v>31</v>
      </c>
      <c r="G212" s="80">
        <v>17.5</v>
      </c>
      <c r="H212" s="80">
        <v>6.3</v>
      </c>
      <c r="I212" s="80">
        <v>0</v>
      </c>
      <c r="J212" s="80">
        <v>0</v>
      </c>
      <c r="K212" s="80">
        <v>6.5</v>
      </c>
      <c r="L212" s="80">
        <v>1.3</v>
      </c>
      <c r="M212" s="80">
        <v>1</v>
      </c>
      <c r="N212" s="80">
        <v>1</v>
      </c>
      <c r="O212" s="80">
        <v>7.3</v>
      </c>
      <c r="P212" s="80">
        <v>-0.3</v>
      </c>
      <c r="Q212" s="80">
        <v>2.5</v>
      </c>
      <c r="R212" s="80">
        <f t="shared" si="6"/>
        <v>8.8000000000000007</v>
      </c>
      <c r="S212" s="80">
        <f t="shared" si="7"/>
        <v>10.5</v>
      </c>
    </row>
    <row r="213" spans="1:19" x14ac:dyDescent="0.25">
      <c r="A213" s="1" t="s">
        <v>998</v>
      </c>
      <c r="B213" s="1">
        <v>2018</v>
      </c>
      <c r="C213" s="1" t="s">
        <v>1</v>
      </c>
      <c r="D213" s="1">
        <v>0.12</v>
      </c>
      <c r="E213" s="1">
        <v>280.5</v>
      </c>
      <c r="F213" s="1">
        <v>36</v>
      </c>
      <c r="G213" s="80">
        <v>14</v>
      </c>
      <c r="H213" s="80">
        <v>4</v>
      </c>
      <c r="I213" s="80">
        <v>1.5</v>
      </c>
      <c r="J213" s="80">
        <v>1.5</v>
      </c>
      <c r="K213" s="80">
        <v>1.3</v>
      </c>
      <c r="L213" s="80">
        <v>2.8</v>
      </c>
      <c r="M213" s="80">
        <v>3.5</v>
      </c>
      <c r="N213" s="80">
        <v>2</v>
      </c>
      <c r="O213" s="80">
        <v>4.8</v>
      </c>
      <c r="P213" s="80">
        <v>4</v>
      </c>
      <c r="Q213" s="80">
        <v>0</v>
      </c>
      <c r="R213" s="80">
        <f t="shared" si="6"/>
        <v>9.1</v>
      </c>
      <c r="S213" s="80">
        <f t="shared" si="7"/>
        <v>10.8</v>
      </c>
    </row>
    <row r="214" spans="1:19" x14ac:dyDescent="0.25">
      <c r="A214" s="1" t="s">
        <v>387</v>
      </c>
      <c r="B214" s="1">
        <v>2018</v>
      </c>
      <c r="C214" s="1" t="s">
        <v>1</v>
      </c>
      <c r="D214" s="1">
        <v>0.12</v>
      </c>
      <c r="E214" s="1">
        <v>364.75</v>
      </c>
      <c r="F214" s="1">
        <v>12</v>
      </c>
      <c r="G214" s="80">
        <v>13.3</v>
      </c>
      <c r="H214" s="80">
        <v>5.3</v>
      </c>
      <c r="I214" s="80">
        <v>0</v>
      </c>
      <c r="J214" s="80">
        <v>4.5</v>
      </c>
      <c r="K214" s="80">
        <v>5.8</v>
      </c>
      <c r="L214" s="80">
        <v>1.8</v>
      </c>
      <c r="M214" s="80">
        <v>2.5</v>
      </c>
      <c r="N214" s="80">
        <v>1.8</v>
      </c>
      <c r="O214" s="80">
        <v>1.5</v>
      </c>
      <c r="P214" s="80">
        <v>4.8</v>
      </c>
      <c r="Q214" s="80">
        <v>2.2999999999999998</v>
      </c>
      <c r="R214" s="80">
        <f t="shared" si="6"/>
        <v>14.600000000000001</v>
      </c>
      <c r="S214" s="80">
        <f t="shared" si="7"/>
        <v>10.399999999999999</v>
      </c>
    </row>
    <row r="215" spans="1:19" x14ac:dyDescent="0.25">
      <c r="A215" s="1" t="s">
        <v>748</v>
      </c>
      <c r="B215" s="1">
        <v>2018</v>
      </c>
      <c r="C215" s="1" t="s">
        <v>1</v>
      </c>
      <c r="D215" s="1">
        <v>0.12</v>
      </c>
      <c r="E215" s="1">
        <v>393.85</v>
      </c>
      <c r="F215" s="1">
        <v>30</v>
      </c>
      <c r="G215" s="80">
        <v>19.8</v>
      </c>
      <c r="H215" s="80">
        <v>4.5</v>
      </c>
      <c r="I215" s="80">
        <v>3.5</v>
      </c>
      <c r="J215" s="80">
        <v>2.2999999999999998</v>
      </c>
      <c r="K215" s="80">
        <v>3.3</v>
      </c>
      <c r="L215" s="80">
        <v>0.3</v>
      </c>
      <c r="M215" s="80">
        <v>2.2999999999999998</v>
      </c>
      <c r="N215" s="80">
        <v>1.5</v>
      </c>
      <c r="O215" s="80">
        <v>2.8</v>
      </c>
      <c r="P215" s="80">
        <v>3.5</v>
      </c>
      <c r="Q215" s="80">
        <v>3.5</v>
      </c>
      <c r="R215" s="80">
        <f t="shared" si="6"/>
        <v>8.1999999999999993</v>
      </c>
      <c r="S215" s="80">
        <f t="shared" si="7"/>
        <v>11.3</v>
      </c>
    </row>
    <row r="216" spans="1:19" x14ac:dyDescent="0.25">
      <c r="A216" s="1" t="s">
        <v>378</v>
      </c>
      <c r="B216" s="1">
        <v>2018</v>
      </c>
      <c r="C216" s="1" t="s">
        <v>1</v>
      </c>
      <c r="D216" s="1">
        <v>0.12</v>
      </c>
      <c r="E216" s="1">
        <v>294.55</v>
      </c>
      <c r="F216" s="1">
        <v>12</v>
      </c>
      <c r="G216" s="80">
        <v>18.5</v>
      </c>
      <c r="H216" s="80">
        <v>6</v>
      </c>
      <c r="I216" s="80">
        <v>1.5</v>
      </c>
      <c r="J216" s="80">
        <v>3.5</v>
      </c>
      <c r="K216" s="80">
        <v>5.5</v>
      </c>
      <c r="L216" s="80">
        <v>0.5</v>
      </c>
      <c r="M216" s="80">
        <v>1.3</v>
      </c>
      <c r="N216" s="80">
        <v>1.3</v>
      </c>
      <c r="O216" s="80">
        <v>1.8</v>
      </c>
      <c r="P216" s="80">
        <v>3.5</v>
      </c>
      <c r="Q216" s="80">
        <v>4.8</v>
      </c>
      <c r="R216" s="80">
        <f t="shared" si="6"/>
        <v>10.8</v>
      </c>
      <c r="S216" s="80">
        <f t="shared" si="7"/>
        <v>11.399999999999999</v>
      </c>
    </row>
    <row r="217" spans="1:19" x14ac:dyDescent="0.25">
      <c r="A217" s="1" t="s">
        <v>168</v>
      </c>
      <c r="B217" s="1">
        <v>2018</v>
      </c>
      <c r="C217" s="1" t="s">
        <v>1</v>
      </c>
      <c r="D217" s="1">
        <v>0.12</v>
      </c>
      <c r="E217" s="1">
        <v>325.60000000000002</v>
      </c>
      <c r="F217" s="1">
        <v>17</v>
      </c>
      <c r="G217" s="80">
        <v>8.8000000000000007</v>
      </c>
      <c r="H217" s="80">
        <v>4.5</v>
      </c>
      <c r="I217" s="80">
        <v>7.3</v>
      </c>
      <c r="J217" s="80">
        <v>2.5</v>
      </c>
      <c r="K217" s="80">
        <v>4.3</v>
      </c>
      <c r="L217" s="80">
        <v>3.8</v>
      </c>
      <c r="M217" s="80">
        <v>2.5</v>
      </c>
      <c r="N217" s="80">
        <v>-0.3</v>
      </c>
      <c r="O217" s="80">
        <v>6.3</v>
      </c>
      <c r="P217" s="80">
        <v>1.3</v>
      </c>
      <c r="Q217" s="80">
        <v>2.2999999999999998</v>
      </c>
      <c r="R217" s="80">
        <f t="shared" si="6"/>
        <v>13.1</v>
      </c>
      <c r="S217" s="80">
        <f t="shared" si="7"/>
        <v>9.6</v>
      </c>
    </row>
    <row r="218" spans="1:19" x14ac:dyDescent="0.25">
      <c r="A218" s="1" t="s">
        <v>768</v>
      </c>
      <c r="B218" s="1">
        <v>2018</v>
      </c>
      <c r="C218" s="1" t="s">
        <v>1</v>
      </c>
      <c r="D218" s="1">
        <v>0.12</v>
      </c>
      <c r="E218" s="1">
        <v>325</v>
      </c>
      <c r="F218" s="1">
        <v>3</v>
      </c>
      <c r="G218" s="80">
        <v>20.5</v>
      </c>
      <c r="H218" s="80">
        <v>4</v>
      </c>
      <c r="I218" s="80">
        <v>-0.8</v>
      </c>
      <c r="J218" s="80">
        <v>5.5</v>
      </c>
      <c r="K218" s="80">
        <v>3.8</v>
      </c>
      <c r="L218" s="80">
        <v>1.3</v>
      </c>
      <c r="M218" s="80">
        <v>3.8</v>
      </c>
      <c r="N218" s="80">
        <v>2</v>
      </c>
      <c r="O218" s="80">
        <v>4.3</v>
      </c>
      <c r="P218" s="80">
        <v>1.3</v>
      </c>
      <c r="Q218" s="80">
        <v>-0.5</v>
      </c>
      <c r="R218" s="80">
        <f t="shared" si="6"/>
        <v>14.400000000000002</v>
      </c>
      <c r="S218" s="80">
        <f t="shared" si="7"/>
        <v>7.1</v>
      </c>
    </row>
    <row r="219" spans="1:19" x14ac:dyDescent="0.25">
      <c r="F219" s="8">
        <f>SUM(F3:F218)</f>
        <v>11450</v>
      </c>
    </row>
  </sheetData>
  <mergeCells count="1">
    <mergeCell ref="A1:S1"/>
  </mergeCells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3"/>
  <sheetViews>
    <sheetView workbookViewId="0">
      <selection activeCell="R3" sqref="R3:S3"/>
    </sheetView>
  </sheetViews>
  <sheetFormatPr defaultRowHeight="15" x14ac:dyDescent="0.25"/>
  <cols>
    <col min="1" max="1" width="44.28515625" customWidth="1"/>
    <col min="5" max="19" width="7.28515625" customWidth="1"/>
  </cols>
  <sheetData>
    <row r="1" spans="1:19" ht="35.25" customHeight="1" x14ac:dyDescent="0.25">
      <c r="A1" s="226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</row>
    <row r="2" spans="1:19" ht="38.2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183" t="s">
        <v>467</v>
      </c>
      <c r="H2" s="183" t="s">
        <v>468</v>
      </c>
      <c r="I2" s="183" t="s">
        <v>469</v>
      </c>
      <c r="J2" s="183" t="s">
        <v>470</v>
      </c>
      <c r="K2" s="183" t="s">
        <v>897</v>
      </c>
      <c r="L2" s="183" t="s">
        <v>898</v>
      </c>
      <c r="M2" s="183" t="s">
        <v>899</v>
      </c>
      <c r="N2" s="183" t="s">
        <v>900</v>
      </c>
      <c r="O2" s="183" t="s">
        <v>901</v>
      </c>
      <c r="P2" s="183" t="s">
        <v>902</v>
      </c>
      <c r="Q2" s="183" t="s">
        <v>903</v>
      </c>
      <c r="R2" s="183" t="s">
        <v>889</v>
      </c>
      <c r="S2" s="183" t="s">
        <v>890</v>
      </c>
    </row>
    <row r="3" spans="1:19" x14ac:dyDescent="0.25">
      <c r="A3" s="1" t="s">
        <v>232</v>
      </c>
      <c r="B3" s="1">
        <v>2018</v>
      </c>
      <c r="C3" s="1" t="s">
        <v>1</v>
      </c>
      <c r="D3" s="1">
        <v>0.12</v>
      </c>
      <c r="E3" s="1">
        <v>377.85</v>
      </c>
      <c r="F3" s="1">
        <v>5</v>
      </c>
      <c r="G3" s="184">
        <v>32.5</v>
      </c>
      <c r="H3" s="184">
        <v>13.8</v>
      </c>
      <c r="I3" s="184">
        <v>13.5</v>
      </c>
      <c r="J3" s="184">
        <v>1</v>
      </c>
      <c r="K3" s="184">
        <v>22.8</v>
      </c>
      <c r="L3" s="184">
        <v>8.8000000000000007</v>
      </c>
      <c r="M3" s="184">
        <v>6</v>
      </c>
      <c r="N3" s="184">
        <v>6</v>
      </c>
      <c r="O3" s="184">
        <v>8.5</v>
      </c>
      <c r="P3" s="184">
        <v>11</v>
      </c>
      <c r="Q3" s="184">
        <v>6</v>
      </c>
      <c r="R3" s="184">
        <f>J3+K3+L3+M3</f>
        <v>38.6</v>
      </c>
      <c r="S3" s="184">
        <f>N3+O3+P3+Q3</f>
        <v>31.5</v>
      </c>
    </row>
    <row r="4" spans="1:19" x14ac:dyDescent="0.25">
      <c r="A4" s="1" t="s">
        <v>128</v>
      </c>
      <c r="B4" s="1">
        <v>2018</v>
      </c>
      <c r="C4" s="1" t="s">
        <v>1</v>
      </c>
      <c r="D4" s="1">
        <v>0.12</v>
      </c>
      <c r="E4" s="1">
        <v>425.15</v>
      </c>
      <c r="F4" s="1">
        <v>7</v>
      </c>
      <c r="G4" s="184">
        <v>27.5</v>
      </c>
      <c r="H4" s="184">
        <v>16.3</v>
      </c>
      <c r="I4" s="184">
        <v>5.8</v>
      </c>
      <c r="J4" s="184">
        <v>2.5</v>
      </c>
      <c r="K4" s="184">
        <v>21.5</v>
      </c>
      <c r="L4" s="184">
        <v>8.8000000000000007</v>
      </c>
      <c r="M4" s="184">
        <v>6</v>
      </c>
      <c r="N4" s="184">
        <v>11</v>
      </c>
      <c r="O4" s="184">
        <v>7.3</v>
      </c>
      <c r="P4" s="184">
        <v>8.3000000000000007</v>
      </c>
      <c r="Q4" s="184">
        <v>6</v>
      </c>
      <c r="R4" s="184">
        <f t="shared" ref="R4:R52" si="0">J4+K4+L4+M4</f>
        <v>38.799999999999997</v>
      </c>
      <c r="S4" s="184">
        <f t="shared" ref="S4:S52" si="1">N4+O4+P4+Q4</f>
        <v>32.6</v>
      </c>
    </row>
    <row r="5" spans="1:19" x14ac:dyDescent="0.25">
      <c r="A5" s="1" t="s">
        <v>45</v>
      </c>
      <c r="B5" s="1">
        <v>2018</v>
      </c>
      <c r="C5" s="1" t="s">
        <v>1</v>
      </c>
      <c r="D5" s="1">
        <v>0.12</v>
      </c>
      <c r="E5" s="1">
        <v>481.65</v>
      </c>
      <c r="F5" s="1">
        <v>3</v>
      </c>
      <c r="G5" s="184">
        <v>32.5</v>
      </c>
      <c r="H5" s="184">
        <v>13.8</v>
      </c>
      <c r="I5" s="184">
        <v>30.5</v>
      </c>
      <c r="J5" s="184">
        <v>0</v>
      </c>
      <c r="K5" s="184">
        <v>10.3</v>
      </c>
      <c r="L5" s="184">
        <v>6.3</v>
      </c>
      <c r="M5" s="184">
        <v>6</v>
      </c>
      <c r="N5" s="184">
        <v>4.8</v>
      </c>
      <c r="O5" s="184">
        <v>8.5</v>
      </c>
      <c r="P5" s="184">
        <v>12</v>
      </c>
      <c r="Q5" s="184">
        <v>6</v>
      </c>
      <c r="R5" s="184">
        <f t="shared" si="0"/>
        <v>22.6</v>
      </c>
      <c r="S5" s="184">
        <f t="shared" si="1"/>
        <v>31.3</v>
      </c>
    </row>
    <row r="6" spans="1:19" x14ac:dyDescent="0.25">
      <c r="A6" s="1" t="s">
        <v>858</v>
      </c>
      <c r="B6" s="1">
        <v>2018</v>
      </c>
      <c r="C6" s="1" t="s">
        <v>4</v>
      </c>
      <c r="D6" s="1">
        <v>0.12</v>
      </c>
      <c r="E6" s="1">
        <v>419.3</v>
      </c>
      <c r="F6" s="1">
        <v>50</v>
      </c>
      <c r="G6" s="184">
        <v>27.5</v>
      </c>
      <c r="H6" s="184">
        <v>14</v>
      </c>
      <c r="I6" s="184">
        <v>6.5</v>
      </c>
      <c r="J6" s="184">
        <v>1</v>
      </c>
      <c r="K6" s="184">
        <v>20.3</v>
      </c>
      <c r="L6" s="184">
        <v>8.8000000000000007</v>
      </c>
      <c r="M6" s="184">
        <v>4.8</v>
      </c>
      <c r="N6" s="184">
        <v>6.3</v>
      </c>
      <c r="O6" s="184">
        <v>9.8000000000000007</v>
      </c>
      <c r="P6" s="184">
        <v>8.3000000000000007</v>
      </c>
      <c r="Q6" s="184">
        <v>4.8</v>
      </c>
      <c r="R6" s="184">
        <f t="shared" si="0"/>
        <v>34.9</v>
      </c>
      <c r="S6" s="184">
        <f t="shared" si="1"/>
        <v>29.200000000000003</v>
      </c>
    </row>
    <row r="7" spans="1:19" x14ac:dyDescent="0.25">
      <c r="A7" s="1" t="s">
        <v>245</v>
      </c>
      <c r="B7" s="1">
        <v>2018</v>
      </c>
      <c r="C7" s="1" t="s">
        <v>1</v>
      </c>
      <c r="D7" s="1">
        <v>0.12</v>
      </c>
      <c r="E7" s="1">
        <v>446.6</v>
      </c>
      <c r="F7" s="1">
        <v>4</v>
      </c>
      <c r="G7" s="184">
        <v>32.799999999999997</v>
      </c>
      <c r="H7" s="184">
        <v>16.5</v>
      </c>
      <c r="I7" s="184">
        <v>6.8</v>
      </c>
      <c r="J7" s="184">
        <v>1</v>
      </c>
      <c r="K7" s="184">
        <v>19.5</v>
      </c>
      <c r="L7" s="184">
        <v>5.3</v>
      </c>
      <c r="M7" s="184">
        <v>6</v>
      </c>
      <c r="N7" s="184">
        <v>6.5</v>
      </c>
      <c r="O7" s="184">
        <v>6.5</v>
      </c>
      <c r="P7" s="184">
        <v>7.3</v>
      </c>
      <c r="Q7" s="184">
        <v>6</v>
      </c>
      <c r="R7" s="184">
        <f t="shared" si="0"/>
        <v>31.8</v>
      </c>
      <c r="S7" s="184">
        <f t="shared" si="1"/>
        <v>26.3</v>
      </c>
    </row>
    <row r="8" spans="1:19" x14ac:dyDescent="0.25">
      <c r="A8" s="1" t="s">
        <v>621</v>
      </c>
      <c r="B8" s="1">
        <v>2018</v>
      </c>
      <c r="C8" s="1" t="s">
        <v>1</v>
      </c>
      <c r="D8" s="1">
        <v>0.12</v>
      </c>
      <c r="E8" s="1">
        <v>358.35</v>
      </c>
      <c r="F8" s="1">
        <v>3</v>
      </c>
      <c r="G8" s="184">
        <v>32.799999999999997</v>
      </c>
      <c r="H8" s="184">
        <v>11.8</v>
      </c>
      <c r="I8" s="184">
        <v>4</v>
      </c>
      <c r="J8" s="184">
        <v>0.5</v>
      </c>
      <c r="K8" s="184">
        <v>20.3</v>
      </c>
      <c r="L8" s="184">
        <v>7.5</v>
      </c>
      <c r="M8" s="184">
        <v>6</v>
      </c>
      <c r="N8" s="184">
        <v>6</v>
      </c>
      <c r="O8" s="184">
        <v>8.5</v>
      </c>
      <c r="P8" s="184">
        <v>8.3000000000000007</v>
      </c>
      <c r="Q8" s="184">
        <v>3.8</v>
      </c>
      <c r="R8" s="184">
        <f t="shared" si="0"/>
        <v>34.299999999999997</v>
      </c>
      <c r="S8" s="184">
        <f t="shared" si="1"/>
        <v>26.6</v>
      </c>
    </row>
    <row r="9" spans="1:19" x14ac:dyDescent="0.25">
      <c r="A9" s="1" t="s">
        <v>256</v>
      </c>
      <c r="B9" s="1">
        <v>2018</v>
      </c>
      <c r="C9" s="1" t="s">
        <v>1</v>
      </c>
      <c r="D9" s="1">
        <v>0.12</v>
      </c>
      <c r="E9" s="1">
        <v>441</v>
      </c>
      <c r="F9" s="1">
        <v>3</v>
      </c>
      <c r="G9" s="184">
        <v>25.3</v>
      </c>
      <c r="H9" s="184">
        <v>12.8</v>
      </c>
      <c r="I9" s="184">
        <v>14.3</v>
      </c>
      <c r="J9" s="184">
        <v>14.5</v>
      </c>
      <c r="K9" s="184">
        <v>19.3</v>
      </c>
      <c r="L9" s="184">
        <v>6.3</v>
      </c>
      <c r="M9" s="184">
        <v>4.8</v>
      </c>
      <c r="N9" s="184">
        <v>5</v>
      </c>
      <c r="O9" s="184">
        <v>7.3</v>
      </c>
      <c r="P9" s="184">
        <v>9.5</v>
      </c>
      <c r="Q9" s="184">
        <v>4.8</v>
      </c>
      <c r="R9" s="184">
        <f t="shared" si="0"/>
        <v>44.899999999999991</v>
      </c>
      <c r="S9" s="184">
        <f t="shared" si="1"/>
        <v>26.6</v>
      </c>
    </row>
    <row r="10" spans="1:19" x14ac:dyDescent="0.25">
      <c r="A10" s="1" t="s">
        <v>247</v>
      </c>
      <c r="B10" s="1">
        <v>2018</v>
      </c>
      <c r="C10" s="1" t="s">
        <v>1</v>
      </c>
      <c r="D10" s="1">
        <v>0.12</v>
      </c>
      <c r="E10" s="1">
        <v>357.05</v>
      </c>
      <c r="F10" s="1">
        <v>6</v>
      </c>
      <c r="G10" s="184">
        <v>29.5</v>
      </c>
      <c r="H10" s="184">
        <v>17.5</v>
      </c>
      <c r="I10" s="184">
        <v>4.3</v>
      </c>
      <c r="J10" s="184">
        <v>3.3</v>
      </c>
      <c r="K10" s="184">
        <v>9</v>
      </c>
      <c r="L10" s="184">
        <v>10</v>
      </c>
      <c r="M10" s="184">
        <v>6</v>
      </c>
      <c r="N10" s="184">
        <v>8.5</v>
      </c>
      <c r="O10" s="184">
        <v>6</v>
      </c>
      <c r="P10" s="184">
        <v>9.8000000000000007</v>
      </c>
      <c r="Q10" s="184">
        <v>2.2999999999999998</v>
      </c>
      <c r="R10" s="184">
        <f t="shared" si="0"/>
        <v>28.3</v>
      </c>
      <c r="S10" s="184">
        <f t="shared" si="1"/>
        <v>26.6</v>
      </c>
    </row>
    <row r="11" spans="1:19" x14ac:dyDescent="0.25">
      <c r="A11" s="1" t="s">
        <v>249</v>
      </c>
      <c r="B11" s="1">
        <v>2018</v>
      </c>
      <c r="C11" s="1" t="s">
        <v>1</v>
      </c>
      <c r="D11" s="1">
        <v>0.12</v>
      </c>
      <c r="E11" s="1">
        <v>383.8</v>
      </c>
      <c r="F11" s="1">
        <v>8</v>
      </c>
      <c r="G11" s="184">
        <v>25.5</v>
      </c>
      <c r="H11" s="184">
        <v>13</v>
      </c>
      <c r="I11" s="184">
        <v>17.3</v>
      </c>
      <c r="J11" s="184">
        <v>1.8</v>
      </c>
      <c r="K11" s="184">
        <v>15.5</v>
      </c>
      <c r="L11" s="184">
        <v>3.8</v>
      </c>
      <c r="M11" s="184">
        <v>4.8</v>
      </c>
      <c r="N11" s="184">
        <v>5</v>
      </c>
      <c r="O11" s="184">
        <v>10</v>
      </c>
      <c r="P11" s="184">
        <v>6.3</v>
      </c>
      <c r="Q11" s="184">
        <v>6</v>
      </c>
      <c r="R11" s="184">
        <f t="shared" si="0"/>
        <v>25.900000000000002</v>
      </c>
      <c r="S11" s="184">
        <f t="shared" si="1"/>
        <v>27.3</v>
      </c>
    </row>
    <row r="12" spans="1:19" x14ac:dyDescent="0.25">
      <c r="A12" s="1" t="s">
        <v>27</v>
      </c>
      <c r="B12" s="1">
        <v>2018</v>
      </c>
      <c r="C12" s="1" t="s">
        <v>1</v>
      </c>
      <c r="D12" s="1">
        <v>0.12</v>
      </c>
      <c r="E12" s="1">
        <v>381.9</v>
      </c>
      <c r="F12" s="1">
        <v>8</v>
      </c>
      <c r="G12" s="184">
        <v>28.8</v>
      </c>
      <c r="H12" s="184">
        <v>11.3</v>
      </c>
      <c r="I12" s="184">
        <v>3.5</v>
      </c>
      <c r="J12" s="184">
        <v>2.8</v>
      </c>
      <c r="K12" s="184">
        <v>17.8</v>
      </c>
      <c r="L12" s="184">
        <v>5</v>
      </c>
      <c r="M12" s="184">
        <v>4.8</v>
      </c>
      <c r="N12" s="184">
        <v>6</v>
      </c>
      <c r="O12" s="184">
        <v>7.3</v>
      </c>
      <c r="P12" s="184">
        <v>7</v>
      </c>
      <c r="Q12" s="184">
        <v>3.5</v>
      </c>
      <c r="R12" s="184">
        <f t="shared" si="0"/>
        <v>30.400000000000002</v>
      </c>
      <c r="S12" s="184">
        <f t="shared" si="1"/>
        <v>23.8</v>
      </c>
    </row>
    <row r="13" spans="1:19" x14ac:dyDescent="0.25">
      <c r="A13" s="1" t="s">
        <v>23</v>
      </c>
      <c r="B13" s="1">
        <v>2018</v>
      </c>
      <c r="C13" s="1" t="s">
        <v>1</v>
      </c>
      <c r="D13" s="1">
        <v>0.12</v>
      </c>
      <c r="E13" s="1">
        <v>414.55</v>
      </c>
      <c r="F13" s="1">
        <v>3</v>
      </c>
      <c r="G13" s="184">
        <v>25.3</v>
      </c>
      <c r="H13" s="184">
        <v>12.5</v>
      </c>
      <c r="I13" s="184">
        <v>4.3</v>
      </c>
      <c r="J13" s="184">
        <v>2.5</v>
      </c>
      <c r="K13" s="184">
        <v>16.3</v>
      </c>
      <c r="L13" s="184">
        <v>6.3</v>
      </c>
      <c r="M13" s="184">
        <v>2.2999999999999998</v>
      </c>
      <c r="N13" s="184">
        <v>3.5</v>
      </c>
      <c r="O13" s="184">
        <v>8.5</v>
      </c>
      <c r="P13" s="184">
        <v>7.5</v>
      </c>
      <c r="Q13" s="184">
        <v>4.8</v>
      </c>
      <c r="R13" s="184">
        <f t="shared" si="0"/>
        <v>27.400000000000002</v>
      </c>
      <c r="S13" s="184">
        <f t="shared" si="1"/>
        <v>24.3</v>
      </c>
    </row>
    <row r="14" spans="1:19" x14ac:dyDescent="0.25">
      <c r="A14" s="1" t="s">
        <v>735</v>
      </c>
      <c r="B14" s="1">
        <v>2018</v>
      </c>
      <c r="C14" s="1" t="s">
        <v>4</v>
      </c>
      <c r="D14" s="1">
        <v>0.12</v>
      </c>
      <c r="E14" s="1">
        <v>424.95</v>
      </c>
      <c r="F14" s="1">
        <v>56</v>
      </c>
      <c r="G14" s="184">
        <v>19.3</v>
      </c>
      <c r="H14" s="184">
        <v>11.3</v>
      </c>
      <c r="I14" s="184">
        <v>10.8</v>
      </c>
      <c r="J14" s="184">
        <v>3</v>
      </c>
      <c r="K14" s="184">
        <v>15.8</v>
      </c>
      <c r="L14" s="184">
        <v>2.5</v>
      </c>
      <c r="M14" s="184">
        <v>6</v>
      </c>
      <c r="N14" s="184">
        <v>4.8</v>
      </c>
      <c r="O14" s="184">
        <v>4.8</v>
      </c>
      <c r="P14" s="184">
        <v>8.3000000000000007</v>
      </c>
      <c r="Q14" s="184">
        <v>6</v>
      </c>
      <c r="R14" s="184">
        <f t="shared" si="0"/>
        <v>27.3</v>
      </c>
      <c r="S14" s="184">
        <f t="shared" si="1"/>
        <v>23.9</v>
      </c>
    </row>
    <row r="15" spans="1:19" x14ac:dyDescent="0.25">
      <c r="A15" s="1" t="s">
        <v>951</v>
      </c>
      <c r="B15" s="1">
        <v>2018</v>
      </c>
      <c r="C15" s="1" t="s">
        <v>1</v>
      </c>
      <c r="D15" s="1">
        <v>0.12</v>
      </c>
      <c r="E15" s="1">
        <v>418.15</v>
      </c>
      <c r="F15" s="1">
        <v>3</v>
      </c>
      <c r="G15" s="184">
        <v>30.8</v>
      </c>
      <c r="H15" s="184">
        <v>12</v>
      </c>
      <c r="I15" s="184">
        <v>8.8000000000000007</v>
      </c>
      <c r="J15" s="184">
        <v>3</v>
      </c>
      <c r="K15" s="184">
        <v>15.8</v>
      </c>
      <c r="L15" s="184">
        <v>1.3</v>
      </c>
      <c r="M15" s="184">
        <v>2.2999999999999998</v>
      </c>
      <c r="N15" s="184">
        <v>3.8</v>
      </c>
      <c r="O15" s="184">
        <v>8.8000000000000007</v>
      </c>
      <c r="P15" s="184">
        <v>5.5</v>
      </c>
      <c r="Q15" s="184">
        <v>1.5</v>
      </c>
      <c r="R15" s="184">
        <f t="shared" si="0"/>
        <v>22.400000000000002</v>
      </c>
      <c r="S15" s="184">
        <f t="shared" si="1"/>
        <v>19.600000000000001</v>
      </c>
    </row>
    <row r="16" spans="1:19" x14ac:dyDescent="0.25">
      <c r="A16" s="1" t="s">
        <v>260</v>
      </c>
      <c r="B16" s="1">
        <v>2018</v>
      </c>
      <c r="C16" s="1" t="s">
        <v>1</v>
      </c>
      <c r="D16" s="1">
        <v>0.12</v>
      </c>
      <c r="E16" s="1">
        <v>315.10000000000002</v>
      </c>
      <c r="F16" s="1">
        <v>6</v>
      </c>
      <c r="G16" s="184">
        <v>22.3</v>
      </c>
      <c r="H16" s="184">
        <v>12.5</v>
      </c>
      <c r="I16" s="184">
        <v>0</v>
      </c>
      <c r="J16" s="184">
        <v>0</v>
      </c>
      <c r="K16" s="184">
        <v>14</v>
      </c>
      <c r="L16" s="184">
        <v>7.8</v>
      </c>
      <c r="M16" s="184">
        <v>6</v>
      </c>
      <c r="N16" s="184">
        <v>5</v>
      </c>
      <c r="O16" s="184">
        <v>7.3</v>
      </c>
      <c r="P16" s="184">
        <v>6.5</v>
      </c>
      <c r="Q16" s="184">
        <v>4.8</v>
      </c>
      <c r="R16" s="184">
        <f t="shared" si="0"/>
        <v>27.8</v>
      </c>
      <c r="S16" s="184">
        <f t="shared" si="1"/>
        <v>23.6</v>
      </c>
    </row>
    <row r="17" spans="1:19" x14ac:dyDescent="0.25">
      <c r="A17" s="1" t="s">
        <v>270</v>
      </c>
      <c r="B17" s="1">
        <v>2018</v>
      </c>
      <c r="C17" s="1" t="s">
        <v>1</v>
      </c>
      <c r="D17" s="1">
        <v>0.12</v>
      </c>
      <c r="E17" s="1">
        <v>382.55</v>
      </c>
      <c r="F17" s="1">
        <v>3</v>
      </c>
      <c r="G17" s="184">
        <v>22.8</v>
      </c>
      <c r="H17" s="184">
        <v>12.3</v>
      </c>
      <c r="I17" s="184">
        <v>12</v>
      </c>
      <c r="J17" s="184">
        <v>4.3</v>
      </c>
      <c r="K17" s="184">
        <v>12</v>
      </c>
      <c r="L17" s="184">
        <v>2.5</v>
      </c>
      <c r="M17" s="184">
        <v>4.8</v>
      </c>
      <c r="N17" s="184">
        <v>4.3</v>
      </c>
      <c r="O17" s="184">
        <v>7.5</v>
      </c>
      <c r="P17" s="184">
        <v>5.8</v>
      </c>
      <c r="Q17" s="184">
        <v>4.8</v>
      </c>
      <c r="R17" s="184">
        <f t="shared" si="0"/>
        <v>23.6</v>
      </c>
      <c r="S17" s="184">
        <f t="shared" si="1"/>
        <v>22.400000000000002</v>
      </c>
    </row>
    <row r="18" spans="1:19" x14ac:dyDescent="0.25">
      <c r="A18" s="1" t="s">
        <v>322</v>
      </c>
      <c r="B18" s="1">
        <v>2018</v>
      </c>
      <c r="C18" s="1" t="s">
        <v>1</v>
      </c>
      <c r="D18" s="1">
        <v>0.12</v>
      </c>
      <c r="E18" s="1">
        <v>423.9</v>
      </c>
      <c r="F18" s="1">
        <v>23</v>
      </c>
      <c r="G18" s="184">
        <v>25</v>
      </c>
      <c r="H18" s="184">
        <v>15</v>
      </c>
      <c r="I18" s="184">
        <v>1.8</v>
      </c>
      <c r="J18" s="184">
        <v>0.8</v>
      </c>
      <c r="K18" s="184">
        <v>12.3</v>
      </c>
      <c r="L18" s="184">
        <v>1.5</v>
      </c>
      <c r="M18" s="184">
        <v>3.5</v>
      </c>
      <c r="N18" s="184">
        <v>4</v>
      </c>
      <c r="O18" s="184">
        <v>7.3</v>
      </c>
      <c r="P18" s="184">
        <v>7.3</v>
      </c>
      <c r="Q18" s="184">
        <v>3.5</v>
      </c>
      <c r="R18" s="184">
        <f t="shared" si="0"/>
        <v>18.100000000000001</v>
      </c>
      <c r="S18" s="184">
        <f t="shared" si="1"/>
        <v>22.1</v>
      </c>
    </row>
    <row r="19" spans="1:19" x14ac:dyDescent="0.25">
      <c r="A19" s="1" t="s">
        <v>15</v>
      </c>
      <c r="B19" s="1">
        <v>2018</v>
      </c>
      <c r="C19" s="1" t="s">
        <v>4</v>
      </c>
      <c r="D19" s="1">
        <v>0.12</v>
      </c>
      <c r="E19" s="1">
        <v>439.9</v>
      </c>
      <c r="F19" s="1">
        <v>51</v>
      </c>
      <c r="G19" s="184">
        <v>27.5</v>
      </c>
      <c r="H19" s="184">
        <v>4.8</v>
      </c>
      <c r="I19" s="184">
        <v>4.5</v>
      </c>
      <c r="J19" s="184">
        <v>0</v>
      </c>
      <c r="K19" s="184">
        <v>15.3</v>
      </c>
      <c r="L19" s="184">
        <v>4</v>
      </c>
      <c r="M19" s="184">
        <v>5</v>
      </c>
      <c r="N19" s="184">
        <v>4</v>
      </c>
      <c r="O19" s="184">
        <v>2.8</v>
      </c>
      <c r="P19" s="184">
        <v>5</v>
      </c>
      <c r="Q19" s="184">
        <v>4.8</v>
      </c>
      <c r="R19" s="184">
        <f t="shared" si="0"/>
        <v>24.3</v>
      </c>
      <c r="S19" s="184">
        <f t="shared" si="1"/>
        <v>16.600000000000001</v>
      </c>
    </row>
    <row r="20" spans="1:19" x14ac:dyDescent="0.25">
      <c r="A20" s="1" t="s">
        <v>983</v>
      </c>
      <c r="B20" s="1">
        <v>2018</v>
      </c>
      <c r="C20" s="1" t="s">
        <v>1</v>
      </c>
      <c r="D20" s="1">
        <v>0.12</v>
      </c>
      <c r="E20" s="1">
        <v>382.4</v>
      </c>
      <c r="F20" s="1">
        <v>3</v>
      </c>
      <c r="G20" s="184">
        <v>25.3</v>
      </c>
      <c r="H20" s="184">
        <v>8.5</v>
      </c>
      <c r="I20" s="184">
        <v>8.5</v>
      </c>
      <c r="J20" s="184">
        <v>0</v>
      </c>
      <c r="K20" s="184">
        <v>14.5</v>
      </c>
      <c r="L20" s="184">
        <v>2.8</v>
      </c>
      <c r="M20" s="184">
        <v>6</v>
      </c>
      <c r="N20" s="184">
        <v>3.5</v>
      </c>
      <c r="O20" s="184">
        <v>3.8</v>
      </c>
      <c r="P20" s="184">
        <v>5.3</v>
      </c>
      <c r="Q20" s="184">
        <v>4.8</v>
      </c>
      <c r="R20" s="184">
        <f t="shared" si="0"/>
        <v>23.3</v>
      </c>
      <c r="S20" s="184">
        <f t="shared" si="1"/>
        <v>17.399999999999999</v>
      </c>
    </row>
    <row r="21" spans="1:19" x14ac:dyDescent="0.25">
      <c r="A21" s="1" t="s">
        <v>492</v>
      </c>
      <c r="B21" s="1">
        <v>2018</v>
      </c>
      <c r="C21" s="1" t="s">
        <v>1</v>
      </c>
      <c r="D21" s="1">
        <v>0.12</v>
      </c>
      <c r="E21" s="1">
        <v>327.3</v>
      </c>
      <c r="F21" s="1">
        <v>17</v>
      </c>
      <c r="G21" s="184">
        <v>25</v>
      </c>
      <c r="H21" s="184">
        <v>7.5</v>
      </c>
      <c r="I21" s="184">
        <v>6.3</v>
      </c>
      <c r="J21" s="184">
        <v>7.5</v>
      </c>
      <c r="K21" s="184">
        <v>3.8</v>
      </c>
      <c r="L21" s="184">
        <v>3.8</v>
      </c>
      <c r="M21" s="184">
        <v>1</v>
      </c>
      <c r="N21" s="184">
        <v>5</v>
      </c>
      <c r="O21" s="184">
        <v>8.5</v>
      </c>
      <c r="P21" s="184">
        <v>6</v>
      </c>
      <c r="Q21" s="184">
        <v>2.2999999999999998</v>
      </c>
      <c r="R21" s="184">
        <f t="shared" si="0"/>
        <v>16.100000000000001</v>
      </c>
      <c r="S21" s="184">
        <f t="shared" si="1"/>
        <v>21.8</v>
      </c>
    </row>
    <row r="22" spans="1:19" x14ac:dyDescent="0.25">
      <c r="A22" s="1" t="s">
        <v>266</v>
      </c>
      <c r="B22" s="1">
        <v>2018</v>
      </c>
      <c r="C22" s="1" t="s">
        <v>73</v>
      </c>
      <c r="D22" s="1">
        <v>0.12</v>
      </c>
      <c r="E22" s="1">
        <v>405.85</v>
      </c>
      <c r="F22" s="1">
        <v>2</v>
      </c>
      <c r="G22" s="184">
        <v>18.3</v>
      </c>
      <c r="H22" s="184">
        <v>9</v>
      </c>
      <c r="I22" s="184">
        <v>18.5</v>
      </c>
      <c r="J22" s="184">
        <v>7.5</v>
      </c>
      <c r="K22" s="184">
        <v>4.3</v>
      </c>
      <c r="L22" s="184">
        <v>2</v>
      </c>
      <c r="M22" s="184">
        <v>3.5</v>
      </c>
      <c r="N22" s="184">
        <v>3</v>
      </c>
      <c r="O22" s="184">
        <v>5</v>
      </c>
      <c r="P22" s="184">
        <v>3.5</v>
      </c>
      <c r="Q22" s="184">
        <v>3.8</v>
      </c>
      <c r="R22" s="184">
        <f t="shared" si="0"/>
        <v>17.3</v>
      </c>
      <c r="S22" s="184">
        <f t="shared" si="1"/>
        <v>15.3</v>
      </c>
    </row>
    <row r="23" spans="1:19" x14ac:dyDescent="0.25">
      <c r="A23" s="1" t="s">
        <v>292</v>
      </c>
      <c r="B23" s="1">
        <v>2018</v>
      </c>
      <c r="C23" s="1" t="s">
        <v>73</v>
      </c>
      <c r="D23" s="1">
        <v>0.12</v>
      </c>
      <c r="E23" s="1">
        <v>380.5</v>
      </c>
      <c r="F23" s="1">
        <v>2</v>
      </c>
      <c r="G23" s="184">
        <v>24.5</v>
      </c>
      <c r="H23" s="184">
        <v>12.8</v>
      </c>
      <c r="I23" s="184">
        <v>9</v>
      </c>
      <c r="J23" s="184">
        <v>5.3</v>
      </c>
      <c r="K23" s="184">
        <v>5.5</v>
      </c>
      <c r="L23" s="184">
        <v>2</v>
      </c>
      <c r="M23" s="184">
        <v>3.5</v>
      </c>
      <c r="N23" s="184">
        <v>0.3</v>
      </c>
      <c r="O23" s="184">
        <v>7.8</v>
      </c>
      <c r="P23" s="184">
        <v>4.8</v>
      </c>
      <c r="Q23" s="184">
        <v>2.8</v>
      </c>
      <c r="R23" s="184">
        <f t="shared" si="0"/>
        <v>16.3</v>
      </c>
      <c r="S23" s="184">
        <f t="shared" si="1"/>
        <v>15.7</v>
      </c>
    </row>
    <row r="24" spans="1:19" x14ac:dyDescent="0.25">
      <c r="A24" s="1" t="s">
        <v>359</v>
      </c>
      <c r="B24" s="1">
        <v>2018</v>
      </c>
      <c r="C24" s="1" t="s">
        <v>1</v>
      </c>
      <c r="D24" s="1">
        <v>0.12</v>
      </c>
      <c r="E24" s="1">
        <v>284.8</v>
      </c>
      <c r="F24" s="1">
        <v>19</v>
      </c>
      <c r="G24" s="184">
        <v>24.5</v>
      </c>
      <c r="H24" s="184">
        <v>13.8</v>
      </c>
      <c r="I24" s="184">
        <v>11.5</v>
      </c>
      <c r="J24" s="184">
        <v>2.8</v>
      </c>
      <c r="K24" s="184">
        <v>6</v>
      </c>
      <c r="L24" s="184">
        <v>0.8</v>
      </c>
      <c r="M24" s="184">
        <v>3.5</v>
      </c>
      <c r="N24" s="184">
        <v>2.5</v>
      </c>
      <c r="O24" s="184">
        <v>7.5</v>
      </c>
      <c r="P24" s="184">
        <v>3.8</v>
      </c>
      <c r="Q24" s="184">
        <v>3.8</v>
      </c>
      <c r="R24" s="184">
        <f t="shared" si="0"/>
        <v>13.100000000000001</v>
      </c>
      <c r="S24" s="184">
        <f t="shared" si="1"/>
        <v>17.600000000000001</v>
      </c>
    </row>
    <row r="25" spans="1:19" x14ac:dyDescent="0.25">
      <c r="A25" s="1" t="s">
        <v>71</v>
      </c>
      <c r="B25" s="1">
        <v>2018</v>
      </c>
      <c r="C25" s="1" t="s">
        <v>4</v>
      </c>
      <c r="D25" s="1">
        <v>0.12</v>
      </c>
      <c r="E25" s="1">
        <v>304.2</v>
      </c>
      <c r="F25" s="1">
        <v>41</v>
      </c>
      <c r="G25" s="184">
        <v>16.3</v>
      </c>
      <c r="H25" s="184">
        <v>12.5</v>
      </c>
      <c r="I25" s="184">
        <v>2.8</v>
      </c>
      <c r="J25" s="184">
        <v>1.5</v>
      </c>
      <c r="K25" s="184">
        <v>7.8</v>
      </c>
      <c r="L25" s="184">
        <v>1.3</v>
      </c>
      <c r="M25" s="184">
        <v>3.5</v>
      </c>
      <c r="N25" s="184">
        <v>6</v>
      </c>
      <c r="O25" s="184">
        <v>4.8</v>
      </c>
      <c r="P25" s="184">
        <v>3.5</v>
      </c>
      <c r="Q25" s="184">
        <v>6</v>
      </c>
      <c r="R25" s="184">
        <f t="shared" si="0"/>
        <v>14.100000000000001</v>
      </c>
      <c r="S25" s="184">
        <f t="shared" si="1"/>
        <v>20.3</v>
      </c>
    </row>
    <row r="26" spans="1:19" x14ac:dyDescent="0.25">
      <c r="A26" s="1" t="s">
        <v>182</v>
      </c>
      <c r="B26" s="1">
        <v>2018</v>
      </c>
      <c r="C26" s="1" t="s">
        <v>1</v>
      </c>
      <c r="D26" s="1">
        <v>0.12</v>
      </c>
      <c r="E26" s="1">
        <v>468.05</v>
      </c>
      <c r="F26" s="1">
        <v>29</v>
      </c>
      <c r="G26" s="184">
        <v>30.5</v>
      </c>
      <c r="H26" s="184">
        <v>12</v>
      </c>
      <c r="I26" s="184">
        <v>7.5</v>
      </c>
      <c r="J26" s="184">
        <v>0</v>
      </c>
      <c r="K26" s="184">
        <v>9.3000000000000007</v>
      </c>
      <c r="L26" s="184">
        <v>5.8</v>
      </c>
      <c r="M26" s="184">
        <v>2.5</v>
      </c>
      <c r="N26" s="184">
        <v>1</v>
      </c>
      <c r="O26" s="184">
        <v>0</v>
      </c>
      <c r="P26" s="184">
        <v>0</v>
      </c>
      <c r="Q26" s="184">
        <v>0</v>
      </c>
      <c r="R26" s="184">
        <f t="shared" si="0"/>
        <v>17.600000000000001</v>
      </c>
      <c r="S26" s="184">
        <f t="shared" si="1"/>
        <v>1</v>
      </c>
    </row>
    <row r="27" spans="1:19" x14ac:dyDescent="0.25">
      <c r="A27" s="1" t="s">
        <v>44</v>
      </c>
      <c r="B27" s="1">
        <v>2018</v>
      </c>
      <c r="C27" s="1" t="s">
        <v>4</v>
      </c>
      <c r="D27" s="1">
        <v>0.12</v>
      </c>
      <c r="E27" s="1">
        <v>312.7</v>
      </c>
      <c r="F27" s="1">
        <v>61</v>
      </c>
      <c r="G27" s="184">
        <v>25</v>
      </c>
      <c r="H27" s="184">
        <v>7.8</v>
      </c>
      <c r="I27" s="184">
        <v>5.3</v>
      </c>
      <c r="J27" s="184">
        <v>0</v>
      </c>
      <c r="K27" s="184">
        <v>7.5</v>
      </c>
      <c r="L27" s="184">
        <v>0.3</v>
      </c>
      <c r="M27" s="184">
        <v>4.8</v>
      </c>
      <c r="N27" s="184">
        <v>2.5</v>
      </c>
      <c r="O27" s="184">
        <v>6.8</v>
      </c>
      <c r="P27" s="184">
        <v>4.3</v>
      </c>
      <c r="Q27" s="184">
        <v>3</v>
      </c>
      <c r="R27" s="184">
        <f t="shared" si="0"/>
        <v>12.6</v>
      </c>
      <c r="S27" s="184">
        <f t="shared" si="1"/>
        <v>16.600000000000001</v>
      </c>
    </row>
    <row r="28" spans="1:19" x14ac:dyDescent="0.25">
      <c r="A28" s="1" t="s">
        <v>388</v>
      </c>
      <c r="B28" s="1">
        <v>2018</v>
      </c>
      <c r="C28" s="1" t="s">
        <v>1</v>
      </c>
      <c r="D28" s="1">
        <v>0.12</v>
      </c>
      <c r="E28" s="1">
        <v>329.1</v>
      </c>
      <c r="F28" s="1">
        <v>21</v>
      </c>
      <c r="G28" s="184">
        <v>21</v>
      </c>
      <c r="H28" s="184">
        <v>7.8</v>
      </c>
      <c r="I28" s="184">
        <v>3.3</v>
      </c>
      <c r="J28" s="184">
        <v>5.5</v>
      </c>
      <c r="K28" s="184">
        <v>6.3</v>
      </c>
      <c r="L28" s="184">
        <v>2.5</v>
      </c>
      <c r="M28" s="184">
        <v>2.2999999999999998</v>
      </c>
      <c r="N28" s="184">
        <v>2.8</v>
      </c>
      <c r="O28" s="184">
        <v>5</v>
      </c>
      <c r="P28" s="184">
        <v>5.8</v>
      </c>
      <c r="Q28" s="184">
        <v>2.5</v>
      </c>
      <c r="R28" s="184">
        <f t="shared" si="0"/>
        <v>16.600000000000001</v>
      </c>
      <c r="S28" s="184">
        <f t="shared" si="1"/>
        <v>16.100000000000001</v>
      </c>
    </row>
    <row r="29" spans="1:19" x14ac:dyDescent="0.25">
      <c r="A29" s="1" t="s">
        <v>288</v>
      </c>
      <c r="B29" s="1">
        <v>2018</v>
      </c>
      <c r="C29" s="1" t="s">
        <v>4</v>
      </c>
      <c r="D29" s="1">
        <v>0.12</v>
      </c>
      <c r="E29" s="1">
        <v>331.5</v>
      </c>
      <c r="F29" s="1">
        <v>52</v>
      </c>
      <c r="G29" s="184">
        <v>27</v>
      </c>
      <c r="H29" s="184">
        <v>3.5</v>
      </c>
      <c r="I29" s="184">
        <v>3.3</v>
      </c>
      <c r="J29" s="184">
        <v>0.8</v>
      </c>
      <c r="K29" s="184">
        <v>5.8</v>
      </c>
      <c r="L29" s="184">
        <v>3.3</v>
      </c>
      <c r="M29" s="184">
        <v>2.2999999999999998</v>
      </c>
      <c r="N29" s="184">
        <v>4</v>
      </c>
      <c r="O29" s="184">
        <v>5.3</v>
      </c>
      <c r="P29" s="184">
        <v>4.8</v>
      </c>
      <c r="Q29" s="184">
        <v>2.8</v>
      </c>
      <c r="R29" s="184">
        <f t="shared" si="0"/>
        <v>12.2</v>
      </c>
      <c r="S29" s="184">
        <f t="shared" si="1"/>
        <v>16.900000000000002</v>
      </c>
    </row>
    <row r="30" spans="1:19" x14ac:dyDescent="0.25">
      <c r="A30" s="1" t="s">
        <v>451</v>
      </c>
      <c r="B30" s="1">
        <v>2018</v>
      </c>
      <c r="C30" s="1" t="s">
        <v>73</v>
      </c>
      <c r="D30" s="1">
        <v>0.12</v>
      </c>
      <c r="E30" s="1">
        <v>398.85</v>
      </c>
      <c r="F30" s="1">
        <v>3</v>
      </c>
      <c r="G30" s="184">
        <v>16.3</v>
      </c>
      <c r="H30" s="184">
        <v>8.5</v>
      </c>
      <c r="I30" s="184">
        <v>8.8000000000000007</v>
      </c>
      <c r="J30" s="184">
        <v>7.8</v>
      </c>
      <c r="K30" s="184">
        <v>5.5</v>
      </c>
      <c r="L30" s="184">
        <v>0.5</v>
      </c>
      <c r="M30" s="184">
        <v>4.8</v>
      </c>
      <c r="N30" s="184">
        <v>1.3</v>
      </c>
      <c r="O30" s="184">
        <v>4</v>
      </c>
      <c r="P30" s="184">
        <v>5</v>
      </c>
      <c r="Q30" s="184">
        <v>1.8</v>
      </c>
      <c r="R30" s="184">
        <f t="shared" si="0"/>
        <v>18.600000000000001</v>
      </c>
      <c r="S30" s="184">
        <f t="shared" si="1"/>
        <v>12.100000000000001</v>
      </c>
    </row>
    <row r="31" spans="1:19" x14ac:dyDescent="0.25">
      <c r="A31" s="1" t="s">
        <v>62</v>
      </c>
      <c r="B31" s="1">
        <v>2018</v>
      </c>
      <c r="C31" s="1" t="s">
        <v>4</v>
      </c>
      <c r="D31" s="1">
        <v>0.12</v>
      </c>
      <c r="E31" s="1">
        <v>345.4</v>
      </c>
      <c r="F31" s="1">
        <v>62</v>
      </c>
      <c r="G31" s="184">
        <v>17.5</v>
      </c>
      <c r="H31" s="184">
        <v>10</v>
      </c>
      <c r="I31" s="184">
        <v>1.5</v>
      </c>
      <c r="J31" s="184">
        <v>0</v>
      </c>
      <c r="K31" s="184">
        <v>4</v>
      </c>
      <c r="L31" s="184">
        <v>2.5</v>
      </c>
      <c r="M31" s="184">
        <v>6</v>
      </c>
      <c r="N31" s="184">
        <v>3.5</v>
      </c>
      <c r="O31" s="184">
        <v>7.3</v>
      </c>
      <c r="P31" s="184">
        <v>2</v>
      </c>
      <c r="Q31" s="184">
        <v>4.8</v>
      </c>
      <c r="R31" s="184">
        <f t="shared" si="0"/>
        <v>12.5</v>
      </c>
      <c r="S31" s="184">
        <f t="shared" si="1"/>
        <v>17.600000000000001</v>
      </c>
    </row>
    <row r="32" spans="1:19" x14ac:dyDescent="0.25">
      <c r="A32" s="1" t="s">
        <v>332</v>
      </c>
      <c r="B32" s="1">
        <v>2018</v>
      </c>
      <c r="C32" s="1" t="s">
        <v>4</v>
      </c>
      <c r="D32" s="1">
        <v>0.12</v>
      </c>
      <c r="E32" s="1">
        <v>392.5</v>
      </c>
      <c r="F32" s="1">
        <v>41</v>
      </c>
      <c r="G32" s="184">
        <v>21.5</v>
      </c>
      <c r="H32" s="184">
        <v>9</v>
      </c>
      <c r="I32" s="184">
        <v>0</v>
      </c>
      <c r="J32" s="184">
        <v>-0.5</v>
      </c>
      <c r="K32" s="184">
        <v>5.3</v>
      </c>
      <c r="L32" s="184">
        <v>1.3</v>
      </c>
      <c r="M32" s="184">
        <v>4.8</v>
      </c>
      <c r="N32" s="184">
        <v>-0.3</v>
      </c>
      <c r="O32" s="184">
        <v>5.3</v>
      </c>
      <c r="P32" s="184">
        <v>5.3</v>
      </c>
      <c r="Q32" s="184">
        <v>2.8</v>
      </c>
      <c r="R32" s="184">
        <f t="shared" si="0"/>
        <v>10.899999999999999</v>
      </c>
      <c r="S32" s="184">
        <f t="shared" si="1"/>
        <v>13.100000000000001</v>
      </c>
    </row>
    <row r="33" spans="1:19" x14ac:dyDescent="0.25">
      <c r="A33" s="1" t="s">
        <v>515</v>
      </c>
      <c r="B33" s="1">
        <v>2018</v>
      </c>
      <c r="C33" s="1" t="s">
        <v>73</v>
      </c>
      <c r="D33" s="1">
        <v>0.12</v>
      </c>
      <c r="E33" s="1">
        <v>399.45</v>
      </c>
      <c r="F33" s="1">
        <v>3</v>
      </c>
      <c r="G33" s="184">
        <v>19.5</v>
      </c>
      <c r="H33" s="184">
        <v>6.8</v>
      </c>
      <c r="I33" s="184">
        <v>5.3</v>
      </c>
      <c r="J33" s="184">
        <v>1</v>
      </c>
      <c r="K33" s="184">
        <v>5.5</v>
      </c>
      <c r="L33" s="184">
        <v>2.5</v>
      </c>
      <c r="M33" s="184">
        <v>1.5</v>
      </c>
      <c r="N33" s="184">
        <v>2.5</v>
      </c>
      <c r="O33" s="184">
        <v>5.3</v>
      </c>
      <c r="P33" s="184">
        <v>3.3</v>
      </c>
      <c r="Q33" s="184">
        <v>0</v>
      </c>
      <c r="R33" s="184">
        <f t="shared" si="0"/>
        <v>10.5</v>
      </c>
      <c r="S33" s="184">
        <f t="shared" si="1"/>
        <v>11.1</v>
      </c>
    </row>
    <row r="34" spans="1:19" x14ac:dyDescent="0.25">
      <c r="A34" s="1" t="s">
        <v>61</v>
      </c>
      <c r="B34" s="1">
        <v>2018</v>
      </c>
      <c r="C34" s="1" t="s">
        <v>4</v>
      </c>
      <c r="D34" s="1">
        <v>0.12</v>
      </c>
      <c r="E34" s="1">
        <v>363.95</v>
      </c>
      <c r="F34" s="1">
        <v>62</v>
      </c>
      <c r="G34" s="184">
        <v>17</v>
      </c>
      <c r="H34" s="184">
        <v>4.5</v>
      </c>
      <c r="I34" s="184">
        <v>7.5</v>
      </c>
      <c r="J34" s="184">
        <v>2.2999999999999998</v>
      </c>
      <c r="K34" s="184">
        <v>13.3</v>
      </c>
      <c r="L34" s="184">
        <v>2</v>
      </c>
      <c r="M34" s="184">
        <v>1</v>
      </c>
      <c r="N34" s="184">
        <v>0.8</v>
      </c>
      <c r="O34" s="184">
        <v>1.8</v>
      </c>
      <c r="P34" s="184">
        <v>1.3</v>
      </c>
      <c r="Q34" s="184">
        <v>3.5</v>
      </c>
      <c r="R34" s="184">
        <f t="shared" si="0"/>
        <v>18.600000000000001</v>
      </c>
      <c r="S34" s="184">
        <f t="shared" si="1"/>
        <v>7.4</v>
      </c>
    </row>
    <row r="35" spans="1:19" x14ac:dyDescent="0.25">
      <c r="A35" s="1" t="s">
        <v>344</v>
      </c>
      <c r="B35" s="1">
        <v>2018</v>
      </c>
      <c r="C35" s="1" t="s">
        <v>4</v>
      </c>
      <c r="D35" s="1">
        <v>0.12</v>
      </c>
      <c r="E35" s="1">
        <v>264</v>
      </c>
      <c r="F35" s="1">
        <v>62</v>
      </c>
      <c r="G35" s="184">
        <v>12.5</v>
      </c>
      <c r="H35" s="184">
        <v>6.3</v>
      </c>
      <c r="I35" s="184">
        <v>8.5</v>
      </c>
      <c r="J35" s="184">
        <v>0</v>
      </c>
      <c r="K35" s="184">
        <v>7.3</v>
      </c>
      <c r="L35" s="184">
        <v>1.3</v>
      </c>
      <c r="M35" s="184">
        <v>2.2999999999999998</v>
      </c>
      <c r="N35" s="184">
        <v>3.5</v>
      </c>
      <c r="O35" s="184">
        <v>6.8</v>
      </c>
      <c r="P35" s="184">
        <v>3.3</v>
      </c>
      <c r="Q35" s="184">
        <v>3.5</v>
      </c>
      <c r="R35" s="184">
        <f t="shared" si="0"/>
        <v>10.899999999999999</v>
      </c>
      <c r="S35" s="184">
        <f t="shared" si="1"/>
        <v>17.100000000000001</v>
      </c>
    </row>
    <row r="36" spans="1:19" x14ac:dyDescent="0.25">
      <c r="A36" s="1" t="s">
        <v>74</v>
      </c>
      <c r="B36" s="1">
        <v>2018</v>
      </c>
      <c r="C36" s="1" t="s">
        <v>4</v>
      </c>
      <c r="D36" s="1">
        <v>0.12</v>
      </c>
      <c r="E36" s="1">
        <v>322.2</v>
      </c>
      <c r="F36" s="1">
        <v>62</v>
      </c>
      <c r="G36" s="184">
        <v>9.3000000000000007</v>
      </c>
      <c r="H36" s="184">
        <v>10.3</v>
      </c>
      <c r="I36" s="184">
        <v>0.8</v>
      </c>
      <c r="J36" s="184">
        <v>1.3</v>
      </c>
      <c r="K36" s="184">
        <v>8.5</v>
      </c>
      <c r="L36" s="184">
        <v>3</v>
      </c>
      <c r="M36" s="184">
        <v>2.5</v>
      </c>
      <c r="N36" s="184">
        <v>2</v>
      </c>
      <c r="O36" s="184">
        <v>6</v>
      </c>
      <c r="P36" s="184">
        <v>3.8</v>
      </c>
      <c r="Q36" s="184">
        <v>2.2999999999999998</v>
      </c>
      <c r="R36" s="184">
        <f t="shared" si="0"/>
        <v>15.3</v>
      </c>
      <c r="S36" s="184">
        <f t="shared" si="1"/>
        <v>14.100000000000001</v>
      </c>
    </row>
    <row r="37" spans="1:19" x14ac:dyDescent="0.25">
      <c r="A37" s="1" t="s">
        <v>1002</v>
      </c>
      <c r="B37" s="1">
        <v>2018</v>
      </c>
      <c r="C37" s="1" t="s">
        <v>4</v>
      </c>
      <c r="D37" s="1">
        <v>0.12</v>
      </c>
      <c r="E37" s="1">
        <v>318.7</v>
      </c>
      <c r="F37" s="1">
        <v>61</v>
      </c>
      <c r="G37" s="184">
        <v>20</v>
      </c>
      <c r="H37" s="184">
        <v>6</v>
      </c>
      <c r="I37" s="184">
        <v>2.8</v>
      </c>
      <c r="J37" s="184">
        <v>0</v>
      </c>
      <c r="K37" s="184">
        <v>10.3</v>
      </c>
      <c r="L37" s="184">
        <v>1.5</v>
      </c>
      <c r="M37" s="184">
        <v>1</v>
      </c>
      <c r="N37" s="184">
        <v>1.5</v>
      </c>
      <c r="O37" s="184">
        <v>6</v>
      </c>
      <c r="P37" s="184">
        <v>6</v>
      </c>
      <c r="Q37" s="184">
        <v>4.8</v>
      </c>
      <c r="R37" s="184">
        <f t="shared" si="0"/>
        <v>12.8</v>
      </c>
      <c r="S37" s="184">
        <f t="shared" si="1"/>
        <v>18.3</v>
      </c>
    </row>
    <row r="38" spans="1:19" x14ac:dyDescent="0.25">
      <c r="A38" s="1" t="s">
        <v>351</v>
      </c>
      <c r="B38" s="1">
        <v>2018</v>
      </c>
      <c r="C38" s="1" t="s">
        <v>1</v>
      </c>
      <c r="D38" s="1">
        <v>0.12</v>
      </c>
      <c r="E38" s="1">
        <v>250.85</v>
      </c>
      <c r="F38" s="1">
        <v>12</v>
      </c>
      <c r="G38" s="184">
        <v>17.5</v>
      </c>
      <c r="H38" s="184">
        <v>5</v>
      </c>
      <c r="I38" s="184">
        <v>1.5</v>
      </c>
      <c r="J38" s="184">
        <v>0.5</v>
      </c>
      <c r="K38" s="184">
        <v>5.3</v>
      </c>
      <c r="L38" s="184">
        <v>0</v>
      </c>
      <c r="M38" s="184">
        <v>6</v>
      </c>
      <c r="N38" s="184">
        <v>2.5</v>
      </c>
      <c r="O38" s="184">
        <v>3.5</v>
      </c>
      <c r="P38" s="184">
        <v>6</v>
      </c>
      <c r="Q38" s="184">
        <v>3.5</v>
      </c>
      <c r="R38" s="184">
        <f t="shared" si="0"/>
        <v>11.8</v>
      </c>
      <c r="S38" s="184">
        <f t="shared" si="1"/>
        <v>15.5</v>
      </c>
    </row>
    <row r="39" spans="1:19" x14ac:dyDescent="0.25">
      <c r="A39" s="1" t="s">
        <v>645</v>
      </c>
      <c r="B39" s="1">
        <v>2018</v>
      </c>
      <c r="C39" s="1" t="s">
        <v>1</v>
      </c>
      <c r="D39" s="1">
        <v>0.12</v>
      </c>
      <c r="E39" s="1">
        <v>293</v>
      </c>
      <c r="F39" s="1">
        <v>1</v>
      </c>
      <c r="G39" s="184">
        <v>15.5</v>
      </c>
      <c r="H39" s="184">
        <v>6.5</v>
      </c>
      <c r="I39" s="184">
        <v>2.5</v>
      </c>
      <c r="J39" s="184">
        <v>2.5</v>
      </c>
      <c r="K39" s="184">
        <v>3.5</v>
      </c>
      <c r="L39" s="184">
        <v>3</v>
      </c>
      <c r="M39" s="184">
        <v>0.3</v>
      </c>
      <c r="N39" s="184">
        <v>3</v>
      </c>
      <c r="O39" s="184">
        <v>6.5</v>
      </c>
      <c r="P39" s="184">
        <v>4.8</v>
      </c>
      <c r="Q39" s="184">
        <v>1.8</v>
      </c>
      <c r="R39" s="184">
        <f t="shared" si="0"/>
        <v>9.3000000000000007</v>
      </c>
      <c r="S39" s="184">
        <f t="shared" si="1"/>
        <v>16.100000000000001</v>
      </c>
    </row>
    <row r="40" spans="1:19" x14ac:dyDescent="0.25">
      <c r="A40" s="1" t="s">
        <v>460</v>
      </c>
      <c r="B40" s="1">
        <v>2018</v>
      </c>
      <c r="C40" s="1" t="s">
        <v>1</v>
      </c>
      <c r="D40" s="1">
        <v>0.12</v>
      </c>
      <c r="E40" s="1">
        <v>355.5</v>
      </c>
      <c r="F40" s="1">
        <v>49</v>
      </c>
      <c r="G40" s="184">
        <v>19.3</v>
      </c>
      <c r="H40" s="184">
        <v>6.5</v>
      </c>
      <c r="I40" s="184">
        <v>2.5</v>
      </c>
      <c r="J40" s="184">
        <v>-0.5</v>
      </c>
      <c r="K40" s="184">
        <v>5.3</v>
      </c>
      <c r="L40" s="184">
        <v>1</v>
      </c>
      <c r="M40" s="184">
        <v>3.8</v>
      </c>
      <c r="N40" s="184">
        <v>0.3</v>
      </c>
      <c r="O40" s="184">
        <v>4.5</v>
      </c>
      <c r="P40" s="184">
        <v>5.5</v>
      </c>
      <c r="Q40" s="184">
        <v>0.5</v>
      </c>
      <c r="R40" s="184">
        <f t="shared" si="0"/>
        <v>9.6</v>
      </c>
      <c r="S40" s="184">
        <f t="shared" si="1"/>
        <v>10.8</v>
      </c>
    </row>
    <row r="41" spans="1:19" x14ac:dyDescent="0.25">
      <c r="A41" s="1" t="s">
        <v>394</v>
      </c>
      <c r="B41" s="1">
        <v>2018</v>
      </c>
      <c r="C41" s="1" t="s">
        <v>1</v>
      </c>
      <c r="D41" s="1">
        <v>0.12</v>
      </c>
      <c r="E41" s="1">
        <v>341.95</v>
      </c>
      <c r="F41" s="1">
        <v>29</v>
      </c>
      <c r="G41" s="184">
        <v>18.3</v>
      </c>
      <c r="H41" s="184">
        <v>5.8</v>
      </c>
      <c r="I41" s="184">
        <v>3.3</v>
      </c>
      <c r="J41" s="184">
        <v>0</v>
      </c>
      <c r="K41" s="184">
        <v>6.5</v>
      </c>
      <c r="L41" s="184">
        <v>1.3</v>
      </c>
      <c r="M41" s="184">
        <v>1.5</v>
      </c>
      <c r="N41" s="184">
        <v>1.5</v>
      </c>
      <c r="O41" s="184">
        <v>3.5</v>
      </c>
      <c r="P41" s="184">
        <v>1</v>
      </c>
      <c r="Q41" s="184">
        <v>4</v>
      </c>
      <c r="R41" s="184">
        <f t="shared" si="0"/>
        <v>9.3000000000000007</v>
      </c>
      <c r="S41" s="184">
        <f t="shared" si="1"/>
        <v>10</v>
      </c>
    </row>
    <row r="42" spans="1:19" x14ac:dyDescent="0.25">
      <c r="A42" s="1" t="s">
        <v>107</v>
      </c>
      <c r="B42" s="1">
        <v>2018</v>
      </c>
      <c r="C42" s="1" t="s">
        <v>1</v>
      </c>
      <c r="D42" s="1">
        <v>0.12</v>
      </c>
      <c r="E42" s="1">
        <v>287.3</v>
      </c>
      <c r="F42" s="1">
        <v>2</v>
      </c>
      <c r="G42" s="184">
        <v>21.3</v>
      </c>
      <c r="H42" s="184">
        <v>3</v>
      </c>
      <c r="I42" s="184">
        <v>5.8</v>
      </c>
      <c r="J42" s="184">
        <v>0</v>
      </c>
      <c r="K42" s="184">
        <v>2</v>
      </c>
      <c r="L42" s="184">
        <v>1.5</v>
      </c>
      <c r="M42" s="184">
        <v>3.8</v>
      </c>
      <c r="N42" s="184">
        <v>2</v>
      </c>
      <c r="O42" s="184">
        <v>5</v>
      </c>
      <c r="P42" s="184">
        <v>8.8000000000000007</v>
      </c>
      <c r="Q42" s="184">
        <v>0</v>
      </c>
      <c r="R42" s="184">
        <f t="shared" si="0"/>
        <v>7.3</v>
      </c>
      <c r="S42" s="184">
        <f t="shared" si="1"/>
        <v>15.8</v>
      </c>
    </row>
    <row r="43" spans="1:19" x14ac:dyDescent="0.25">
      <c r="A43" s="1" t="s">
        <v>349</v>
      </c>
      <c r="B43" s="1">
        <v>2018</v>
      </c>
      <c r="C43" s="1" t="s">
        <v>1</v>
      </c>
      <c r="D43" s="1">
        <v>0.12</v>
      </c>
      <c r="E43" s="1">
        <v>337.2</v>
      </c>
      <c r="F43" s="1">
        <v>13</v>
      </c>
      <c r="G43" s="184">
        <v>14.3</v>
      </c>
      <c r="H43" s="184">
        <v>8.5</v>
      </c>
      <c r="I43" s="184">
        <v>-0.8</v>
      </c>
      <c r="J43" s="184">
        <v>0.5</v>
      </c>
      <c r="K43" s="184">
        <v>2.8</v>
      </c>
      <c r="L43" s="184">
        <v>1.3</v>
      </c>
      <c r="M43" s="184">
        <v>4</v>
      </c>
      <c r="N43" s="184">
        <v>2.8</v>
      </c>
      <c r="O43" s="184">
        <v>3.5</v>
      </c>
      <c r="P43" s="184">
        <v>4.5</v>
      </c>
      <c r="Q43" s="184">
        <v>0.8</v>
      </c>
      <c r="R43" s="184">
        <f t="shared" si="0"/>
        <v>8.6</v>
      </c>
      <c r="S43" s="184">
        <f t="shared" si="1"/>
        <v>11.600000000000001</v>
      </c>
    </row>
    <row r="44" spans="1:19" x14ac:dyDescent="0.25">
      <c r="A44" s="1" t="s">
        <v>92</v>
      </c>
      <c r="B44" s="1">
        <v>2018</v>
      </c>
      <c r="C44" s="1" t="s">
        <v>1</v>
      </c>
      <c r="D44" s="1">
        <v>0.12</v>
      </c>
      <c r="E44" s="1">
        <v>290.45</v>
      </c>
      <c r="F44" s="1">
        <v>50</v>
      </c>
      <c r="G44" s="184">
        <v>18.5</v>
      </c>
      <c r="H44" s="184">
        <v>5.8</v>
      </c>
      <c r="I44" s="184">
        <v>0.5</v>
      </c>
      <c r="J44" s="184">
        <v>1</v>
      </c>
      <c r="K44" s="184">
        <v>3.5</v>
      </c>
      <c r="L44" s="184">
        <v>0.5</v>
      </c>
      <c r="M44" s="184">
        <v>1.5</v>
      </c>
      <c r="N44" s="184">
        <v>1.8</v>
      </c>
      <c r="O44" s="184">
        <v>6.8</v>
      </c>
      <c r="P44" s="184">
        <v>4.8</v>
      </c>
      <c r="Q44" s="184">
        <v>1.8</v>
      </c>
      <c r="R44" s="184">
        <f t="shared" si="0"/>
        <v>6.5</v>
      </c>
      <c r="S44" s="184">
        <f t="shared" si="1"/>
        <v>15.2</v>
      </c>
    </row>
    <row r="45" spans="1:19" x14ac:dyDescent="0.25">
      <c r="A45" s="1" t="s">
        <v>380</v>
      </c>
      <c r="B45" s="1">
        <v>2018</v>
      </c>
      <c r="C45" s="1" t="s">
        <v>1</v>
      </c>
      <c r="D45" s="1">
        <v>0.12</v>
      </c>
      <c r="E45" s="1">
        <v>341.55</v>
      </c>
      <c r="F45" s="1">
        <v>27</v>
      </c>
      <c r="G45" s="184">
        <v>15.3</v>
      </c>
      <c r="H45" s="184">
        <v>4.3</v>
      </c>
      <c r="I45" s="184">
        <v>3</v>
      </c>
      <c r="J45" s="184">
        <v>-0.3</v>
      </c>
      <c r="K45" s="184">
        <v>4</v>
      </c>
      <c r="L45" s="184">
        <v>-1.3</v>
      </c>
      <c r="M45" s="184">
        <v>3.5</v>
      </c>
      <c r="N45" s="184">
        <v>7.3</v>
      </c>
      <c r="O45" s="184">
        <v>6</v>
      </c>
      <c r="P45" s="184">
        <v>-0.8</v>
      </c>
      <c r="Q45" s="184">
        <v>0</v>
      </c>
      <c r="R45" s="184">
        <f t="shared" si="0"/>
        <v>5.9</v>
      </c>
      <c r="S45" s="184">
        <f t="shared" si="1"/>
        <v>12.5</v>
      </c>
    </row>
    <row r="46" spans="1:19" x14ac:dyDescent="0.25">
      <c r="A46" s="1" t="s">
        <v>84</v>
      </c>
      <c r="B46" s="1">
        <v>2018</v>
      </c>
      <c r="C46" s="1" t="s">
        <v>1</v>
      </c>
      <c r="D46" s="1">
        <v>0.12</v>
      </c>
      <c r="E46" s="1">
        <v>316</v>
      </c>
      <c r="F46" s="1">
        <v>12</v>
      </c>
      <c r="G46" s="184">
        <v>17.3</v>
      </c>
      <c r="H46" s="184">
        <v>7.5</v>
      </c>
      <c r="I46" s="184">
        <v>0</v>
      </c>
      <c r="J46" s="184">
        <v>0</v>
      </c>
      <c r="K46" s="184">
        <v>3</v>
      </c>
      <c r="L46" s="184">
        <v>0.8</v>
      </c>
      <c r="M46" s="184">
        <v>1.8</v>
      </c>
      <c r="N46" s="184">
        <v>0</v>
      </c>
      <c r="O46" s="184">
        <v>4</v>
      </c>
      <c r="P46" s="184">
        <v>5</v>
      </c>
      <c r="Q46" s="184">
        <v>4.8</v>
      </c>
      <c r="R46" s="184">
        <f t="shared" si="0"/>
        <v>5.6</v>
      </c>
      <c r="S46" s="184">
        <f t="shared" si="1"/>
        <v>13.8</v>
      </c>
    </row>
    <row r="47" spans="1:19" x14ac:dyDescent="0.25">
      <c r="A47" s="1" t="s">
        <v>327</v>
      </c>
      <c r="B47" s="1">
        <v>2018</v>
      </c>
      <c r="C47" s="1" t="s">
        <v>1</v>
      </c>
      <c r="D47" s="1">
        <v>0.12</v>
      </c>
      <c r="E47" s="1">
        <v>356.35</v>
      </c>
      <c r="F47" s="1">
        <v>2</v>
      </c>
      <c r="G47" s="184">
        <v>10.8</v>
      </c>
      <c r="H47" s="184">
        <v>5.8</v>
      </c>
      <c r="I47" s="184">
        <v>5.8</v>
      </c>
      <c r="J47" s="184">
        <v>2.8</v>
      </c>
      <c r="K47" s="184">
        <v>1.8</v>
      </c>
      <c r="L47" s="184">
        <v>2.5</v>
      </c>
      <c r="M47" s="184">
        <v>4.8</v>
      </c>
      <c r="N47" s="184">
        <v>2</v>
      </c>
      <c r="O47" s="184">
        <v>2.2999999999999998</v>
      </c>
      <c r="P47" s="184">
        <v>2.8</v>
      </c>
      <c r="Q47" s="184">
        <v>0</v>
      </c>
      <c r="R47" s="184">
        <f t="shared" si="0"/>
        <v>11.899999999999999</v>
      </c>
      <c r="S47" s="184">
        <f t="shared" si="1"/>
        <v>7.1</v>
      </c>
    </row>
    <row r="48" spans="1:19" x14ac:dyDescent="0.25">
      <c r="A48" s="1" t="s">
        <v>378</v>
      </c>
      <c r="B48" s="1">
        <v>2018</v>
      </c>
      <c r="C48" s="1" t="s">
        <v>1</v>
      </c>
      <c r="D48" s="1">
        <v>0.12</v>
      </c>
      <c r="E48" s="1">
        <v>296.05</v>
      </c>
      <c r="F48" s="1">
        <v>9</v>
      </c>
      <c r="G48" s="184">
        <v>12.8</v>
      </c>
      <c r="H48" s="184">
        <v>1.8</v>
      </c>
      <c r="I48" s="184">
        <v>1.8</v>
      </c>
      <c r="J48" s="184">
        <v>2.5</v>
      </c>
      <c r="K48" s="184">
        <v>3</v>
      </c>
      <c r="L48" s="184">
        <v>2.8</v>
      </c>
      <c r="M48" s="184">
        <v>2.2999999999999998</v>
      </c>
      <c r="N48" s="184">
        <v>3.3</v>
      </c>
      <c r="O48" s="184">
        <v>2.8</v>
      </c>
      <c r="P48" s="184">
        <v>2.5</v>
      </c>
      <c r="Q48" s="184">
        <v>2.5</v>
      </c>
      <c r="R48" s="184">
        <f t="shared" si="0"/>
        <v>10.600000000000001</v>
      </c>
      <c r="S48" s="184">
        <f t="shared" si="1"/>
        <v>11.1</v>
      </c>
    </row>
    <row r="49" spans="1:19" x14ac:dyDescent="0.25">
      <c r="A49" s="1" t="s">
        <v>387</v>
      </c>
      <c r="B49" s="1">
        <v>2018</v>
      </c>
      <c r="C49" s="1" t="s">
        <v>1</v>
      </c>
      <c r="D49" s="1">
        <v>0.12</v>
      </c>
      <c r="E49" s="1">
        <v>287</v>
      </c>
      <c r="F49" s="1">
        <v>5</v>
      </c>
      <c r="G49" s="184">
        <v>23.8</v>
      </c>
      <c r="H49" s="184">
        <v>7.5</v>
      </c>
      <c r="I49" s="184">
        <v>0</v>
      </c>
      <c r="J49" s="184">
        <v>1.8</v>
      </c>
      <c r="K49" s="184">
        <v>-0.8</v>
      </c>
      <c r="L49" s="184">
        <v>0.5</v>
      </c>
      <c r="M49" s="184">
        <v>2.8</v>
      </c>
      <c r="N49" s="184">
        <v>-0.8</v>
      </c>
      <c r="O49" s="184">
        <v>5.3</v>
      </c>
      <c r="P49" s="184">
        <v>4.3</v>
      </c>
      <c r="Q49" s="184">
        <v>3.8</v>
      </c>
      <c r="R49" s="184">
        <f t="shared" si="0"/>
        <v>4.3</v>
      </c>
      <c r="S49" s="184">
        <f t="shared" si="1"/>
        <v>12.600000000000001</v>
      </c>
    </row>
    <row r="50" spans="1:19" x14ac:dyDescent="0.25">
      <c r="A50" s="1" t="s">
        <v>377</v>
      </c>
      <c r="B50" s="1">
        <v>2018</v>
      </c>
      <c r="C50" s="1" t="s">
        <v>1</v>
      </c>
      <c r="D50" s="1">
        <v>0.12</v>
      </c>
      <c r="E50" s="1">
        <v>283.75</v>
      </c>
      <c r="F50" s="1">
        <v>21</v>
      </c>
      <c r="G50" s="184">
        <v>13</v>
      </c>
      <c r="H50" s="184">
        <v>7</v>
      </c>
      <c r="I50" s="184">
        <v>1.5</v>
      </c>
      <c r="J50" s="184">
        <v>2</v>
      </c>
      <c r="K50" s="184">
        <v>2.8</v>
      </c>
      <c r="L50" s="184">
        <v>2.5</v>
      </c>
      <c r="M50" s="184">
        <v>3.5</v>
      </c>
      <c r="N50" s="184">
        <v>0.5</v>
      </c>
      <c r="O50" s="184">
        <v>1.3</v>
      </c>
      <c r="P50" s="184">
        <v>3.8</v>
      </c>
      <c r="Q50" s="184">
        <v>3.5</v>
      </c>
      <c r="R50" s="184">
        <f t="shared" si="0"/>
        <v>10.8</v>
      </c>
      <c r="S50" s="184">
        <f t="shared" si="1"/>
        <v>9.1</v>
      </c>
    </row>
    <row r="51" spans="1:19" x14ac:dyDescent="0.25">
      <c r="A51" s="1" t="s">
        <v>635</v>
      </c>
      <c r="B51" s="1">
        <v>2018</v>
      </c>
      <c r="C51" s="1" t="s">
        <v>1</v>
      </c>
      <c r="D51" s="1">
        <v>0.12</v>
      </c>
      <c r="E51" s="1">
        <v>307</v>
      </c>
      <c r="F51" s="1">
        <v>11</v>
      </c>
      <c r="G51" s="184">
        <v>15.3</v>
      </c>
      <c r="H51" s="184">
        <v>5.5</v>
      </c>
      <c r="I51" s="184">
        <v>0</v>
      </c>
      <c r="J51" s="184">
        <v>0</v>
      </c>
      <c r="K51" s="184">
        <v>3.5</v>
      </c>
      <c r="L51" s="184">
        <v>1.8</v>
      </c>
      <c r="M51" s="184">
        <v>1.5</v>
      </c>
      <c r="N51" s="184">
        <v>2</v>
      </c>
      <c r="O51" s="184">
        <v>6.3</v>
      </c>
      <c r="P51" s="184">
        <v>4</v>
      </c>
      <c r="Q51" s="184">
        <v>3.8</v>
      </c>
      <c r="R51" s="184">
        <f t="shared" si="0"/>
        <v>6.8</v>
      </c>
      <c r="S51" s="184">
        <f t="shared" si="1"/>
        <v>16.100000000000001</v>
      </c>
    </row>
    <row r="52" spans="1:19" x14ac:dyDescent="0.25">
      <c r="A52" s="1" t="s">
        <v>384</v>
      </c>
      <c r="B52" s="1">
        <v>2018</v>
      </c>
      <c r="C52" s="1" t="s">
        <v>1</v>
      </c>
      <c r="D52" s="1">
        <v>0.12</v>
      </c>
      <c r="E52" s="1">
        <v>330.45</v>
      </c>
      <c r="F52" s="1">
        <v>20</v>
      </c>
      <c r="G52" s="184">
        <v>19.3</v>
      </c>
      <c r="H52" s="184">
        <v>11</v>
      </c>
      <c r="I52" s="184">
        <v>1.8</v>
      </c>
      <c r="J52" s="184">
        <v>1</v>
      </c>
      <c r="K52" s="184">
        <v>6.8</v>
      </c>
      <c r="L52" s="184">
        <v>0.3</v>
      </c>
      <c r="M52" s="184">
        <v>1.3</v>
      </c>
      <c r="N52" s="184">
        <v>2.8</v>
      </c>
      <c r="O52" s="184">
        <v>1.5</v>
      </c>
      <c r="P52" s="184">
        <v>1</v>
      </c>
      <c r="Q52" s="184">
        <v>2.2999999999999998</v>
      </c>
      <c r="R52" s="184">
        <f t="shared" si="0"/>
        <v>9.4</v>
      </c>
      <c r="S52" s="184">
        <f t="shared" si="1"/>
        <v>7.6</v>
      </c>
    </row>
    <row r="53" spans="1:19" x14ac:dyDescent="0.25">
      <c r="F53" s="131">
        <f>SUM(F3:F52)</f>
        <v>1108</v>
      </c>
    </row>
  </sheetData>
  <mergeCells count="1">
    <mergeCell ref="A1:S1"/>
  </mergeCells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8"/>
  <sheetViews>
    <sheetView workbookViewId="0">
      <selection activeCell="R3" sqref="R3:S3"/>
    </sheetView>
  </sheetViews>
  <sheetFormatPr defaultRowHeight="15" x14ac:dyDescent="0.25"/>
  <cols>
    <col min="1" max="1" width="44" customWidth="1"/>
    <col min="7" max="19" width="7.42578125" customWidth="1"/>
  </cols>
  <sheetData>
    <row r="1" spans="1:19" ht="35.25" customHeight="1" x14ac:dyDescent="0.25">
      <c r="A1" s="226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</row>
    <row r="2" spans="1:19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185" t="s">
        <v>467</v>
      </c>
      <c r="H2" s="185" t="s">
        <v>468</v>
      </c>
      <c r="I2" s="185" t="s">
        <v>469</v>
      </c>
      <c r="J2" s="185" t="s">
        <v>470</v>
      </c>
      <c r="K2" s="185" t="s">
        <v>897</v>
      </c>
      <c r="L2" s="185" t="s">
        <v>898</v>
      </c>
      <c r="M2" s="185" t="s">
        <v>899</v>
      </c>
      <c r="N2" s="185" t="s">
        <v>900</v>
      </c>
      <c r="O2" s="185" t="s">
        <v>901</v>
      </c>
      <c r="P2" s="185" t="s">
        <v>902</v>
      </c>
      <c r="Q2" s="185" t="s">
        <v>903</v>
      </c>
      <c r="R2" s="185" t="s">
        <v>889</v>
      </c>
      <c r="S2" s="185" t="s">
        <v>890</v>
      </c>
    </row>
    <row r="3" spans="1:19" x14ac:dyDescent="0.25">
      <c r="A3" s="1" t="s">
        <v>0</v>
      </c>
      <c r="B3" s="1">
        <v>2018</v>
      </c>
      <c r="C3" s="1" t="s">
        <v>1</v>
      </c>
      <c r="D3" s="1">
        <v>0.12</v>
      </c>
      <c r="E3" s="1">
        <v>430.5</v>
      </c>
      <c r="F3" s="1">
        <v>3</v>
      </c>
      <c r="G3" s="186">
        <v>29.5</v>
      </c>
      <c r="H3" s="186">
        <v>18</v>
      </c>
      <c r="I3" s="186">
        <v>9</v>
      </c>
      <c r="J3" s="186">
        <v>2.8</v>
      </c>
      <c r="K3" s="186">
        <v>22.8</v>
      </c>
      <c r="L3" s="186">
        <v>6.3</v>
      </c>
      <c r="M3" s="186">
        <v>6</v>
      </c>
      <c r="N3" s="186">
        <v>8.5</v>
      </c>
      <c r="O3" s="186">
        <v>7.3</v>
      </c>
      <c r="P3" s="186">
        <v>7.3</v>
      </c>
      <c r="Q3" s="186">
        <v>6</v>
      </c>
      <c r="R3" s="186">
        <f>J3+K3+L3+M3</f>
        <v>37.900000000000006</v>
      </c>
      <c r="S3" s="186">
        <f>N3+O3+P3+Q3</f>
        <v>29.1</v>
      </c>
    </row>
    <row r="4" spans="1:19" x14ac:dyDescent="0.25">
      <c r="A4" s="1" t="s">
        <v>12</v>
      </c>
      <c r="B4" s="1">
        <v>2018</v>
      </c>
      <c r="C4" s="1" t="s">
        <v>4</v>
      </c>
      <c r="D4" s="1">
        <v>0.12</v>
      </c>
      <c r="E4" s="1">
        <v>456.85</v>
      </c>
      <c r="F4" s="1">
        <v>31</v>
      </c>
      <c r="G4" s="186">
        <v>24.8</v>
      </c>
      <c r="H4" s="186">
        <v>14</v>
      </c>
      <c r="I4" s="186">
        <v>23.5</v>
      </c>
      <c r="J4" s="186">
        <v>4</v>
      </c>
      <c r="K4" s="186">
        <v>9.3000000000000007</v>
      </c>
      <c r="L4" s="186">
        <v>4.3</v>
      </c>
      <c r="M4" s="186">
        <v>3.5</v>
      </c>
      <c r="N4" s="186">
        <v>3.8</v>
      </c>
      <c r="O4" s="186">
        <v>7.5</v>
      </c>
      <c r="P4" s="186">
        <v>7.3</v>
      </c>
      <c r="Q4" s="186">
        <v>4.8</v>
      </c>
      <c r="R4" s="186">
        <f t="shared" ref="R4:R67" si="0">J4+K4+L4+M4</f>
        <v>21.1</v>
      </c>
      <c r="S4" s="186">
        <f t="shared" ref="S4:S67" si="1">N4+O4+P4+Q4</f>
        <v>23.400000000000002</v>
      </c>
    </row>
    <row r="5" spans="1:19" x14ac:dyDescent="0.25">
      <c r="A5" s="1" t="s">
        <v>8</v>
      </c>
      <c r="B5" s="1">
        <v>2018</v>
      </c>
      <c r="C5" s="1" t="s">
        <v>4</v>
      </c>
      <c r="D5" s="1">
        <v>0.12</v>
      </c>
      <c r="E5" s="1">
        <v>343.15</v>
      </c>
      <c r="F5" s="1">
        <v>100</v>
      </c>
      <c r="G5" s="186">
        <v>22.5</v>
      </c>
      <c r="H5" s="186">
        <v>11.3</v>
      </c>
      <c r="I5" s="186">
        <v>6</v>
      </c>
      <c r="J5" s="186">
        <v>0</v>
      </c>
      <c r="K5" s="186">
        <v>15.3</v>
      </c>
      <c r="L5" s="186">
        <v>3.8</v>
      </c>
      <c r="M5" s="186">
        <v>4.8</v>
      </c>
      <c r="N5" s="186">
        <v>6</v>
      </c>
      <c r="O5" s="186">
        <v>6</v>
      </c>
      <c r="P5" s="186">
        <v>9</v>
      </c>
      <c r="Q5" s="186">
        <v>6</v>
      </c>
      <c r="R5" s="186">
        <f t="shared" si="0"/>
        <v>23.900000000000002</v>
      </c>
      <c r="S5" s="186">
        <f t="shared" si="1"/>
        <v>27</v>
      </c>
    </row>
    <row r="6" spans="1:19" x14ac:dyDescent="0.25">
      <c r="A6" s="1" t="s">
        <v>5</v>
      </c>
      <c r="B6" s="1">
        <v>2018</v>
      </c>
      <c r="C6" s="1" t="s">
        <v>1</v>
      </c>
      <c r="D6" s="1">
        <v>0.12</v>
      </c>
      <c r="E6" s="1">
        <v>427.3</v>
      </c>
      <c r="F6" s="1">
        <v>3</v>
      </c>
      <c r="G6" s="186">
        <v>30</v>
      </c>
      <c r="H6" s="186">
        <v>9.5</v>
      </c>
      <c r="I6" s="186">
        <v>1.8</v>
      </c>
      <c r="J6" s="186">
        <v>0</v>
      </c>
      <c r="K6" s="186">
        <v>16.8</v>
      </c>
      <c r="L6" s="186">
        <v>5.5</v>
      </c>
      <c r="M6" s="186">
        <v>4.8</v>
      </c>
      <c r="N6" s="186">
        <v>5.3</v>
      </c>
      <c r="O6" s="186">
        <v>5.3</v>
      </c>
      <c r="P6" s="186">
        <v>2.5</v>
      </c>
      <c r="Q6" s="186">
        <v>4.8</v>
      </c>
      <c r="R6" s="186">
        <f t="shared" si="0"/>
        <v>27.1</v>
      </c>
      <c r="S6" s="186">
        <f t="shared" si="1"/>
        <v>17.899999999999999</v>
      </c>
    </row>
    <row r="7" spans="1:19" x14ac:dyDescent="0.25">
      <c r="A7" s="1" t="s">
        <v>419</v>
      </c>
      <c r="B7" s="1">
        <v>2018</v>
      </c>
      <c r="C7" s="1" t="s">
        <v>4</v>
      </c>
      <c r="D7" s="1">
        <v>0.12</v>
      </c>
      <c r="E7" s="1">
        <v>330.15</v>
      </c>
      <c r="F7" s="1">
        <v>106</v>
      </c>
      <c r="G7" s="186">
        <v>28.8</v>
      </c>
      <c r="H7" s="186">
        <v>12.3</v>
      </c>
      <c r="I7" s="186">
        <v>20.3</v>
      </c>
      <c r="J7" s="186">
        <v>0</v>
      </c>
      <c r="K7" s="186">
        <v>12.8</v>
      </c>
      <c r="L7" s="186">
        <v>3.8</v>
      </c>
      <c r="M7" s="186">
        <v>3.5</v>
      </c>
      <c r="N7" s="186">
        <v>3.3</v>
      </c>
      <c r="O7" s="186">
        <v>5.3</v>
      </c>
      <c r="P7" s="186">
        <v>7.5</v>
      </c>
      <c r="Q7" s="186">
        <v>2</v>
      </c>
      <c r="R7" s="186">
        <f t="shared" si="0"/>
        <v>20.100000000000001</v>
      </c>
      <c r="S7" s="186">
        <f t="shared" si="1"/>
        <v>18.100000000000001</v>
      </c>
    </row>
    <row r="8" spans="1:19" x14ac:dyDescent="0.25">
      <c r="A8" s="1" t="s">
        <v>139</v>
      </c>
      <c r="B8" s="1">
        <v>2018</v>
      </c>
      <c r="C8" s="1" t="s">
        <v>1</v>
      </c>
      <c r="D8" s="1">
        <v>0.12</v>
      </c>
      <c r="E8" s="1">
        <v>296.55</v>
      </c>
      <c r="F8" s="1">
        <v>4</v>
      </c>
      <c r="G8" s="186">
        <v>32.5</v>
      </c>
      <c r="H8" s="186">
        <v>9.8000000000000007</v>
      </c>
      <c r="I8" s="186">
        <v>17.5</v>
      </c>
      <c r="J8" s="186">
        <v>0</v>
      </c>
      <c r="K8" s="186">
        <v>12.5</v>
      </c>
      <c r="L8" s="186">
        <v>2.8</v>
      </c>
      <c r="M8" s="186">
        <v>2.5</v>
      </c>
      <c r="N8" s="186">
        <v>3</v>
      </c>
      <c r="O8" s="186">
        <v>6.3</v>
      </c>
      <c r="P8" s="186">
        <v>8.8000000000000007</v>
      </c>
      <c r="Q8" s="186">
        <v>3.8</v>
      </c>
      <c r="R8" s="186">
        <f t="shared" si="0"/>
        <v>17.8</v>
      </c>
      <c r="S8" s="186">
        <f t="shared" si="1"/>
        <v>21.900000000000002</v>
      </c>
    </row>
    <row r="9" spans="1:19" x14ac:dyDescent="0.25">
      <c r="A9" s="1" t="s">
        <v>29</v>
      </c>
      <c r="B9" s="1">
        <v>2018</v>
      </c>
      <c r="C9" s="1" t="s">
        <v>1</v>
      </c>
      <c r="D9" s="1">
        <v>0.12</v>
      </c>
      <c r="E9" s="1">
        <v>350.7</v>
      </c>
      <c r="F9" s="1">
        <v>5</v>
      </c>
      <c r="G9" s="186">
        <v>21.3</v>
      </c>
      <c r="H9" s="186">
        <v>11.3</v>
      </c>
      <c r="I9" s="186">
        <v>3</v>
      </c>
      <c r="J9" s="186">
        <v>0.8</v>
      </c>
      <c r="K9" s="186">
        <v>13</v>
      </c>
      <c r="L9" s="186">
        <v>6.3</v>
      </c>
      <c r="M9" s="186">
        <v>6</v>
      </c>
      <c r="N9" s="186">
        <v>4.8</v>
      </c>
      <c r="O9" s="186">
        <v>7.3</v>
      </c>
      <c r="P9" s="186">
        <v>6</v>
      </c>
      <c r="Q9" s="186">
        <v>4.8</v>
      </c>
      <c r="R9" s="186">
        <f t="shared" si="0"/>
        <v>26.1</v>
      </c>
      <c r="S9" s="186">
        <f t="shared" si="1"/>
        <v>22.900000000000002</v>
      </c>
    </row>
    <row r="10" spans="1:19" x14ac:dyDescent="0.25">
      <c r="A10" s="1" t="s">
        <v>265</v>
      </c>
      <c r="B10" s="1">
        <v>2018</v>
      </c>
      <c r="C10" s="1" t="s">
        <v>1</v>
      </c>
      <c r="D10" s="1">
        <v>0.12</v>
      </c>
      <c r="E10" s="1">
        <v>419.15</v>
      </c>
      <c r="F10" s="1">
        <v>3</v>
      </c>
      <c r="G10" s="186">
        <v>30.5</v>
      </c>
      <c r="H10" s="186">
        <v>11</v>
      </c>
      <c r="I10" s="186">
        <v>3.8</v>
      </c>
      <c r="J10" s="186">
        <v>-0.3</v>
      </c>
      <c r="K10" s="186">
        <v>7.8</v>
      </c>
      <c r="L10" s="186">
        <v>2.2999999999999998</v>
      </c>
      <c r="M10" s="186">
        <v>6</v>
      </c>
      <c r="N10" s="186">
        <v>5.3</v>
      </c>
      <c r="O10" s="186">
        <v>6.5</v>
      </c>
      <c r="P10" s="186">
        <v>7.8</v>
      </c>
      <c r="Q10" s="186">
        <v>4</v>
      </c>
      <c r="R10" s="186">
        <f t="shared" si="0"/>
        <v>15.8</v>
      </c>
      <c r="S10" s="186">
        <f t="shared" si="1"/>
        <v>23.6</v>
      </c>
    </row>
    <row r="11" spans="1:19" x14ac:dyDescent="0.25">
      <c r="A11" s="1" t="s">
        <v>270</v>
      </c>
      <c r="B11" s="1">
        <v>2018</v>
      </c>
      <c r="C11" s="1" t="s">
        <v>1</v>
      </c>
      <c r="D11" s="1">
        <v>0.12</v>
      </c>
      <c r="E11" s="1">
        <v>366.7</v>
      </c>
      <c r="F11" s="1">
        <v>2</v>
      </c>
      <c r="G11" s="186">
        <v>29.3</v>
      </c>
      <c r="H11" s="186">
        <v>7.3</v>
      </c>
      <c r="I11" s="186">
        <v>4.3</v>
      </c>
      <c r="J11" s="186">
        <v>0</v>
      </c>
      <c r="K11" s="186">
        <v>13.8</v>
      </c>
      <c r="L11" s="186">
        <v>4.5</v>
      </c>
      <c r="M11" s="186">
        <v>3.5</v>
      </c>
      <c r="N11" s="186">
        <v>6.5</v>
      </c>
      <c r="O11" s="186">
        <v>7.8</v>
      </c>
      <c r="P11" s="186">
        <v>4.8</v>
      </c>
      <c r="Q11" s="186">
        <v>1.8</v>
      </c>
      <c r="R11" s="186">
        <f t="shared" si="0"/>
        <v>21.8</v>
      </c>
      <c r="S11" s="186">
        <f t="shared" si="1"/>
        <v>20.900000000000002</v>
      </c>
    </row>
    <row r="12" spans="1:19" x14ac:dyDescent="0.25">
      <c r="A12" s="1" t="s">
        <v>10</v>
      </c>
      <c r="B12" s="1">
        <v>2018</v>
      </c>
      <c r="C12" s="1" t="s">
        <v>4</v>
      </c>
      <c r="D12" s="1">
        <v>0.12</v>
      </c>
      <c r="E12" s="1">
        <v>334.1</v>
      </c>
      <c r="F12" s="1">
        <v>81</v>
      </c>
      <c r="G12" s="186">
        <v>22.5</v>
      </c>
      <c r="H12" s="186">
        <v>10</v>
      </c>
      <c r="I12" s="186">
        <v>7.3</v>
      </c>
      <c r="J12" s="186">
        <v>1.8</v>
      </c>
      <c r="K12" s="186">
        <v>20.3</v>
      </c>
      <c r="L12" s="186">
        <v>2.5</v>
      </c>
      <c r="M12" s="186">
        <v>4.8</v>
      </c>
      <c r="N12" s="186">
        <v>2.2999999999999998</v>
      </c>
      <c r="O12" s="186">
        <v>7.3</v>
      </c>
      <c r="P12" s="186">
        <v>3.3</v>
      </c>
      <c r="Q12" s="186">
        <v>4.8</v>
      </c>
      <c r="R12" s="186">
        <f t="shared" si="0"/>
        <v>29.400000000000002</v>
      </c>
      <c r="S12" s="186">
        <f t="shared" si="1"/>
        <v>17.7</v>
      </c>
    </row>
    <row r="13" spans="1:19" x14ac:dyDescent="0.25">
      <c r="A13" s="1" t="s">
        <v>728</v>
      </c>
      <c r="B13" s="1">
        <v>2018</v>
      </c>
      <c r="C13" s="1" t="s">
        <v>4</v>
      </c>
      <c r="D13" s="1">
        <v>0.12</v>
      </c>
      <c r="E13" s="1">
        <v>356.85</v>
      </c>
      <c r="F13" s="1">
        <v>81</v>
      </c>
      <c r="G13" s="186">
        <v>22.5</v>
      </c>
      <c r="H13" s="186">
        <v>9.3000000000000007</v>
      </c>
      <c r="I13" s="186">
        <v>19</v>
      </c>
      <c r="J13" s="186">
        <v>7.5</v>
      </c>
      <c r="K13" s="186">
        <v>5</v>
      </c>
      <c r="L13" s="186">
        <v>5</v>
      </c>
      <c r="M13" s="186">
        <v>3.5</v>
      </c>
      <c r="N13" s="186">
        <v>7.3</v>
      </c>
      <c r="O13" s="186">
        <v>6</v>
      </c>
      <c r="P13" s="186">
        <v>1.3</v>
      </c>
      <c r="Q13" s="186">
        <v>2.2999999999999998</v>
      </c>
      <c r="R13" s="186">
        <f t="shared" si="0"/>
        <v>21</v>
      </c>
      <c r="S13" s="186">
        <f t="shared" si="1"/>
        <v>16.900000000000002</v>
      </c>
    </row>
    <row r="14" spans="1:19" x14ac:dyDescent="0.25">
      <c r="A14" s="1" t="s">
        <v>15</v>
      </c>
      <c r="B14" s="1">
        <v>2018</v>
      </c>
      <c r="C14" s="1" t="s">
        <v>4</v>
      </c>
      <c r="D14" s="1">
        <v>0.12</v>
      </c>
      <c r="E14" s="1">
        <v>346.15</v>
      </c>
      <c r="F14" s="1">
        <v>62</v>
      </c>
      <c r="G14" s="186">
        <v>24.8</v>
      </c>
      <c r="H14" s="186">
        <v>10.8</v>
      </c>
      <c r="I14" s="186">
        <v>0.8</v>
      </c>
      <c r="J14" s="186">
        <v>0.5</v>
      </c>
      <c r="K14" s="186">
        <v>10.8</v>
      </c>
      <c r="L14" s="186">
        <v>5</v>
      </c>
      <c r="M14" s="186">
        <v>6</v>
      </c>
      <c r="N14" s="186">
        <v>3.8</v>
      </c>
      <c r="O14" s="186">
        <v>3.5</v>
      </c>
      <c r="P14" s="186">
        <v>6.3</v>
      </c>
      <c r="Q14" s="186">
        <v>4.8</v>
      </c>
      <c r="R14" s="186">
        <f t="shared" si="0"/>
        <v>22.3</v>
      </c>
      <c r="S14" s="186">
        <f t="shared" si="1"/>
        <v>18.399999999999999</v>
      </c>
    </row>
    <row r="15" spans="1:19" x14ac:dyDescent="0.25">
      <c r="A15" s="1" t="s">
        <v>43</v>
      </c>
      <c r="B15" s="1">
        <v>2018</v>
      </c>
      <c r="C15" s="1" t="s">
        <v>4</v>
      </c>
      <c r="D15" s="1">
        <v>0.12</v>
      </c>
      <c r="E15" s="1">
        <v>327</v>
      </c>
      <c r="F15" s="1">
        <v>62</v>
      </c>
      <c r="G15" s="186">
        <v>22.8</v>
      </c>
      <c r="H15" s="186">
        <v>11.3</v>
      </c>
      <c r="I15" s="186">
        <v>20.3</v>
      </c>
      <c r="J15" s="186">
        <v>0</v>
      </c>
      <c r="K15" s="186">
        <v>7</v>
      </c>
      <c r="L15" s="186">
        <v>-0.8</v>
      </c>
      <c r="M15" s="186">
        <v>4.8</v>
      </c>
      <c r="N15" s="186">
        <v>1.5</v>
      </c>
      <c r="O15" s="186">
        <v>8.5</v>
      </c>
      <c r="P15" s="186">
        <v>5</v>
      </c>
      <c r="Q15" s="186">
        <v>3.8</v>
      </c>
      <c r="R15" s="186">
        <f t="shared" si="0"/>
        <v>11</v>
      </c>
      <c r="S15" s="186">
        <f t="shared" si="1"/>
        <v>18.8</v>
      </c>
    </row>
    <row r="16" spans="1:19" x14ac:dyDescent="0.25">
      <c r="A16" s="1" t="s">
        <v>28</v>
      </c>
      <c r="B16" s="1">
        <v>2018</v>
      </c>
      <c r="C16" s="1" t="s">
        <v>4</v>
      </c>
      <c r="D16" s="1">
        <v>0.12</v>
      </c>
      <c r="E16" s="1">
        <v>337.25</v>
      </c>
      <c r="F16" s="1">
        <v>82</v>
      </c>
      <c r="G16" s="186">
        <v>22.8</v>
      </c>
      <c r="H16" s="186">
        <v>12.8</v>
      </c>
      <c r="I16" s="186">
        <v>0.8</v>
      </c>
      <c r="J16" s="186">
        <v>3.5</v>
      </c>
      <c r="K16" s="186">
        <v>14</v>
      </c>
      <c r="L16" s="186">
        <v>5</v>
      </c>
      <c r="M16" s="186">
        <v>1.3</v>
      </c>
      <c r="N16" s="186">
        <v>2.8</v>
      </c>
      <c r="O16" s="186">
        <v>5.5</v>
      </c>
      <c r="P16" s="186">
        <v>7.3</v>
      </c>
      <c r="Q16" s="186">
        <v>4.8</v>
      </c>
      <c r="R16" s="186">
        <f t="shared" si="0"/>
        <v>23.8</v>
      </c>
      <c r="S16" s="186">
        <f t="shared" si="1"/>
        <v>20.400000000000002</v>
      </c>
    </row>
    <row r="17" spans="1:19" x14ac:dyDescent="0.25">
      <c r="A17" s="1" t="s">
        <v>431</v>
      </c>
      <c r="B17" s="1">
        <v>2018</v>
      </c>
      <c r="C17" s="1" t="s">
        <v>4</v>
      </c>
      <c r="D17" s="1">
        <v>0.12</v>
      </c>
      <c r="E17" s="1">
        <v>305.14999999999998</v>
      </c>
      <c r="F17" s="1">
        <v>61</v>
      </c>
      <c r="G17" s="186">
        <v>24.3</v>
      </c>
      <c r="H17" s="186">
        <v>7.3</v>
      </c>
      <c r="I17" s="186">
        <v>5.5</v>
      </c>
      <c r="J17" s="186">
        <v>0</v>
      </c>
      <c r="K17" s="186">
        <v>11.8</v>
      </c>
      <c r="L17" s="186">
        <v>3</v>
      </c>
      <c r="M17" s="186">
        <v>4.8</v>
      </c>
      <c r="N17" s="186">
        <v>2.5</v>
      </c>
      <c r="O17" s="186">
        <v>4.8</v>
      </c>
      <c r="P17" s="186">
        <v>6.3</v>
      </c>
      <c r="Q17" s="186">
        <v>2.5</v>
      </c>
      <c r="R17" s="186">
        <f t="shared" si="0"/>
        <v>19.600000000000001</v>
      </c>
      <c r="S17" s="186">
        <f t="shared" si="1"/>
        <v>16.100000000000001</v>
      </c>
    </row>
    <row r="18" spans="1:19" x14ac:dyDescent="0.25">
      <c r="A18" s="1" t="s">
        <v>24</v>
      </c>
      <c r="B18" s="1">
        <v>2018</v>
      </c>
      <c r="C18" s="1" t="s">
        <v>4</v>
      </c>
      <c r="D18" s="1">
        <v>0.12</v>
      </c>
      <c r="E18" s="1">
        <v>318.60000000000002</v>
      </c>
      <c r="F18" s="1">
        <v>41</v>
      </c>
      <c r="G18" s="186">
        <v>16.5</v>
      </c>
      <c r="H18" s="186">
        <v>10</v>
      </c>
      <c r="I18" s="186">
        <v>6.8</v>
      </c>
      <c r="J18" s="186">
        <v>0</v>
      </c>
      <c r="K18" s="186">
        <v>8.3000000000000007</v>
      </c>
      <c r="L18" s="186">
        <v>1</v>
      </c>
      <c r="M18" s="186">
        <v>4.8</v>
      </c>
      <c r="N18" s="186">
        <v>4.3</v>
      </c>
      <c r="O18" s="186">
        <v>6.3</v>
      </c>
      <c r="P18" s="186">
        <v>7.5</v>
      </c>
      <c r="Q18" s="186">
        <v>2.2999999999999998</v>
      </c>
      <c r="R18" s="186">
        <f t="shared" si="0"/>
        <v>14.100000000000001</v>
      </c>
      <c r="S18" s="186">
        <f t="shared" si="1"/>
        <v>20.400000000000002</v>
      </c>
    </row>
    <row r="19" spans="1:19" x14ac:dyDescent="0.25">
      <c r="A19" s="1" t="s">
        <v>53</v>
      </c>
      <c r="B19" s="1">
        <v>2018</v>
      </c>
      <c r="C19" s="1" t="s">
        <v>4</v>
      </c>
      <c r="D19" s="1">
        <v>0.12</v>
      </c>
      <c r="E19" s="1">
        <v>377.95</v>
      </c>
      <c r="F19" s="1">
        <v>61</v>
      </c>
      <c r="G19" s="186">
        <v>29</v>
      </c>
      <c r="H19" s="186">
        <v>11.8</v>
      </c>
      <c r="I19" s="186">
        <v>4.8</v>
      </c>
      <c r="J19" s="186">
        <v>0</v>
      </c>
      <c r="K19" s="186">
        <v>9</v>
      </c>
      <c r="L19" s="186">
        <v>1.5</v>
      </c>
      <c r="M19" s="186">
        <v>3.5</v>
      </c>
      <c r="N19" s="186">
        <v>5.8</v>
      </c>
      <c r="O19" s="186">
        <v>4.8</v>
      </c>
      <c r="P19" s="186">
        <v>3.8</v>
      </c>
      <c r="Q19" s="186">
        <v>4.8</v>
      </c>
      <c r="R19" s="186">
        <f t="shared" si="0"/>
        <v>14</v>
      </c>
      <c r="S19" s="186">
        <f t="shared" si="1"/>
        <v>19.2</v>
      </c>
    </row>
    <row r="20" spans="1:19" x14ac:dyDescent="0.25">
      <c r="A20" s="1" t="s">
        <v>32</v>
      </c>
      <c r="B20" s="1">
        <v>2018</v>
      </c>
      <c r="C20" s="1" t="s">
        <v>4</v>
      </c>
      <c r="D20" s="1">
        <v>0.12</v>
      </c>
      <c r="E20" s="1">
        <v>381.1</v>
      </c>
      <c r="F20" s="1">
        <v>62</v>
      </c>
      <c r="G20" s="186">
        <v>23.8</v>
      </c>
      <c r="H20" s="186">
        <v>10</v>
      </c>
      <c r="I20" s="186">
        <v>-0.5</v>
      </c>
      <c r="J20" s="186">
        <v>0.8</v>
      </c>
      <c r="K20" s="186">
        <v>11</v>
      </c>
      <c r="L20" s="186">
        <v>3</v>
      </c>
      <c r="M20" s="186">
        <v>2.5</v>
      </c>
      <c r="N20" s="186">
        <v>1.5</v>
      </c>
      <c r="O20" s="186">
        <v>3</v>
      </c>
      <c r="P20" s="186">
        <v>6.5</v>
      </c>
      <c r="Q20" s="186">
        <v>3.8</v>
      </c>
      <c r="R20" s="186">
        <f t="shared" si="0"/>
        <v>17.3</v>
      </c>
      <c r="S20" s="186">
        <f t="shared" si="1"/>
        <v>14.8</v>
      </c>
    </row>
    <row r="21" spans="1:19" x14ac:dyDescent="0.25">
      <c r="A21" s="1" t="s">
        <v>36</v>
      </c>
      <c r="B21" s="1">
        <v>2018</v>
      </c>
      <c r="C21" s="1" t="s">
        <v>4</v>
      </c>
      <c r="D21" s="1">
        <v>0.12</v>
      </c>
      <c r="E21" s="1">
        <v>411.5</v>
      </c>
      <c r="F21" s="1">
        <v>62</v>
      </c>
      <c r="G21" s="186">
        <v>17.3</v>
      </c>
      <c r="H21" s="186">
        <v>6.3</v>
      </c>
      <c r="I21" s="186">
        <v>4.3</v>
      </c>
      <c r="J21" s="186">
        <v>0</v>
      </c>
      <c r="K21" s="186">
        <v>10</v>
      </c>
      <c r="L21" s="186">
        <v>-0.3</v>
      </c>
      <c r="M21" s="186">
        <v>3.8</v>
      </c>
      <c r="N21" s="186">
        <v>4</v>
      </c>
      <c r="O21" s="186">
        <v>5</v>
      </c>
      <c r="P21" s="186">
        <v>6.8</v>
      </c>
      <c r="Q21" s="186">
        <v>2.5</v>
      </c>
      <c r="R21" s="186">
        <f t="shared" si="0"/>
        <v>13.5</v>
      </c>
      <c r="S21" s="186">
        <f t="shared" si="1"/>
        <v>18.3</v>
      </c>
    </row>
    <row r="22" spans="1:19" x14ac:dyDescent="0.25">
      <c r="A22" s="1" t="s">
        <v>38</v>
      </c>
      <c r="B22" s="1">
        <v>2018</v>
      </c>
      <c r="C22" s="1" t="s">
        <v>4</v>
      </c>
      <c r="D22" s="1">
        <v>0.12</v>
      </c>
      <c r="E22" s="1">
        <v>331.45</v>
      </c>
      <c r="F22" s="1">
        <v>62</v>
      </c>
      <c r="G22" s="186">
        <v>18</v>
      </c>
      <c r="H22" s="186">
        <v>8.3000000000000007</v>
      </c>
      <c r="I22" s="186">
        <v>1.8</v>
      </c>
      <c r="J22" s="186">
        <v>0</v>
      </c>
      <c r="K22" s="186">
        <v>8</v>
      </c>
      <c r="L22" s="186">
        <v>3.5</v>
      </c>
      <c r="M22" s="186">
        <v>2.5</v>
      </c>
      <c r="N22" s="186">
        <v>2.8</v>
      </c>
      <c r="O22" s="186">
        <v>5.5</v>
      </c>
      <c r="P22" s="186">
        <v>7.5</v>
      </c>
      <c r="Q22" s="186">
        <v>4.8</v>
      </c>
      <c r="R22" s="186">
        <f t="shared" si="0"/>
        <v>14</v>
      </c>
      <c r="S22" s="186">
        <f t="shared" si="1"/>
        <v>20.6</v>
      </c>
    </row>
    <row r="23" spans="1:19" x14ac:dyDescent="0.25">
      <c r="A23" s="1" t="s">
        <v>31</v>
      </c>
      <c r="B23" s="1">
        <v>2018</v>
      </c>
      <c r="C23" s="1" t="s">
        <v>4</v>
      </c>
      <c r="D23" s="1">
        <v>0.12</v>
      </c>
      <c r="E23" s="1">
        <v>367.65</v>
      </c>
      <c r="F23" s="1">
        <v>76</v>
      </c>
      <c r="G23" s="186">
        <v>18.8</v>
      </c>
      <c r="H23" s="186">
        <v>8.8000000000000007</v>
      </c>
      <c r="I23" s="186">
        <v>7.3</v>
      </c>
      <c r="J23" s="186">
        <v>0</v>
      </c>
      <c r="K23" s="186">
        <v>8.5</v>
      </c>
      <c r="L23" s="186">
        <v>2.8</v>
      </c>
      <c r="M23" s="186">
        <v>4.8</v>
      </c>
      <c r="N23" s="186">
        <v>1</v>
      </c>
      <c r="O23" s="186">
        <v>5</v>
      </c>
      <c r="P23" s="186">
        <v>6</v>
      </c>
      <c r="Q23" s="186">
        <v>1.5</v>
      </c>
      <c r="R23" s="186">
        <f t="shared" si="0"/>
        <v>16.100000000000001</v>
      </c>
      <c r="S23" s="186">
        <f t="shared" si="1"/>
        <v>13.5</v>
      </c>
    </row>
    <row r="24" spans="1:19" x14ac:dyDescent="0.25">
      <c r="A24" s="1" t="s">
        <v>263</v>
      </c>
      <c r="B24" s="1">
        <v>2018</v>
      </c>
      <c r="C24" s="1" t="s">
        <v>4</v>
      </c>
      <c r="D24" s="1">
        <v>0.12</v>
      </c>
      <c r="E24" s="1">
        <v>346.3</v>
      </c>
      <c r="F24" s="1">
        <v>82</v>
      </c>
      <c r="G24" s="186">
        <v>22.5</v>
      </c>
      <c r="H24" s="186">
        <v>8</v>
      </c>
      <c r="I24" s="186">
        <v>13.8</v>
      </c>
      <c r="J24" s="186">
        <v>0.8</v>
      </c>
      <c r="K24" s="186">
        <v>5</v>
      </c>
      <c r="L24" s="186">
        <v>2</v>
      </c>
      <c r="M24" s="186">
        <v>3.5</v>
      </c>
      <c r="N24" s="186">
        <v>3.8</v>
      </c>
      <c r="O24" s="186">
        <v>6</v>
      </c>
      <c r="P24" s="186">
        <v>1</v>
      </c>
      <c r="Q24" s="186">
        <v>3.8</v>
      </c>
      <c r="R24" s="186">
        <f t="shared" si="0"/>
        <v>11.3</v>
      </c>
      <c r="S24" s="186">
        <f t="shared" si="1"/>
        <v>14.600000000000001</v>
      </c>
    </row>
    <row r="25" spans="1:19" x14ac:dyDescent="0.25">
      <c r="A25" s="1" t="s">
        <v>47</v>
      </c>
      <c r="B25" s="1">
        <v>2018</v>
      </c>
      <c r="C25" s="1" t="s">
        <v>4</v>
      </c>
      <c r="D25" s="1">
        <v>0.12</v>
      </c>
      <c r="E25" s="1">
        <v>332.55</v>
      </c>
      <c r="F25" s="1">
        <v>82</v>
      </c>
      <c r="G25" s="186">
        <v>15</v>
      </c>
      <c r="H25" s="186">
        <v>6.8</v>
      </c>
      <c r="I25" s="186">
        <v>2.2999999999999998</v>
      </c>
      <c r="J25" s="186">
        <v>0</v>
      </c>
      <c r="K25" s="186">
        <v>7.8</v>
      </c>
      <c r="L25" s="186">
        <v>2.5</v>
      </c>
      <c r="M25" s="186">
        <v>3.8</v>
      </c>
      <c r="N25" s="186">
        <v>4.3</v>
      </c>
      <c r="O25" s="186">
        <v>7.3</v>
      </c>
      <c r="P25" s="186">
        <v>4.8</v>
      </c>
      <c r="Q25" s="186">
        <v>3.5</v>
      </c>
      <c r="R25" s="186">
        <f t="shared" si="0"/>
        <v>14.100000000000001</v>
      </c>
      <c r="S25" s="186">
        <f t="shared" si="1"/>
        <v>19.899999999999999</v>
      </c>
    </row>
    <row r="26" spans="1:19" x14ac:dyDescent="0.25">
      <c r="A26" s="1" t="s">
        <v>943</v>
      </c>
      <c r="B26" s="1">
        <v>2018</v>
      </c>
      <c r="C26" s="1" t="s">
        <v>4</v>
      </c>
      <c r="D26" s="1">
        <v>0.12</v>
      </c>
      <c r="E26" s="1">
        <v>372.3</v>
      </c>
      <c r="F26" s="1">
        <v>153</v>
      </c>
      <c r="G26" s="186">
        <v>21.8</v>
      </c>
      <c r="H26" s="186">
        <v>12.8</v>
      </c>
      <c r="I26" s="186">
        <v>0.5</v>
      </c>
      <c r="J26" s="186">
        <v>0.3</v>
      </c>
      <c r="K26" s="186">
        <v>0.8</v>
      </c>
      <c r="L26" s="186">
        <v>2.5</v>
      </c>
      <c r="M26" s="186">
        <v>6</v>
      </c>
      <c r="N26" s="186">
        <v>2.5</v>
      </c>
      <c r="O26" s="186">
        <v>7.5</v>
      </c>
      <c r="P26" s="186">
        <v>6.3</v>
      </c>
      <c r="Q26" s="186">
        <v>1.5</v>
      </c>
      <c r="R26" s="186">
        <f t="shared" si="0"/>
        <v>9.6</v>
      </c>
      <c r="S26" s="186">
        <f t="shared" si="1"/>
        <v>17.8</v>
      </c>
    </row>
    <row r="27" spans="1:19" x14ac:dyDescent="0.25">
      <c r="A27" s="1" t="s">
        <v>42</v>
      </c>
      <c r="B27" s="1">
        <v>2018</v>
      </c>
      <c r="C27" s="1" t="s">
        <v>4</v>
      </c>
      <c r="D27" s="1">
        <v>0.12</v>
      </c>
      <c r="E27" s="1">
        <v>415.05</v>
      </c>
      <c r="F27" s="1">
        <v>62</v>
      </c>
      <c r="G27" s="186">
        <v>18.8</v>
      </c>
      <c r="H27" s="186">
        <v>4.5</v>
      </c>
      <c r="I27" s="186">
        <v>0</v>
      </c>
      <c r="J27" s="186">
        <v>1.8</v>
      </c>
      <c r="K27" s="186">
        <v>9.8000000000000007</v>
      </c>
      <c r="L27" s="186">
        <v>2.8</v>
      </c>
      <c r="M27" s="186">
        <v>1.3</v>
      </c>
      <c r="N27" s="186">
        <v>4.3</v>
      </c>
      <c r="O27" s="186">
        <v>3.3</v>
      </c>
      <c r="P27" s="186">
        <v>3.5</v>
      </c>
      <c r="Q27" s="186">
        <v>4.8</v>
      </c>
      <c r="R27" s="186">
        <f t="shared" si="0"/>
        <v>15.700000000000003</v>
      </c>
      <c r="S27" s="186">
        <f t="shared" si="1"/>
        <v>15.899999999999999</v>
      </c>
    </row>
    <row r="28" spans="1:19" x14ac:dyDescent="0.25">
      <c r="A28" s="1" t="s">
        <v>742</v>
      </c>
      <c r="B28" s="1">
        <v>2018</v>
      </c>
      <c r="C28" s="1" t="s">
        <v>4</v>
      </c>
      <c r="D28" s="1">
        <v>0.12</v>
      </c>
      <c r="E28" s="1">
        <v>332.5</v>
      </c>
      <c r="F28" s="1">
        <v>62</v>
      </c>
      <c r="G28" s="186">
        <v>24.8</v>
      </c>
      <c r="H28" s="186">
        <v>4.5</v>
      </c>
      <c r="I28" s="186">
        <v>1.5</v>
      </c>
      <c r="J28" s="186">
        <v>1</v>
      </c>
      <c r="K28" s="186">
        <v>13.5</v>
      </c>
      <c r="L28" s="186">
        <v>1.5</v>
      </c>
      <c r="M28" s="186">
        <v>2.5</v>
      </c>
      <c r="N28" s="186">
        <v>3</v>
      </c>
      <c r="O28" s="186">
        <v>1</v>
      </c>
      <c r="P28" s="186">
        <v>3</v>
      </c>
      <c r="Q28" s="186">
        <v>6</v>
      </c>
      <c r="R28" s="186">
        <f t="shared" si="0"/>
        <v>18.5</v>
      </c>
      <c r="S28" s="186">
        <f t="shared" si="1"/>
        <v>13</v>
      </c>
    </row>
    <row r="29" spans="1:19" x14ac:dyDescent="0.25">
      <c r="A29" s="1" t="s">
        <v>34</v>
      </c>
      <c r="B29" s="1">
        <v>2018</v>
      </c>
      <c r="C29" s="1" t="s">
        <v>4</v>
      </c>
      <c r="D29" s="1">
        <v>0.12</v>
      </c>
      <c r="E29" s="1">
        <v>330.8</v>
      </c>
      <c r="F29" s="1">
        <v>82</v>
      </c>
      <c r="G29" s="186">
        <v>15.3</v>
      </c>
      <c r="H29" s="186">
        <v>6.8</v>
      </c>
      <c r="I29" s="186">
        <v>2.2999999999999998</v>
      </c>
      <c r="J29" s="186">
        <v>0</v>
      </c>
      <c r="K29" s="186">
        <v>13.3</v>
      </c>
      <c r="L29" s="186">
        <v>4.3</v>
      </c>
      <c r="M29" s="186">
        <v>4.8</v>
      </c>
      <c r="N29" s="186">
        <v>4.3</v>
      </c>
      <c r="O29" s="186">
        <v>2.2999999999999998</v>
      </c>
      <c r="P29" s="186">
        <v>2.8</v>
      </c>
      <c r="Q29" s="186">
        <v>0</v>
      </c>
      <c r="R29" s="186">
        <f t="shared" si="0"/>
        <v>22.400000000000002</v>
      </c>
      <c r="S29" s="186">
        <f t="shared" si="1"/>
        <v>9.3999999999999986</v>
      </c>
    </row>
    <row r="30" spans="1:19" x14ac:dyDescent="0.25">
      <c r="A30" s="1" t="s">
        <v>44</v>
      </c>
      <c r="B30" s="1">
        <v>2018</v>
      </c>
      <c r="C30" s="1" t="s">
        <v>4</v>
      </c>
      <c r="D30" s="1">
        <v>0.12</v>
      </c>
      <c r="E30" s="1">
        <v>320.45</v>
      </c>
      <c r="F30" s="1">
        <v>60</v>
      </c>
      <c r="G30" s="186">
        <v>14.8</v>
      </c>
      <c r="H30" s="186">
        <v>7.8</v>
      </c>
      <c r="I30" s="186">
        <v>2.2999999999999998</v>
      </c>
      <c r="J30" s="186">
        <v>0</v>
      </c>
      <c r="K30" s="186">
        <v>5.5</v>
      </c>
      <c r="L30" s="186">
        <v>5.3</v>
      </c>
      <c r="M30" s="186">
        <v>2.5</v>
      </c>
      <c r="N30" s="186">
        <v>4</v>
      </c>
      <c r="O30" s="186">
        <v>7.3</v>
      </c>
      <c r="P30" s="186">
        <v>2.8</v>
      </c>
      <c r="Q30" s="186">
        <v>5</v>
      </c>
      <c r="R30" s="186">
        <f t="shared" si="0"/>
        <v>13.3</v>
      </c>
      <c r="S30" s="186">
        <f t="shared" si="1"/>
        <v>19.100000000000001</v>
      </c>
    </row>
    <row r="31" spans="1:19" x14ac:dyDescent="0.25">
      <c r="A31" s="1" t="s">
        <v>694</v>
      </c>
      <c r="B31" s="1">
        <v>2018</v>
      </c>
      <c r="C31" s="1" t="s">
        <v>214</v>
      </c>
      <c r="D31" s="1">
        <v>0.12</v>
      </c>
      <c r="E31" s="1">
        <v>341.1</v>
      </c>
      <c r="F31" s="1">
        <v>1</v>
      </c>
      <c r="G31" s="186">
        <v>14</v>
      </c>
      <c r="H31" s="186">
        <v>10.8</v>
      </c>
      <c r="I31" s="186">
        <v>5.8</v>
      </c>
      <c r="J31" s="186">
        <v>6.5</v>
      </c>
      <c r="K31" s="186">
        <v>3.8</v>
      </c>
      <c r="L31" s="186">
        <v>1.3</v>
      </c>
      <c r="M31" s="186">
        <v>2.2999999999999998</v>
      </c>
      <c r="N31" s="186">
        <v>4.3</v>
      </c>
      <c r="O31" s="186">
        <v>3.5</v>
      </c>
      <c r="P31" s="186">
        <v>4.8</v>
      </c>
      <c r="Q31" s="186">
        <v>4.8</v>
      </c>
      <c r="R31" s="186">
        <f t="shared" si="0"/>
        <v>13.900000000000002</v>
      </c>
      <c r="S31" s="186">
        <f t="shared" si="1"/>
        <v>17.399999999999999</v>
      </c>
    </row>
    <row r="32" spans="1:19" x14ac:dyDescent="0.25">
      <c r="A32" s="1" t="s">
        <v>61</v>
      </c>
      <c r="B32" s="1">
        <v>2018</v>
      </c>
      <c r="C32" s="1" t="s">
        <v>4</v>
      </c>
      <c r="D32" s="1">
        <v>0.12</v>
      </c>
      <c r="E32" s="1">
        <v>397.1</v>
      </c>
      <c r="F32" s="1">
        <v>72</v>
      </c>
      <c r="G32" s="186">
        <v>20.3</v>
      </c>
      <c r="H32" s="186">
        <v>8.8000000000000007</v>
      </c>
      <c r="I32" s="186">
        <v>0.8</v>
      </c>
      <c r="J32" s="186">
        <v>3.5</v>
      </c>
      <c r="K32" s="186">
        <v>8.8000000000000007</v>
      </c>
      <c r="L32" s="186">
        <v>0</v>
      </c>
      <c r="M32" s="186">
        <v>2.5</v>
      </c>
      <c r="N32" s="186">
        <v>0.5</v>
      </c>
      <c r="O32" s="186">
        <v>6.5</v>
      </c>
      <c r="P32" s="186">
        <v>3.8</v>
      </c>
      <c r="Q32" s="186">
        <v>3.5</v>
      </c>
      <c r="R32" s="186">
        <f t="shared" si="0"/>
        <v>14.8</v>
      </c>
      <c r="S32" s="186">
        <f t="shared" si="1"/>
        <v>14.3</v>
      </c>
    </row>
    <row r="33" spans="1:19" x14ac:dyDescent="0.25">
      <c r="A33" s="1" t="s">
        <v>57</v>
      </c>
      <c r="B33" s="1">
        <v>2018</v>
      </c>
      <c r="C33" s="1" t="s">
        <v>4</v>
      </c>
      <c r="D33" s="1">
        <v>0.12</v>
      </c>
      <c r="E33" s="1">
        <v>373.9</v>
      </c>
      <c r="F33" s="1">
        <v>62</v>
      </c>
      <c r="G33" s="186">
        <v>24.3</v>
      </c>
      <c r="H33" s="186">
        <v>7.8</v>
      </c>
      <c r="I33" s="186">
        <v>4</v>
      </c>
      <c r="J33" s="186">
        <v>0.8</v>
      </c>
      <c r="K33" s="186">
        <v>3</v>
      </c>
      <c r="L33" s="186">
        <v>2.5</v>
      </c>
      <c r="M33" s="186">
        <v>3.5</v>
      </c>
      <c r="N33" s="186">
        <v>1.3</v>
      </c>
      <c r="O33" s="186">
        <v>8.5</v>
      </c>
      <c r="P33" s="186">
        <v>1.5</v>
      </c>
      <c r="Q33" s="186">
        <v>3.5</v>
      </c>
      <c r="R33" s="186">
        <f t="shared" si="0"/>
        <v>9.8000000000000007</v>
      </c>
      <c r="S33" s="186">
        <f t="shared" si="1"/>
        <v>14.8</v>
      </c>
    </row>
    <row r="34" spans="1:19" x14ac:dyDescent="0.25">
      <c r="A34" s="1" t="s">
        <v>298</v>
      </c>
      <c r="B34" s="1">
        <v>2018</v>
      </c>
      <c r="C34" s="1" t="s">
        <v>4</v>
      </c>
      <c r="D34" s="1">
        <v>0.12</v>
      </c>
      <c r="E34" s="1">
        <v>414.5</v>
      </c>
      <c r="F34" s="1">
        <v>62</v>
      </c>
      <c r="G34" s="186">
        <v>17.3</v>
      </c>
      <c r="H34" s="186">
        <v>5.8</v>
      </c>
      <c r="I34" s="186">
        <v>0.5</v>
      </c>
      <c r="J34" s="186">
        <v>0</v>
      </c>
      <c r="K34" s="186">
        <v>8.3000000000000007</v>
      </c>
      <c r="L34" s="186">
        <v>-0.3</v>
      </c>
      <c r="M34" s="186">
        <v>2.5</v>
      </c>
      <c r="N34" s="186">
        <v>3</v>
      </c>
      <c r="O34" s="186">
        <v>5.8</v>
      </c>
      <c r="P34" s="186">
        <v>4.3</v>
      </c>
      <c r="Q34" s="186">
        <v>2.8</v>
      </c>
      <c r="R34" s="186">
        <f t="shared" si="0"/>
        <v>10.5</v>
      </c>
      <c r="S34" s="186">
        <f t="shared" si="1"/>
        <v>15.900000000000002</v>
      </c>
    </row>
    <row r="35" spans="1:19" x14ac:dyDescent="0.25">
      <c r="A35" s="1" t="s">
        <v>687</v>
      </c>
      <c r="B35" s="1">
        <v>2018</v>
      </c>
      <c r="C35" s="1" t="s">
        <v>73</v>
      </c>
      <c r="D35" s="1">
        <v>0.12</v>
      </c>
      <c r="E35" s="1">
        <v>294.35000000000002</v>
      </c>
      <c r="F35" s="1">
        <v>1</v>
      </c>
      <c r="G35" s="186">
        <v>15</v>
      </c>
      <c r="H35" s="186">
        <v>7.8</v>
      </c>
      <c r="I35" s="186">
        <v>-0.5</v>
      </c>
      <c r="J35" s="186">
        <v>0.8</v>
      </c>
      <c r="K35" s="186">
        <v>3</v>
      </c>
      <c r="L35" s="186">
        <v>3.8</v>
      </c>
      <c r="M35" s="186">
        <v>4.8</v>
      </c>
      <c r="N35" s="186">
        <v>3.8</v>
      </c>
      <c r="O35" s="186">
        <v>6</v>
      </c>
      <c r="P35" s="186">
        <v>4</v>
      </c>
      <c r="Q35" s="186">
        <v>6</v>
      </c>
      <c r="R35" s="186">
        <f t="shared" si="0"/>
        <v>12.399999999999999</v>
      </c>
      <c r="S35" s="186">
        <f t="shared" si="1"/>
        <v>19.8</v>
      </c>
    </row>
    <row r="36" spans="1:19" x14ac:dyDescent="0.25">
      <c r="A36" s="1" t="s">
        <v>50</v>
      </c>
      <c r="B36" s="1">
        <v>2018</v>
      </c>
      <c r="C36" s="1" t="s">
        <v>4</v>
      </c>
      <c r="D36" s="1">
        <v>0.12</v>
      </c>
      <c r="E36" s="1">
        <v>284.7</v>
      </c>
      <c r="F36" s="1">
        <v>72</v>
      </c>
      <c r="G36" s="186">
        <v>15</v>
      </c>
      <c r="H36" s="186">
        <v>7.5</v>
      </c>
      <c r="I36" s="186">
        <v>2</v>
      </c>
      <c r="J36" s="186">
        <v>1.3</v>
      </c>
      <c r="K36" s="186">
        <v>3.3</v>
      </c>
      <c r="L36" s="186">
        <v>3.8</v>
      </c>
      <c r="M36" s="186">
        <v>2.2999999999999998</v>
      </c>
      <c r="N36" s="186">
        <v>6</v>
      </c>
      <c r="O36" s="186">
        <v>3.8</v>
      </c>
      <c r="P36" s="186">
        <v>4.8</v>
      </c>
      <c r="Q36" s="186">
        <v>4.8</v>
      </c>
      <c r="R36" s="186">
        <f t="shared" si="0"/>
        <v>10.7</v>
      </c>
      <c r="S36" s="186">
        <f t="shared" si="1"/>
        <v>19.400000000000002</v>
      </c>
    </row>
    <row r="37" spans="1:19" x14ac:dyDescent="0.25">
      <c r="A37" s="1" t="s">
        <v>161</v>
      </c>
      <c r="B37" s="1">
        <v>2018</v>
      </c>
      <c r="C37" s="1" t="s">
        <v>4</v>
      </c>
      <c r="D37" s="1">
        <v>0.12</v>
      </c>
      <c r="E37" s="1">
        <v>381.45</v>
      </c>
      <c r="F37" s="1">
        <v>41</v>
      </c>
      <c r="G37" s="186">
        <v>17.5</v>
      </c>
      <c r="H37" s="186">
        <v>9.3000000000000007</v>
      </c>
      <c r="I37" s="186">
        <v>4</v>
      </c>
      <c r="J37" s="186">
        <v>1</v>
      </c>
      <c r="K37" s="186">
        <v>8.3000000000000007</v>
      </c>
      <c r="L37" s="186">
        <v>2</v>
      </c>
      <c r="M37" s="186">
        <v>2.2999999999999998</v>
      </c>
      <c r="N37" s="186">
        <v>1.8</v>
      </c>
      <c r="O37" s="186">
        <v>3.8</v>
      </c>
      <c r="P37" s="186">
        <v>2.2999999999999998</v>
      </c>
      <c r="Q37" s="186">
        <v>3.5</v>
      </c>
      <c r="R37" s="186">
        <f t="shared" si="0"/>
        <v>13.600000000000001</v>
      </c>
      <c r="S37" s="186">
        <f t="shared" si="1"/>
        <v>11.399999999999999</v>
      </c>
    </row>
    <row r="38" spans="1:19" x14ac:dyDescent="0.25">
      <c r="A38" s="1" t="s">
        <v>441</v>
      </c>
      <c r="B38" s="1">
        <v>2018</v>
      </c>
      <c r="C38" s="1" t="s">
        <v>4</v>
      </c>
      <c r="D38" s="1">
        <v>0.12</v>
      </c>
      <c r="E38" s="1">
        <v>320.95</v>
      </c>
      <c r="F38" s="1">
        <v>77</v>
      </c>
      <c r="G38" s="186">
        <v>3.8</v>
      </c>
      <c r="H38" s="186">
        <v>7.5</v>
      </c>
      <c r="I38" s="186">
        <v>11.3</v>
      </c>
      <c r="J38" s="186">
        <v>5</v>
      </c>
      <c r="K38" s="186">
        <v>2.8</v>
      </c>
      <c r="L38" s="186">
        <v>2.5</v>
      </c>
      <c r="M38" s="186">
        <v>2.2999999999999998</v>
      </c>
      <c r="N38" s="186">
        <v>2.2999999999999998</v>
      </c>
      <c r="O38" s="186">
        <v>6</v>
      </c>
      <c r="P38" s="186">
        <v>6</v>
      </c>
      <c r="Q38" s="186">
        <v>4.8</v>
      </c>
      <c r="R38" s="186">
        <f t="shared" si="0"/>
        <v>12.600000000000001</v>
      </c>
      <c r="S38" s="186">
        <f t="shared" si="1"/>
        <v>19.100000000000001</v>
      </c>
    </row>
    <row r="39" spans="1:19" x14ac:dyDescent="0.25">
      <c r="A39" s="1" t="s">
        <v>165</v>
      </c>
      <c r="B39" s="1">
        <v>2018</v>
      </c>
      <c r="C39" s="1" t="s">
        <v>4</v>
      </c>
      <c r="D39" s="1">
        <v>0.12</v>
      </c>
      <c r="E39" s="1">
        <v>338.55</v>
      </c>
      <c r="F39" s="1">
        <v>62</v>
      </c>
      <c r="G39" s="186">
        <v>18.8</v>
      </c>
      <c r="H39" s="186">
        <v>7</v>
      </c>
      <c r="I39" s="186">
        <v>2.5</v>
      </c>
      <c r="J39" s="186">
        <v>2.2999999999999998</v>
      </c>
      <c r="K39" s="186">
        <v>4.3</v>
      </c>
      <c r="L39" s="186">
        <v>3.8</v>
      </c>
      <c r="M39" s="186">
        <v>2.2999999999999998</v>
      </c>
      <c r="N39" s="186">
        <v>3.5</v>
      </c>
      <c r="O39" s="186">
        <v>5.3</v>
      </c>
      <c r="P39" s="186">
        <v>1.5</v>
      </c>
      <c r="Q39" s="186">
        <v>3</v>
      </c>
      <c r="R39" s="186">
        <f t="shared" si="0"/>
        <v>12.7</v>
      </c>
      <c r="S39" s="186">
        <f t="shared" si="1"/>
        <v>13.3</v>
      </c>
    </row>
    <row r="40" spans="1:19" x14ac:dyDescent="0.25">
      <c r="A40" s="1" t="s">
        <v>72</v>
      </c>
      <c r="B40" s="1">
        <v>2018</v>
      </c>
      <c r="C40" s="1" t="s">
        <v>73</v>
      </c>
      <c r="D40" s="1">
        <v>0.12</v>
      </c>
      <c r="E40" s="1">
        <v>305</v>
      </c>
      <c r="F40" s="1">
        <v>4</v>
      </c>
      <c r="G40" s="186">
        <v>15.5</v>
      </c>
      <c r="H40" s="186">
        <v>7.8</v>
      </c>
      <c r="I40" s="186">
        <v>2.5</v>
      </c>
      <c r="J40" s="186">
        <v>2.5</v>
      </c>
      <c r="K40" s="186">
        <v>2.8</v>
      </c>
      <c r="L40" s="186">
        <v>2.5</v>
      </c>
      <c r="M40" s="186">
        <v>1</v>
      </c>
      <c r="N40" s="186">
        <v>4.8</v>
      </c>
      <c r="O40" s="186">
        <v>6</v>
      </c>
      <c r="P40" s="186">
        <v>4.5</v>
      </c>
      <c r="Q40" s="186">
        <v>2.2999999999999998</v>
      </c>
      <c r="R40" s="186">
        <f t="shared" si="0"/>
        <v>8.8000000000000007</v>
      </c>
      <c r="S40" s="186">
        <f t="shared" si="1"/>
        <v>17.600000000000001</v>
      </c>
    </row>
    <row r="41" spans="1:19" x14ac:dyDescent="0.25">
      <c r="A41" s="1" t="s">
        <v>173</v>
      </c>
      <c r="B41" s="1">
        <v>2018</v>
      </c>
      <c r="C41" s="1" t="s">
        <v>4</v>
      </c>
      <c r="D41" s="1">
        <v>0.12</v>
      </c>
      <c r="E41" s="1">
        <v>333.85</v>
      </c>
      <c r="F41" s="1">
        <v>61</v>
      </c>
      <c r="G41" s="186">
        <v>23</v>
      </c>
      <c r="H41" s="186">
        <v>9.8000000000000007</v>
      </c>
      <c r="I41" s="186">
        <v>2.8</v>
      </c>
      <c r="J41" s="186">
        <v>0</v>
      </c>
      <c r="K41" s="186">
        <v>6.3</v>
      </c>
      <c r="L41" s="186">
        <v>1.5</v>
      </c>
      <c r="M41" s="186">
        <v>2.2999999999999998</v>
      </c>
      <c r="N41" s="186">
        <v>-0.3</v>
      </c>
      <c r="O41" s="186">
        <v>4</v>
      </c>
      <c r="P41" s="186">
        <v>5</v>
      </c>
      <c r="Q41" s="186">
        <v>2.5</v>
      </c>
      <c r="R41" s="186">
        <f t="shared" si="0"/>
        <v>10.1</v>
      </c>
      <c r="S41" s="186">
        <f t="shared" si="1"/>
        <v>11.2</v>
      </c>
    </row>
    <row r="42" spans="1:19" x14ac:dyDescent="0.25">
      <c r="A42" s="1" t="s">
        <v>66</v>
      </c>
      <c r="B42" s="1">
        <v>2018</v>
      </c>
      <c r="C42" s="1" t="s">
        <v>4</v>
      </c>
      <c r="D42" s="1">
        <v>0.12</v>
      </c>
      <c r="E42" s="1">
        <v>386.9</v>
      </c>
      <c r="F42" s="1">
        <v>72</v>
      </c>
      <c r="G42" s="186">
        <v>20.5</v>
      </c>
      <c r="H42" s="186">
        <v>2.8</v>
      </c>
      <c r="I42" s="186">
        <v>-0.8</v>
      </c>
      <c r="J42" s="186">
        <v>2.5</v>
      </c>
      <c r="K42" s="186">
        <v>4</v>
      </c>
      <c r="L42" s="186">
        <v>3</v>
      </c>
      <c r="M42" s="186">
        <v>3.8</v>
      </c>
      <c r="N42" s="186">
        <v>1.8</v>
      </c>
      <c r="O42" s="186">
        <v>3</v>
      </c>
      <c r="P42" s="186">
        <v>3.8</v>
      </c>
      <c r="Q42" s="186">
        <v>5</v>
      </c>
      <c r="R42" s="186">
        <f t="shared" si="0"/>
        <v>13.3</v>
      </c>
      <c r="S42" s="186">
        <f t="shared" si="1"/>
        <v>13.6</v>
      </c>
    </row>
    <row r="43" spans="1:19" x14ac:dyDescent="0.25">
      <c r="A43" s="1" t="s">
        <v>63</v>
      </c>
      <c r="B43" s="1">
        <v>2018</v>
      </c>
      <c r="C43" s="1" t="s">
        <v>4</v>
      </c>
      <c r="D43" s="1">
        <v>0.12</v>
      </c>
      <c r="E43" s="1">
        <v>335.7</v>
      </c>
      <c r="F43" s="1">
        <v>72</v>
      </c>
      <c r="G43" s="186">
        <v>19.3</v>
      </c>
      <c r="H43" s="186">
        <v>6</v>
      </c>
      <c r="I43" s="186">
        <v>0.8</v>
      </c>
      <c r="J43" s="186">
        <v>0</v>
      </c>
      <c r="K43" s="186">
        <v>8.3000000000000007</v>
      </c>
      <c r="L43" s="186">
        <v>1.5</v>
      </c>
      <c r="M43" s="186">
        <v>1.5</v>
      </c>
      <c r="N43" s="186">
        <v>3.8</v>
      </c>
      <c r="O43" s="186">
        <v>5.8</v>
      </c>
      <c r="P43" s="186">
        <v>1</v>
      </c>
      <c r="Q43" s="186">
        <v>3</v>
      </c>
      <c r="R43" s="186">
        <f t="shared" si="0"/>
        <v>11.3</v>
      </c>
      <c r="S43" s="186">
        <f t="shared" si="1"/>
        <v>13.6</v>
      </c>
    </row>
    <row r="44" spans="1:19" x14ac:dyDescent="0.25">
      <c r="A44" s="1" t="s">
        <v>452</v>
      </c>
      <c r="B44" s="1">
        <v>2018</v>
      </c>
      <c r="C44" s="1" t="s">
        <v>1</v>
      </c>
      <c r="D44" s="1">
        <v>0.12</v>
      </c>
      <c r="E44" s="1">
        <v>338</v>
      </c>
      <c r="F44" s="1">
        <v>13</v>
      </c>
      <c r="G44" s="186">
        <v>17.3</v>
      </c>
      <c r="H44" s="186">
        <v>7.3</v>
      </c>
      <c r="I44" s="186">
        <v>1.5</v>
      </c>
      <c r="J44" s="186">
        <v>2.5</v>
      </c>
      <c r="K44" s="186">
        <v>1.5</v>
      </c>
      <c r="L44" s="186">
        <v>0.3</v>
      </c>
      <c r="M44" s="186">
        <v>-0.3</v>
      </c>
      <c r="N44" s="186">
        <v>4.8</v>
      </c>
      <c r="O44" s="186">
        <v>3.8</v>
      </c>
      <c r="P44" s="186">
        <v>7.3</v>
      </c>
      <c r="Q44" s="186">
        <v>4.8</v>
      </c>
      <c r="R44" s="186">
        <f t="shared" si="0"/>
        <v>4</v>
      </c>
      <c r="S44" s="186">
        <f t="shared" si="1"/>
        <v>20.7</v>
      </c>
    </row>
    <row r="45" spans="1:19" x14ac:dyDescent="0.25">
      <c r="A45" s="1" t="s">
        <v>286</v>
      </c>
      <c r="B45" s="1">
        <v>2018</v>
      </c>
      <c r="C45" s="1" t="s">
        <v>4</v>
      </c>
      <c r="D45" s="1">
        <v>0.12</v>
      </c>
      <c r="E45" s="1">
        <v>444.45</v>
      </c>
      <c r="F45" s="1">
        <v>81</v>
      </c>
      <c r="G45" s="186">
        <v>18.3</v>
      </c>
      <c r="H45" s="186">
        <v>5.3</v>
      </c>
      <c r="I45" s="186">
        <v>2.2999999999999998</v>
      </c>
      <c r="J45" s="186">
        <v>1.5</v>
      </c>
      <c r="K45" s="186">
        <v>0</v>
      </c>
      <c r="L45" s="186">
        <v>3</v>
      </c>
      <c r="M45" s="186">
        <v>2.2999999999999998</v>
      </c>
      <c r="N45" s="186">
        <v>4</v>
      </c>
      <c r="O45" s="186">
        <v>2.5</v>
      </c>
      <c r="P45" s="186">
        <v>4</v>
      </c>
      <c r="Q45" s="186">
        <v>3.5</v>
      </c>
      <c r="R45" s="186">
        <f t="shared" si="0"/>
        <v>6.8</v>
      </c>
      <c r="S45" s="186">
        <f t="shared" si="1"/>
        <v>14</v>
      </c>
    </row>
    <row r="46" spans="1:19" x14ac:dyDescent="0.25">
      <c r="A46" s="1" t="s">
        <v>342</v>
      </c>
      <c r="B46" s="1">
        <v>2018</v>
      </c>
      <c r="C46" s="1" t="s">
        <v>4</v>
      </c>
      <c r="D46" s="1">
        <v>0.12</v>
      </c>
      <c r="E46" s="1">
        <v>359.4</v>
      </c>
      <c r="F46" s="1">
        <v>62</v>
      </c>
      <c r="G46" s="186">
        <v>9</v>
      </c>
      <c r="H46" s="186">
        <v>4</v>
      </c>
      <c r="I46" s="186">
        <v>5.8</v>
      </c>
      <c r="J46" s="186">
        <v>2</v>
      </c>
      <c r="K46" s="186">
        <v>7</v>
      </c>
      <c r="L46" s="186">
        <v>2</v>
      </c>
      <c r="M46" s="186">
        <v>1.3</v>
      </c>
      <c r="N46" s="186">
        <v>3.5</v>
      </c>
      <c r="O46" s="186">
        <v>6.8</v>
      </c>
      <c r="P46" s="186">
        <v>2</v>
      </c>
      <c r="Q46" s="186">
        <v>3</v>
      </c>
      <c r="R46" s="186">
        <f t="shared" si="0"/>
        <v>12.3</v>
      </c>
      <c r="S46" s="186">
        <f t="shared" si="1"/>
        <v>15.3</v>
      </c>
    </row>
    <row r="47" spans="1:19" x14ac:dyDescent="0.25">
      <c r="A47" s="1" t="s">
        <v>680</v>
      </c>
      <c r="B47" s="1">
        <v>2018</v>
      </c>
      <c r="C47" s="1" t="s">
        <v>73</v>
      </c>
      <c r="D47" s="1">
        <v>0.12</v>
      </c>
      <c r="E47" s="1">
        <v>273.35000000000002</v>
      </c>
      <c r="F47" s="1">
        <v>1</v>
      </c>
      <c r="G47" s="186">
        <v>21.8</v>
      </c>
      <c r="H47" s="186">
        <v>3.8</v>
      </c>
      <c r="I47" s="186">
        <v>2.2999999999999998</v>
      </c>
      <c r="J47" s="186">
        <v>0.3</v>
      </c>
      <c r="K47" s="186">
        <v>4</v>
      </c>
      <c r="L47" s="186">
        <v>2.5</v>
      </c>
      <c r="M47" s="186">
        <v>1</v>
      </c>
      <c r="N47" s="186">
        <v>3.5</v>
      </c>
      <c r="O47" s="186">
        <v>4.8</v>
      </c>
      <c r="P47" s="186">
        <v>4.8</v>
      </c>
      <c r="Q47" s="186">
        <v>3.5</v>
      </c>
      <c r="R47" s="186">
        <f t="shared" si="0"/>
        <v>7.8</v>
      </c>
      <c r="S47" s="186">
        <f t="shared" si="1"/>
        <v>16.600000000000001</v>
      </c>
    </row>
    <row r="48" spans="1:19" x14ac:dyDescent="0.25">
      <c r="A48" s="1" t="s">
        <v>497</v>
      </c>
      <c r="B48" s="1">
        <v>2018</v>
      </c>
      <c r="C48" s="1" t="s">
        <v>4</v>
      </c>
      <c r="D48" s="1">
        <v>0.12</v>
      </c>
      <c r="E48" s="1">
        <v>311.85000000000002</v>
      </c>
      <c r="F48" s="1">
        <v>62</v>
      </c>
      <c r="G48" s="186">
        <v>22</v>
      </c>
      <c r="H48" s="186">
        <v>6.5</v>
      </c>
      <c r="I48" s="186">
        <v>-0.8</v>
      </c>
      <c r="J48" s="186">
        <v>-0.8</v>
      </c>
      <c r="K48" s="186">
        <v>5.8</v>
      </c>
      <c r="L48" s="186">
        <v>0.3</v>
      </c>
      <c r="M48" s="186">
        <v>3.5</v>
      </c>
      <c r="N48" s="186">
        <v>2.8</v>
      </c>
      <c r="O48" s="186">
        <v>5</v>
      </c>
      <c r="P48" s="186">
        <v>3.8</v>
      </c>
      <c r="Q48" s="186">
        <v>2.2999999999999998</v>
      </c>
      <c r="R48" s="186">
        <f t="shared" si="0"/>
        <v>8.8000000000000007</v>
      </c>
      <c r="S48" s="186">
        <f t="shared" si="1"/>
        <v>13.899999999999999</v>
      </c>
    </row>
    <row r="49" spans="1:19" x14ac:dyDescent="0.25">
      <c r="A49" s="1" t="s">
        <v>319</v>
      </c>
      <c r="B49" s="1">
        <v>2018</v>
      </c>
      <c r="C49" s="1" t="s">
        <v>4</v>
      </c>
      <c r="D49" s="1">
        <v>0.12</v>
      </c>
      <c r="E49" s="1">
        <v>298.35000000000002</v>
      </c>
      <c r="F49" s="1">
        <v>62</v>
      </c>
      <c r="G49" s="186">
        <v>17.5</v>
      </c>
      <c r="H49" s="186">
        <v>5.8</v>
      </c>
      <c r="I49" s="186">
        <v>0.5</v>
      </c>
      <c r="J49" s="186">
        <v>1</v>
      </c>
      <c r="K49" s="186">
        <v>3</v>
      </c>
      <c r="L49" s="186">
        <v>3.8</v>
      </c>
      <c r="M49" s="186">
        <v>3.5</v>
      </c>
      <c r="N49" s="186">
        <v>5.3</v>
      </c>
      <c r="O49" s="186">
        <v>3.5</v>
      </c>
      <c r="P49" s="186">
        <v>2.8</v>
      </c>
      <c r="Q49" s="186">
        <v>1.5</v>
      </c>
      <c r="R49" s="186">
        <f t="shared" si="0"/>
        <v>11.3</v>
      </c>
      <c r="S49" s="186">
        <f t="shared" si="1"/>
        <v>13.100000000000001</v>
      </c>
    </row>
    <row r="50" spans="1:19" x14ac:dyDescent="0.25">
      <c r="A50" s="1" t="s">
        <v>372</v>
      </c>
      <c r="B50" s="1">
        <v>2018</v>
      </c>
      <c r="C50" s="1" t="s">
        <v>4</v>
      </c>
      <c r="D50" s="1">
        <v>0.12</v>
      </c>
      <c r="E50" s="1">
        <v>317.55</v>
      </c>
      <c r="F50" s="1">
        <v>41</v>
      </c>
      <c r="G50" s="186">
        <v>13.5</v>
      </c>
      <c r="H50" s="186">
        <v>3.8</v>
      </c>
      <c r="I50" s="186">
        <v>0.8</v>
      </c>
      <c r="J50" s="186">
        <v>0</v>
      </c>
      <c r="K50" s="186">
        <v>4.8</v>
      </c>
      <c r="L50" s="186">
        <v>0.8</v>
      </c>
      <c r="M50" s="186">
        <v>4.8</v>
      </c>
      <c r="N50" s="186">
        <v>2.5</v>
      </c>
      <c r="O50" s="186">
        <v>7.5</v>
      </c>
      <c r="P50" s="186">
        <v>4</v>
      </c>
      <c r="Q50" s="186">
        <v>1.8</v>
      </c>
      <c r="R50" s="186">
        <f t="shared" si="0"/>
        <v>10.399999999999999</v>
      </c>
      <c r="S50" s="186">
        <f t="shared" si="1"/>
        <v>15.8</v>
      </c>
    </row>
    <row r="51" spans="1:19" x14ac:dyDescent="0.25">
      <c r="A51" s="1" t="s">
        <v>315</v>
      </c>
      <c r="B51" s="1">
        <v>2018</v>
      </c>
      <c r="C51" s="1" t="s">
        <v>4</v>
      </c>
      <c r="D51" s="1">
        <v>0.12</v>
      </c>
      <c r="E51" s="1">
        <v>301</v>
      </c>
      <c r="F51" s="1">
        <v>72</v>
      </c>
      <c r="G51" s="186">
        <v>21.8</v>
      </c>
      <c r="H51" s="186">
        <v>9</v>
      </c>
      <c r="I51" s="186">
        <v>0</v>
      </c>
      <c r="J51" s="186">
        <v>2.8</v>
      </c>
      <c r="K51" s="186">
        <v>3.8</v>
      </c>
      <c r="L51" s="186">
        <v>2.8</v>
      </c>
      <c r="M51" s="186">
        <v>2.2999999999999998</v>
      </c>
      <c r="N51" s="186">
        <v>0</v>
      </c>
      <c r="O51" s="186">
        <v>6.5</v>
      </c>
      <c r="P51" s="186">
        <v>6</v>
      </c>
      <c r="Q51" s="186">
        <v>5</v>
      </c>
      <c r="R51" s="186">
        <f t="shared" si="0"/>
        <v>11.7</v>
      </c>
      <c r="S51" s="186">
        <f t="shared" si="1"/>
        <v>17.5</v>
      </c>
    </row>
    <row r="52" spans="1:19" x14ac:dyDescent="0.25">
      <c r="A52" s="1" t="s">
        <v>653</v>
      </c>
      <c r="B52" s="1">
        <v>2018</v>
      </c>
      <c r="C52" s="1" t="s">
        <v>73</v>
      </c>
      <c r="D52" s="1">
        <v>0.12</v>
      </c>
      <c r="E52" s="1">
        <v>362.75</v>
      </c>
      <c r="F52" s="1">
        <v>1</v>
      </c>
      <c r="G52" s="186">
        <v>21.5</v>
      </c>
      <c r="H52" s="186">
        <v>5.5</v>
      </c>
      <c r="I52" s="186">
        <v>-2.5</v>
      </c>
      <c r="J52" s="186">
        <v>-0.5</v>
      </c>
      <c r="K52" s="186">
        <v>2.8</v>
      </c>
      <c r="L52" s="186">
        <v>1.3</v>
      </c>
      <c r="M52" s="186">
        <v>4.8</v>
      </c>
      <c r="N52" s="186">
        <v>1</v>
      </c>
      <c r="O52" s="186">
        <v>3.5</v>
      </c>
      <c r="P52" s="186">
        <v>6.3</v>
      </c>
      <c r="Q52" s="186">
        <v>2.2999999999999998</v>
      </c>
      <c r="R52" s="186">
        <f t="shared" si="0"/>
        <v>8.3999999999999986</v>
      </c>
      <c r="S52" s="186">
        <f t="shared" si="1"/>
        <v>13.100000000000001</v>
      </c>
    </row>
    <row r="53" spans="1:19" x14ac:dyDescent="0.25">
      <c r="A53" s="1" t="s">
        <v>519</v>
      </c>
      <c r="B53" s="1">
        <v>2018</v>
      </c>
      <c r="C53" s="1" t="s">
        <v>214</v>
      </c>
      <c r="D53" s="1">
        <v>0.12</v>
      </c>
      <c r="E53" s="1">
        <v>333.5</v>
      </c>
      <c r="F53" s="1">
        <v>7</v>
      </c>
      <c r="G53" s="186">
        <v>12.5</v>
      </c>
      <c r="H53" s="186">
        <v>6.3</v>
      </c>
      <c r="I53" s="186">
        <v>2.5</v>
      </c>
      <c r="J53" s="186">
        <v>-1.3</v>
      </c>
      <c r="K53" s="186">
        <v>5.3</v>
      </c>
      <c r="L53" s="186">
        <v>0</v>
      </c>
      <c r="M53" s="186">
        <v>2.2999999999999998</v>
      </c>
      <c r="N53" s="186">
        <v>2.2999999999999998</v>
      </c>
      <c r="O53" s="186">
        <v>8.5</v>
      </c>
      <c r="P53" s="186">
        <v>2</v>
      </c>
      <c r="Q53" s="186">
        <v>4.8</v>
      </c>
      <c r="R53" s="186">
        <f t="shared" si="0"/>
        <v>6.3</v>
      </c>
      <c r="S53" s="186">
        <f t="shared" si="1"/>
        <v>17.600000000000001</v>
      </c>
    </row>
    <row r="54" spans="1:19" x14ac:dyDescent="0.25">
      <c r="A54" s="1" t="s">
        <v>516</v>
      </c>
      <c r="B54" s="1">
        <v>2018</v>
      </c>
      <c r="C54" s="1" t="s">
        <v>214</v>
      </c>
      <c r="D54" s="1">
        <v>0.12</v>
      </c>
      <c r="E54" s="1">
        <v>250</v>
      </c>
      <c r="F54" s="1">
        <v>5</v>
      </c>
      <c r="G54" s="186">
        <v>12.5</v>
      </c>
      <c r="H54" s="186">
        <v>7.5</v>
      </c>
      <c r="I54" s="186">
        <v>0</v>
      </c>
      <c r="J54" s="186">
        <v>6.3</v>
      </c>
      <c r="K54" s="186">
        <v>1.5</v>
      </c>
      <c r="L54" s="186">
        <v>2.5</v>
      </c>
      <c r="M54" s="186">
        <v>2.2999999999999998</v>
      </c>
      <c r="N54" s="186">
        <v>3.5</v>
      </c>
      <c r="O54" s="186">
        <v>8.5</v>
      </c>
      <c r="P54" s="186">
        <v>3.3</v>
      </c>
      <c r="Q54" s="186">
        <v>2.2999999999999998</v>
      </c>
      <c r="R54" s="186">
        <f t="shared" si="0"/>
        <v>12.600000000000001</v>
      </c>
      <c r="S54" s="186">
        <f t="shared" si="1"/>
        <v>17.600000000000001</v>
      </c>
    </row>
    <row r="55" spans="1:19" x14ac:dyDescent="0.25">
      <c r="A55" s="1" t="s">
        <v>324</v>
      </c>
      <c r="B55" s="1">
        <v>2018</v>
      </c>
      <c r="C55" s="1" t="s">
        <v>4</v>
      </c>
      <c r="D55" s="1">
        <v>0.12</v>
      </c>
      <c r="E55" s="1">
        <v>327.10000000000002</v>
      </c>
      <c r="F55" s="1">
        <v>72</v>
      </c>
      <c r="G55" s="186">
        <v>11</v>
      </c>
      <c r="H55" s="186">
        <v>10.8</v>
      </c>
      <c r="I55" s="186">
        <v>0</v>
      </c>
      <c r="J55" s="186">
        <v>0</v>
      </c>
      <c r="K55" s="186">
        <v>4.8</v>
      </c>
      <c r="L55" s="186">
        <v>0</v>
      </c>
      <c r="M55" s="186">
        <v>2.2999999999999998</v>
      </c>
      <c r="N55" s="186">
        <v>2.5</v>
      </c>
      <c r="O55" s="186">
        <v>2.5</v>
      </c>
      <c r="P55" s="186">
        <v>5.8</v>
      </c>
      <c r="Q55" s="186">
        <v>4.8</v>
      </c>
      <c r="R55" s="186">
        <f t="shared" si="0"/>
        <v>7.1</v>
      </c>
      <c r="S55" s="186">
        <f t="shared" si="1"/>
        <v>15.600000000000001</v>
      </c>
    </row>
    <row r="56" spans="1:19" x14ac:dyDescent="0.25">
      <c r="A56" s="1" t="s">
        <v>908</v>
      </c>
      <c r="B56" s="1">
        <v>2018</v>
      </c>
      <c r="C56" s="1" t="s">
        <v>1</v>
      </c>
      <c r="D56" s="1">
        <v>0.12</v>
      </c>
      <c r="E56" s="1">
        <v>301.45</v>
      </c>
      <c r="F56" s="1">
        <v>23</v>
      </c>
      <c r="G56" s="186">
        <v>15.8</v>
      </c>
      <c r="H56" s="186">
        <v>6.5</v>
      </c>
      <c r="I56" s="186">
        <v>1.5</v>
      </c>
      <c r="J56" s="186">
        <v>0</v>
      </c>
      <c r="K56" s="186">
        <v>4.3</v>
      </c>
      <c r="L56" s="186">
        <v>-2.5</v>
      </c>
      <c r="M56" s="186">
        <v>3.5</v>
      </c>
      <c r="N56" s="186">
        <v>1.3</v>
      </c>
      <c r="O56" s="186">
        <v>7.5</v>
      </c>
      <c r="P56" s="186">
        <v>5</v>
      </c>
      <c r="Q56" s="186">
        <v>3.5</v>
      </c>
      <c r="R56" s="186">
        <f t="shared" si="0"/>
        <v>5.3</v>
      </c>
      <c r="S56" s="186">
        <f t="shared" si="1"/>
        <v>17.3</v>
      </c>
    </row>
    <row r="57" spans="1:19" x14ac:dyDescent="0.25">
      <c r="A57" s="1" t="s">
        <v>86</v>
      </c>
      <c r="B57" s="1">
        <v>2018</v>
      </c>
      <c r="C57" s="1" t="s">
        <v>1</v>
      </c>
      <c r="D57" s="1">
        <v>0.12</v>
      </c>
      <c r="E57" s="1">
        <v>348.95</v>
      </c>
      <c r="F57" s="1">
        <v>22</v>
      </c>
      <c r="G57" s="186">
        <v>18</v>
      </c>
      <c r="H57" s="186">
        <v>8</v>
      </c>
      <c r="I57" s="186">
        <v>-0.3</v>
      </c>
      <c r="J57" s="186">
        <v>1</v>
      </c>
      <c r="K57" s="186">
        <v>4.3</v>
      </c>
      <c r="L57" s="186">
        <v>1.5</v>
      </c>
      <c r="M57" s="186">
        <v>3.8</v>
      </c>
      <c r="N57" s="186">
        <v>2.8</v>
      </c>
      <c r="O57" s="186">
        <v>1.8</v>
      </c>
      <c r="P57" s="186">
        <v>0</v>
      </c>
      <c r="Q57" s="186">
        <v>3.5</v>
      </c>
      <c r="R57" s="186">
        <f t="shared" si="0"/>
        <v>10.6</v>
      </c>
      <c r="S57" s="186">
        <f t="shared" si="1"/>
        <v>8.1</v>
      </c>
    </row>
    <row r="58" spans="1:19" x14ac:dyDescent="0.25">
      <c r="A58" s="1" t="s">
        <v>316</v>
      </c>
      <c r="B58" s="1">
        <v>2018</v>
      </c>
      <c r="C58" s="1" t="s">
        <v>4</v>
      </c>
      <c r="D58" s="1">
        <v>0.12</v>
      </c>
      <c r="E58" s="1">
        <v>284.89999999999998</v>
      </c>
      <c r="F58" s="1">
        <v>72</v>
      </c>
      <c r="G58" s="186">
        <v>11.8</v>
      </c>
      <c r="H58" s="186">
        <v>9.3000000000000007</v>
      </c>
      <c r="I58" s="186">
        <v>-0.5</v>
      </c>
      <c r="J58" s="186">
        <v>0</v>
      </c>
      <c r="K58" s="186">
        <v>10.3</v>
      </c>
      <c r="L58" s="186">
        <v>2.5</v>
      </c>
      <c r="M58" s="186">
        <v>4.8</v>
      </c>
      <c r="N58" s="186">
        <v>-0.3</v>
      </c>
      <c r="O58" s="186">
        <v>3.5</v>
      </c>
      <c r="P58" s="186">
        <v>2.5</v>
      </c>
      <c r="Q58" s="186">
        <v>4.8</v>
      </c>
      <c r="R58" s="186">
        <f t="shared" si="0"/>
        <v>17.600000000000001</v>
      </c>
      <c r="S58" s="186">
        <f t="shared" si="1"/>
        <v>10.5</v>
      </c>
    </row>
    <row r="59" spans="1:19" x14ac:dyDescent="0.25">
      <c r="A59" s="1" t="s">
        <v>570</v>
      </c>
      <c r="B59" s="1">
        <v>2018</v>
      </c>
      <c r="C59" s="1" t="s">
        <v>73</v>
      </c>
      <c r="D59" s="1">
        <v>0.12</v>
      </c>
      <c r="E59" s="1">
        <v>295.45</v>
      </c>
      <c r="F59" s="1">
        <v>1</v>
      </c>
      <c r="G59" s="186">
        <v>8.8000000000000007</v>
      </c>
      <c r="H59" s="186">
        <v>6.5</v>
      </c>
      <c r="I59" s="186">
        <v>10.5</v>
      </c>
      <c r="J59" s="186">
        <v>0</v>
      </c>
      <c r="K59" s="186">
        <v>3.3</v>
      </c>
      <c r="L59" s="186">
        <v>1.8</v>
      </c>
      <c r="M59" s="186">
        <v>4.8</v>
      </c>
      <c r="N59" s="186">
        <v>0.8</v>
      </c>
      <c r="O59" s="186">
        <v>5.5</v>
      </c>
      <c r="P59" s="186">
        <v>0.5</v>
      </c>
      <c r="Q59" s="186">
        <v>2</v>
      </c>
      <c r="R59" s="186">
        <f t="shared" si="0"/>
        <v>9.8999999999999986</v>
      </c>
      <c r="S59" s="186">
        <f t="shared" si="1"/>
        <v>8.8000000000000007</v>
      </c>
    </row>
    <row r="60" spans="1:19" x14ac:dyDescent="0.25">
      <c r="A60" s="1" t="s">
        <v>697</v>
      </c>
      <c r="B60" s="1">
        <v>2018</v>
      </c>
      <c r="C60" s="1" t="s">
        <v>1</v>
      </c>
      <c r="D60" s="1">
        <v>0.12</v>
      </c>
      <c r="E60" s="1">
        <v>303.85000000000002</v>
      </c>
      <c r="F60" s="1">
        <v>1</v>
      </c>
      <c r="G60" s="186">
        <v>22.5</v>
      </c>
      <c r="H60" s="186">
        <v>2.8</v>
      </c>
      <c r="I60" s="186">
        <v>1</v>
      </c>
      <c r="J60" s="186">
        <v>0</v>
      </c>
      <c r="K60" s="186">
        <v>2.5</v>
      </c>
      <c r="L60" s="186">
        <v>1.3</v>
      </c>
      <c r="M60" s="186">
        <v>1</v>
      </c>
      <c r="N60" s="186">
        <v>2.2999999999999998</v>
      </c>
      <c r="O60" s="186">
        <v>7.3</v>
      </c>
      <c r="P60" s="186">
        <v>5.8</v>
      </c>
      <c r="Q60" s="186">
        <v>2.2999999999999998</v>
      </c>
      <c r="R60" s="186">
        <f t="shared" si="0"/>
        <v>4.8</v>
      </c>
      <c r="S60" s="186">
        <f t="shared" si="1"/>
        <v>17.7</v>
      </c>
    </row>
    <row r="61" spans="1:19" x14ac:dyDescent="0.25">
      <c r="A61" s="1" t="s">
        <v>382</v>
      </c>
      <c r="B61" s="1">
        <v>2018</v>
      </c>
      <c r="C61" s="1" t="s">
        <v>1</v>
      </c>
      <c r="D61" s="1">
        <v>0.12</v>
      </c>
      <c r="E61" s="1">
        <v>286.14999999999998</v>
      </c>
      <c r="F61" s="1">
        <v>7</v>
      </c>
      <c r="G61" s="186">
        <v>17.5</v>
      </c>
      <c r="H61" s="186">
        <v>6.3</v>
      </c>
      <c r="I61" s="186">
        <v>0</v>
      </c>
      <c r="J61" s="186">
        <v>3.3</v>
      </c>
      <c r="K61" s="186">
        <v>3</v>
      </c>
      <c r="L61" s="186">
        <v>1.3</v>
      </c>
      <c r="M61" s="186">
        <v>1</v>
      </c>
      <c r="N61" s="186">
        <v>1.8</v>
      </c>
      <c r="O61" s="186">
        <v>4.8</v>
      </c>
      <c r="P61" s="186">
        <v>3.5</v>
      </c>
      <c r="Q61" s="186">
        <v>1</v>
      </c>
      <c r="R61" s="186">
        <f t="shared" si="0"/>
        <v>8.6</v>
      </c>
      <c r="S61" s="186">
        <f t="shared" si="1"/>
        <v>11.1</v>
      </c>
    </row>
    <row r="62" spans="1:19" x14ac:dyDescent="0.25">
      <c r="A62" s="1" t="s">
        <v>178</v>
      </c>
      <c r="B62" s="1">
        <v>2018</v>
      </c>
      <c r="C62" s="1" t="s">
        <v>1</v>
      </c>
      <c r="D62" s="1">
        <v>0.12</v>
      </c>
      <c r="E62" s="1">
        <v>338.3</v>
      </c>
      <c r="F62" s="1">
        <v>7</v>
      </c>
      <c r="G62" s="186">
        <v>16</v>
      </c>
      <c r="H62" s="186">
        <v>7</v>
      </c>
      <c r="I62" s="186">
        <v>0.5</v>
      </c>
      <c r="J62" s="186">
        <v>0</v>
      </c>
      <c r="K62" s="186">
        <v>-1</v>
      </c>
      <c r="L62" s="186">
        <v>3.3</v>
      </c>
      <c r="M62" s="186">
        <v>3.5</v>
      </c>
      <c r="N62" s="186">
        <v>2.5</v>
      </c>
      <c r="O62" s="186">
        <v>6.8</v>
      </c>
      <c r="P62" s="186">
        <v>4.3</v>
      </c>
      <c r="Q62" s="186">
        <v>0</v>
      </c>
      <c r="R62" s="186">
        <f t="shared" si="0"/>
        <v>5.8</v>
      </c>
      <c r="S62" s="186">
        <f t="shared" si="1"/>
        <v>13.600000000000001</v>
      </c>
    </row>
    <row r="63" spans="1:19" x14ac:dyDescent="0.25">
      <c r="A63" s="1" t="s">
        <v>76</v>
      </c>
      <c r="B63" s="1">
        <v>2018</v>
      </c>
      <c r="C63" s="1" t="s">
        <v>1</v>
      </c>
      <c r="D63" s="1">
        <v>0.12</v>
      </c>
      <c r="E63" s="1">
        <v>281</v>
      </c>
      <c r="F63" s="1">
        <v>22</v>
      </c>
      <c r="G63" s="186">
        <v>15</v>
      </c>
      <c r="H63" s="186">
        <v>6.3</v>
      </c>
      <c r="I63" s="186">
        <v>0.5</v>
      </c>
      <c r="J63" s="186">
        <v>0</v>
      </c>
      <c r="K63" s="186">
        <v>6.3</v>
      </c>
      <c r="L63" s="186">
        <v>2.2999999999999998</v>
      </c>
      <c r="M63" s="186">
        <v>3.5</v>
      </c>
      <c r="N63" s="186">
        <v>1.3</v>
      </c>
      <c r="O63" s="186">
        <v>7.8</v>
      </c>
      <c r="P63" s="186">
        <v>0.5</v>
      </c>
      <c r="Q63" s="186">
        <v>0.8</v>
      </c>
      <c r="R63" s="186">
        <f t="shared" si="0"/>
        <v>12.1</v>
      </c>
      <c r="S63" s="186">
        <f t="shared" si="1"/>
        <v>10.4</v>
      </c>
    </row>
    <row r="64" spans="1:19" x14ac:dyDescent="0.25">
      <c r="A64" s="1" t="s">
        <v>366</v>
      </c>
      <c r="B64" s="1">
        <v>2018</v>
      </c>
      <c r="C64" s="1" t="s">
        <v>73</v>
      </c>
      <c r="D64" s="1">
        <v>0.12</v>
      </c>
      <c r="E64" s="1">
        <v>316.55</v>
      </c>
      <c r="F64" s="1">
        <v>6</v>
      </c>
      <c r="G64" s="186">
        <v>16.8</v>
      </c>
      <c r="H64" s="186">
        <v>5.8</v>
      </c>
      <c r="I64" s="186">
        <v>-0.5</v>
      </c>
      <c r="J64" s="186">
        <v>0.5</v>
      </c>
      <c r="K64" s="186">
        <v>2.2999999999999998</v>
      </c>
      <c r="L64" s="186">
        <v>2.5</v>
      </c>
      <c r="M64" s="186">
        <v>2.2999999999999998</v>
      </c>
      <c r="N64" s="186">
        <v>3.5</v>
      </c>
      <c r="O64" s="186">
        <v>6</v>
      </c>
      <c r="P64" s="186">
        <v>2.2999999999999998</v>
      </c>
      <c r="Q64" s="186">
        <v>1</v>
      </c>
      <c r="R64" s="186">
        <f t="shared" si="0"/>
        <v>7.6</v>
      </c>
      <c r="S64" s="186">
        <f t="shared" si="1"/>
        <v>12.8</v>
      </c>
    </row>
    <row r="65" spans="1:19" x14ac:dyDescent="0.25">
      <c r="A65" s="1" t="s">
        <v>378</v>
      </c>
      <c r="B65" s="1">
        <v>2018</v>
      </c>
      <c r="C65" s="1" t="s">
        <v>1</v>
      </c>
      <c r="D65" s="1">
        <v>0.12</v>
      </c>
      <c r="E65" s="1">
        <v>336.45</v>
      </c>
      <c r="F65" s="1">
        <v>4</v>
      </c>
      <c r="G65" s="186">
        <v>12</v>
      </c>
      <c r="H65" s="186">
        <v>7.5</v>
      </c>
      <c r="I65" s="186">
        <v>2</v>
      </c>
      <c r="J65" s="186">
        <v>0.8</v>
      </c>
      <c r="K65" s="186">
        <v>3</v>
      </c>
      <c r="L65" s="186">
        <v>2</v>
      </c>
      <c r="M65" s="186">
        <v>4</v>
      </c>
      <c r="N65" s="186">
        <v>1.5</v>
      </c>
      <c r="O65" s="186">
        <v>6.5</v>
      </c>
      <c r="P65" s="186">
        <v>0</v>
      </c>
      <c r="Q65" s="186">
        <v>3</v>
      </c>
      <c r="R65" s="186">
        <f t="shared" si="0"/>
        <v>9.8000000000000007</v>
      </c>
      <c r="S65" s="186">
        <f t="shared" si="1"/>
        <v>11</v>
      </c>
    </row>
    <row r="66" spans="1:19" x14ac:dyDescent="0.25">
      <c r="A66" s="1" t="s">
        <v>140</v>
      </c>
      <c r="B66" s="1">
        <v>2018</v>
      </c>
      <c r="C66" s="1" t="s">
        <v>1</v>
      </c>
      <c r="D66" s="1">
        <v>0.12</v>
      </c>
      <c r="E66" s="1">
        <v>343.55</v>
      </c>
      <c r="F66" s="1">
        <v>18</v>
      </c>
      <c r="G66" s="186">
        <v>3.5</v>
      </c>
      <c r="H66" s="186">
        <v>7</v>
      </c>
      <c r="I66" s="186">
        <v>8.5</v>
      </c>
      <c r="J66" s="186">
        <v>1</v>
      </c>
      <c r="K66" s="186">
        <v>3.5</v>
      </c>
      <c r="L66" s="186">
        <v>2</v>
      </c>
      <c r="M66" s="186">
        <v>3.5</v>
      </c>
      <c r="N66" s="186">
        <v>3.8</v>
      </c>
      <c r="O66" s="186">
        <v>2.2999999999999998</v>
      </c>
      <c r="P66" s="186">
        <v>-0.5</v>
      </c>
      <c r="Q66" s="186">
        <v>5</v>
      </c>
      <c r="R66" s="186">
        <f t="shared" si="0"/>
        <v>10</v>
      </c>
      <c r="S66" s="186">
        <f t="shared" si="1"/>
        <v>10.6</v>
      </c>
    </row>
    <row r="67" spans="1:19" x14ac:dyDescent="0.25">
      <c r="A67" s="1" t="s">
        <v>364</v>
      </c>
      <c r="B67" s="1">
        <v>2018</v>
      </c>
      <c r="C67" s="1" t="s">
        <v>73</v>
      </c>
      <c r="D67" s="1">
        <v>0.12</v>
      </c>
      <c r="E67" s="1">
        <v>312.05</v>
      </c>
      <c r="F67" s="1">
        <v>3</v>
      </c>
      <c r="G67" s="186">
        <v>11.8</v>
      </c>
      <c r="H67" s="186">
        <v>8.5</v>
      </c>
      <c r="I67" s="186">
        <v>8.5</v>
      </c>
      <c r="J67" s="186">
        <v>2</v>
      </c>
      <c r="K67" s="186">
        <v>1.3</v>
      </c>
      <c r="L67" s="186">
        <v>3.5</v>
      </c>
      <c r="M67" s="186">
        <v>3.8</v>
      </c>
      <c r="N67" s="186">
        <v>0.5</v>
      </c>
      <c r="O67" s="186">
        <v>4.5</v>
      </c>
      <c r="P67" s="186">
        <v>0</v>
      </c>
      <c r="Q67" s="186">
        <v>1</v>
      </c>
      <c r="R67" s="186">
        <f t="shared" si="0"/>
        <v>10.6</v>
      </c>
      <c r="S67" s="186">
        <f t="shared" si="1"/>
        <v>6</v>
      </c>
    </row>
    <row r="68" spans="1:19" x14ac:dyDescent="0.25">
      <c r="F68" s="8">
        <f>SUM(F3:F67)</f>
        <v>2957</v>
      </c>
    </row>
  </sheetData>
  <mergeCells count="1">
    <mergeCell ref="A1:S1"/>
  </mergeCell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3"/>
  <sheetViews>
    <sheetView workbookViewId="0">
      <selection sqref="A1:S1"/>
    </sheetView>
  </sheetViews>
  <sheetFormatPr defaultRowHeight="15" x14ac:dyDescent="0.25"/>
  <cols>
    <col min="1" max="1" width="36.5703125" customWidth="1"/>
  </cols>
  <sheetData>
    <row r="1" spans="1:19" ht="35.25" customHeight="1" x14ac:dyDescent="0.25">
      <c r="A1" s="226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</row>
    <row r="2" spans="1:19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167" t="s">
        <v>467</v>
      </c>
      <c r="H2" s="167" t="s">
        <v>468</v>
      </c>
      <c r="I2" s="167" t="s">
        <v>469</v>
      </c>
      <c r="J2" s="167" t="s">
        <v>470</v>
      </c>
      <c r="K2" s="167" t="s">
        <v>897</v>
      </c>
      <c r="L2" s="167" t="s">
        <v>898</v>
      </c>
      <c r="M2" s="167" t="s">
        <v>899</v>
      </c>
      <c r="N2" s="167" t="s">
        <v>900</v>
      </c>
      <c r="O2" s="167" t="s">
        <v>901</v>
      </c>
      <c r="P2" s="167" t="s">
        <v>902</v>
      </c>
      <c r="Q2" s="167" t="s">
        <v>903</v>
      </c>
      <c r="R2" s="167" t="s">
        <v>889</v>
      </c>
      <c r="S2" s="167" t="s">
        <v>890</v>
      </c>
    </row>
    <row r="3" spans="1:19" x14ac:dyDescent="0.25">
      <c r="A3" s="1" t="s">
        <v>732</v>
      </c>
      <c r="B3" s="1">
        <v>2018</v>
      </c>
      <c r="C3" s="1" t="s">
        <v>1</v>
      </c>
      <c r="D3" s="1">
        <v>0.12</v>
      </c>
      <c r="E3" s="1">
        <v>457.5</v>
      </c>
      <c r="F3" s="1">
        <v>8</v>
      </c>
      <c r="G3" s="168">
        <v>33.799999999999997</v>
      </c>
      <c r="H3" s="168">
        <v>15.3</v>
      </c>
      <c r="I3" s="168">
        <v>34.5</v>
      </c>
      <c r="J3" s="168">
        <v>4</v>
      </c>
      <c r="K3" s="168">
        <v>16.5</v>
      </c>
      <c r="L3" s="168">
        <v>6.3</v>
      </c>
      <c r="M3" s="168">
        <v>6</v>
      </c>
      <c r="N3" s="168">
        <v>6</v>
      </c>
      <c r="O3" s="168">
        <v>9.8000000000000007</v>
      </c>
      <c r="P3" s="168">
        <v>9.5</v>
      </c>
      <c r="Q3" s="168">
        <v>4.8</v>
      </c>
      <c r="R3" s="168">
        <f>J3+K3+L3+M3</f>
        <v>32.799999999999997</v>
      </c>
      <c r="S3" s="168">
        <f>N3+O3+P3+Q3</f>
        <v>30.1</v>
      </c>
    </row>
    <row r="4" spans="1:19" x14ac:dyDescent="0.25">
      <c r="A4" s="1" t="s">
        <v>142</v>
      </c>
      <c r="B4" s="1">
        <v>2018</v>
      </c>
      <c r="C4" s="1" t="s">
        <v>1</v>
      </c>
      <c r="D4" s="1">
        <v>0.12</v>
      </c>
      <c r="E4" s="1">
        <v>397</v>
      </c>
      <c r="F4" s="1">
        <v>5</v>
      </c>
      <c r="G4" s="168">
        <v>36.299999999999997</v>
      </c>
      <c r="H4" s="168">
        <v>16.8</v>
      </c>
      <c r="I4" s="168">
        <v>7</v>
      </c>
      <c r="J4" s="168">
        <v>0</v>
      </c>
      <c r="K4" s="168">
        <v>20.5</v>
      </c>
      <c r="L4" s="168">
        <v>7.5</v>
      </c>
      <c r="M4" s="168">
        <v>6</v>
      </c>
      <c r="N4" s="168">
        <v>6</v>
      </c>
      <c r="O4" s="168">
        <v>6.3</v>
      </c>
      <c r="P4" s="168">
        <v>8.5</v>
      </c>
      <c r="Q4" s="168">
        <v>4</v>
      </c>
      <c r="R4" s="168">
        <f t="shared" ref="R4:R67" si="0">J4+K4+L4+M4</f>
        <v>34</v>
      </c>
      <c r="S4" s="168">
        <f t="shared" ref="S4:S67" si="1">N4+O4+P4+Q4</f>
        <v>24.8</v>
      </c>
    </row>
    <row r="5" spans="1:19" x14ac:dyDescent="0.25">
      <c r="A5" s="1" t="s">
        <v>239</v>
      </c>
      <c r="B5" s="1">
        <v>2018</v>
      </c>
      <c r="C5" s="1" t="s">
        <v>1</v>
      </c>
      <c r="D5" s="1">
        <v>0.12</v>
      </c>
      <c r="E5" s="1">
        <v>386.85</v>
      </c>
      <c r="F5" s="1">
        <v>4</v>
      </c>
      <c r="G5" s="168">
        <v>33</v>
      </c>
      <c r="H5" s="168">
        <v>11.8</v>
      </c>
      <c r="I5" s="168">
        <v>7.8</v>
      </c>
      <c r="J5" s="168">
        <v>0.8</v>
      </c>
      <c r="K5" s="168">
        <v>19.5</v>
      </c>
      <c r="L5" s="168">
        <v>7.5</v>
      </c>
      <c r="M5" s="168">
        <v>4.8</v>
      </c>
      <c r="N5" s="168">
        <v>8</v>
      </c>
      <c r="O5" s="168">
        <v>7.8</v>
      </c>
      <c r="P5" s="168">
        <v>4.8</v>
      </c>
      <c r="Q5" s="168">
        <v>4</v>
      </c>
      <c r="R5" s="168">
        <f t="shared" si="0"/>
        <v>32.6</v>
      </c>
      <c r="S5" s="168">
        <f t="shared" si="1"/>
        <v>24.6</v>
      </c>
    </row>
    <row r="6" spans="1:19" x14ac:dyDescent="0.25">
      <c r="A6" s="1" t="s">
        <v>250</v>
      </c>
      <c r="B6" s="1">
        <v>2018</v>
      </c>
      <c r="C6" s="1" t="s">
        <v>1</v>
      </c>
      <c r="D6" s="1">
        <v>0.12</v>
      </c>
      <c r="E6" s="1">
        <v>390.8</v>
      </c>
      <c r="F6" s="1">
        <v>7</v>
      </c>
      <c r="G6" s="168">
        <v>31.3</v>
      </c>
      <c r="H6" s="168">
        <v>11.8</v>
      </c>
      <c r="I6" s="168">
        <v>3.3</v>
      </c>
      <c r="J6" s="168">
        <v>3</v>
      </c>
      <c r="K6" s="168">
        <v>19.3</v>
      </c>
      <c r="L6" s="168">
        <v>3</v>
      </c>
      <c r="M6" s="168">
        <v>4.8</v>
      </c>
      <c r="N6" s="168">
        <v>6.5</v>
      </c>
      <c r="O6" s="168">
        <v>9</v>
      </c>
      <c r="P6" s="168">
        <v>7.3</v>
      </c>
      <c r="Q6" s="168">
        <v>6</v>
      </c>
      <c r="R6" s="168">
        <f t="shared" si="0"/>
        <v>30.1</v>
      </c>
      <c r="S6" s="168">
        <f t="shared" si="1"/>
        <v>28.8</v>
      </c>
    </row>
    <row r="7" spans="1:19" x14ac:dyDescent="0.25">
      <c r="A7" s="1" t="s">
        <v>244</v>
      </c>
      <c r="B7" s="1">
        <v>2018</v>
      </c>
      <c r="C7" s="1" t="s">
        <v>1</v>
      </c>
      <c r="D7" s="1">
        <v>0.12</v>
      </c>
      <c r="E7" s="1">
        <v>379.95</v>
      </c>
      <c r="F7" s="1">
        <v>3</v>
      </c>
      <c r="G7" s="168">
        <v>20</v>
      </c>
      <c r="H7" s="168">
        <v>12.5</v>
      </c>
      <c r="I7" s="168">
        <v>2</v>
      </c>
      <c r="J7" s="168">
        <v>2.5</v>
      </c>
      <c r="K7" s="168">
        <v>15.3</v>
      </c>
      <c r="L7" s="168">
        <v>7.5</v>
      </c>
      <c r="M7" s="168">
        <v>4.8</v>
      </c>
      <c r="N7" s="168">
        <v>9.8000000000000007</v>
      </c>
      <c r="O7" s="168">
        <v>8.5</v>
      </c>
      <c r="P7" s="168">
        <v>4.5</v>
      </c>
      <c r="Q7" s="168">
        <v>4.8</v>
      </c>
      <c r="R7" s="168">
        <f t="shared" si="0"/>
        <v>30.1</v>
      </c>
      <c r="S7" s="168">
        <f t="shared" si="1"/>
        <v>27.6</v>
      </c>
    </row>
    <row r="8" spans="1:19" x14ac:dyDescent="0.25">
      <c r="A8" s="1" t="s">
        <v>9</v>
      </c>
      <c r="B8" s="1">
        <v>2018</v>
      </c>
      <c r="C8" s="1" t="s">
        <v>1</v>
      </c>
      <c r="D8" s="1">
        <v>0.12</v>
      </c>
      <c r="E8" s="1">
        <v>328.9</v>
      </c>
      <c r="F8" s="1">
        <v>7</v>
      </c>
      <c r="G8" s="168">
        <v>25</v>
      </c>
      <c r="H8" s="168">
        <v>13.8</v>
      </c>
      <c r="I8" s="168">
        <v>1.5</v>
      </c>
      <c r="J8" s="168">
        <v>1.8</v>
      </c>
      <c r="K8" s="168">
        <v>15.3</v>
      </c>
      <c r="L8" s="168">
        <v>8.8000000000000007</v>
      </c>
      <c r="M8" s="168">
        <v>6</v>
      </c>
      <c r="N8" s="168">
        <v>4.8</v>
      </c>
      <c r="O8" s="168">
        <v>8.5</v>
      </c>
      <c r="P8" s="168">
        <v>7</v>
      </c>
      <c r="Q8" s="168">
        <v>6</v>
      </c>
      <c r="R8" s="168">
        <f t="shared" si="0"/>
        <v>31.900000000000002</v>
      </c>
      <c r="S8" s="168">
        <f t="shared" si="1"/>
        <v>26.3</v>
      </c>
    </row>
    <row r="9" spans="1:19" x14ac:dyDescent="0.25">
      <c r="A9" s="1" t="s">
        <v>5</v>
      </c>
      <c r="B9" s="1">
        <v>2018</v>
      </c>
      <c r="C9" s="1" t="s">
        <v>1</v>
      </c>
      <c r="D9" s="1">
        <v>0.12</v>
      </c>
      <c r="E9" s="1">
        <v>368.5</v>
      </c>
      <c r="F9" s="1">
        <v>7</v>
      </c>
      <c r="G9" s="168">
        <v>31.3</v>
      </c>
      <c r="H9" s="168">
        <v>15</v>
      </c>
      <c r="I9" s="168">
        <v>6.5</v>
      </c>
      <c r="J9" s="168">
        <v>-0.5</v>
      </c>
      <c r="K9" s="168">
        <v>12.5</v>
      </c>
      <c r="L9" s="168">
        <v>6.3</v>
      </c>
      <c r="M9" s="168">
        <v>4.8</v>
      </c>
      <c r="N9" s="168">
        <v>3.5</v>
      </c>
      <c r="O9" s="168">
        <v>8.5</v>
      </c>
      <c r="P9" s="168">
        <v>6.3</v>
      </c>
      <c r="Q9" s="168">
        <v>4.8</v>
      </c>
      <c r="R9" s="168">
        <f t="shared" si="0"/>
        <v>23.1</v>
      </c>
      <c r="S9" s="168">
        <f t="shared" si="1"/>
        <v>23.1</v>
      </c>
    </row>
    <row r="10" spans="1:19" x14ac:dyDescent="0.25">
      <c r="A10" s="1" t="s">
        <v>27</v>
      </c>
      <c r="B10" s="1">
        <v>2018</v>
      </c>
      <c r="C10" s="1" t="s">
        <v>1</v>
      </c>
      <c r="D10" s="1">
        <v>0.12</v>
      </c>
      <c r="E10" s="1">
        <v>322.8</v>
      </c>
      <c r="F10" s="1">
        <v>10</v>
      </c>
      <c r="G10" s="168">
        <v>28.3</v>
      </c>
      <c r="H10" s="168">
        <v>12.8</v>
      </c>
      <c r="I10" s="168">
        <v>11</v>
      </c>
      <c r="J10" s="168">
        <v>13.3</v>
      </c>
      <c r="K10" s="168">
        <v>4.5</v>
      </c>
      <c r="L10" s="168">
        <v>5.3</v>
      </c>
      <c r="M10" s="168">
        <v>2.2999999999999998</v>
      </c>
      <c r="N10" s="168">
        <v>6.5</v>
      </c>
      <c r="O10" s="168">
        <v>7.3</v>
      </c>
      <c r="P10" s="168">
        <v>7</v>
      </c>
      <c r="Q10" s="168">
        <v>3.5</v>
      </c>
      <c r="R10" s="168">
        <f t="shared" si="0"/>
        <v>25.400000000000002</v>
      </c>
      <c r="S10" s="168">
        <f t="shared" si="1"/>
        <v>24.3</v>
      </c>
    </row>
    <row r="11" spans="1:19" x14ac:dyDescent="0.25">
      <c r="A11" s="1" t="s">
        <v>131</v>
      </c>
      <c r="B11" s="1">
        <v>2018</v>
      </c>
      <c r="C11" s="1" t="s">
        <v>1</v>
      </c>
      <c r="D11" s="1">
        <v>0.12</v>
      </c>
      <c r="E11" s="1">
        <v>462.6</v>
      </c>
      <c r="F11" s="1">
        <v>6</v>
      </c>
      <c r="G11" s="168">
        <v>24.5</v>
      </c>
      <c r="H11" s="168">
        <v>12.5</v>
      </c>
      <c r="I11" s="168">
        <v>19.3</v>
      </c>
      <c r="J11" s="168">
        <v>15.3</v>
      </c>
      <c r="K11" s="168">
        <v>6.3</v>
      </c>
      <c r="L11" s="168">
        <v>3.8</v>
      </c>
      <c r="M11" s="168">
        <v>3.5</v>
      </c>
      <c r="N11" s="168">
        <v>3.5</v>
      </c>
      <c r="O11" s="168">
        <v>5</v>
      </c>
      <c r="P11" s="168">
        <v>3.8</v>
      </c>
      <c r="Q11" s="168">
        <v>3.5</v>
      </c>
      <c r="R11" s="168">
        <f t="shared" si="0"/>
        <v>28.900000000000002</v>
      </c>
      <c r="S11" s="168">
        <f t="shared" si="1"/>
        <v>15.8</v>
      </c>
    </row>
    <row r="12" spans="1:19" x14ac:dyDescent="0.25">
      <c r="A12" s="1" t="s">
        <v>735</v>
      </c>
      <c r="B12" s="1">
        <v>2018</v>
      </c>
      <c r="C12" s="1" t="s">
        <v>4</v>
      </c>
      <c r="D12" s="1">
        <v>0.12</v>
      </c>
      <c r="E12" s="1">
        <v>366.45</v>
      </c>
      <c r="F12" s="1">
        <v>69</v>
      </c>
      <c r="G12" s="168">
        <v>26.3</v>
      </c>
      <c r="H12" s="168">
        <v>10</v>
      </c>
      <c r="I12" s="168">
        <v>10.5</v>
      </c>
      <c r="J12" s="168">
        <v>0.5</v>
      </c>
      <c r="K12" s="168">
        <v>15.8</v>
      </c>
      <c r="L12" s="168">
        <v>4</v>
      </c>
      <c r="M12" s="168">
        <v>6</v>
      </c>
      <c r="N12" s="168">
        <v>1.3</v>
      </c>
      <c r="O12" s="168">
        <v>8.8000000000000007</v>
      </c>
      <c r="P12" s="168">
        <v>5</v>
      </c>
      <c r="Q12" s="168">
        <v>3.8</v>
      </c>
      <c r="R12" s="168">
        <f t="shared" si="0"/>
        <v>26.3</v>
      </c>
      <c r="S12" s="168">
        <f t="shared" si="1"/>
        <v>18.900000000000002</v>
      </c>
    </row>
    <row r="13" spans="1:19" x14ac:dyDescent="0.25">
      <c r="A13" s="1" t="s">
        <v>270</v>
      </c>
      <c r="B13" s="1">
        <v>2018</v>
      </c>
      <c r="C13" s="1" t="s">
        <v>1</v>
      </c>
      <c r="D13" s="1">
        <v>0.12</v>
      </c>
      <c r="E13" s="1">
        <v>320.35000000000002</v>
      </c>
      <c r="F13" s="1">
        <v>4</v>
      </c>
      <c r="G13" s="168">
        <v>25.3</v>
      </c>
      <c r="H13" s="168">
        <v>10</v>
      </c>
      <c r="I13" s="168">
        <v>6.3</v>
      </c>
      <c r="J13" s="168">
        <v>-0.5</v>
      </c>
      <c r="K13" s="168">
        <v>15.5</v>
      </c>
      <c r="L13" s="168">
        <v>3</v>
      </c>
      <c r="M13" s="168">
        <v>2.2999999999999998</v>
      </c>
      <c r="N13" s="168">
        <v>4</v>
      </c>
      <c r="O13" s="168">
        <v>7.3</v>
      </c>
      <c r="P13" s="168">
        <v>8.5</v>
      </c>
      <c r="Q13" s="168">
        <v>4.8</v>
      </c>
      <c r="R13" s="168">
        <f t="shared" si="0"/>
        <v>20.3</v>
      </c>
      <c r="S13" s="168">
        <f t="shared" si="1"/>
        <v>24.6</v>
      </c>
    </row>
    <row r="14" spans="1:19" x14ac:dyDescent="0.25">
      <c r="A14" s="1" t="s">
        <v>23</v>
      </c>
      <c r="B14" s="1">
        <v>2018</v>
      </c>
      <c r="C14" s="1" t="s">
        <v>1</v>
      </c>
      <c r="D14" s="1">
        <v>0.12</v>
      </c>
      <c r="E14" s="1">
        <v>373.9</v>
      </c>
      <c r="F14" s="1">
        <v>3</v>
      </c>
      <c r="G14" s="168">
        <v>25.3</v>
      </c>
      <c r="H14" s="168">
        <v>12</v>
      </c>
      <c r="I14" s="168">
        <v>6</v>
      </c>
      <c r="J14" s="168">
        <v>0</v>
      </c>
      <c r="K14" s="168">
        <v>19</v>
      </c>
      <c r="L14" s="168">
        <v>3.5</v>
      </c>
      <c r="M14" s="168">
        <v>3.5</v>
      </c>
      <c r="N14" s="168">
        <v>2.5</v>
      </c>
      <c r="O14" s="168">
        <v>6.3</v>
      </c>
      <c r="P14" s="168">
        <v>3.5</v>
      </c>
      <c r="Q14" s="168">
        <v>5</v>
      </c>
      <c r="R14" s="168">
        <f t="shared" si="0"/>
        <v>26</v>
      </c>
      <c r="S14" s="168">
        <f t="shared" si="1"/>
        <v>17.3</v>
      </c>
    </row>
    <row r="15" spans="1:19" x14ac:dyDescent="0.25">
      <c r="A15" s="1" t="s">
        <v>30</v>
      </c>
      <c r="B15" s="1">
        <v>2018</v>
      </c>
      <c r="C15" s="1" t="s">
        <v>1</v>
      </c>
      <c r="D15" s="1">
        <v>0.12</v>
      </c>
      <c r="E15" s="1">
        <v>366.2</v>
      </c>
      <c r="F15" s="1">
        <v>4</v>
      </c>
      <c r="G15" s="168">
        <v>20.8</v>
      </c>
      <c r="H15" s="168">
        <v>9.8000000000000007</v>
      </c>
      <c r="I15" s="168">
        <v>3.3</v>
      </c>
      <c r="J15" s="168">
        <v>0</v>
      </c>
      <c r="K15" s="168">
        <v>13</v>
      </c>
      <c r="L15" s="168">
        <v>6.5</v>
      </c>
      <c r="M15" s="168">
        <v>4.8</v>
      </c>
      <c r="N15" s="168">
        <v>5.3</v>
      </c>
      <c r="O15" s="168">
        <v>7.5</v>
      </c>
      <c r="P15" s="168">
        <v>3.8</v>
      </c>
      <c r="Q15" s="168">
        <v>6</v>
      </c>
      <c r="R15" s="168">
        <f t="shared" si="0"/>
        <v>24.3</v>
      </c>
      <c r="S15" s="168">
        <f t="shared" si="1"/>
        <v>22.6</v>
      </c>
    </row>
    <row r="16" spans="1:19" x14ac:dyDescent="0.25">
      <c r="A16" s="1" t="s">
        <v>265</v>
      </c>
      <c r="B16" s="1">
        <v>2018</v>
      </c>
      <c r="C16" s="1" t="s">
        <v>1</v>
      </c>
      <c r="D16" s="1">
        <v>0.12</v>
      </c>
      <c r="E16" s="1">
        <v>415.85</v>
      </c>
      <c r="F16" s="1">
        <v>4</v>
      </c>
      <c r="G16" s="168">
        <v>25.3</v>
      </c>
      <c r="H16" s="168">
        <v>10</v>
      </c>
      <c r="I16" s="168">
        <v>1.8</v>
      </c>
      <c r="J16" s="168">
        <v>0</v>
      </c>
      <c r="K16" s="168">
        <v>9</v>
      </c>
      <c r="L16" s="168">
        <v>5</v>
      </c>
      <c r="M16" s="168">
        <v>1.3</v>
      </c>
      <c r="N16" s="168">
        <v>6</v>
      </c>
      <c r="O16" s="168">
        <v>6.3</v>
      </c>
      <c r="P16" s="168">
        <v>8.3000000000000007</v>
      </c>
      <c r="Q16" s="168">
        <v>6</v>
      </c>
      <c r="R16" s="168">
        <f t="shared" si="0"/>
        <v>15.3</v>
      </c>
      <c r="S16" s="168">
        <f t="shared" si="1"/>
        <v>26.6</v>
      </c>
    </row>
    <row r="17" spans="1:19" x14ac:dyDescent="0.25">
      <c r="A17" s="1" t="s">
        <v>46</v>
      </c>
      <c r="B17" s="1">
        <v>2018</v>
      </c>
      <c r="C17" s="1" t="s">
        <v>1</v>
      </c>
      <c r="D17" s="1">
        <v>0.12</v>
      </c>
      <c r="E17" s="1">
        <v>346.1</v>
      </c>
      <c r="F17" s="1">
        <v>2</v>
      </c>
      <c r="G17" s="168">
        <v>28.8</v>
      </c>
      <c r="H17" s="168">
        <v>10</v>
      </c>
      <c r="I17" s="168">
        <v>0.8</v>
      </c>
      <c r="J17" s="168">
        <v>0</v>
      </c>
      <c r="K17" s="168">
        <v>16.5</v>
      </c>
      <c r="L17" s="168">
        <v>3.8</v>
      </c>
      <c r="M17" s="168">
        <v>4.8</v>
      </c>
      <c r="N17" s="168">
        <v>2.8</v>
      </c>
      <c r="O17" s="168">
        <v>4.8</v>
      </c>
      <c r="P17" s="168">
        <v>7.5</v>
      </c>
      <c r="Q17" s="168">
        <v>3</v>
      </c>
      <c r="R17" s="168">
        <f t="shared" si="0"/>
        <v>25.1</v>
      </c>
      <c r="S17" s="168">
        <f t="shared" si="1"/>
        <v>18.100000000000001</v>
      </c>
    </row>
    <row r="18" spans="1:19" x14ac:dyDescent="0.25">
      <c r="A18" s="1" t="s">
        <v>274</v>
      </c>
      <c r="B18" s="1">
        <v>2018</v>
      </c>
      <c r="C18" s="1" t="s">
        <v>1</v>
      </c>
      <c r="D18" s="1">
        <v>0.12</v>
      </c>
      <c r="E18" s="1">
        <v>348</v>
      </c>
      <c r="F18" s="1">
        <v>5</v>
      </c>
      <c r="G18" s="168">
        <v>20</v>
      </c>
      <c r="H18" s="168">
        <v>11.5</v>
      </c>
      <c r="I18" s="168">
        <v>4.3</v>
      </c>
      <c r="J18" s="168">
        <v>3</v>
      </c>
      <c r="K18" s="168">
        <v>10.3</v>
      </c>
      <c r="L18" s="168">
        <v>5</v>
      </c>
      <c r="M18" s="168">
        <v>4.8</v>
      </c>
      <c r="N18" s="168">
        <v>4</v>
      </c>
      <c r="O18" s="168">
        <v>8.5</v>
      </c>
      <c r="P18" s="168">
        <v>6.3</v>
      </c>
      <c r="Q18" s="168">
        <v>2.2999999999999998</v>
      </c>
      <c r="R18" s="168">
        <f t="shared" si="0"/>
        <v>23.1</v>
      </c>
      <c r="S18" s="168">
        <f t="shared" si="1"/>
        <v>21.1</v>
      </c>
    </row>
    <row r="19" spans="1:19" x14ac:dyDescent="0.25">
      <c r="A19" s="1" t="s">
        <v>626</v>
      </c>
      <c r="B19" s="1">
        <v>2018</v>
      </c>
      <c r="C19" s="1" t="s">
        <v>1</v>
      </c>
      <c r="D19" s="1">
        <v>0.12</v>
      </c>
      <c r="E19" s="1">
        <v>379.35</v>
      </c>
      <c r="F19" s="1">
        <v>4</v>
      </c>
      <c r="G19" s="168">
        <v>22</v>
      </c>
      <c r="H19" s="168">
        <v>9.5</v>
      </c>
      <c r="I19" s="168">
        <v>1</v>
      </c>
      <c r="J19" s="168">
        <v>0</v>
      </c>
      <c r="K19" s="168">
        <v>17.3</v>
      </c>
      <c r="L19" s="168">
        <v>5.5</v>
      </c>
      <c r="M19" s="168">
        <v>1.3</v>
      </c>
      <c r="N19" s="168">
        <v>2.5</v>
      </c>
      <c r="O19" s="168">
        <v>5.3</v>
      </c>
      <c r="P19" s="168">
        <v>5</v>
      </c>
      <c r="Q19" s="168">
        <v>5</v>
      </c>
      <c r="R19" s="168">
        <f t="shared" si="0"/>
        <v>24.1</v>
      </c>
      <c r="S19" s="168">
        <f t="shared" si="1"/>
        <v>17.8</v>
      </c>
    </row>
    <row r="20" spans="1:19" x14ac:dyDescent="0.25">
      <c r="A20" s="1" t="s">
        <v>440</v>
      </c>
      <c r="B20" s="1">
        <v>2018</v>
      </c>
      <c r="C20" s="1" t="s">
        <v>1</v>
      </c>
      <c r="D20" s="1">
        <v>0.12</v>
      </c>
      <c r="E20" s="1">
        <v>322.39999999999998</v>
      </c>
      <c r="F20" s="1">
        <v>2</v>
      </c>
      <c r="G20" s="168">
        <v>18.5</v>
      </c>
      <c r="H20" s="168">
        <v>13</v>
      </c>
      <c r="I20" s="168">
        <v>0</v>
      </c>
      <c r="J20" s="168">
        <v>1.8</v>
      </c>
      <c r="K20" s="168">
        <v>14.3</v>
      </c>
      <c r="L20" s="168">
        <v>2.8</v>
      </c>
      <c r="M20" s="168">
        <v>4.8</v>
      </c>
      <c r="N20" s="168">
        <v>5</v>
      </c>
      <c r="O20" s="168">
        <v>5</v>
      </c>
      <c r="P20" s="168">
        <v>8.3000000000000007</v>
      </c>
      <c r="Q20" s="168">
        <v>0</v>
      </c>
      <c r="R20" s="168">
        <f t="shared" si="0"/>
        <v>23.700000000000003</v>
      </c>
      <c r="S20" s="168">
        <f t="shared" si="1"/>
        <v>18.3</v>
      </c>
    </row>
    <row r="21" spans="1:19" x14ac:dyDescent="0.25">
      <c r="A21" s="1" t="s">
        <v>53</v>
      </c>
      <c r="B21" s="1">
        <v>2018</v>
      </c>
      <c r="C21" s="1" t="s">
        <v>4</v>
      </c>
      <c r="D21" s="1">
        <v>0.12</v>
      </c>
      <c r="E21" s="1">
        <v>354.5</v>
      </c>
      <c r="F21" s="1">
        <v>61</v>
      </c>
      <c r="G21" s="168">
        <v>26.8</v>
      </c>
      <c r="H21" s="168">
        <v>11</v>
      </c>
      <c r="I21" s="168">
        <v>9</v>
      </c>
      <c r="J21" s="168">
        <v>-0.3</v>
      </c>
      <c r="K21" s="168">
        <v>7.5</v>
      </c>
      <c r="L21" s="168">
        <v>3.3</v>
      </c>
      <c r="M21" s="168">
        <v>4.8</v>
      </c>
      <c r="N21" s="168">
        <v>3.8</v>
      </c>
      <c r="O21" s="168">
        <v>6.5</v>
      </c>
      <c r="P21" s="168">
        <v>4.8</v>
      </c>
      <c r="Q21" s="168">
        <v>3.5</v>
      </c>
      <c r="R21" s="168">
        <f t="shared" si="0"/>
        <v>15.3</v>
      </c>
      <c r="S21" s="168">
        <f t="shared" si="1"/>
        <v>18.600000000000001</v>
      </c>
    </row>
    <row r="22" spans="1:19" x14ac:dyDescent="0.25">
      <c r="A22" s="1" t="s">
        <v>36</v>
      </c>
      <c r="B22" s="1">
        <v>2018</v>
      </c>
      <c r="C22" s="1" t="s">
        <v>4</v>
      </c>
      <c r="D22" s="1">
        <v>0.12</v>
      </c>
      <c r="E22" s="1">
        <v>362.2</v>
      </c>
      <c r="F22" s="1">
        <v>60</v>
      </c>
      <c r="G22" s="168">
        <v>23.5</v>
      </c>
      <c r="H22" s="168">
        <v>6.5</v>
      </c>
      <c r="I22" s="168">
        <v>1.3</v>
      </c>
      <c r="J22" s="168">
        <v>1.8</v>
      </c>
      <c r="K22" s="168">
        <v>14.3</v>
      </c>
      <c r="L22" s="168">
        <v>2</v>
      </c>
      <c r="M22" s="168">
        <v>2.2999999999999998</v>
      </c>
      <c r="N22" s="168">
        <v>4</v>
      </c>
      <c r="O22" s="168">
        <v>7.5</v>
      </c>
      <c r="P22" s="168">
        <v>5</v>
      </c>
      <c r="Q22" s="168">
        <v>3.8</v>
      </c>
      <c r="R22" s="168">
        <f t="shared" si="0"/>
        <v>20.400000000000002</v>
      </c>
      <c r="S22" s="168">
        <f t="shared" si="1"/>
        <v>20.3</v>
      </c>
    </row>
    <row r="23" spans="1:19" x14ac:dyDescent="0.25">
      <c r="A23" s="1" t="s">
        <v>266</v>
      </c>
      <c r="B23" s="1">
        <v>2018</v>
      </c>
      <c r="C23" s="1" t="s">
        <v>73</v>
      </c>
      <c r="D23" s="1">
        <v>0.12</v>
      </c>
      <c r="E23" s="1">
        <v>402.8</v>
      </c>
      <c r="F23" s="1">
        <v>2</v>
      </c>
      <c r="G23" s="168">
        <v>28.8</v>
      </c>
      <c r="H23" s="168">
        <v>9</v>
      </c>
      <c r="I23" s="168">
        <v>6</v>
      </c>
      <c r="J23" s="168">
        <v>1</v>
      </c>
      <c r="K23" s="168">
        <v>14</v>
      </c>
      <c r="L23" s="168">
        <v>3</v>
      </c>
      <c r="M23" s="168">
        <v>2.8</v>
      </c>
      <c r="N23" s="168">
        <v>2.8</v>
      </c>
      <c r="O23" s="168">
        <v>2</v>
      </c>
      <c r="P23" s="168">
        <v>3</v>
      </c>
      <c r="Q23" s="168">
        <v>3.8</v>
      </c>
      <c r="R23" s="168">
        <f t="shared" si="0"/>
        <v>20.8</v>
      </c>
      <c r="S23" s="168">
        <f t="shared" si="1"/>
        <v>11.6</v>
      </c>
    </row>
    <row r="24" spans="1:19" x14ac:dyDescent="0.25">
      <c r="A24" s="1" t="s">
        <v>257</v>
      </c>
      <c r="B24" s="1">
        <v>2018</v>
      </c>
      <c r="C24" s="1" t="s">
        <v>1</v>
      </c>
      <c r="D24" s="1">
        <v>0.12</v>
      </c>
      <c r="E24" s="1">
        <v>369.6</v>
      </c>
      <c r="F24" s="1">
        <v>6</v>
      </c>
      <c r="G24" s="168">
        <v>19.5</v>
      </c>
      <c r="H24" s="168">
        <v>7.3</v>
      </c>
      <c r="I24" s="168">
        <v>3</v>
      </c>
      <c r="J24" s="168">
        <v>0</v>
      </c>
      <c r="K24" s="168">
        <v>18</v>
      </c>
      <c r="L24" s="168">
        <v>1.5</v>
      </c>
      <c r="M24" s="168">
        <v>2.2999999999999998</v>
      </c>
      <c r="N24" s="168">
        <v>3.5</v>
      </c>
      <c r="O24" s="168">
        <v>5.3</v>
      </c>
      <c r="P24" s="168">
        <v>5</v>
      </c>
      <c r="Q24" s="168">
        <v>2.8</v>
      </c>
      <c r="R24" s="168">
        <f t="shared" si="0"/>
        <v>21.8</v>
      </c>
      <c r="S24" s="168">
        <f t="shared" si="1"/>
        <v>16.600000000000001</v>
      </c>
    </row>
    <row r="25" spans="1:19" x14ac:dyDescent="0.25">
      <c r="A25" s="1" t="s">
        <v>160</v>
      </c>
      <c r="B25" s="1">
        <v>2018</v>
      </c>
      <c r="C25" s="1" t="s">
        <v>1</v>
      </c>
      <c r="D25" s="1">
        <v>0.12</v>
      </c>
      <c r="E25" s="1">
        <v>398</v>
      </c>
      <c r="F25" s="1">
        <v>5</v>
      </c>
      <c r="G25" s="168">
        <v>29</v>
      </c>
      <c r="H25" s="168">
        <v>9.5</v>
      </c>
      <c r="I25" s="168">
        <v>4.8</v>
      </c>
      <c r="J25" s="168">
        <v>-0.3</v>
      </c>
      <c r="K25" s="168">
        <v>8.3000000000000007</v>
      </c>
      <c r="L25" s="168">
        <v>4</v>
      </c>
      <c r="M25" s="168">
        <v>2.2999999999999998</v>
      </c>
      <c r="N25" s="168">
        <v>4</v>
      </c>
      <c r="O25" s="168">
        <v>6.3</v>
      </c>
      <c r="P25" s="168">
        <v>3.8</v>
      </c>
      <c r="Q25" s="168">
        <v>2.2999999999999998</v>
      </c>
      <c r="R25" s="168">
        <f t="shared" si="0"/>
        <v>14.3</v>
      </c>
      <c r="S25" s="168">
        <f t="shared" si="1"/>
        <v>16.400000000000002</v>
      </c>
    </row>
    <row r="26" spans="1:19" x14ac:dyDescent="0.25">
      <c r="A26" s="1" t="s">
        <v>292</v>
      </c>
      <c r="B26" s="1">
        <v>2018</v>
      </c>
      <c r="C26" s="1" t="s">
        <v>73</v>
      </c>
      <c r="D26" s="1">
        <v>0.12</v>
      </c>
      <c r="E26" s="1">
        <v>343.5</v>
      </c>
      <c r="F26" s="1">
        <v>2</v>
      </c>
      <c r="G26" s="168">
        <v>22.5</v>
      </c>
      <c r="H26" s="168">
        <v>7.3</v>
      </c>
      <c r="I26" s="168">
        <v>0</v>
      </c>
      <c r="J26" s="168">
        <v>1.5</v>
      </c>
      <c r="K26" s="168">
        <v>6.3</v>
      </c>
      <c r="L26" s="168">
        <v>5.8</v>
      </c>
      <c r="M26" s="168">
        <v>6</v>
      </c>
      <c r="N26" s="168">
        <v>4.3</v>
      </c>
      <c r="O26" s="168">
        <v>7.8</v>
      </c>
      <c r="P26" s="168">
        <v>5.5</v>
      </c>
      <c r="Q26" s="168">
        <v>2</v>
      </c>
      <c r="R26" s="168">
        <f t="shared" si="0"/>
        <v>19.600000000000001</v>
      </c>
      <c r="S26" s="168">
        <f t="shared" si="1"/>
        <v>19.600000000000001</v>
      </c>
    </row>
    <row r="27" spans="1:19" x14ac:dyDescent="0.25">
      <c r="A27" s="1" t="s">
        <v>271</v>
      </c>
      <c r="B27" s="1">
        <v>2018</v>
      </c>
      <c r="C27" s="1" t="s">
        <v>4</v>
      </c>
      <c r="D27" s="1">
        <v>0.12</v>
      </c>
      <c r="E27" s="1">
        <v>308.3</v>
      </c>
      <c r="F27" s="1">
        <v>62</v>
      </c>
      <c r="G27" s="168">
        <v>25</v>
      </c>
      <c r="H27" s="168">
        <v>8.8000000000000007</v>
      </c>
      <c r="I27" s="168">
        <v>0</v>
      </c>
      <c r="J27" s="168">
        <v>0</v>
      </c>
      <c r="K27" s="168">
        <v>13</v>
      </c>
      <c r="L27" s="168">
        <v>1.5</v>
      </c>
      <c r="M27" s="168">
        <v>2.2999999999999998</v>
      </c>
      <c r="N27" s="168">
        <v>3.8</v>
      </c>
      <c r="O27" s="168">
        <v>5.3</v>
      </c>
      <c r="P27" s="168">
        <v>5.3</v>
      </c>
      <c r="Q27" s="168">
        <v>3.8</v>
      </c>
      <c r="R27" s="168">
        <f t="shared" si="0"/>
        <v>16.8</v>
      </c>
      <c r="S27" s="168">
        <f t="shared" si="1"/>
        <v>18.2</v>
      </c>
    </row>
    <row r="28" spans="1:19" x14ac:dyDescent="0.25">
      <c r="A28" s="1" t="s">
        <v>454</v>
      </c>
      <c r="B28" s="1">
        <v>2018</v>
      </c>
      <c r="C28" s="1" t="s">
        <v>1</v>
      </c>
      <c r="D28" s="1">
        <v>0.12</v>
      </c>
      <c r="E28" s="1">
        <v>323.25</v>
      </c>
      <c r="F28" s="1">
        <v>15</v>
      </c>
      <c r="G28" s="168">
        <v>20</v>
      </c>
      <c r="H28" s="168">
        <v>15.8</v>
      </c>
      <c r="I28" s="168">
        <v>0.8</v>
      </c>
      <c r="J28" s="168">
        <v>-0.8</v>
      </c>
      <c r="K28" s="168">
        <v>11</v>
      </c>
      <c r="L28" s="168">
        <v>1.8</v>
      </c>
      <c r="M28" s="168">
        <v>2.5</v>
      </c>
      <c r="N28" s="168">
        <v>2</v>
      </c>
      <c r="O28" s="168">
        <v>6.8</v>
      </c>
      <c r="P28" s="168">
        <v>6.3</v>
      </c>
      <c r="Q28" s="168">
        <v>2.5</v>
      </c>
      <c r="R28" s="168">
        <f t="shared" si="0"/>
        <v>14.5</v>
      </c>
      <c r="S28" s="168">
        <f t="shared" si="1"/>
        <v>17.600000000000001</v>
      </c>
    </row>
    <row r="29" spans="1:19" x14ac:dyDescent="0.25">
      <c r="A29" s="1" t="s">
        <v>885</v>
      </c>
      <c r="B29" s="1">
        <v>2018</v>
      </c>
      <c r="C29" s="1" t="s">
        <v>1</v>
      </c>
      <c r="D29" s="1">
        <v>0.12</v>
      </c>
      <c r="E29" s="1">
        <v>341</v>
      </c>
      <c r="F29" s="1">
        <v>23</v>
      </c>
      <c r="G29" s="168">
        <v>29.3</v>
      </c>
      <c r="H29" s="168">
        <v>11.8</v>
      </c>
      <c r="I29" s="168">
        <v>5.8</v>
      </c>
      <c r="J29" s="168">
        <v>0</v>
      </c>
      <c r="K29" s="168">
        <v>8.3000000000000007</v>
      </c>
      <c r="L29" s="168">
        <v>2.5</v>
      </c>
      <c r="M29" s="168">
        <v>4.8</v>
      </c>
      <c r="N29" s="168">
        <v>4</v>
      </c>
      <c r="O29" s="168">
        <v>8.5</v>
      </c>
      <c r="P29" s="168">
        <v>3.3</v>
      </c>
      <c r="Q29" s="168">
        <v>2.2999999999999998</v>
      </c>
      <c r="R29" s="168">
        <f t="shared" si="0"/>
        <v>15.600000000000001</v>
      </c>
      <c r="S29" s="168">
        <f t="shared" si="1"/>
        <v>18.100000000000001</v>
      </c>
    </row>
    <row r="30" spans="1:19" x14ac:dyDescent="0.25">
      <c r="A30" s="1" t="s">
        <v>49</v>
      </c>
      <c r="B30" s="1">
        <v>2018</v>
      </c>
      <c r="C30" s="1" t="s">
        <v>4</v>
      </c>
      <c r="D30" s="1">
        <v>0.12</v>
      </c>
      <c r="E30" s="1">
        <v>411.8</v>
      </c>
      <c r="F30" s="1">
        <v>62</v>
      </c>
      <c r="G30" s="168">
        <v>14.5</v>
      </c>
      <c r="H30" s="168">
        <v>11.5</v>
      </c>
      <c r="I30" s="168">
        <v>2.2999999999999998</v>
      </c>
      <c r="J30" s="168">
        <v>1.8</v>
      </c>
      <c r="K30" s="168">
        <v>9.5</v>
      </c>
      <c r="L30" s="168">
        <v>0</v>
      </c>
      <c r="M30" s="168">
        <v>4.8</v>
      </c>
      <c r="N30" s="168">
        <v>3.5</v>
      </c>
      <c r="O30" s="168">
        <v>7.5</v>
      </c>
      <c r="P30" s="168">
        <v>2.2999999999999998</v>
      </c>
      <c r="Q30" s="168">
        <v>5</v>
      </c>
      <c r="R30" s="168">
        <f t="shared" si="0"/>
        <v>16.100000000000001</v>
      </c>
      <c r="S30" s="168">
        <f t="shared" si="1"/>
        <v>18.3</v>
      </c>
    </row>
    <row r="31" spans="1:19" x14ac:dyDescent="0.25">
      <c r="A31" s="1" t="s">
        <v>742</v>
      </c>
      <c r="B31" s="1">
        <v>2018</v>
      </c>
      <c r="C31" s="1" t="s">
        <v>4</v>
      </c>
      <c r="D31" s="1">
        <v>0.12</v>
      </c>
      <c r="E31" s="1">
        <v>346.9</v>
      </c>
      <c r="F31" s="1">
        <v>62</v>
      </c>
      <c r="G31" s="168">
        <v>21.5</v>
      </c>
      <c r="H31" s="168">
        <v>10.8</v>
      </c>
      <c r="I31" s="168">
        <v>4.3</v>
      </c>
      <c r="J31" s="168">
        <v>1</v>
      </c>
      <c r="K31" s="168">
        <v>9</v>
      </c>
      <c r="L31" s="168">
        <v>2</v>
      </c>
      <c r="M31" s="168">
        <v>3.5</v>
      </c>
      <c r="N31" s="168">
        <v>1.3</v>
      </c>
      <c r="O31" s="168">
        <v>6.5</v>
      </c>
      <c r="P31" s="168">
        <v>5</v>
      </c>
      <c r="Q31" s="168">
        <v>3.8</v>
      </c>
      <c r="R31" s="168">
        <f t="shared" si="0"/>
        <v>15.5</v>
      </c>
      <c r="S31" s="168">
        <f t="shared" si="1"/>
        <v>16.600000000000001</v>
      </c>
    </row>
    <row r="32" spans="1:19" x14ac:dyDescent="0.25">
      <c r="A32" s="1" t="s">
        <v>57</v>
      </c>
      <c r="B32" s="1">
        <v>2018</v>
      </c>
      <c r="C32" s="1" t="s">
        <v>4</v>
      </c>
      <c r="D32" s="1">
        <v>0.12</v>
      </c>
      <c r="E32" s="1">
        <v>291.64999999999998</v>
      </c>
      <c r="F32" s="1">
        <v>61</v>
      </c>
      <c r="G32" s="168">
        <v>30.3</v>
      </c>
      <c r="H32" s="168">
        <v>9</v>
      </c>
      <c r="I32" s="168">
        <v>0</v>
      </c>
      <c r="J32" s="168">
        <v>0</v>
      </c>
      <c r="K32" s="168">
        <v>8.5</v>
      </c>
      <c r="L32" s="168">
        <v>-0.5</v>
      </c>
      <c r="M32" s="168">
        <v>3.5</v>
      </c>
      <c r="N32" s="168">
        <v>2.5</v>
      </c>
      <c r="O32" s="168">
        <v>4.3</v>
      </c>
      <c r="P32" s="168">
        <v>7.3</v>
      </c>
      <c r="Q32" s="168">
        <v>6</v>
      </c>
      <c r="R32" s="168">
        <f t="shared" si="0"/>
        <v>11.5</v>
      </c>
      <c r="S32" s="168">
        <f t="shared" si="1"/>
        <v>20.100000000000001</v>
      </c>
    </row>
    <row r="33" spans="1:19" x14ac:dyDescent="0.25">
      <c r="A33" s="1" t="s">
        <v>174</v>
      </c>
      <c r="B33" s="1">
        <v>2018</v>
      </c>
      <c r="C33" s="1" t="s">
        <v>4</v>
      </c>
      <c r="D33" s="1">
        <v>0.12</v>
      </c>
      <c r="E33" s="1">
        <v>322.45</v>
      </c>
      <c r="F33" s="1">
        <v>62</v>
      </c>
      <c r="G33" s="168">
        <v>18.8</v>
      </c>
      <c r="H33" s="168">
        <v>6.8</v>
      </c>
      <c r="I33" s="168">
        <v>0</v>
      </c>
      <c r="J33" s="168">
        <v>0.5</v>
      </c>
      <c r="K33" s="168">
        <v>12</v>
      </c>
      <c r="L33" s="168">
        <v>1.5</v>
      </c>
      <c r="M33" s="168">
        <v>2.2999999999999998</v>
      </c>
      <c r="N33" s="168">
        <v>3</v>
      </c>
      <c r="O33" s="168">
        <v>4.3</v>
      </c>
      <c r="P33" s="168">
        <v>5.3</v>
      </c>
      <c r="Q33" s="168">
        <v>1.5</v>
      </c>
      <c r="R33" s="168">
        <f t="shared" si="0"/>
        <v>16.3</v>
      </c>
      <c r="S33" s="168">
        <f t="shared" si="1"/>
        <v>14.1</v>
      </c>
    </row>
    <row r="34" spans="1:19" x14ac:dyDescent="0.25">
      <c r="A34" s="1" t="s">
        <v>500</v>
      </c>
      <c r="B34" s="1">
        <v>2018</v>
      </c>
      <c r="C34" s="1" t="s">
        <v>4</v>
      </c>
      <c r="D34" s="1">
        <v>0.12</v>
      </c>
      <c r="E34" s="1">
        <v>409.35</v>
      </c>
      <c r="F34" s="1">
        <v>52</v>
      </c>
      <c r="G34" s="168">
        <v>27.5</v>
      </c>
      <c r="H34" s="168">
        <v>5.8</v>
      </c>
      <c r="I34" s="168">
        <v>3</v>
      </c>
      <c r="J34" s="168">
        <v>0</v>
      </c>
      <c r="K34" s="168">
        <v>6.8</v>
      </c>
      <c r="L34" s="168">
        <v>0.5</v>
      </c>
      <c r="M34" s="168">
        <v>2.5</v>
      </c>
      <c r="N34" s="168">
        <v>2.8</v>
      </c>
      <c r="O34" s="168">
        <v>2.8</v>
      </c>
      <c r="P34" s="168">
        <v>5</v>
      </c>
      <c r="Q34" s="168">
        <v>1</v>
      </c>
      <c r="R34" s="168">
        <f t="shared" si="0"/>
        <v>9.8000000000000007</v>
      </c>
      <c r="S34" s="168">
        <f t="shared" si="1"/>
        <v>11.6</v>
      </c>
    </row>
    <row r="35" spans="1:19" x14ac:dyDescent="0.25">
      <c r="A35" s="1" t="s">
        <v>161</v>
      </c>
      <c r="B35" s="1">
        <v>2018</v>
      </c>
      <c r="C35" s="1" t="s">
        <v>4</v>
      </c>
      <c r="D35" s="1">
        <v>0.12</v>
      </c>
      <c r="E35" s="1">
        <v>367.8</v>
      </c>
      <c r="F35" s="1">
        <v>62</v>
      </c>
      <c r="G35" s="168">
        <v>13.3</v>
      </c>
      <c r="H35" s="168">
        <v>9</v>
      </c>
      <c r="I35" s="168">
        <v>4.5</v>
      </c>
      <c r="J35" s="168">
        <v>3</v>
      </c>
      <c r="K35" s="168">
        <v>5.3</v>
      </c>
      <c r="L35" s="168">
        <v>2.5</v>
      </c>
      <c r="M35" s="168">
        <v>4.8</v>
      </c>
      <c r="N35" s="168">
        <v>3.5</v>
      </c>
      <c r="O35" s="168">
        <v>3.8</v>
      </c>
      <c r="P35" s="168">
        <v>2</v>
      </c>
      <c r="Q35" s="168">
        <v>4.8</v>
      </c>
      <c r="R35" s="168">
        <f t="shared" si="0"/>
        <v>15.600000000000001</v>
      </c>
      <c r="S35" s="168">
        <f t="shared" si="1"/>
        <v>14.100000000000001</v>
      </c>
    </row>
    <row r="36" spans="1:19" x14ac:dyDescent="0.25">
      <c r="A36" s="1" t="s">
        <v>165</v>
      </c>
      <c r="B36" s="1">
        <v>2018</v>
      </c>
      <c r="C36" s="1" t="s">
        <v>4</v>
      </c>
      <c r="D36" s="1">
        <v>0.12</v>
      </c>
      <c r="E36" s="1">
        <v>374.2</v>
      </c>
      <c r="F36" s="1">
        <v>62</v>
      </c>
      <c r="G36" s="168">
        <v>17.5</v>
      </c>
      <c r="H36" s="168">
        <v>8</v>
      </c>
      <c r="I36" s="168">
        <v>4.8</v>
      </c>
      <c r="J36" s="168">
        <v>1.3</v>
      </c>
      <c r="K36" s="168">
        <v>2.8</v>
      </c>
      <c r="L36" s="168">
        <v>0.8</v>
      </c>
      <c r="M36" s="168">
        <v>5</v>
      </c>
      <c r="N36" s="168">
        <v>5</v>
      </c>
      <c r="O36" s="168">
        <v>6.3</v>
      </c>
      <c r="P36" s="168">
        <v>2.2999999999999998</v>
      </c>
      <c r="Q36" s="168">
        <v>2.2999999999999998</v>
      </c>
      <c r="R36" s="168">
        <f t="shared" si="0"/>
        <v>9.8999999999999986</v>
      </c>
      <c r="S36" s="168">
        <f t="shared" si="1"/>
        <v>15.900000000000002</v>
      </c>
    </row>
    <row r="37" spans="1:19" x14ac:dyDescent="0.25">
      <c r="A37" s="1" t="s">
        <v>628</v>
      </c>
      <c r="B37" s="1">
        <v>2018</v>
      </c>
      <c r="C37" s="1" t="s">
        <v>1</v>
      </c>
      <c r="D37" s="1">
        <v>0.12</v>
      </c>
      <c r="E37" s="1">
        <v>344.15</v>
      </c>
      <c r="F37" s="1">
        <v>4</v>
      </c>
      <c r="G37" s="168">
        <v>16.5</v>
      </c>
      <c r="H37" s="168">
        <v>8.5</v>
      </c>
      <c r="I37" s="168">
        <v>1</v>
      </c>
      <c r="J37" s="168">
        <v>0</v>
      </c>
      <c r="K37" s="168">
        <v>1.8</v>
      </c>
      <c r="L37" s="168">
        <v>5</v>
      </c>
      <c r="M37" s="168">
        <v>4.8</v>
      </c>
      <c r="N37" s="168">
        <v>4.8</v>
      </c>
      <c r="O37" s="168">
        <v>3.5</v>
      </c>
      <c r="P37" s="168">
        <v>3.3</v>
      </c>
      <c r="Q37" s="168">
        <v>4.8</v>
      </c>
      <c r="R37" s="168">
        <f t="shared" si="0"/>
        <v>11.6</v>
      </c>
      <c r="S37" s="168">
        <f t="shared" si="1"/>
        <v>16.400000000000002</v>
      </c>
    </row>
    <row r="38" spans="1:19" x14ac:dyDescent="0.25">
      <c r="A38" s="1" t="s">
        <v>319</v>
      </c>
      <c r="B38" s="1">
        <v>2018</v>
      </c>
      <c r="C38" s="1" t="s">
        <v>4</v>
      </c>
      <c r="D38" s="1">
        <v>0.12</v>
      </c>
      <c r="E38" s="1">
        <v>323.35000000000002</v>
      </c>
      <c r="F38" s="1">
        <v>62</v>
      </c>
      <c r="G38" s="168">
        <v>15.3</v>
      </c>
      <c r="H38" s="168">
        <v>9.8000000000000007</v>
      </c>
      <c r="I38" s="168">
        <v>3</v>
      </c>
      <c r="J38" s="168">
        <v>2</v>
      </c>
      <c r="K38" s="168">
        <v>0.3</v>
      </c>
      <c r="L38" s="168">
        <v>4</v>
      </c>
      <c r="M38" s="168">
        <v>4.8</v>
      </c>
      <c r="N38" s="168">
        <v>5</v>
      </c>
      <c r="O38" s="168">
        <v>9.8000000000000007</v>
      </c>
      <c r="P38" s="168">
        <v>1.3</v>
      </c>
      <c r="Q38" s="168">
        <v>0.8</v>
      </c>
      <c r="R38" s="168">
        <f t="shared" si="0"/>
        <v>11.1</v>
      </c>
      <c r="S38" s="168">
        <f t="shared" si="1"/>
        <v>16.900000000000002</v>
      </c>
    </row>
    <row r="39" spans="1:19" x14ac:dyDescent="0.25">
      <c r="A39" s="1" t="s">
        <v>281</v>
      </c>
      <c r="B39" s="1">
        <v>2018</v>
      </c>
      <c r="C39" s="1" t="s">
        <v>1</v>
      </c>
      <c r="D39" s="1">
        <v>0.12</v>
      </c>
      <c r="E39" s="1">
        <v>386.7</v>
      </c>
      <c r="F39" s="1">
        <v>14</v>
      </c>
      <c r="G39" s="168">
        <v>16.5</v>
      </c>
      <c r="H39" s="168">
        <v>6.8</v>
      </c>
      <c r="I39" s="168">
        <v>2</v>
      </c>
      <c r="J39" s="168">
        <v>3</v>
      </c>
      <c r="K39" s="168">
        <v>2.2999999999999998</v>
      </c>
      <c r="L39" s="168">
        <v>1.5</v>
      </c>
      <c r="M39" s="168">
        <v>2.5</v>
      </c>
      <c r="N39" s="168">
        <v>3</v>
      </c>
      <c r="O39" s="168">
        <v>5.3</v>
      </c>
      <c r="P39" s="168">
        <v>6.5</v>
      </c>
      <c r="Q39" s="168">
        <v>2.5</v>
      </c>
      <c r="R39" s="168">
        <f t="shared" si="0"/>
        <v>9.3000000000000007</v>
      </c>
      <c r="S39" s="168">
        <f t="shared" si="1"/>
        <v>17.3</v>
      </c>
    </row>
    <row r="40" spans="1:19" x14ac:dyDescent="0.25">
      <c r="A40" s="1" t="s">
        <v>746</v>
      </c>
      <c r="B40" s="1">
        <v>2018</v>
      </c>
      <c r="C40" s="1" t="s">
        <v>1</v>
      </c>
      <c r="D40" s="1">
        <v>0.12</v>
      </c>
      <c r="E40" s="1">
        <v>438.35</v>
      </c>
      <c r="F40" s="1">
        <v>36</v>
      </c>
      <c r="G40" s="168">
        <v>21.8</v>
      </c>
      <c r="H40" s="168">
        <v>7.5</v>
      </c>
      <c r="I40" s="168">
        <v>-0.3</v>
      </c>
      <c r="J40" s="168">
        <v>0</v>
      </c>
      <c r="K40" s="168">
        <v>7</v>
      </c>
      <c r="L40" s="168">
        <v>1.8</v>
      </c>
      <c r="M40" s="168">
        <v>2.2999999999999998</v>
      </c>
      <c r="N40" s="168">
        <v>4</v>
      </c>
      <c r="O40" s="168">
        <v>5</v>
      </c>
      <c r="P40" s="168">
        <v>0</v>
      </c>
      <c r="Q40" s="168">
        <v>0.3</v>
      </c>
      <c r="R40" s="168">
        <f t="shared" si="0"/>
        <v>11.100000000000001</v>
      </c>
      <c r="S40" s="168">
        <f t="shared" si="1"/>
        <v>9.3000000000000007</v>
      </c>
    </row>
    <row r="41" spans="1:19" x14ac:dyDescent="0.25">
      <c r="A41" s="1" t="s">
        <v>525</v>
      </c>
      <c r="B41" s="1">
        <v>2018</v>
      </c>
      <c r="C41" s="1" t="s">
        <v>1</v>
      </c>
      <c r="D41" s="1">
        <v>0.12</v>
      </c>
      <c r="E41" s="1">
        <v>325.60000000000002</v>
      </c>
      <c r="F41" s="1">
        <v>27</v>
      </c>
      <c r="G41" s="168">
        <v>14.3</v>
      </c>
      <c r="H41" s="168">
        <v>6.3</v>
      </c>
      <c r="I41" s="168">
        <v>3.3</v>
      </c>
      <c r="J41" s="168">
        <v>-0.5</v>
      </c>
      <c r="K41" s="168">
        <v>7.8</v>
      </c>
      <c r="L41" s="168">
        <v>3.8</v>
      </c>
      <c r="M41" s="168">
        <v>-0.3</v>
      </c>
      <c r="N41" s="168">
        <v>4.8</v>
      </c>
      <c r="O41" s="168">
        <v>2.8</v>
      </c>
      <c r="P41" s="168">
        <v>3.5</v>
      </c>
      <c r="Q41" s="168">
        <v>3.5</v>
      </c>
      <c r="R41" s="168">
        <f t="shared" si="0"/>
        <v>10.799999999999999</v>
      </c>
      <c r="S41" s="168">
        <f t="shared" si="1"/>
        <v>14.6</v>
      </c>
    </row>
    <row r="42" spans="1:19" x14ac:dyDescent="0.25">
      <c r="A42" s="1" t="s">
        <v>392</v>
      </c>
      <c r="B42" s="1">
        <v>2018</v>
      </c>
      <c r="C42" s="1" t="s">
        <v>1</v>
      </c>
      <c r="D42" s="1">
        <v>0.12</v>
      </c>
      <c r="E42" s="1">
        <v>379.4</v>
      </c>
      <c r="F42" s="1">
        <v>48</v>
      </c>
      <c r="G42" s="168">
        <v>21.3</v>
      </c>
      <c r="H42" s="168">
        <v>5</v>
      </c>
      <c r="I42" s="168">
        <v>4.5</v>
      </c>
      <c r="J42" s="168">
        <v>1</v>
      </c>
      <c r="K42" s="168">
        <v>4.8</v>
      </c>
      <c r="L42" s="168">
        <v>-1.3</v>
      </c>
      <c r="M42" s="168">
        <v>3.5</v>
      </c>
      <c r="N42" s="168">
        <v>2.2999999999999998</v>
      </c>
      <c r="O42" s="168">
        <v>4.8</v>
      </c>
      <c r="P42" s="168">
        <v>3.8</v>
      </c>
      <c r="Q42" s="168">
        <v>4</v>
      </c>
      <c r="R42" s="168">
        <f t="shared" si="0"/>
        <v>8</v>
      </c>
      <c r="S42" s="168">
        <f t="shared" si="1"/>
        <v>14.899999999999999</v>
      </c>
    </row>
    <row r="43" spans="1:19" x14ac:dyDescent="0.25">
      <c r="A43" s="1" t="s">
        <v>86</v>
      </c>
      <c r="B43" s="1">
        <v>2018</v>
      </c>
      <c r="C43" s="1" t="s">
        <v>1</v>
      </c>
      <c r="D43" s="1">
        <v>0.12</v>
      </c>
      <c r="E43" s="1">
        <v>412.55</v>
      </c>
      <c r="F43" s="1">
        <v>62</v>
      </c>
      <c r="G43" s="168">
        <v>18.5</v>
      </c>
      <c r="H43" s="168">
        <v>6</v>
      </c>
      <c r="I43" s="168">
        <v>0.8</v>
      </c>
      <c r="J43" s="168">
        <v>1</v>
      </c>
      <c r="K43" s="168">
        <v>4</v>
      </c>
      <c r="L43" s="168">
        <v>2.2999999999999998</v>
      </c>
      <c r="M43" s="168">
        <v>4</v>
      </c>
      <c r="N43" s="168">
        <v>1.3</v>
      </c>
      <c r="O43" s="168">
        <v>2.2999999999999998</v>
      </c>
      <c r="P43" s="168">
        <v>5.5</v>
      </c>
      <c r="Q43" s="168">
        <v>3</v>
      </c>
      <c r="R43" s="168">
        <f t="shared" si="0"/>
        <v>11.3</v>
      </c>
      <c r="S43" s="168">
        <f t="shared" si="1"/>
        <v>12.1</v>
      </c>
    </row>
    <row r="44" spans="1:19" x14ac:dyDescent="0.25">
      <c r="A44" s="1" t="s">
        <v>452</v>
      </c>
      <c r="B44" s="1">
        <v>2018</v>
      </c>
      <c r="C44" s="1" t="s">
        <v>1</v>
      </c>
      <c r="D44" s="1">
        <v>0.12</v>
      </c>
      <c r="E44" s="1">
        <v>383.15</v>
      </c>
      <c r="F44" s="1">
        <v>20</v>
      </c>
      <c r="G44" s="168">
        <v>23.3</v>
      </c>
      <c r="H44" s="168">
        <v>5</v>
      </c>
      <c r="I44" s="168">
        <v>3</v>
      </c>
      <c r="J44" s="168">
        <v>0</v>
      </c>
      <c r="K44" s="168">
        <v>2.2999999999999998</v>
      </c>
      <c r="L44" s="168">
        <v>0.5</v>
      </c>
      <c r="M44" s="168">
        <v>2.5</v>
      </c>
      <c r="N44" s="168">
        <v>2.5</v>
      </c>
      <c r="O44" s="168">
        <v>4</v>
      </c>
      <c r="P44" s="168">
        <v>4.8</v>
      </c>
      <c r="Q44" s="168">
        <v>4.8</v>
      </c>
      <c r="R44" s="168">
        <f t="shared" si="0"/>
        <v>5.3</v>
      </c>
      <c r="S44" s="168">
        <f t="shared" si="1"/>
        <v>16.100000000000001</v>
      </c>
    </row>
    <row r="45" spans="1:19" x14ac:dyDescent="0.25">
      <c r="A45" s="1" t="s">
        <v>451</v>
      </c>
      <c r="B45" s="1">
        <v>2018</v>
      </c>
      <c r="C45" s="1" t="s">
        <v>73</v>
      </c>
      <c r="D45" s="1">
        <v>0.12</v>
      </c>
      <c r="E45" s="1">
        <v>388.65</v>
      </c>
      <c r="F45" s="1">
        <v>3</v>
      </c>
      <c r="G45" s="168">
        <v>19.8</v>
      </c>
      <c r="H45" s="168">
        <v>10.5</v>
      </c>
      <c r="I45" s="168">
        <v>-1.3</v>
      </c>
      <c r="J45" s="168">
        <v>4</v>
      </c>
      <c r="K45" s="168">
        <v>6.5</v>
      </c>
      <c r="L45" s="168">
        <v>-0.5</v>
      </c>
      <c r="M45" s="168">
        <v>2.2999999999999998</v>
      </c>
      <c r="N45" s="168">
        <v>1</v>
      </c>
      <c r="O45" s="168">
        <v>3</v>
      </c>
      <c r="P45" s="168">
        <v>4</v>
      </c>
      <c r="Q45" s="168">
        <v>3.8</v>
      </c>
      <c r="R45" s="168">
        <f t="shared" si="0"/>
        <v>12.3</v>
      </c>
      <c r="S45" s="168">
        <f t="shared" si="1"/>
        <v>11.8</v>
      </c>
    </row>
    <row r="46" spans="1:19" x14ac:dyDescent="0.25">
      <c r="A46" s="1" t="s">
        <v>497</v>
      </c>
      <c r="B46" s="1">
        <v>2018</v>
      </c>
      <c r="C46" s="1" t="s">
        <v>4</v>
      </c>
      <c r="D46" s="1">
        <v>0.12</v>
      </c>
      <c r="E46" s="1">
        <v>301.10000000000002</v>
      </c>
      <c r="F46" s="1">
        <v>62</v>
      </c>
      <c r="G46" s="168">
        <v>8.3000000000000007</v>
      </c>
      <c r="H46" s="168">
        <v>11</v>
      </c>
      <c r="I46" s="168">
        <v>-0.3</v>
      </c>
      <c r="J46" s="168">
        <v>0</v>
      </c>
      <c r="K46" s="168">
        <v>4.5</v>
      </c>
      <c r="L46" s="168">
        <v>1.8</v>
      </c>
      <c r="M46" s="168">
        <v>3.5</v>
      </c>
      <c r="N46" s="168">
        <v>3</v>
      </c>
      <c r="O46" s="168">
        <v>8.5</v>
      </c>
      <c r="P46" s="168">
        <v>4.5</v>
      </c>
      <c r="Q46" s="168">
        <v>2.8</v>
      </c>
      <c r="R46" s="168">
        <f t="shared" si="0"/>
        <v>9.8000000000000007</v>
      </c>
      <c r="S46" s="168">
        <f t="shared" si="1"/>
        <v>18.8</v>
      </c>
    </row>
    <row r="47" spans="1:19" x14ac:dyDescent="0.25">
      <c r="A47" s="1" t="s">
        <v>80</v>
      </c>
      <c r="B47" s="1">
        <v>2018</v>
      </c>
      <c r="C47" s="1" t="s">
        <v>73</v>
      </c>
      <c r="D47" s="1">
        <v>0.12</v>
      </c>
      <c r="E47" s="1">
        <v>317.35000000000002</v>
      </c>
      <c r="F47" s="1">
        <v>7</v>
      </c>
      <c r="G47" s="168">
        <v>18.8</v>
      </c>
      <c r="H47" s="168">
        <v>4.3</v>
      </c>
      <c r="I47" s="168">
        <v>0.5</v>
      </c>
      <c r="J47" s="168">
        <v>2.8</v>
      </c>
      <c r="K47" s="168">
        <v>5</v>
      </c>
      <c r="L47" s="168">
        <v>2</v>
      </c>
      <c r="M47" s="168">
        <v>4</v>
      </c>
      <c r="N47" s="168">
        <v>5.3</v>
      </c>
      <c r="O47" s="168">
        <v>2</v>
      </c>
      <c r="P47" s="168">
        <v>3.8</v>
      </c>
      <c r="Q47" s="168">
        <v>1.5</v>
      </c>
      <c r="R47" s="168">
        <f t="shared" si="0"/>
        <v>13.8</v>
      </c>
      <c r="S47" s="168">
        <f t="shared" si="1"/>
        <v>12.6</v>
      </c>
    </row>
    <row r="48" spans="1:19" x14ac:dyDescent="0.25">
      <c r="A48" s="1" t="s">
        <v>355</v>
      </c>
      <c r="B48" s="1">
        <v>2018</v>
      </c>
      <c r="C48" s="1" t="s">
        <v>1</v>
      </c>
      <c r="D48" s="1">
        <v>0.12</v>
      </c>
      <c r="E48" s="1">
        <v>384.95</v>
      </c>
      <c r="F48" s="1">
        <v>22</v>
      </c>
      <c r="G48" s="168">
        <v>15.5</v>
      </c>
      <c r="H48" s="168">
        <v>7.5</v>
      </c>
      <c r="I48" s="168">
        <v>-0.5</v>
      </c>
      <c r="J48" s="168">
        <v>1</v>
      </c>
      <c r="K48" s="168">
        <v>6.8</v>
      </c>
      <c r="L48" s="168">
        <v>1</v>
      </c>
      <c r="M48" s="168">
        <v>4</v>
      </c>
      <c r="N48" s="168">
        <v>2.5</v>
      </c>
      <c r="O48" s="168">
        <v>2.5</v>
      </c>
      <c r="P48" s="168">
        <v>1.5</v>
      </c>
      <c r="Q48" s="168">
        <v>3</v>
      </c>
      <c r="R48" s="168">
        <f t="shared" si="0"/>
        <v>12.8</v>
      </c>
      <c r="S48" s="168">
        <f t="shared" si="1"/>
        <v>9.5</v>
      </c>
    </row>
    <row r="49" spans="1:19" x14ac:dyDescent="0.25">
      <c r="A49" s="1" t="s">
        <v>92</v>
      </c>
      <c r="B49" s="1">
        <v>2018</v>
      </c>
      <c r="C49" s="1" t="s">
        <v>1</v>
      </c>
      <c r="D49" s="1">
        <v>0.12</v>
      </c>
      <c r="E49" s="1">
        <v>341.35</v>
      </c>
      <c r="F49" s="1">
        <v>40</v>
      </c>
      <c r="G49" s="168">
        <v>24.5</v>
      </c>
      <c r="H49" s="168">
        <v>7.8</v>
      </c>
      <c r="I49" s="168">
        <v>1.5</v>
      </c>
      <c r="J49" s="168">
        <v>0.8</v>
      </c>
      <c r="K49" s="168">
        <v>4</v>
      </c>
      <c r="L49" s="168">
        <v>0.5</v>
      </c>
      <c r="M49" s="168">
        <v>2.2999999999999998</v>
      </c>
      <c r="N49" s="168">
        <v>2.2999999999999998</v>
      </c>
      <c r="O49" s="168">
        <v>2.5</v>
      </c>
      <c r="P49" s="168">
        <v>4</v>
      </c>
      <c r="Q49" s="168">
        <v>1.5</v>
      </c>
      <c r="R49" s="168">
        <f t="shared" si="0"/>
        <v>7.6</v>
      </c>
      <c r="S49" s="168">
        <f t="shared" si="1"/>
        <v>10.3</v>
      </c>
    </row>
    <row r="50" spans="1:19" x14ac:dyDescent="0.25">
      <c r="A50" s="1" t="s">
        <v>1033</v>
      </c>
      <c r="B50" s="1">
        <v>2018</v>
      </c>
      <c r="C50" s="1" t="s">
        <v>1</v>
      </c>
      <c r="D50" s="1">
        <v>0.12</v>
      </c>
      <c r="E50" s="1">
        <v>406.3</v>
      </c>
      <c r="F50" s="1">
        <v>13</v>
      </c>
      <c r="G50" s="168">
        <v>13</v>
      </c>
      <c r="H50" s="168">
        <v>7.3</v>
      </c>
      <c r="I50" s="168">
        <v>-0.5</v>
      </c>
      <c r="J50" s="168">
        <v>0</v>
      </c>
      <c r="K50" s="168">
        <v>5</v>
      </c>
      <c r="L50" s="168">
        <v>5.8</v>
      </c>
      <c r="M50" s="168">
        <v>2.8</v>
      </c>
      <c r="N50" s="168">
        <v>3.3</v>
      </c>
      <c r="O50" s="168">
        <v>-0.5</v>
      </c>
      <c r="P50" s="168">
        <v>1.5</v>
      </c>
      <c r="Q50" s="168">
        <v>3</v>
      </c>
      <c r="R50" s="168">
        <f t="shared" si="0"/>
        <v>13.600000000000001</v>
      </c>
      <c r="S50" s="168">
        <f t="shared" si="1"/>
        <v>7.3</v>
      </c>
    </row>
    <row r="51" spans="1:19" x14ac:dyDescent="0.25">
      <c r="A51" s="1" t="s">
        <v>517</v>
      </c>
      <c r="B51" s="1">
        <v>2018</v>
      </c>
      <c r="C51" s="1" t="s">
        <v>73</v>
      </c>
      <c r="D51" s="1">
        <v>0.12</v>
      </c>
      <c r="E51" s="1">
        <v>360.85</v>
      </c>
      <c r="F51" s="1">
        <v>3</v>
      </c>
      <c r="G51" s="168">
        <v>13.3</v>
      </c>
      <c r="H51" s="168">
        <v>10</v>
      </c>
      <c r="I51" s="168">
        <v>0.5</v>
      </c>
      <c r="J51" s="168">
        <v>2.2999999999999998</v>
      </c>
      <c r="K51" s="168">
        <v>4.8</v>
      </c>
      <c r="L51" s="168">
        <v>-0.8</v>
      </c>
      <c r="M51" s="168">
        <v>2.2999999999999998</v>
      </c>
      <c r="N51" s="168">
        <v>0.8</v>
      </c>
      <c r="O51" s="168">
        <v>6.3</v>
      </c>
      <c r="P51" s="168">
        <v>3.5</v>
      </c>
      <c r="Q51" s="168">
        <v>4.8</v>
      </c>
      <c r="R51" s="168">
        <f t="shared" si="0"/>
        <v>8.6</v>
      </c>
      <c r="S51" s="168">
        <f t="shared" si="1"/>
        <v>15.399999999999999</v>
      </c>
    </row>
    <row r="52" spans="1:19" x14ac:dyDescent="0.25">
      <c r="A52" s="1" t="s">
        <v>194</v>
      </c>
      <c r="B52" s="1">
        <v>2018</v>
      </c>
      <c r="C52" s="1" t="s">
        <v>1</v>
      </c>
      <c r="D52" s="1">
        <v>0.12</v>
      </c>
      <c r="E52" s="1">
        <v>329.25</v>
      </c>
      <c r="F52" s="1">
        <v>4</v>
      </c>
      <c r="G52" s="168">
        <v>8.5</v>
      </c>
      <c r="H52" s="168">
        <v>8.5</v>
      </c>
      <c r="I52" s="168">
        <v>1.5</v>
      </c>
      <c r="J52" s="168">
        <v>2.8</v>
      </c>
      <c r="K52" s="168">
        <v>1.3</v>
      </c>
      <c r="L52" s="168">
        <v>3.5</v>
      </c>
      <c r="M52" s="168">
        <v>4.8</v>
      </c>
      <c r="N52" s="168">
        <v>3</v>
      </c>
      <c r="O52" s="168">
        <v>5.5</v>
      </c>
      <c r="P52" s="168">
        <v>2.8</v>
      </c>
      <c r="Q52" s="168">
        <v>2.8</v>
      </c>
      <c r="R52" s="168">
        <f t="shared" si="0"/>
        <v>12.399999999999999</v>
      </c>
      <c r="S52" s="168">
        <f t="shared" si="1"/>
        <v>14.100000000000001</v>
      </c>
    </row>
    <row r="53" spans="1:19" x14ac:dyDescent="0.25">
      <c r="A53" s="1" t="s">
        <v>353</v>
      </c>
      <c r="B53" s="1">
        <v>2018</v>
      </c>
      <c r="C53" s="1" t="s">
        <v>73</v>
      </c>
      <c r="D53" s="1">
        <v>0.12</v>
      </c>
      <c r="E53" s="1">
        <v>368.2</v>
      </c>
      <c r="F53" s="1">
        <v>2</v>
      </c>
      <c r="G53" s="168">
        <v>17.3</v>
      </c>
      <c r="H53" s="168">
        <v>4.8</v>
      </c>
      <c r="I53" s="168">
        <v>3</v>
      </c>
      <c r="J53" s="168">
        <v>10.8</v>
      </c>
      <c r="K53" s="168">
        <v>4</v>
      </c>
      <c r="L53" s="168">
        <v>-0.5</v>
      </c>
      <c r="M53" s="168">
        <v>1.8</v>
      </c>
      <c r="N53" s="168">
        <v>1</v>
      </c>
      <c r="O53" s="168">
        <v>4.8</v>
      </c>
      <c r="P53" s="168">
        <v>1.8</v>
      </c>
      <c r="Q53" s="168">
        <v>3.8</v>
      </c>
      <c r="R53" s="168">
        <f t="shared" si="0"/>
        <v>16.100000000000001</v>
      </c>
      <c r="S53" s="168">
        <f t="shared" si="1"/>
        <v>11.399999999999999</v>
      </c>
    </row>
    <row r="54" spans="1:19" x14ac:dyDescent="0.25">
      <c r="A54" s="1" t="s">
        <v>519</v>
      </c>
      <c r="B54" s="1">
        <v>2018</v>
      </c>
      <c r="C54" s="1" t="s">
        <v>214</v>
      </c>
      <c r="D54" s="1">
        <v>0.12</v>
      </c>
      <c r="E54" s="1">
        <v>291.89999999999998</v>
      </c>
      <c r="F54" s="1">
        <v>10</v>
      </c>
      <c r="G54" s="168">
        <v>19.8</v>
      </c>
      <c r="H54" s="168">
        <v>10.3</v>
      </c>
      <c r="I54" s="168">
        <v>2.8</v>
      </c>
      <c r="J54" s="168">
        <v>2</v>
      </c>
      <c r="K54" s="168">
        <v>1.5</v>
      </c>
      <c r="L54" s="168">
        <v>2.8</v>
      </c>
      <c r="M54" s="168">
        <v>1.3</v>
      </c>
      <c r="N54" s="168">
        <v>1.8</v>
      </c>
      <c r="O54" s="168">
        <v>7.8</v>
      </c>
      <c r="P54" s="168">
        <v>4.8</v>
      </c>
      <c r="Q54" s="168">
        <v>2.8</v>
      </c>
      <c r="R54" s="168">
        <f t="shared" si="0"/>
        <v>7.6</v>
      </c>
      <c r="S54" s="168">
        <f t="shared" si="1"/>
        <v>17.2</v>
      </c>
    </row>
    <row r="55" spans="1:19" x14ac:dyDescent="0.25">
      <c r="A55" s="1" t="s">
        <v>345</v>
      </c>
      <c r="B55" s="1">
        <v>2018</v>
      </c>
      <c r="C55" s="1" t="s">
        <v>73</v>
      </c>
      <c r="D55" s="1">
        <v>0.12</v>
      </c>
      <c r="E55" s="1">
        <v>355.9</v>
      </c>
      <c r="F55" s="1">
        <v>5</v>
      </c>
      <c r="G55" s="168">
        <v>15.3</v>
      </c>
      <c r="H55" s="168">
        <v>5.8</v>
      </c>
      <c r="I55" s="168">
        <v>0.8</v>
      </c>
      <c r="J55" s="168">
        <v>0</v>
      </c>
      <c r="K55" s="168">
        <v>3.8</v>
      </c>
      <c r="L55" s="168">
        <v>1.8</v>
      </c>
      <c r="M55" s="168">
        <v>3.8</v>
      </c>
      <c r="N55" s="168">
        <v>2</v>
      </c>
      <c r="O55" s="168">
        <v>4.3</v>
      </c>
      <c r="P55" s="168">
        <v>1.5</v>
      </c>
      <c r="Q55" s="168">
        <v>3.8</v>
      </c>
      <c r="R55" s="168">
        <f t="shared" si="0"/>
        <v>9.3999999999999986</v>
      </c>
      <c r="S55" s="168">
        <f t="shared" si="1"/>
        <v>11.6</v>
      </c>
    </row>
    <row r="56" spans="1:19" x14ac:dyDescent="0.25">
      <c r="A56" s="1" t="s">
        <v>645</v>
      </c>
      <c r="B56" s="1">
        <v>2018</v>
      </c>
      <c r="C56" s="1" t="s">
        <v>1</v>
      </c>
      <c r="D56" s="1">
        <v>0.12</v>
      </c>
      <c r="E56" s="1">
        <v>297.05</v>
      </c>
      <c r="F56" s="1">
        <v>1</v>
      </c>
      <c r="G56" s="168">
        <v>10</v>
      </c>
      <c r="H56" s="168">
        <v>6.5</v>
      </c>
      <c r="I56" s="168">
        <v>0.8</v>
      </c>
      <c r="J56" s="168">
        <v>0.8</v>
      </c>
      <c r="K56" s="168">
        <v>4.5</v>
      </c>
      <c r="L56" s="168">
        <v>3.8</v>
      </c>
      <c r="M56" s="168">
        <v>1.3</v>
      </c>
      <c r="N56" s="168">
        <v>2.5</v>
      </c>
      <c r="O56" s="168">
        <v>4.5</v>
      </c>
      <c r="P56" s="168">
        <v>2.2999999999999998</v>
      </c>
      <c r="Q56" s="168">
        <v>4.8</v>
      </c>
      <c r="R56" s="168">
        <f t="shared" si="0"/>
        <v>10.4</v>
      </c>
      <c r="S56" s="168">
        <f t="shared" si="1"/>
        <v>14.100000000000001</v>
      </c>
    </row>
    <row r="57" spans="1:19" x14ac:dyDescent="0.25">
      <c r="A57" s="1" t="s">
        <v>185</v>
      </c>
      <c r="B57" s="1">
        <v>2018</v>
      </c>
      <c r="C57" s="1" t="s">
        <v>1</v>
      </c>
      <c r="D57" s="1">
        <v>0.12</v>
      </c>
      <c r="E57" s="1">
        <v>314.64999999999998</v>
      </c>
      <c r="F57" s="1">
        <v>23</v>
      </c>
      <c r="G57" s="168">
        <v>19.8</v>
      </c>
      <c r="H57" s="168">
        <v>5.8</v>
      </c>
      <c r="I57" s="168">
        <v>8</v>
      </c>
      <c r="J57" s="168">
        <v>0</v>
      </c>
      <c r="K57" s="168">
        <v>4.8</v>
      </c>
      <c r="L57" s="168">
        <v>0.8</v>
      </c>
      <c r="M57" s="168">
        <v>1.3</v>
      </c>
      <c r="N57" s="168">
        <v>0.8</v>
      </c>
      <c r="O57" s="168">
        <v>3.5</v>
      </c>
      <c r="P57" s="168">
        <v>2.2999999999999998</v>
      </c>
      <c r="Q57" s="168">
        <v>2.5</v>
      </c>
      <c r="R57" s="168">
        <f t="shared" si="0"/>
        <v>6.8999999999999995</v>
      </c>
      <c r="S57" s="168">
        <f t="shared" si="1"/>
        <v>9.1</v>
      </c>
    </row>
    <row r="58" spans="1:19" x14ac:dyDescent="0.25">
      <c r="A58" s="1" t="s">
        <v>382</v>
      </c>
      <c r="B58" s="1">
        <v>2018</v>
      </c>
      <c r="C58" s="1" t="s">
        <v>1</v>
      </c>
      <c r="D58" s="1">
        <v>0.12</v>
      </c>
      <c r="E58" s="1">
        <v>335.35</v>
      </c>
      <c r="F58" s="1">
        <v>20</v>
      </c>
      <c r="G58" s="168">
        <v>13</v>
      </c>
      <c r="H58" s="168">
        <v>6.8</v>
      </c>
      <c r="I58" s="168">
        <v>1</v>
      </c>
      <c r="J58" s="168">
        <v>0.5</v>
      </c>
      <c r="K58" s="168">
        <v>7.8</v>
      </c>
      <c r="L58" s="168">
        <v>1.3</v>
      </c>
      <c r="M58" s="168">
        <v>2.8</v>
      </c>
      <c r="N58" s="168">
        <v>1</v>
      </c>
      <c r="O58" s="168">
        <v>1</v>
      </c>
      <c r="P58" s="168">
        <v>4</v>
      </c>
      <c r="Q58" s="168">
        <v>2</v>
      </c>
      <c r="R58" s="168">
        <f t="shared" si="0"/>
        <v>12.400000000000002</v>
      </c>
      <c r="S58" s="168">
        <f t="shared" si="1"/>
        <v>8</v>
      </c>
    </row>
    <row r="59" spans="1:19" x14ac:dyDescent="0.25">
      <c r="A59" s="1" t="s">
        <v>357</v>
      </c>
      <c r="B59" s="1">
        <v>2018</v>
      </c>
      <c r="C59" s="1" t="s">
        <v>1</v>
      </c>
      <c r="D59" s="1">
        <v>0.12</v>
      </c>
      <c r="E59" s="1">
        <v>341.1</v>
      </c>
      <c r="F59" s="1">
        <v>2</v>
      </c>
      <c r="G59" s="168">
        <v>10.3</v>
      </c>
      <c r="H59" s="168">
        <v>3.5</v>
      </c>
      <c r="I59" s="168">
        <v>0.3</v>
      </c>
      <c r="J59" s="168">
        <v>2.2999999999999998</v>
      </c>
      <c r="K59" s="168">
        <v>2.5</v>
      </c>
      <c r="L59" s="168">
        <v>0.3</v>
      </c>
      <c r="M59" s="168">
        <v>3.5</v>
      </c>
      <c r="N59" s="168">
        <v>2.8</v>
      </c>
      <c r="O59" s="168">
        <v>5</v>
      </c>
      <c r="P59" s="168">
        <v>6</v>
      </c>
      <c r="Q59" s="168">
        <v>0.8</v>
      </c>
      <c r="R59" s="168">
        <f t="shared" si="0"/>
        <v>8.6</v>
      </c>
      <c r="S59" s="168">
        <f t="shared" si="1"/>
        <v>14.600000000000001</v>
      </c>
    </row>
    <row r="60" spans="1:19" x14ac:dyDescent="0.25">
      <c r="A60" s="1" t="s">
        <v>786</v>
      </c>
      <c r="B60" s="1">
        <v>2018</v>
      </c>
      <c r="C60" s="1" t="s">
        <v>1</v>
      </c>
      <c r="D60" s="1">
        <v>0.12</v>
      </c>
      <c r="E60" s="1">
        <v>331.15</v>
      </c>
      <c r="F60" s="1">
        <v>16</v>
      </c>
      <c r="G60" s="168">
        <v>12.8</v>
      </c>
      <c r="H60" s="168">
        <v>7</v>
      </c>
      <c r="I60" s="168">
        <v>0.3</v>
      </c>
      <c r="J60" s="168">
        <v>1.5</v>
      </c>
      <c r="K60" s="168">
        <v>11</v>
      </c>
      <c r="L60" s="168">
        <v>-1</v>
      </c>
      <c r="M60" s="168">
        <v>1</v>
      </c>
      <c r="N60" s="168">
        <v>0.3</v>
      </c>
      <c r="O60" s="168">
        <v>3.8</v>
      </c>
      <c r="P60" s="168">
        <v>1.8</v>
      </c>
      <c r="Q60" s="168">
        <v>3.5</v>
      </c>
      <c r="R60" s="168">
        <f t="shared" si="0"/>
        <v>12.5</v>
      </c>
      <c r="S60" s="168">
        <f t="shared" si="1"/>
        <v>9.3999999999999986</v>
      </c>
    </row>
    <row r="61" spans="1:19" x14ac:dyDescent="0.25">
      <c r="A61" s="1" t="s">
        <v>655</v>
      </c>
      <c r="B61" s="1">
        <v>2018</v>
      </c>
      <c r="C61" s="1" t="s">
        <v>1</v>
      </c>
      <c r="D61" s="1">
        <v>0.12</v>
      </c>
      <c r="E61" s="1">
        <v>304.64999999999998</v>
      </c>
      <c r="F61" s="1">
        <v>3</v>
      </c>
      <c r="G61" s="168">
        <v>11.8</v>
      </c>
      <c r="H61" s="168">
        <v>4</v>
      </c>
      <c r="I61" s="168">
        <v>-2</v>
      </c>
      <c r="J61" s="168">
        <v>6.5</v>
      </c>
      <c r="K61" s="168">
        <v>2.8</v>
      </c>
      <c r="L61" s="168">
        <v>3.8</v>
      </c>
      <c r="M61" s="168">
        <v>3.5</v>
      </c>
      <c r="N61" s="168">
        <v>1</v>
      </c>
      <c r="O61" s="168">
        <v>6</v>
      </c>
      <c r="P61" s="168">
        <v>2</v>
      </c>
      <c r="Q61" s="168">
        <v>2.2999999999999998</v>
      </c>
      <c r="R61" s="168">
        <f t="shared" si="0"/>
        <v>16.600000000000001</v>
      </c>
      <c r="S61" s="168">
        <f t="shared" si="1"/>
        <v>11.3</v>
      </c>
    </row>
    <row r="62" spans="1:19" x14ac:dyDescent="0.25">
      <c r="A62" s="1" t="s">
        <v>331</v>
      </c>
      <c r="B62" s="1">
        <v>2018</v>
      </c>
      <c r="C62" s="1" t="s">
        <v>1</v>
      </c>
      <c r="D62" s="1">
        <v>0.12</v>
      </c>
      <c r="E62" s="1">
        <v>332.55</v>
      </c>
      <c r="F62" s="1">
        <v>29</v>
      </c>
      <c r="G62" s="168">
        <v>11.3</v>
      </c>
      <c r="H62" s="168">
        <v>9</v>
      </c>
      <c r="I62" s="168">
        <v>3</v>
      </c>
      <c r="J62" s="168">
        <v>1.5</v>
      </c>
      <c r="K62" s="168">
        <v>0.5</v>
      </c>
      <c r="L62" s="168">
        <v>-0.3</v>
      </c>
      <c r="M62" s="168">
        <v>4.8</v>
      </c>
      <c r="N62" s="168">
        <v>5.5</v>
      </c>
      <c r="O62" s="168">
        <v>5</v>
      </c>
      <c r="P62" s="168">
        <v>-1</v>
      </c>
      <c r="Q62" s="168">
        <v>2.5</v>
      </c>
      <c r="R62" s="168">
        <f t="shared" si="0"/>
        <v>6.5</v>
      </c>
      <c r="S62" s="168">
        <f t="shared" si="1"/>
        <v>12</v>
      </c>
    </row>
    <row r="63" spans="1:19" x14ac:dyDescent="0.25">
      <c r="A63" s="1" t="s">
        <v>374</v>
      </c>
      <c r="B63" s="1">
        <v>2018</v>
      </c>
      <c r="C63" s="1" t="s">
        <v>1</v>
      </c>
      <c r="D63" s="1">
        <v>0.12</v>
      </c>
      <c r="E63" s="1">
        <v>313.45</v>
      </c>
      <c r="F63" s="1">
        <v>7</v>
      </c>
      <c r="G63" s="168">
        <v>7.5</v>
      </c>
      <c r="H63" s="168">
        <v>6.5</v>
      </c>
      <c r="I63" s="168">
        <v>1.3</v>
      </c>
      <c r="J63" s="168">
        <v>1.3</v>
      </c>
      <c r="K63" s="168">
        <v>1.8</v>
      </c>
      <c r="L63" s="168">
        <v>1.5</v>
      </c>
      <c r="M63" s="168">
        <v>4.8</v>
      </c>
      <c r="N63" s="168">
        <v>1</v>
      </c>
      <c r="O63" s="168">
        <v>7.3</v>
      </c>
      <c r="P63" s="168">
        <v>2.5</v>
      </c>
      <c r="Q63" s="168">
        <v>3.5</v>
      </c>
      <c r="R63" s="168">
        <f t="shared" si="0"/>
        <v>9.3999999999999986</v>
      </c>
      <c r="S63" s="168">
        <f t="shared" si="1"/>
        <v>14.3</v>
      </c>
    </row>
    <row r="64" spans="1:19" x14ac:dyDescent="0.25">
      <c r="A64" s="1" t="s">
        <v>561</v>
      </c>
      <c r="B64" s="1">
        <v>2018</v>
      </c>
      <c r="C64" s="1" t="s">
        <v>73</v>
      </c>
      <c r="D64" s="1">
        <v>0.12</v>
      </c>
      <c r="E64" s="1">
        <v>294.5</v>
      </c>
      <c r="F64" s="1">
        <v>3</v>
      </c>
      <c r="G64" s="168">
        <v>11.5</v>
      </c>
      <c r="H64" s="168">
        <v>4.8</v>
      </c>
      <c r="I64" s="168">
        <v>4</v>
      </c>
      <c r="J64" s="168">
        <v>2.5</v>
      </c>
      <c r="K64" s="168">
        <v>1.8</v>
      </c>
      <c r="L64" s="168">
        <v>0.8</v>
      </c>
      <c r="M64" s="168">
        <v>2.2999999999999998</v>
      </c>
      <c r="N64" s="168">
        <v>1.3</v>
      </c>
      <c r="O64" s="168">
        <v>4.3</v>
      </c>
      <c r="P64" s="168">
        <v>5.8</v>
      </c>
      <c r="Q64" s="168">
        <v>2.8</v>
      </c>
      <c r="R64" s="168">
        <f t="shared" si="0"/>
        <v>7.3999999999999995</v>
      </c>
      <c r="S64" s="168">
        <f t="shared" si="1"/>
        <v>14.2</v>
      </c>
    </row>
    <row r="65" spans="1:19" x14ac:dyDescent="0.25">
      <c r="A65" s="1" t="s">
        <v>641</v>
      </c>
      <c r="B65" s="1">
        <v>2018</v>
      </c>
      <c r="C65" s="1" t="s">
        <v>1</v>
      </c>
      <c r="D65" s="1">
        <v>0.12</v>
      </c>
      <c r="E65" s="1">
        <v>305.35000000000002</v>
      </c>
      <c r="F65" s="1">
        <v>12</v>
      </c>
      <c r="G65" s="168">
        <v>9.3000000000000007</v>
      </c>
      <c r="H65" s="168">
        <v>7.5</v>
      </c>
      <c r="I65" s="168">
        <v>0</v>
      </c>
      <c r="J65" s="168">
        <v>2.8</v>
      </c>
      <c r="K65" s="168">
        <v>7.8</v>
      </c>
      <c r="L65" s="168">
        <v>2.5</v>
      </c>
      <c r="M65" s="168">
        <v>1</v>
      </c>
      <c r="N65" s="168">
        <v>2.5</v>
      </c>
      <c r="O65" s="168">
        <v>4.8</v>
      </c>
      <c r="P65" s="168">
        <v>-1.3</v>
      </c>
      <c r="Q65" s="168">
        <v>2.2999999999999998</v>
      </c>
      <c r="R65" s="168">
        <f t="shared" si="0"/>
        <v>14.1</v>
      </c>
      <c r="S65" s="168">
        <f t="shared" si="1"/>
        <v>8.3000000000000007</v>
      </c>
    </row>
    <row r="66" spans="1:19" x14ac:dyDescent="0.25">
      <c r="A66" s="1" t="s">
        <v>378</v>
      </c>
      <c r="B66" s="1">
        <v>2018</v>
      </c>
      <c r="C66" s="1" t="s">
        <v>1</v>
      </c>
      <c r="D66" s="1">
        <v>0.12</v>
      </c>
      <c r="E66" s="1">
        <v>312.14999999999998</v>
      </c>
      <c r="F66" s="1">
        <v>21</v>
      </c>
      <c r="G66" s="168">
        <v>10.3</v>
      </c>
      <c r="H66" s="168">
        <v>4.3</v>
      </c>
      <c r="I66" s="168">
        <v>3</v>
      </c>
      <c r="J66" s="168">
        <v>2.8</v>
      </c>
      <c r="K66" s="168">
        <v>5.8</v>
      </c>
      <c r="L66" s="168">
        <v>0</v>
      </c>
      <c r="M66" s="168">
        <v>2.2999999999999998</v>
      </c>
      <c r="N66" s="168">
        <v>0.5</v>
      </c>
      <c r="O66" s="168">
        <v>5</v>
      </c>
      <c r="P66" s="168">
        <v>1.8</v>
      </c>
      <c r="Q66" s="168">
        <v>5</v>
      </c>
      <c r="R66" s="168">
        <f t="shared" si="0"/>
        <v>10.899999999999999</v>
      </c>
      <c r="S66" s="168">
        <f t="shared" si="1"/>
        <v>12.3</v>
      </c>
    </row>
    <row r="67" spans="1:19" x14ac:dyDescent="0.25">
      <c r="A67" s="1" t="s">
        <v>168</v>
      </c>
      <c r="B67" s="1">
        <v>2018</v>
      </c>
      <c r="C67" s="1" t="s">
        <v>1</v>
      </c>
      <c r="D67" s="1">
        <v>0.12</v>
      </c>
      <c r="E67" s="1">
        <v>289.14999999999998</v>
      </c>
      <c r="F67" s="1">
        <v>24</v>
      </c>
      <c r="G67" s="168">
        <v>14</v>
      </c>
      <c r="H67" s="168">
        <v>11.3</v>
      </c>
      <c r="I67" s="168">
        <v>0.5</v>
      </c>
      <c r="J67" s="168">
        <v>4</v>
      </c>
      <c r="K67" s="168">
        <v>0.3</v>
      </c>
      <c r="L67" s="168">
        <v>0</v>
      </c>
      <c r="M67" s="168">
        <v>3.5</v>
      </c>
      <c r="N67" s="168">
        <v>2.5</v>
      </c>
      <c r="O67" s="168">
        <v>6</v>
      </c>
      <c r="P67" s="168">
        <v>3.5</v>
      </c>
      <c r="Q67" s="168">
        <v>5</v>
      </c>
      <c r="R67" s="168">
        <f t="shared" si="0"/>
        <v>7.8</v>
      </c>
      <c r="S67" s="168">
        <f t="shared" si="1"/>
        <v>17</v>
      </c>
    </row>
    <row r="68" spans="1:19" x14ac:dyDescent="0.25">
      <c r="A68" s="1" t="s">
        <v>93</v>
      </c>
      <c r="B68" s="1">
        <v>2018</v>
      </c>
      <c r="C68" s="1" t="s">
        <v>1</v>
      </c>
      <c r="D68" s="1">
        <v>0.12</v>
      </c>
      <c r="E68" s="1">
        <v>343.65</v>
      </c>
      <c r="F68" s="1">
        <v>63</v>
      </c>
      <c r="G68" s="168">
        <v>19.3</v>
      </c>
      <c r="H68" s="168">
        <v>5.3</v>
      </c>
      <c r="I68" s="168">
        <v>2</v>
      </c>
      <c r="J68" s="168">
        <v>1.3</v>
      </c>
      <c r="K68" s="168">
        <v>6.3</v>
      </c>
      <c r="L68" s="168">
        <v>3.3</v>
      </c>
      <c r="M68" s="168">
        <v>2.2999999999999998</v>
      </c>
      <c r="N68" s="168">
        <v>-1.8</v>
      </c>
      <c r="O68" s="168">
        <v>6.3</v>
      </c>
      <c r="P68" s="168">
        <v>3.3</v>
      </c>
      <c r="Q68" s="168">
        <v>1.8</v>
      </c>
      <c r="R68" s="168">
        <f t="shared" ref="R68:R72" si="2">J68+K68+L68+M68</f>
        <v>13.2</v>
      </c>
      <c r="S68" s="168">
        <f t="shared" ref="S68:S72" si="3">N68+O68+P68+Q68</f>
        <v>9.6</v>
      </c>
    </row>
    <row r="69" spans="1:19" x14ac:dyDescent="0.25">
      <c r="A69" s="1" t="s">
        <v>640</v>
      </c>
      <c r="B69" s="1">
        <v>2018</v>
      </c>
      <c r="C69" s="1" t="s">
        <v>1</v>
      </c>
      <c r="D69" s="1">
        <v>0.12</v>
      </c>
      <c r="E69" s="1">
        <v>278.60000000000002</v>
      </c>
      <c r="F69" s="1">
        <v>14</v>
      </c>
      <c r="G69" s="168">
        <v>22</v>
      </c>
      <c r="H69" s="168">
        <v>5.3</v>
      </c>
      <c r="I69" s="168">
        <v>0.8</v>
      </c>
      <c r="J69" s="168">
        <v>1</v>
      </c>
      <c r="K69" s="168">
        <v>5</v>
      </c>
      <c r="L69" s="168">
        <v>0.8</v>
      </c>
      <c r="M69" s="168">
        <v>4</v>
      </c>
      <c r="N69" s="168">
        <v>-0.3</v>
      </c>
      <c r="O69" s="168">
        <v>4.5</v>
      </c>
      <c r="P69" s="168">
        <v>2</v>
      </c>
      <c r="Q69" s="168">
        <v>0</v>
      </c>
      <c r="R69" s="168">
        <f t="shared" si="2"/>
        <v>10.8</v>
      </c>
      <c r="S69" s="168">
        <f t="shared" si="3"/>
        <v>6.2</v>
      </c>
    </row>
    <row r="70" spans="1:19" x14ac:dyDescent="0.25">
      <c r="A70" s="1" t="s">
        <v>555</v>
      </c>
      <c r="B70" s="1">
        <v>2018</v>
      </c>
      <c r="C70" s="1" t="s">
        <v>1</v>
      </c>
      <c r="D70" s="1">
        <v>0.12</v>
      </c>
      <c r="E70" s="1">
        <v>286.85000000000002</v>
      </c>
      <c r="F70" s="1">
        <v>12</v>
      </c>
      <c r="G70" s="168">
        <v>16</v>
      </c>
      <c r="H70" s="168">
        <v>5</v>
      </c>
      <c r="I70" s="168">
        <v>0</v>
      </c>
      <c r="J70" s="168">
        <v>0</v>
      </c>
      <c r="K70" s="168">
        <v>1.8</v>
      </c>
      <c r="L70" s="168">
        <v>5.3</v>
      </c>
      <c r="M70" s="168">
        <v>1.8</v>
      </c>
      <c r="N70" s="168">
        <v>1.3</v>
      </c>
      <c r="O70" s="168">
        <v>0.3</v>
      </c>
      <c r="P70" s="168">
        <v>4.8</v>
      </c>
      <c r="Q70" s="168">
        <v>2.8</v>
      </c>
      <c r="R70" s="168">
        <f t="shared" si="2"/>
        <v>8.9</v>
      </c>
      <c r="S70" s="168">
        <f t="shared" si="3"/>
        <v>9.1999999999999993</v>
      </c>
    </row>
    <row r="71" spans="1:19" x14ac:dyDescent="0.25">
      <c r="A71" s="1" t="s">
        <v>107</v>
      </c>
      <c r="B71" s="1">
        <v>2018</v>
      </c>
      <c r="C71" s="1" t="s">
        <v>1</v>
      </c>
      <c r="D71" s="1">
        <v>0.12</v>
      </c>
      <c r="E71" s="1">
        <v>311.45</v>
      </c>
      <c r="F71" s="1">
        <v>6</v>
      </c>
      <c r="G71" s="168">
        <v>9</v>
      </c>
      <c r="H71" s="168">
        <v>7.5</v>
      </c>
      <c r="I71" s="168">
        <v>0.5</v>
      </c>
      <c r="J71" s="168">
        <v>0</v>
      </c>
      <c r="K71" s="168">
        <v>4.5</v>
      </c>
      <c r="L71" s="168">
        <v>-1.3</v>
      </c>
      <c r="M71" s="168">
        <v>3.5</v>
      </c>
      <c r="N71" s="168">
        <v>2.5</v>
      </c>
      <c r="O71" s="168">
        <v>3.8</v>
      </c>
      <c r="P71" s="168">
        <v>4.5</v>
      </c>
      <c r="Q71" s="168">
        <v>4.8</v>
      </c>
      <c r="R71" s="168">
        <f t="shared" si="2"/>
        <v>6.7</v>
      </c>
      <c r="S71" s="168">
        <f t="shared" si="3"/>
        <v>15.600000000000001</v>
      </c>
    </row>
    <row r="72" spans="1:19" x14ac:dyDescent="0.25">
      <c r="A72" s="1" t="s">
        <v>84</v>
      </c>
      <c r="B72" s="1">
        <v>2018</v>
      </c>
      <c r="C72" s="1" t="s">
        <v>1</v>
      </c>
      <c r="D72" s="1">
        <v>0.12</v>
      </c>
      <c r="E72" s="1">
        <v>283.5</v>
      </c>
      <c r="F72" s="1">
        <v>16</v>
      </c>
      <c r="G72" s="168">
        <v>23.5</v>
      </c>
      <c r="H72" s="168">
        <v>9.3000000000000007</v>
      </c>
      <c r="I72" s="168">
        <v>2.5</v>
      </c>
      <c r="J72" s="168">
        <v>0.5</v>
      </c>
      <c r="K72" s="168">
        <v>0.5</v>
      </c>
      <c r="L72" s="168">
        <v>0</v>
      </c>
      <c r="M72" s="168">
        <v>2.2999999999999998</v>
      </c>
      <c r="N72" s="168">
        <v>1</v>
      </c>
      <c r="O72" s="168">
        <v>3.5</v>
      </c>
      <c r="P72" s="168">
        <v>4.8</v>
      </c>
      <c r="Q72" s="168">
        <v>1</v>
      </c>
      <c r="R72" s="168">
        <f t="shared" si="2"/>
        <v>3.3</v>
      </c>
      <c r="S72" s="168">
        <f t="shared" si="3"/>
        <v>10.3</v>
      </c>
    </row>
    <row r="73" spans="1:19" x14ac:dyDescent="0.25">
      <c r="F73" s="8">
        <f>SUM(F3:F72)</f>
        <v>1529</v>
      </c>
    </row>
  </sheetData>
  <mergeCells count="1">
    <mergeCell ref="A1:S1"/>
  </mergeCells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"/>
  <sheetViews>
    <sheetView workbookViewId="0">
      <selection sqref="A1:S1"/>
    </sheetView>
  </sheetViews>
  <sheetFormatPr defaultRowHeight="15" x14ac:dyDescent="0.25"/>
  <cols>
    <col min="1" max="1" width="44.28515625" customWidth="1"/>
    <col min="7" max="19" width="7.42578125" customWidth="1"/>
  </cols>
  <sheetData>
    <row r="1" spans="1:19" ht="35.25" customHeight="1" x14ac:dyDescent="0.25">
      <c r="A1" s="226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</row>
    <row r="2" spans="1:19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152" t="s">
        <v>467</v>
      </c>
      <c r="H2" s="152" t="s">
        <v>468</v>
      </c>
      <c r="I2" s="152" t="s">
        <v>469</v>
      </c>
      <c r="J2" s="152" t="s">
        <v>470</v>
      </c>
      <c r="K2" s="152" t="s">
        <v>897</v>
      </c>
      <c r="L2" s="152" t="s">
        <v>898</v>
      </c>
      <c r="M2" s="152" t="s">
        <v>899</v>
      </c>
      <c r="N2" s="152" t="s">
        <v>900</v>
      </c>
      <c r="O2" s="152" t="s">
        <v>901</v>
      </c>
      <c r="P2" s="152" t="s">
        <v>902</v>
      </c>
      <c r="Q2" s="152" t="s">
        <v>903</v>
      </c>
      <c r="R2" s="152" t="s">
        <v>889</v>
      </c>
      <c r="S2" s="152" t="s">
        <v>890</v>
      </c>
    </row>
    <row r="3" spans="1:19" x14ac:dyDescent="0.25">
      <c r="A3" t="s">
        <v>229</v>
      </c>
      <c r="B3">
        <v>2018</v>
      </c>
      <c r="C3" t="s">
        <v>1</v>
      </c>
      <c r="D3">
        <v>0.12</v>
      </c>
      <c r="E3">
        <v>439.75</v>
      </c>
      <c r="F3">
        <v>2</v>
      </c>
      <c r="G3" s="154">
        <v>31.3</v>
      </c>
      <c r="H3" s="154">
        <v>18.8</v>
      </c>
      <c r="I3" s="154">
        <v>32.5</v>
      </c>
      <c r="J3" s="154">
        <v>0</v>
      </c>
      <c r="K3" s="154">
        <v>22.8</v>
      </c>
      <c r="L3" s="154">
        <v>4.3</v>
      </c>
      <c r="M3" s="154">
        <v>6</v>
      </c>
      <c r="N3" s="154">
        <v>6.3</v>
      </c>
      <c r="O3" s="154">
        <v>8.5</v>
      </c>
      <c r="P3" s="154">
        <v>8.5</v>
      </c>
      <c r="Q3" s="154">
        <v>5</v>
      </c>
      <c r="R3" s="154">
        <f>J3+K3+L3+M3</f>
        <v>33.1</v>
      </c>
      <c r="S3" s="154">
        <f>N3+O3+P3+Q3</f>
        <v>28.3</v>
      </c>
    </row>
    <row r="4" spans="1:19" x14ac:dyDescent="0.25">
      <c r="A4" t="s">
        <v>128</v>
      </c>
      <c r="B4">
        <v>2018</v>
      </c>
      <c r="C4" t="s">
        <v>1</v>
      </c>
      <c r="D4">
        <v>0.12</v>
      </c>
      <c r="E4">
        <v>384.8</v>
      </c>
      <c r="F4">
        <v>4</v>
      </c>
      <c r="G4" s="154">
        <v>32.5</v>
      </c>
      <c r="H4" s="154">
        <v>16.3</v>
      </c>
      <c r="I4" s="154">
        <v>4.5</v>
      </c>
      <c r="J4" s="154">
        <v>0</v>
      </c>
      <c r="K4" s="154">
        <v>21.5</v>
      </c>
      <c r="L4" s="154">
        <v>7.8</v>
      </c>
      <c r="M4" s="154">
        <v>4.8</v>
      </c>
      <c r="N4" s="154">
        <v>6.3</v>
      </c>
      <c r="O4" s="154">
        <v>8.5</v>
      </c>
      <c r="P4" s="154">
        <v>10.8</v>
      </c>
      <c r="Q4" s="154">
        <v>6</v>
      </c>
      <c r="R4" s="154">
        <f t="shared" ref="R4:R30" si="0">J4+K4+L4+M4</f>
        <v>34.1</v>
      </c>
      <c r="S4" s="154">
        <f t="shared" ref="S4:S30" si="1">N4+O4+P4+Q4</f>
        <v>31.6</v>
      </c>
    </row>
    <row r="5" spans="1:19" x14ac:dyDescent="0.25">
      <c r="A5" t="s">
        <v>231</v>
      </c>
      <c r="B5">
        <v>2018</v>
      </c>
      <c r="C5" t="s">
        <v>4</v>
      </c>
      <c r="D5">
        <v>0.12</v>
      </c>
      <c r="E5">
        <v>382</v>
      </c>
      <c r="F5">
        <v>60</v>
      </c>
      <c r="G5" s="154">
        <v>34</v>
      </c>
      <c r="H5" s="154">
        <v>12.5</v>
      </c>
      <c r="I5" s="154">
        <v>5.8</v>
      </c>
      <c r="J5" s="154">
        <v>0</v>
      </c>
      <c r="K5" s="154">
        <v>17</v>
      </c>
      <c r="L5" s="154">
        <v>5.5</v>
      </c>
      <c r="M5" s="154">
        <v>3.8</v>
      </c>
      <c r="N5" s="154">
        <v>2.8</v>
      </c>
      <c r="O5" s="154">
        <v>7.5</v>
      </c>
      <c r="P5" s="154">
        <v>8.8000000000000007</v>
      </c>
      <c r="Q5" s="154">
        <v>4.8</v>
      </c>
      <c r="R5" s="154">
        <f t="shared" si="0"/>
        <v>26.3</v>
      </c>
      <c r="S5" s="154">
        <f t="shared" si="1"/>
        <v>23.900000000000002</v>
      </c>
    </row>
    <row r="6" spans="1:19" x14ac:dyDescent="0.25">
      <c r="A6" t="s">
        <v>6</v>
      </c>
      <c r="B6">
        <v>2018</v>
      </c>
      <c r="C6" t="s">
        <v>1</v>
      </c>
      <c r="D6">
        <v>0.12</v>
      </c>
      <c r="E6">
        <v>416.2</v>
      </c>
      <c r="F6">
        <v>5</v>
      </c>
      <c r="G6" s="154">
        <v>31.8</v>
      </c>
      <c r="H6" s="154">
        <v>14</v>
      </c>
      <c r="I6" s="154">
        <v>2.5</v>
      </c>
      <c r="J6" s="154">
        <v>0</v>
      </c>
      <c r="K6" s="154">
        <v>17.8</v>
      </c>
      <c r="L6" s="154">
        <v>6.3</v>
      </c>
      <c r="M6" s="154">
        <v>4.8</v>
      </c>
      <c r="N6" s="154">
        <v>4.3</v>
      </c>
      <c r="O6" s="154">
        <v>4.8</v>
      </c>
      <c r="P6" s="154">
        <v>4.8</v>
      </c>
      <c r="Q6" s="154">
        <v>5</v>
      </c>
      <c r="R6" s="154">
        <f t="shared" si="0"/>
        <v>28.900000000000002</v>
      </c>
      <c r="S6" s="154">
        <f t="shared" si="1"/>
        <v>18.899999999999999</v>
      </c>
    </row>
    <row r="7" spans="1:19" x14ac:dyDescent="0.25">
      <c r="A7" t="s">
        <v>247</v>
      </c>
      <c r="B7">
        <v>2018</v>
      </c>
      <c r="C7" t="s">
        <v>1</v>
      </c>
      <c r="D7">
        <v>0.12</v>
      </c>
      <c r="E7">
        <v>400.15</v>
      </c>
      <c r="F7">
        <v>7</v>
      </c>
      <c r="G7" s="154">
        <v>25</v>
      </c>
      <c r="H7" s="154">
        <v>13.3</v>
      </c>
      <c r="I7" s="154">
        <v>10.8</v>
      </c>
      <c r="J7" s="154">
        <v>2.5</v>
      </c>
      <c r="K7" s="154">
        <v>9.8000000000000007</v>
      </c>
      <c r="L7" s="154">
        <v>5.3</v>
      </c>
      <c r="M7" s="154">
        <v>6</v>
      </c>
      <c r="N7" s="154">
        <v>2.8</v>
      </c>
      <c r="O7" s="154">
        <v>6</v>
      </c>
      <c r="P7" s="154">
        <v>8.3000000000000007</v>
      </c>
      <c r="Q7" s="154">
        <v>3.5</v>
      </c>
      <c r="R7" s="154">
        <f t="shared" si="0"/>
        <v>23.6</v>
      </c>
      <c r="S7" s="154">
        <f t="shared" si="1"/>
        <v>20.6</v>
      </c>
    </row>
    <row r="8" spans="1:19" x14ac:dyDescent="0.25">
      <c r="A8" t="s">
        <v>265</v>
      </c>
      <c r="B8">
        <v>2018</v>
      </c>
      <c r="C8" t="s">
        <v>1</v>
      </c>
      <c r="D8">
        <v>0.12</v>
      </c>
      <c r="E8">
        <v>335.4</v>
      </c>
      <c r="F8">
        <v>3</v>
      </c>
      <c r="G8" s="154">
        <v>29</v>
      </c>
      <c r="H8" s="154">
        <v>12.5</v>
      </c>
      <c r="I8" s="154">
        <v>4.3</v>
      </c>
      <c r="J8" s="154">
        <v>0</v>
      </c>
      <c r="K8" s="154">
        <v>14.5</v>
      </c>
      <c r="L8" s="154">
        <v>4.3</v>
      </c>
      <c r="M8" s="154">
        <v>2.2999999999999998</v>
      </c>
      <c r="N8" s="154">
        <v>6</v>
      </c>
      <c r="O8" s="154">
        <v>3.8</v>
      </c>
      <c r="P8" s="154">
        <v>7.3</v>
      </c>
      <c r="Q8" s="154">
        <v>3.5</v>
      </c>
      <c r="R8" s="154">
        <f t="shared" si="0"/>
        <v>21.1</v>
      </c>
      <c r="S8" s="154">
        <f t="shared" si="1"/>
        <v>20.6</v>
      </c>
    </row>
    <row r="9" spans="1:19" x14ac:dyDescent="0.25">
      <c r="A9" t="s">
        <v>260</v>
      </c>
      <c r="B9">
        <v>2018</v>
      </c>
      <c r="C9" t="s">
        <v>1</v>
      </c>
      <c r="D9">
        <v>0.12</v>
      </c>
      <c r="E9">
        <v>332.5</v>
      </c>
      <c r="F9">
        <v>3</v>
      </c>
      <c r="G9" s="154">
        <v>25</v>
      </c>
      <c r="H9" s="154">
        <v>13.8</v>
      </c>
      <c r="I9" s="154">
        <v>15.3</v>
      </c>
      <c r="J9" s="154">
        <v>0</v>
      </c>
      <c r="K9" s="154">
        <v>10.3</v>
      </c>
      <c r="L9" s="154">
        <v>2.5</v>
      </c>
      <c r="M9" s="154">
        <v>6</v>
      </c>
      <c r="N9" s="154">
        <v>1.5</v>
      </c>
      <c r="O9" s="154">
        <v>6</v>
      </c>
      <c r="P9" s="154">
        <v>6.3</v>
      </c>
      <c r="Q9" s="154">
        <v>6</v>
      </c>
      <c r="R9" s="154">
        <f t="shared" si="0"/>
        <v>18.8</v>
      </c>
      <c r="S9" s="154">
        <f t="shared" si="1"/>
        <v>19.8</v>
      </c>
    </row>
    <row r="10" spans="1:19" x14ac:dyDescent="0.25">
      <c r="A10" t="s">
        <v>626</v>
      </c>
      <c r="B10">
        <v>2018</v>
      </c>
      <c r="C10" t="s">
        <v>1</v>
      </c>
      <c r="D10">
        <v>0.12</v>
      </c>
      <c r="E10">
        <v>389.95</v>
      </c>
      <c r="F10">
        <v>4</v>
      </c>
      <c r="G10" s="154">
        <v>25.8</v>
      </c>
      <c r="H10" s="154">
        <v>9.8000000000000007</v>
      </c>
      <c r="I10" s="154">
        <v>9.5</v>
      </c>
      <c r="J10" s="154">
        <v>0</v>
      </c>
      <c r="K10" s="154">
        <v>14</v>
      </c>
      <c r="L10" s="154">
        <v>3.5</v>
      </c>
      <c r="M10" s="154">
        <v>2.5</v>
      </c>
      <c r="N10" s="154">
        <v>1.8</v>
      </c>
      <c r="O10" s="154">
        <v>5.8</v>
      </c>
      <c r="P10" s="154">
        <v>6.3</v>
      </c>
      <c r="Q10" s="154">
        <v>4.8</v>
      </c>
      <c r="R10" s="154">
        <f t="shared" si="0"/>
        <v>20</v>
      </c>
      <c r="S10" s="154">
        <f t="shared" si="1"/>
        <v>18.7</v>
      </c>
    </row>
    <row r="11" spans="1:19" x14ac:dyDescent="0.25">
      <c r="A11" t="s">
        <v>134</v>
      </c>
      <c r="B11">
        <v>2018</v>
      </c>
      <c r="C11" t="s">
        <v>1</v>
      </c>
      <c r="D11">
        <v>0.12</v>
      </c>
      <c r="E11">
        <v>353.9</v>
      </c>
      <c r="F11">
        <v>11</v>
      </c>
      <c r="G11" s="154">
        <v>31.3</v>
      </c>
      <c r="H11" s="154">
        <v>10</v>
      </c>
      <c r="I11" s="154">
        <v>4.5</v>
      </c>
      <c r="J11" s="154">
        <v>-0.5</v>
      </c>
      <c r="K11" s="154">
        <v>10.3</v>
      </c>
      <c r="L11" s="154">
        <v>5.3</v>
      </c>
      <c r="M11" s="154">
        <v>3.5</v>
      </c>
      <c r="N11" s="154">
        <v>2.2999999999999998</v>
      </c>
      <c r="O11" s="154">
        <v>6</v>
      </c>
      <c r="P11" s="154">
        <v>4.5</v>
      </c>
      <c r="Q11" s="154">
        <v>3.8</v>
      </c>
      <c r="R11" s="154">
        <f t="shared" si="0"/>
        <v>18.600000000000001</v>
      </c>
      <c r="S11" s="154">
        <f t="shared" si="1"/>
        <v>16.600000000000001</v>
      </c>
    </row>
    <row r="12" spans="1:19" x14ac:dyDescent="0.25">
      <c r="A12" t="s">
        <v>989</v>
      </c>
      <c r="B12">
        <v>2018</v>
      </c>
      <c r="C12" t="s">
        <v>1</v>
      </c>
      <c r="D12">
        <v>0.12</v>
      </c>
      <c r="E12">
        <v>354.6</v>
      </c>
      <c r="F12">
        <v>5</v>
      </c>
      <c r="G12" s="154">
        <v>20</v>
      </c>
      <c r="H12" s="154">
        <v>12.5</v>
      </c>
      <c r="I12" s="154">
        <v>1</v>
      </c>
      <c r="J12" s="154">
        <v>1.5</v>
      </c>
      <c r="K12" s="154">
        <v>10.5</v>
      </c>
      <c r="L12" s="154">
        <v>1.3</v>
      </c>
      <c r="M12" s="154">
        <v>3.5</v>
      </c>
      <c r="N12" s="154">
        <v>3</v>
      </c>
      <c r="O12" s="154">
        <v>9.8000000000000007</v>
      </c>
      <c r="P12" s="154">
        <v>5</v>
      </c>
      <c r="Q12" s="154">
        <v>3.5</v>
      </c>
      <c r="R12" s="154">
        <f t="shared" si="0"/>
        <v>16.8</v>
      </c>
      <c r="S12" s="154">
        <f t="shared" si="1"/>
        <v>21.3</v>
      </c>
    </row>
    <row r="13" spans="1:19" x14ac:dyDescent="0.25">
      <c r="A13" t="s">
        <v>300</v>
      </c>
      <c r="B13">
        <v>2018</v>
      </c>
      <c r="C13" t="s">
        <v>1</v>
      </c>
      <c r="D13">
        <v>0.12</v>
      </c>
      <c r="E13">
        <v>432.55</v>
      </c>
      <c r="F13">
        <v>20</v>
      </c>
      <c r="G13" s="154">
        <v>27.5</v>
      </c>
      <c r="H13" s="154">
        <v>11</v>
      </c>
      <c r="I13" s="154">
        <v>1.3</v>
      </c>
      <c r="J13" s="154">
        <v>0.5</v>
      </c>
      <c r="K13" s="154">
        <v>2.2999999999999998</v>
      </c>
      <c r="L13" s="154">
        <v>-0.3</v>
      </c>
      <c r="M13" s="154">
        <v>3.5</v>
      </c>
      <c r="N13" s="154">
        <v>3.3</v>
      </c>
      <c r="O13" s="154">
        <v>6.3</v>
      </c>
      <c r="P13" s="154">
        <v>6</v>
      </c>
      <c r="Q13" s="154">
        <v>4</v>
      </c>
      <c r="R13" s="154">
        <f t="shared" si="0"/>
        <v>6</v>
      </c>
      <c r="S13" s="154">
        <f t="shared" si="1"/>
        <v>19.600000000000001</v>
      </c>
    </row>
    <row r="14" spans="1:19" x14ac:dyDescent="0.25">
      <c r="A14" t="s">
        <v>182</v>
      </c>
      <c r="B14">
        <v>2018</v>
      </c>
      <c r="C14" t="s">
        <v>1</v>
      </c>
      <c r="D14">
        <v>0.12</v>
      </c>
      <c r="E14">
        <v>375.05</v>
      </c>
      <c r="F14">
        <v>25</v>
      </c>
      <c r="G14" s="154">
        <v>32.5</v>
      </c>
      <c r="H14" s="154">
        <v>13</v>
      </c>
      <c r="I14" s="154">
        <v>7.5</v>
      </c>
      <c r="J14" s="154">
        <v>10</v>
      </c>
      <c r="K14" s="154">
        <v>4.3</v>
      </c>
      <c r="L14" s="154">
        <v>1.3</v>
      </c>
      <c r="M14" s="154">
        <v>2.2999999999999998</v>
      </c>
      <c r="N14" s="154">
        <v>3.5</v>
      </c>
      <c r="O14" s="154">
        <v>5.3</v>
      </c>
      <c r="P14" s="154">
        <v>4.8</v>
      </c>
      <c r="Q14" s="154">
        <v>0</v>
      </c>
      <c r="R14" s="154">
        <f t="shared" si="0"/>
        <v>17.900000000000002</v>
      </c>
      <c r="S14" s="154">
        <f t="shared" si="1"/>
        <v>13.600000000000001</v>
      </c>
    </row>
    <row r="15" spans="1:19" x14ac:dyDescent="0.25">
      <c r="A15" t="s">
        <v>942</v>
      </c>
      <c r="B15">
        <v>2018</v>
      </c>
      <c r="C15" t="s">
        <v>1</v>
      </c>
      <c r="D15">
        <v>0.12</v>
      </c>
      <c r="E15">
        <v>318.75</v>
      </c>
      <c r="F15">
        <v>28</v>
      </c>
      <c r="G15" s="154">
        <v>20.5</v>
      </c>
      <c r="H15" s="154">
        <v>11.5</v>
      </c>
      <c r="I15" s="154">
        <v>1.5</v>
      </c>
      <c r="J15" s="154">
        <v>0</v>
      </c>
      <c r="K15" s="154">
        <v>5.5</v>
      </c>
      <c r="L15" s="154">
        <v>5.3</v>
      </c>
      <c r="M15" s="154">
        <v>4.8</v>
      </c>
      <c r="N15" s="154">
        <v>0</v>
      </c>
      <c r="O15" s="154">
        <v>7.3</v>
      </c>
      <c r="P15" s="154">
        <v>4.8</v>
      </c>
      <c r="Q15" s="154">
        <v>3.8</v>
      </c>
      <c r="R15" s="154">
        <f t="shared" si="0"/>
        <v>15.600000000000001</v>
      </c>
      <c r="S15" s="154">
        <f t="shared" si="1"/>
        <v>15.899999999999999</v>
      </c>
    </row>
    <row r="16" spans="1:19" x14ac:dyDescent="0.25">
      <c r="A16" t="s">
        <v>310</v>
      </c>
      <c r="B16">
        <v>2018</v>
      </c>
      <c r="C16" t="s">
        <v>1</v>
      </c>
      <c r="D16">
        <v>0.12</v>
      </c>
      <c r="E16">
        <v>363.3</v>
      </c>
      <c r="F16">
        <v>2</v>
      </c>
      <c r="G16" s="154">
        <v>21</v>
      </c>
      <c r="H16" s="154">
        <v>11.3</v>
      </c>
      <c r="I16" s="154">
        <v>6</v>
      </c>
      <c r="J16" s="154">
        <v>3.5</v>
      </c>
      <c r="K16" s="154">
        <v>3.3</v>
      </c>
      <c r="L16" s="154">
        <v>2.5</v>
      </c>
      <c r="M16" s="154">
        <v>4</v>
      </c>
      <c r="N16" s="154">
        <v>3</v>
      </c>
      <c r="O16" s="154">
        <v>5</v>
      </c>
      <c r="P16" s="154">
        <v>4</v>
      </c>
      <c r="Q16" s="154">
        <v>1.8</v>
      </c>
      <c r="R16" s="154">
        <f t="shared" si="0"/>
        <v>13.3</v>
      </c>
      <c r="S16" s="154">
        <f t="shared" si="1"/>
        <v>13.8</v>
      </c>
    </row>
    <row r="17" spans="1:19" x14ac:dyDescent="0.25">
      <c r="A17" t="s">
        <v>22</v>
      </c>
      <c r="B17">
        <v>2018</v>
      </c>
      <c r="C17" t="s">
        <v>1</v>
      </c>
      <c r="D17">
        <v>0.12</v>
      </c>
      <c r="E17">
        <v>402.55</v>
      </c>
      <c r="F17">
        <v>22</v>
      </c>
      <c r="G17" s="154">
        <v>25.8</v>
      </c>
      <c r="H17" s="154">
        <v>6.8</v>
      </c>
      <c r="I17" s="154">
        <v>5.5</v>
      </c>
      <c r="J17" s="154">
        <v>4.3</v>
      </c>
      <c r="K17" s="154">
        <v>3.8</v>
      </c>
      <c r="L17" s="154">
        <v>1</v>
      </c>
      <c r="M17" s="154">
        <v>1.3</v>
      </c>
      <c r="N17" s="154">
        <v>5</v>
      </c>
      <c r="O17" s="154">
        <v>4</v>
      </c>
      <c r="P17" s="154">
        <v>3.3</v>
      </c>
      <c r="Q17" s="154">
        <v>3</v>
      </c>
      <c r="R17" s="154">
        <f t="shared" si="0"/>
        <v>10.4</v>
      </c>
      <c r="S17" s="154">
        <f t="shared" si="1"/>
        <v>15.3</v>
      </c>
    </row>
    <row r="18" spans="1:19" x14ac:dyDescent="0.25">
      <c r="A18" t="s">
        <v>628</v>
      </c>
      <c r="B18">
        <v>2018</v>
      </c>
      <c r="C18" t="s">
        <v>1</v>
      </c>
      <c r="D18">
        <v>0.12</v>
      </c>
      <c r="E18">
        <v>355.25</v>
      </c>
      <c r="F18">
        <v>4</v>
      </c>
      <c r="G18" s="154">
        <v>16</v>
      </c>
      <c r="H18" s="154">
        <v>4</v>
      </c>
      <c r="I18" s="154">
        <v>0.5</v>
      </c>
      <c r="J18" s="154">
        <v>1</v>
      </c>
      <c r="K18" s="154">
        <v>4.8</v>
      </c>
      <c r="L18" s="154">
        <v>5</v>
      </c>
      <c r="M18" s="154">
        <v>2.5</v>
      </c>
      <c r="N18" s="154">
        <v>2.5</v>
      </c>
      <c r="O18" s="154">
        <v>6</v>
      </c>
      <c r="P18" s="154">
        <v>7</v>
      </c>
      <c r="Q18" s="154">
        <v>3.5</v>
      </c>
      <c r="R18" s="154">
        <f t="shared" si="0"/>
        <v>13.3</v>
      </c>
      <c r="S18" s="154">
        <f t="shared" si="1"/>
        <v>19</v>
      </c>
    </row>
    <row r="19" spans="1:19" x14ac:dyDescent="0.25">
      <c r="A19" t="s">
        <v>361</v>
      </c>
      <c r="B19">
        <v>2018</v>
      </c>
      <c r="C19" t="s">
        <v>73</v>
      </c>
      <c r="D19">
        <v>0.12</v>
      </c>
      <c r="E19">
        <v>310.60000000000002</v>
      </c>
      <c r="F19">
        <v>3</v>
      </c>
      <c r="G19" s="154">
        <v>18</v>
      </c>
      <c r="H19" s="154">
        <v>6.3</v>
      </c>
      <c r="I19" s="154">
        <v>2.8</v>
      </c>
      <c r="J19" s="154">
        <v>1</v>
      </c>
      <c r="K19" s="154">
        <v>6.8</v>
      </c>
      <c r="L19" s="154">
        <v>-1</v>
      </c>
      <c r="M19" s="154">
        <v>6</v>
      </c>
      <c r="N19" s="154">
        <v>2.5</v>
      </c>
      <c r="O19" s="154">
        <v>7.5</v>
      </c>
      <c r="P19" s="154">
        <v>3.5</v>
      </c>
      <c r="Q19" s="154">
        <v>6</v>
      </c>
      <c r="R19" s="154">
        <f t="shared" si="0"/>
        <v>12.8</v>
      </c>
      <c r="S19" s="154">
        <f t="shared" si="1"/>
        <v>19.5</v>
      </c>
    </row>
    <row r="20" spans="1:19" x14ac:dyDescent="0.25">
      <c r="A20" t="s">
        <v>990</v>
      </c>
      <c r="B20">
        <v>2018</v>
      </c>
      <c r="C20" t="s">
        <v>1</v>
      </c>
      <c r="D20">
        <v>0.12</v>
      </c>
      <c r="E20">
        <v>307.5</v>
      </c>
      <c r="F20">
        <v>5</v>
      </c>
      <c r="G20" s="154">
        <v>16.8</v>
      </c>
      <c r="H20" s="154">
        <v>8.5</v>
      </c>
      <c r="I20" s="154">
        <v>0.3</v>
      </c>
      <c r="J20" s="154">
        <v>1</v>
      </c>
      <c r="K20" s="154">
        <v>5</v>
      </c>
      <c r="L20" s="154">
        <v>1.5</v>
      </c>
      <c r="M20" s="154">
        <v>3.5</v>
      </c>
      <c r="N20" s="154">
        <v>5</v>
      </c>
      <c r="O20" s="154">
        <v>7.3</v>
      </c>
      <c r="P20" s="154">
        <v>3.3</v>
      </c>
      <c r="Q20" s="154">
        <v>3.5</v>
      </c>
      <c r="R20" s="154">
        <f t="shared" si="0"/>
        <v>11</v>
      </c>
      <c r="S20" s="154">
        <f t="shared" si="1"/>
        <v>19.100000000000001</v>
      </c>
    </row>
    <row r="21" spans="1:19" x14ac:dyDescent="0.25">
      <c r="A21" t="s">
        <v>460</v>
      </c>
      <c r="B21">
        <v>2018</v>
      </c>
      <c r="C21" t="s">
        <v>1</v>
      </c>
      <c r="D21">
        <v>0.12</v>
      </c>
      <c r="E21">
        <v>351.75</v>
      </c>
      <c r="F21">
        <v>25</v>
      </c>
      <c r="G21" s="154">
        <v>21.5</v>
      </c>
      <c r="H21" s="154">
        <v>4.5</v>
      </c>
      <c r="I21" s="154">
        <v>-0.3</v>
      </c>
      <c r="J21" s="154">
        <v>0</v>
      </c>
      <c r="K21" s="154">
        <v>13.3</v>
      </c>
      <c r="L21" s="154">
        <v>-1</v>
      </c>
      <c r="M21" s="154">
        <v>1.5</v>
      </c>
      <c r="N21" s="154">
        <v>0</v>
      </c>
      <c r="O21" s="154">
        <v>3</v>
      </c>
      <c r="P21" s="154">
        <v>2</v>
      </c>
      <c r="Q21" s="154">
        <v>3.8</v>
      </c>
      <c r="R21" s="154">
        <f t="shared" si="0"/>
        <v>13.8</v>
      </c>
      <c r="S21" s="154">
        <f t="shared" si="1"/>
        <v>8.8000000000000007</v>
      </c>
    </row>
    <row r="22" spans="1:19" x14ac:dyDescent="0.25">
      <c r="A22" t="s">
        <v>558</v>
      </c>
      <c r="B22">
        <v>2018</v>
      </c>
      <c r="C22" t="s">
        <v>73</v>
      </c>
      <c r="D22">
        <v>0.12</v>
      </c>
      <c r="E22">
        <v>308.35000000000002</v>
      </c>
      <c r="F22">
        <v>1</v>
      </c>
      <c r="G22" s="154">
        <v>13.8</v>
      </c>
      <c r="H22" s="154">
        <v>5.3</v>
      </c>
      <c r="I22" s="154">
        <v>2.5</v>
      </c>
      <c r="J22" s="154">
        <v>2</v>
      </c>
      <c r="K22" s="154">
        <v>4.8</v>
      </c>
      <c r="L22" s="154">
        <v>1.8</v>
      </c>
      <c r="M22" s="154">
        <v>4.8</v>
      </c>
      <c r="N22" s="154">
        <v>1.5</v>
      </c>
      <c r="O22" s="154">
        <v>5.3</v>
      </c>
      <c r="P22" s="154">
        <v>2.2999999999999998</v>
      </c>
      <c r="Q22" s="154">
        <v>3.8</v>
      </c>
      <c r="R22" s="154">
        <f t="shared" si="0"/>
        <v>13.399999999999999</v>
      </c>
      <c r="S22" s="154">
        <f t="shared" si="1"/>
        <v>12.899999999999999</v>
      </c>
    </row>
    <row r="23" spans="1:19" x14ac:dyDescent="0.25">
      <c r="A23" t="s">
        <v>560</v>
      </c>
      <c r="B23">
        <v>2018</v>
      </c>
      <c r="C23" t="s">
        <v>73</v>
      </c>
      <c r="D23">
        <v>0.12</v>
      </c>
      <c r="E23">
        <v>289.45</v>
      </c>
      <c r="F23">
        <v>1</v>
      </c>
      <c r="G23" s="154">
        <v>12.8</v>
      </c>
      <c r="H23" s="154">
        <v>6.8</v>
      </c>
      <c r="I23" s="154">
        <v>3.5</v>
      </c>
      <c r="J23" s="154">
        <v>1</v>
      </c>
      <c r="K23" s="154">
        <v>4.3</v>
      </c>
      <c r="L23" s="154">
        <v>1.5</v>
      </c>
      <c r="M23" s="154">
        <v>4.8</v>
      </c>
      <c r="N23" s="154">
        <v>2.8</v>
      </c>
      <c r="O23" s="154">
        <v>6.3</v>
      </c>
      <c r="P23" s="154">
        <v>4.8</v>
      </c>
      <c r="Q23" s="154">
        <v>3.8</v>
      </c>
      <c r="R23" s="154">
        <f t="shared" si="0"/>
        <v>11.6</v>
      </c>
      <c r="S23" s="154">
        <f t="shared" si="1"/>
        <v>17.7</v>
      </c>
    </row>
    <row r="24" spans="1:19" x14ac:dyDescent="0.25">
      <c r="A24" t="s">
        <v>387</v>
      </c>
      <c r="B24">
        <v>2018</v>
      </c>
      <c r="C24" t="s">
        <v>1</v>
      </c>
      <c r="D24">
        <v>0.12</v>
      </c>
      <c r="E24">
        <v>290.55</v>
      </c>
      <c r="F24">
        <v>2</v>
      </c>
      <c r="G24" s="154">
        <v>13</v>
      </c>
      <c r="H24" s="154">
        <v>6</v>
      </c>
      <c r="I24" s="154">
        <v>-2</v>
      </c>
      <c r="J24" s="154">
        <v>0</v>
      </c>
      <c r="K24" s="154">
        <v>4.8</v>
      </c>
      <c r="L24" s="154">
        <v>1.3</v>
      </c>
      <c r="M24" s="154">
        <v>1.5</v>
      </c>
      <c r="N24" s="154">
        <v>2.5</v>
      </c>
      <c r="O24" s="154">
        <v>4</v>
      </c>
      <c r="P24" s="154">
        <v>7</v>
      </c>
      <c r="Q24" s="154">
        <v>2.5</v>
      </c>
      <c r="R24" s="154">
        <f t="shared" si="0"/>
        <v>7.6</v>
      </c>
      <c r="S24" s="154">
        <f t="shared" si="1"/>
        <v>16</v>
      </c>
    </row>
    <row r="25" spans="1:19" x14ac:dyDescent="0.25">
      <c r="A25" t="s">
        <v>91</v>
      </c>
      <c r="B25">
        <v>2018</v>
      </c>
      <c r="C25" t="s">
        <v>1</v>
      </c>
      <c r="D25">
        <v>0.12</v>
      </c>
      <c r="E25">
        <v>356.85</v>
      </c>
      <c r="F25">
        <v>12</v>
      </c>
      <c r="G25" s="154">
        <v>20.3</v>
      </c>
      <c r="H25" s="154">
        <v>4</v>
      </c>
      <c r="I25" s="154">
        <v>-0.8</v>
      </c>
      <c r="J25" s="154">
        <v>0</v>
      </c>
      <c r="K25" s="154">
        <v>4.3</v>
      </c>
      <c r="L25" s="154">
        <v>-1.8</v>
      </c>
      <c r="M25" s="154">
        <v>2.5</v>
      </c>
      <c r="N25" s="154">
        <v>3.8</v>
      </c>
      <c r="O25" s="154">
        <v>5.5</v>
      </c>
      <c r="P25" s="154">
        <v>2.2999999999999998</v>
      </c>
      <c r="Q25" s="154">
        <v>2.5</v>
      </c>
      <c r="R25" s="154">
        <f t="shared" si="0"/>
        <v>5</v>
      </c>
      <c r="S25" s="154">
        <f t="shared" si="1"/>
        <v>14.100000000000001</v>
      </c>
    </row>
    <row r="26" spans="1:19" x14ac:dyDescent="0.25">
      <c r="A26" t="s">
        <v>991</v>
      </c>
      <c r="B26">
        <v>2018</v>
      </c>
      <c r="C26" t="s">
        <v>1</v>
      </c>
      <c r="D26">
        <v>0.12</v>
      </c>
      <c r="E26">
        <v>352.35</v>
      </c>
      <c r="F26">
        <v>9</v>
      </c>
      <c r="G26" s="154">
        <v>20.3</v>
      </c>
      <c r="H26" s="154">
        <v>5.3</v>
      </c>
      <c r="I26" s="154">
        <v>-0.3</v>
      </c>
      <c r="J26" s="154">
        <v>1</v>
      </c>
      <c r="K26" s="154">
        <v>5.3</v>
      </c>
      <c r="L26" s="154">
        <v>0.5</v>
      </c>
      <c r="M26" s="154">
        <v>3.5</v>
      </c>
      <c r="N26" s="154">
        <v>0.3</v>
      </c>
      <c r="O26" s="154">
        <v>1.8</v>
      </c>
      <c r="P26" s="154">
        <v>4</v>
      </c>
      <c r="Q26" s="154">
        <v>2</v>
      </c>
      <c r="R26" s="154">
        <f t="shared" si="0"/>
        <v>10.3</v>
      </c>
      <c r="S26" s="154">
        <f t="shared" si="1"/>
        <v>8.1</v>
      </c>
    </row>
    <row r="27" spans="1:19" x14ac:dyDescent="0.25">
      <c r="A27" t="s">
        <v>452</v>
      </c>
      <c r="B27">
        <v>2018</v>
      </c>
      <c r="C27" t="s">
        <v>1</v>
      </c>
      <c r="D27">
        <v>0.12</v>
      </c>
      <c r="E27">
        <v>301.14999999999998</v>
      </c>
      <c r="F27">
        <v>27</v>
      </c>
      <c r="G27" s="154">
        <v>15</v>
      </c>
      <c r="H27" s="154">
        <v>7</v>
      </c>
      <c r="I27" s="154">
        <v>4</v>
      </c>
      <c r="J27" s="154">
        <v>0.8</v>
      </c>
      <c r="K27" s="154">
        <v>4.5</v>
      </c>
      <c r="L27" s="154">
        <v>1.8</v>
      </c>
      <c r="M27" s="154">
        <v>2.8</v>
      </c>
      <c r="N27" s="154">
        <v>0.5</v>
      </c>
      <c r="O27" s="154">
        <v>2.5</v>
      </c>
      <c r="P27" s="154">
        <v>1.8</v>
      </c>
      <c r="Q27" s="154">
        <v>5</v>
      </c>
      <c r="R27" s="154">
        <f t="shared" si="0"/>
        <v>9.8999999999999986</v>
      </c>
      <c r="S27" s="154">
        <f t="shared" si="1"/>
        <v>9.8000000000000007</v>
      </c>
    </row>
    <row r="28" spans="1:19" x14ac:dyDescent="0.25">
      <c r="A28" t="s">
        <v>394</v>
      </c>
      <c r="B28">
        <v>2018</v>
      </c>
      <c r="C28" t="s">
        <v>1</v>
      </c>
      <c r="D28">
        <v>0.12</v>
      </c>
      <c r="E28">
        <v>291.7</v>
      </c>
      <c r="F28">
        <v>14</v>
      </c>
      <c r="G28" s="154">
        <v>13.8</v>
      </c>
      <c r="H28" s="154">
        <v>2.2999999999999998</v>
      </c>
      <c r="I28" s="154">
        <v>2</v>
      </c>
      <c r="J28" s="154">
        <v>1.8</v>
      </c>
      <c r="K28" s="154">
        <v>2</v>
      </c>
      <c r="L28" s="154">
        <v>-0.8</v>
      </c>
      <c r="M28" s="154">
        <v>2.2999999999999998</v>
      </c>
      <c r="N28" s="154">
        <v>3.5</v>
      </c>
      <c r="O28" s="154">
        <v>5</v>
      </c>
      <c r="P28" s="154">
        <v>5</v>
      </c>
      <c r="Q28" s="154">
        <v>2.8</v>
      </c>
      <c r="R28" s="154">
        <f t="shared" si="0"/>
        <v>5.3</v>
      </c>
      <c r="S28" s="154">
        <f t="shared" si="1"/>
        <v>16.3</v>
      </c>
    </row>
    <row r="29" spans="1:19" x14ac:dyDescent="0.25">
      <c r="A29" t="s">
        <v>641</v>
      </c>
      <c r="B29">
        <v>2018</v>
      </c>
      <c r="C29" t="s">
        <v>1</v>
      </c>
      <c r="D29">
        <v>0.12</v>
      </c>
      <c r="E29">
        <v>317.05</v>
      </c>
      <c r="F29">
        <v>2</v>
      </c>
      <c r="G29" s="154">
        <v>23.3</v>
      </c>
      <c r="H29" s="154">
        <v>6.3</v>
      </c>
      <c r="I29" s="154">
        <v>0.5</v>
      </c>
      <c r="J29" s="154">
        <v>0.8</v>
      </c>
      <c r="K29" s="154">
        <v>2.5</v>
      </c>
      <c r="L29" s="154">
        <v>3</v>
      </c>
      <c r="M29" s="154">
        <v>1</v>
      </c>
      <c r="N29" s="154">
        <v>0.5</v>
      </c>
      <c r="O29" s="154">
        <v>7.5</v>
      </c>
      <c r="P29" s="154">
        <v>3.5</v>
      </c>
      <c r="Q29" s="154">
        <v>2.8</v>
      </c>
      <c r="R29" s="154">
        <f t="shared" si="0"/>
        <v>7.3</v>
      </c>
      <c r="S29" s="154">
        <f t="shared" si="1"/>
        <v>14.3</v>
      </c>
    </row>
    <row r="30" spans="1:19" x14ac:dyDescent="0.25">
      <c r="A30" t="s">
        <v>377</v>
      </c>
      <c r="B30">
        <v>2018</v>
      </c>
      <c r="C30" t="s">
        <v>1</v>
      </c>
      <c r="D30">
        <v>0.12</v>
      </c>
      <c r="E30">
        <v>323.75</v>
      </c>
      <c r="F30">
        <v>19</v>
      </c>
      <c r="G30" s="154">
        <v>12</v>
      </c>
      <c r="H30" s="154">
        <v>4</v>
      </c>
      <c r="I30" s="154">
        <v>1</v>
      </c>
      <c r="J30" s="154">
        <v>-0.3</v>
      </c>
      <c r="K30" s="154">
        <v>7.3</v>
      </c>
      <c r="L30" s="154">
        <v>2.8</v>
      </c>
      <c r="M30" s="154">
        <v>1</v>
      </c>
      <c r="N30" s="154">
        <v>1.3</v>
      </c>
      <c r="O30" s="154">
        <v>6</v>
      </c>
      <c r="P30" s="154">
        <v>2</v>
      </c>
      <c r="Q30" s="154">
        <v>3.5</v>
      </c>
      <c r="R30" s="154">
        <f t="shared" si="0"/>
        <v>10.8</v>
      </c>
      <c r="S30" s="154">
        <f t="shared" si="1"/>
        <v>12.8</v>
      </c>
    </row>
    <row r="31" spans="1:19" x14ac:dyDescent="0.25">
      <c r="F31" s="8">
        <f>SUM(F3:F30)</f>
        <v>325</v>
      </c>
    </row>
  </sheetData>
  <mergeCells count="1">
    <mergeCell ref="A1:S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cols>
    <col min="1" max="16384" width="8.85546875" style="191"/>
  </cols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8"/>
  <sheetViews>
    <sheetView workbookViewId="0">
      <selection activeCell="A2" sqref="A2"/>
    </sheetView>
  </sheetViews>
  <sheetFormatPr defaultRowHeight="15" x14ac:dyDescent="0.25"/>
  <cols>
    <col min="1" max="1" width="62.140625" customWidth="1"/>
    <col min="2" max="2" width="7.140625" customWidth="1"/>
    <col min="7" max="13" width="9.28515625" customWidth="1"/>
    <col min="14" max="14" width="8.28515625" customWidth="1"/>
  </cols>
  <sheetData>
    <row r="1" spans="1:16" s="17" customFormat="1" ht="31.9" customHeight="1" x14ac:dyDescent="0.25">
      <c r="A1" s="205"/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</row>
    <row r="2" spans="1:16" ht="25.9" customHeight="1" x14ac:dyDescent="0.25">
      <c r="A2" s="10" t="s">
        <v>119</v>
      </c>
      <c r="B2" s="10" t="s">
        <v>462</v>
      </c>
      <c r="C2" s="10" t="s">
        <v>463</v>
      </c>
      <c r="D2" s="10" t="s">
        <v>464</v>
      </c>
      <c r="E2" s="11" t="s">
        <v>465</v>
      </c>
      <c r="F2" s="11" t="s">
        <v>466</v>
      </c>
      <c r="G2" s="9" t="s">
        <v>467</v>
      </c>
      <c r="H2" s="9" t="s">
        <v>468</v>
      </c>
      <c r="I2" s="9" t="s">
        <v>469</v>
      </c>
      <c r="J2" s="9" t="s">
        <v>470</v>
      </c>
      <c r="K2" s="9" t="s">
        <v>471</v>
      </c>
      <c r="L2" s="9" t="s">
        <v>472</v>
      </c>
      <c r="M2" s="9" t="s">
        <v>473</v>
      </c>
      <c r="N2" s="9" t="s">
        <v>474</v>
      </c>
      <c r="O2" s="9" t="s">
        <v>889</v>
      </c>
      <c r="P2" s="9" t="s">
        <v>890</v>
      </c>
    </row>
    <row r="3" spans="1:16" x14ac:dyDescent="0.25">
      <c r="A3" s="1" t="s">
        <v>124</v>
      </c>
      <c r="B3" s="1">
        <v>2018</v>
      </c>
      <c r="C3" s="1" t="s">
        <v>1</v>
      </c>
      <c r="D3" s="1">
        <v>0.12</v>
      </c>
      <c r="E3" s="1">
        <v>462.9</v>
      </c>
      <c r="F3" s="1">
        <v>40</v>
      </c>
      <c r="G3" s="133">
        <v>35</v>
      </c>
      <c r="H3" s="133">
        <v>17.5</v>
      </c>
      <c r="I3" s="133">
        <v>38.799999999999997</v>
      </c>
      <c r="J3" s="133">
        <v>17.5</v>
      </c>
      <c r="K3" s="133">
        <v>36.5</v>
      </c>
      <c r="L3" s="133">
        <v>12.8</v>
      </c>
      <c r="M3" s="133">
        <v>13</v>
      </c>
      <c r="N3" s="133">
        <v>13</v>
      </c>
      <c r="O3" s="133">
        <f t="shared" ref="O3:O34" si="0">G3+H3+I3+J3</f>
        <v>108.8</v>
      </c>
      <c r="P3" s="133">
        <f t="shared" ref="P3:P34" si="1">K3+L3+M3+N3</f>
        <v>75.3</v>
      </c>
    </row>
    <row r="4" spans="1:16" x14ac:dyDescent="0.25">
      <c r="A4" s="1" t="s">
        <v>122</v>
      </c>
      <c r="B4" s="1">
        <v>2018</v>
      </c>
      <c r="C4" s="1" t="s">
        <v>1</v>
      </c>
      <c r="D4" s="1">
        <v>0.12</v>
      </c>
      <c r="E4" s="1">
        <v>489.1</v>
      </c>
      <c r="F4" s="1">
        <v>28</v>
      </c>
      <c r="G4" s="133">
        <v>33.799999999999997</v>
      </c>
      <c r="H4" s="133">
        <v>18.8</v>
      </c>
      <c r="I4" s="133">
        <v>38.799999999999997</v>
      </c>
      <c r="J4" s="133">
        <v>18.8</v>
      </c>
      <c r="K4" s="133">
        <v>37.5</v>
      </c>
      <c r="L4" s="133">
        <v>14</v>
      </c>
      <c r="M4" s="133">
        <v>13</v>
      </c>
      <c r="N4" s="133">
        <v>11.8</v>
      </c>
      <c r="O4" s="133">
        <f t="shared" si="0"/>
        <v>110.19999999999999</v>
      </c>
      <c r="P4" s="133">
        <f t="shared" si="1"/>
        <v>76.3</v>
      </c>
    </row>
    <row r="5" spans="1:16" x14ac:dyDescent="0.25">
      <c r="A5" s="1" t="s">
        <v>70</v>
      </c>
      <c r="B5" s="1">
        <v>2018</v>
      </c>
      <c r="C5" s="1" t="s">
        <v>4</v>
      </c>
      <c r="D5" s="1">
        <v>0.12</v>
      </c>
      <c r="E5" s="1">
        <v>467.65</v>
      </c>
      <c r="F5" s="1">
        <v>120</v>
      </c>
      <c r="G5" s="133">
        <v>35.299999999999997</v>
      </c>
      <c r="H5" s="133">
        <v>14.5</v>
      </c>
      <c r="I5" s="133">
        <v>35.5</v>
      </c>
      <c r="J5" s="133">
        <v>16.3</v>
      </c>
      <c r="K5" s="133">
        <v>28.8</v>
      </c>
      <c r="L5" s="133">
        <v>8.3000000000000007</v>
      </c>
      <c r="M5" s="133">
        <v>8.8000000000000007</v>
      </c>
      <c r="N5" s="133">
        <v>11.8</v>
      </c>
      <c r="O5" s="133">
        <f t="shared" si="0"/>
        <v>101.6</v>
      </c>
      <c r="P5" s="133">
        <f t="shared" si="1"/>
        <v>57.7</v>
      </c>
    </row>
    <row r="6" spans="1:16" x14ac:dyDescent="0.25">
      <c r="A6" s="1" t="s">
        <v>60</v>
      </c>
      <c r="B6" s="1">
        <v>2018</v>
      </c>
      <c r="C6" s="1" t="s">
        <v>4</v>
      </c>
      <c r="D6" s="1">
        <v>0.12</v>
      </c>
      <c r="E6" s="1">
        <v>462.65</v>
      </c>
      <c r="F6" s="1">
        <v>170</v>
      </c>
      <c r="G6" s="133">
        <v>35</v>
      </c>
      <c r="H6" s="133">
        <v>13</v>
      </c>
      <c r="I6" s="133">
        <v>35.299999999999997</v>
      </c>
      <c r="J6" s="133">
        <v>17.5</v>
      </c>
      <c r="K6" s="133">
        <v>30.8</v>
      </c>
      <c r="L6" s="133">
        <v>8</v>
      </c>
      <c r="M6" s="133">
        <v>11.8</v>
      </c>
      <c r="N6" s="133">
        <v>10.5</v>
      </c>
      <c r="O6" s="133">
        <f t="shared" si="0"/>
        <v>100.8</v>
      </c>
      <c r="P6" s="133">
        <f t="shared" si="1"/>
        <v>61.099999999999994</v>
      </c>
    </row>
    <row r="7" spans="1:16" x14ac:dyDescent="0.25">
      <c r="A7" s="1" t="s">
        <v>179</v>
      </c>
      <c r="B7" s="1">
        <v>2018</v>
      </c>
      <c r="C7" s="1" t="s">
        <v>4</v>
      </c>
      <c r="D7" s="1">
        <v>0.12</v>
      </c>
      <c r="E7" s="1">
        <v>471.85</v>
      </c>
      <c r="F7" s="1">
        <v>20</v>
      </c>
      <c r="G7" s="133">
        <v>27.5</v>
      </c>
      <c r="H7" s="133">
        <v>16.5</v>
      </c>
      <c r="I7" s="133">
        <v>35.799999999999997</v>
      </c>
      <c r="J7" s="133">
        <v>17.5</v>
      </c>
      <c r="K7" s="133">
        <v>32.5</v>
      </c>
      <c r="L7" s="133">
        <v>7.8</v>
      </c>
      <c r="M7" s="133">
        <v>9.3000000000000007</v>
      </c>
      <c r="N7" s="133">
        <v>9.3000000000000007</v>
      </c>
      <c r="O7" s="133">
        <f t="shared" si="0"/>
        <v>97.3</v>
      </c>
      <c r="P7" s="133">
        <f t="shared" si="1"/>
        <v>58.899999999999991</v>
      </c>
    </row>
    <row r="8" spans="1:16" x14ac:dyDescent="0.25">
      <c r="A8" s="1" t="s">
        <v>15</v>
      </c>
      <c r="B8" s="1">
        <v>2018</v>
      </c>
      <c r="C8" s="1" t="s">
        <v>4</v>
      </c>
      <c r="D8" s="1">
        <v>0.12</v>
      </c>
      <c r="E8" s="1">
        <v>451.05</v>
      </c>
      <c r="F8" s="1">
        <v>260</v>
      </c>
      <c r="G8" s="133">
        <v>32.5</v>
      </c>
      <c r="H8" s="133">
        <v>13.8</v>
      </c>
      <c r="I8" s="133">
        <v>35.299999999999997</v>
      </c>
      <c r="J8" s="133">
        <v>16.3</v>
      </c>
      <c r="K8" s="133">
        <v>36.299999999999997</v>
      </c>
      <c r="L8" s="133">
        <v>10.8</v>
      </c>
      <c r="M8" s="133">
        <v>13</v>
      </c>
      <c r="N8" s="133">
        <v>11.8</v>
      </c>
      <c r="O8" s="133">
        <f t="shared" si="0"/>
        <v>97.899999999999991</v>
      </c>
      <c r="P8" s="133">
        <f t="shared" si="1"/>
        <v>71.899999999999991</v>
      </c>
    </row>
    <row r="9" spans="1:16" x14ac:dyDescent="0.25">
      <c r="A9" s="1" t="s">
        <v>161</v>
      </c>
      <c r="B9" s="1">
        <v>2018</v>
      </c>
      <c r="C9" s="1" t="s">
        <v>4</v>
      </c>
      <c r="D9" s="1">
        <v>0.12</v>
      </c>
      <c r="E9" s="1">
        <v>486.6</v>
      </c>
      <c r="F9" s="1">
        <v>30</v>
      </c>
      <c r="G9" s="133">
        <v>31.3</v>
      </c>
      <c r="H9" s="133">
        <v>6</v>
      </c>
      <c r="I9" s="133">
        <v>31.8</v>
      </c>
      <c r="J9" s="133">
        <v>16.3</v>
      </c>
      <c r="K9" s="133">
        <v>34.5</v>
      </c>
      <c r="L9" s="133">
        <v>8.5</v>
      </c>
      <c r="M9" s="133">
        <v>11.8</v>
      </c>
      <c r="N9" s="133">
        <v>11.8</v>
      </c>
      <c r="O9" s="133">
        <f t="shared" si="0"/>
        <v>85.399999999999991</v>
      </c>
      <c r="P9" s="133">
        <f t="shared" si="1"/>
        <v>66.599999999999994</v>
      </c>
    </row>
    <row r="10" spans="1:16" x14ac:dyDescent="0.25">
      <c r="A10" s="1" t="s">
        <v>54</v>
      </c>
      <c r="B10" s="1">
        <v>2018</v>
      </c>
      <c r="C10" s="1" t="s">
        <v>4</v>
      </c>
      <c r="D10" s="1">
        <v>0.12</v>
      </c>
      <c r="E10" s="1">
        <v>469.65</v>
      </c>
      <c r="F10" s="1">
        <v>80</v>
      </c>
      <c r="G10" s="133">
        <v>28.8</v>
      </c>
      <c r="H10" s="133">
        <v>10.3</v>
      </c>
      <c r="I10" s="133">
        <v>29.8</v>
      </c>
      <c r="J10" s="133">
        <v>16.3</v>
      </c>
      <c r="K10" s="133">
        <v>36.799999999999997</v>
      </c>
      <c r="L10" s="133">
        <v>9</v>
      </c>
      <c r="M10" s="133">
        <v>11.8</v>
      </c>
      <c r="N10" s="133">
        <v>10.5</v>
      </c>
      <c r="O10" s="133">
        <f t="shared" si="0"/>
        <v>85.2</v>
      </c>
      <c r="P10" s="133">
        <f t="shared" si="1"/>
        <v>68.099999999999994</v>
      </c>
    </row>
    <row r="11" spans="1:16" x14ac:dyDescent="0.25">
      <c r="A11" s="1" t="s">
        <v>158</v>
      </c>
      <c r="B11" s="1">
        <v>2018</v>
      </c>
      <c r="C11" s="1" t="s">
        <v>4</v>
      </c>
      <c r="D11" s="1">
        <v>0.12</v>
      </c>
      <c r="E11" s="1">
        <v>500</v>
      </c>
      <c r="F11" s="1">
        <v>30</v>
      </c>
      <c r="G11" s="133">
        <v>27.8</v>
      </c>
      <c r="H11" s="133">
        <v>12</v>
      </c>
      <c r="I11" s="133">
        <v>29</v>
      </c>
      <c r="J11" s="133">
        <v>16.5</v>
      </c>
      <c r="K11" s="133">
        <v>34.299999999999997</v>
      </c>
      <c r="L11" s="133">
        <v>8.3000000000000007</v>
      </c>
      <c r="M11" s="133">
        <v>11.8</v>
      </c>
      <c r="N11" s="133">
        <v>11.8</v>
      </c>
      <c r="O11" s="133">
        <f t="shared" si="0"/>
        <v>85.3</v>
      </c>
      <c r="P11" s="133">
        <f t="shared" si="1"/>
        <v>66.199999999999989</v>
      </c>
    </row>
    <row r="12" spans="1:16" x14ac:dyDescent="0.25">
      <c r="A12" s="1" t="s">
        <v>129</v>
      </c>
      <c r="B12" s="1">
        <v>2018</v>
      </c>
      <c r="C12" s="1" t="s">
        <v>4</v>
      </c>
      <c r="D12" s="1">
        <v>0.12</v>
      </c>
      <c r="E12" s="1">
        <v>490.85</v>
      </c>
      <c r="F12" s="1">
        <v>30</v>
      </c>
      <c r="G12" s="133">
        <v>35</v>
      </c>
      <c r="H12" s="133">
        <v>17.5</v>
      </c>
      <c r="I12" s="133">
        <v>38.799999999999997</v>
      </c>
      <c r="J12" s="133">
        <v>17.5</v>
      </c>
      <c r="K12" s="133">
        <v>36.299999999999997</v>
      </c>
      <c r="L12" s="133">
        <v>12.8</v>
      </c>
      <c r="M12" s="133">
        <v>10.5</v>
      </c>
      <c r="N12" s="133">
        <v>10.5</v>
      </c>
      <c r="O12" s="133">
        <f t="shared" si="0"/>
        <v>108.8</v>
      </c>
      <c r="P12" s="133">
        <f t="shared" si="1"/>
        <v>70.099999999999994</v>
      </c>
    </row>
    <row r="13" spans="1:16" x14ac:dyDescent="0.25">
      <c r="A13" s="1" t="s">
        <v>12</v>
      </c>
      <c r="B13" s="1">
        <v>2018</v>
      </c>
      <c r="C13" s="1" t="s">
        <v>4</v>
      </c>
      <c r="D13" s="1">
        <v>0.12</v>
      </c>
      <c r="E13" s="1">
        <v>471.85</v>
      </c>
      <c r="F13" s="1">
        <v>319</v>
      </c>
      <c r="G13" s="133">
        <v>35</v>
      </c>
      <c r="H13" s="133">
        <v>15.3</v>
      </c>
      <c r="I13" s="133">
        <v>28.3</v>
      </c>
      <c r="J13" s="133">
        <v>17.5</v>
      </c>
      <c r="K13" s="133">
        <v>39</v>
      </c>
      <c r="L13" s="133">
        <v>12.8</v>
      </c>
      <c r="M13" s="133">
        <v>13</v>
      </c>
      <c r="N13" s="133">
        <v>10.5</v>
      </c>
      <c r="O13" s="133">
        <f t="shared" si="0"/>
        <v>96.1</v>
      </c>
      <c r="P13" s="133">
        <f t="shared" si="1"/>
        <v>75.3</v>
      </c>
    </row>
    <row r="14" spans="1:16" x14ac:dyDescent="0.25">
      <c r="A14" s="1" t="s">
        <v>141</v>
      </c>
      <c r="B14" s="1">
        <v>2018</v>
      </c>
      <c r="C14" s="1" t="s">
        <v>4</v>
      </c>
      <c r="D14" s="1">
        <v>0.12</v>
      </c>
      <c r="E14" s="1">
        <v>491.8</v>
      </c>
      <c r="F14" s="1">
        <v>119</v>
      </c>
      <c r="G14" s="133">
        <v>30</v>
      </c>
      <c r="H14" s="133">
        <v>17.5</v>
      </c>
      <c r="I14" s="133">
        <v>28.8</v>
      </c>
      <c r="J14" s="133">
        <v>17.5</v>
      </c>
      <c r="K14" s="133">
        <v>32.799999999999997</v>
      </c>
      <c r="L14" s="133">
        <v>11.5</v>
      </c>
      <c r="M14" s="133">
        <v>13</v>
      </c>
      <c r="N14" s="133">
        <v>11.8</v>
      </c>
      <c r="O14" s="133">
        <f t="shared" si="0"/>
        <v>93.8</v>
      </c>
      <c r="P14" s="133">
        <f t="shared" si="1"/>
        <v>69.099999999999994</v>
      </c>
    </row>
    <row r="15" spans="1:16" x14ac:dyDescent="0.25">
      <c r="A15" s="1" t="s">
        <v>20</v>
      </c>
      <c r="B15" s="1">
        <v>2018</v>
      </c>
      <c r="C15" s="1" t="s">
        <v>4</v>
      </c>
      <c r="D15" s="1">
        <v>0.12</v>
      </c>
      <c r="E15" s="1">
        <v>478.8</v>
      </c>
      <c r="F15" s="1">
        <v>160</v>
      </c>
      <c r="G15" s="133">
        <v>32.5</v>
      </c>
      <c r="H15" s="133">
        <v>13</v>
      </c>
      <c r="I15" s="133">
        <v>36.299999999999997</v>
      </c>
      <c r="J15" s="133">
        <v>19</v>
      </c>
      <c r="K15" s="133">
        <v>40</v>
      </c>
      <c r="L15" s="133">
        <v>8.3000000000000007</v>
      </c>
      <c r="M15" s="133">
        <v>11.8</v>
      </c>
      <c r="N15" s="133">
        <v>9.3000000000000007</v>
      </c>
      <c r="O15" s="133">
        <f t="shared" si="0"/>
        <v>100.8</v>
      </c>
      <c r="P15" s="133">
        <f t="shared" si="1"/>
        <v>69.399999999999991</v>
      </c>
    </row>
    <row r="16" spans="1:16" x14ac:dyDescent="0.25">
      <c r="A16" s="1" t="s">
        <v>170</v>
      </c>
      <c r="B16" s="1">
        <v>2018</v>
      </c>
      <c r="C16" s="1" t="s">
        <v>4</v>
      </c>
      <c r="D16" s="1">
        <v>0.12</v>
      </c>
      <c r="E16" s="1">
        <v>488.15</v>
      </c>
      <c r="F16" s="1">
        <v>60</v>
      </c>
      <c r="G16" s="133">
        <v>33.299999999999997</v>
      </c>
      <c r="H16" s="133">
        <v>10.8</v>
      </c>
      <c r="I16" s="133">
        <v>30</v>
      </c>
      <c r="J16" s="133">
        <v>16.5</v>
      </c>
      <c r="K16" s="133">
        <v>29.8</v>
      </c>
      <c r="L16" s="133">
        <v>12.8</v>
      </c>
      <c r="M16" s="133">
        <v>9.5</v>
      </c>
      <c r="N16" s="133">
        <v>9.5</v>
      </c>
      <c r="O16" s="133">
        <f t="shared" si="0"/>
        <v>90.6</v>
      </c>
      <c r="P16" s="133">
        <f t="shared" si="1"/>
        <v>61.6</v>
      </c>
    </row>
    <row r="17" spans="1:16" x14ac:dyDescent="0.25">
      <c r="A17" s="1" t="s">
        <v>224</v>
      </c>
      <c r="B17" s="1">
        <v>2018</v>
      </c>
      <c r="C17" s="1" t="s">
        <v>4</v>
      </c>
      <c r="D17" s="1">
        <v>0.12</v>
      </c>
      <c r="E17" s="1">
        <v>416.5</v>
      </c>
      <c r="F17" s="1">
        <v>1</v>
      </c>
      <c r="G17" s="133">
        <v>18</v>
      </c>
      <c r="H17" s="133">
        <v>9.3000000000000007</v>
      </c>
      <c r="I17" s="133">
        <v>20</v>
      </c>
      <c r="J17" s="133">
        <v>13.8</v>
      </c>
      <c r="K17" s="133">
        <v>25.5</v>
      </c>
      <c r="L17" s="133">
        <v>10.5</v>
      </c>
      <c r="M17" s="133">
        <v>11.8</v>
      </c>
      <c r="N17" s="133">
        <v>11.8</v>
      </c>
      <c r="O17" s="133">
        <f t="shared" si="0"/>
        <v>61.099999999999994</v>
      </c>
      <c r="P17" s="133">
        <f t="shared" si="1"/>
        <v>59.599999999999994</v>
      </c>
    </row>
    <row r="18" spans="1:16" x14ac:dyDescent="0.25">
      <c r="A18" s="1" t="s">
        <v>61</v>
      </c>
      <c r="B18" s="1">
        <v>2018</v>
      </c>
      <c r="C18" s="1" t="s">
        <v>4</v>
      </c>
      <c r="D18" s="1">
        <v>0.12</v>
      </c>
      <c r="E18" s="1">
        <v>478.15</v>
      </c>
      <c r="F18" s="1">
        <v>180</v>
      </c>
      <c r="G18" s="133">
        <v>30.5</v>
      </c>
      <c r="H18" s="133">
        <v>16.8</v>
      </c>
      <c r="I18" s="133">
        <v>33.299999999999997</v>
      </c>
      <c r="J18" s="133">
        <v>17.5</v>
      </c>
      <c r="K18" s="133">
        <v>30.3</v>
      </c>
      <c r="L18" s="133">
        <v>7</v>
      </c>
      <c r="M18" s="133">
        <v>13</v>
      </c>
      <c r="N18" s="133">
        <v>11.8</v>
      </c>
      <c r="O18" s="133">
        <f t="shared" si="0"/>
        <v>98.1</v>
      </c>
      <c r="P18" s="133">
        <f t="shared" si="1"/>
        <v>62.099999999999994</v>
      </c>
    </row>
    <row r="19" spans="1:16" x14ac:dyDescent="0.25">
      <c r="A19" s="1" t="s">
        <v>36</v>
      </c>
      <c r="B19" s="1">
        <v>2018</v>
      </c>
      <c r="C19" s="1" t="s">
        <v>4</v>
      </c>
      <c r="D19" s="1">
        <v>0.12</v>
      </c>
      <c r="E19" s="1">
        <v>481.7</v>
      </c>
      <c r="F19" s="1">
        <v>220</v>
      </c>
      <c r="G19" s="133">
        <v>33.799999999999997</v>
      </c>
      <c r="H19" s="133">
        <v>17.8</v>
      </c>
      <c r="I19" s="133">
        <v>32.799999999999997</v>
      </c>
      <c r="J19" s="133">
        <v>15</v>
      </c>
      <c r="K19" s="133">
        <v>32.799999999999997</v>
      </c>
      <c r="L19" s="133">
        <v>9</v>
      </c>
      <c r="M19" s="133">
        <v>11.8</v>
      </c>
      <c r="N19" s="133">
        <v>9.3000000000000007</v>
      </c>
      <c r="O19" s="133">
        <f t="shared" si="0"/>
        <v>99.399999999999991</v>
      </c>
      <c r="P19" s="133">
        <f t="shared" si="1"/>
        <v>62.899999999999991</v>
      </c>
    </row>
    <row r="20" spans="1:16" x14ac:dyDescent="0.25">
      <c r="A20" s="1" t="s">
        <v>213</v>
      </c>
      <c r="B20" s="1">
        <v>2018</v>
      </c>
      <c r="C20" s="1" t="s">
        <v>214</v>
      </c>
      <c r="D20" s="1">
        <v>0.12</v>
      </c>
      <c r="E20" s="1">
        <v>456.2</v>
      </c>
      <c r="F20" s="1">
        <v>40</v>
      </c>
      <c r="G20" s="133">
        <v>33.799999999999997</v>
      </c>
      <c r="H20" s="133">
        <v>14.5</v>
      </c>
      <c r="I20" s="133">
        <v>19.5</v>
      </c>
      <c r="J20" s="133">
        <v>15.3</v>
      </c>
      <c r="K20" s="133">
        <v>24</v>
      </c>
      <c r="L20" s="133">
        <v>5.8</v>
      </c>
      <c r="M20" s="133">
        <v>11.8</v>
      </c>
      <c r="N20" s="133">
        <v>11.8</v>
      </c>
      <c r="O20" s="133">
        <f t="shared" si="0"/>
        <v>83.1</v>
      </c>
      <c r="P20" s="133">
        <f t="shared" si="1"/>
        <v>53.400000000000006</v>
      </c>
    </row>
    <row r="21" spans="1:16" x14ac:dyDescent="0.25">
      <c r="A21" s="1" t="s">
        <v>182</v>
      </c>
      <c r="B21" s="1">
        <v>2018</v>
      </c>
      <c r="C21" s="1" t="s">
        <v>1</v>
      </c>
      <c r="D21" s="1">
        <v>0.12</v>
      </c>
      <c r="E21" s="1">
        <v>446.45</v>
      </c>
      <c r="F21" s="1">
        <v>65</v>
      </c>
      <c r="G21" s="133">
        <v>31.3</v>
      </c>
      <c r="H21" s="133">
        <v>14.8</v>
      </c>
      <c r="I21" s="133">
        <v>35.299999999999997</v>
      </c>
      <c r="J21" s="133">
        <v>15</v>
      </c>
      <c r="K21" s="133">
        <v>33.299999999999997</v>
      </c>
      <c r="L21" s="133">
        <v>8.3000000000000007</v>
      </c>
      <c r="M21" s="133">
        <v>8.5</v>
      </c>
      <c r="N21" s="133">
        <v>9.8000000000000007</v>
      </c>
      <c r="O21" s="133">
        <f t="shared" si="0"/>
        <v>96.4</v>
      </c>
      <c r="P21" s="133">
        <f t="shared" si="1"/>
        <v>59.899999999999991</v>
      </c>
    </row>
    <row r="22" spans="1:16" x14ac:dyDescent="0.25">
      <c r="A22" s="1" t="s">
        <v>128</v>
      </c>
      <c r="B22" s="1">
        <v>2018</v>
      </c>
      <c r="C22" s="1" t="s">
        <v>1</v>
      </c>
      <c r="D22" s="1">
        <v>0.12</v>
      </c>
      <c r="E22" s="1">
        <v>473.95</v>
      </c>
      <c r="F22" s="1">
        <v>7</v>
      </c>
      <c r="G22" s="133">
        <v>30</v>
      </c>
      <c r="H22" s="133">
        <v>17.5</v>
      </c>
      <c r="I22" s="133">
        <v>38.799999999999997</v>
      </c>
      <c r="J22" s="133">
        <v>18.8</v>
      </c>
      <c r="K22" s="133">
        <v>36.299999999999997</v>
      </c>
      <c r="L22" s="133">
        <v>14</v>
      </c>
      <c r="M22" s="133">
        <v>13</v>
      </c>
      <c r="N22" s="133">
        <v>9.3000000000000007</v>
      </c>
      <c r="O22" s="133">
        <f t="shared" si="0"/>
        <v>105.1</v>
      </c>
      <c r="P22" s="133">
        <f t="shared" si="1"/>
        <v>72.599999999999994</v>
      </c>
    </row>
    <row r="23" spans="1:16" x14ac:dyDescent="0.25">
      <c r="A23" s="1" t="s">
        <v>156</v>
      </c>
      <c r="B23" s="1">
        <v>2018</v>
      </c>
      <c r="C23" s="1" t="s">
        <v>4</v>
      </c>
      <c r="D23" s="1">
        <v>0.12</v>
      </c>
      <c r="E23" s="1">
        <v>470.15</v>
      </c>
      <c r="F23" s="1">
        <v>125</v>
      </c>
      <c r="G23" s="133">
        <v>35.5</v>
      </c>
      <c r="H23" s="133">
        <v>14</v>
      </c>
      <c r="I23" s="133">
        <v>31.3</v>
      </c>
      <c r="J23" s="133">
        <v>17.5</v>
      </c>
      <c r="K23" s="133">
        <v>33</v>
      </c>
      <c r="L23" s="133">
        <v>6.5</v>
      </c>
      <c r="M23" s="133">
        <v>11.8</v>
      </c>
      <c r="N23" s="133">
        <v>11.8</v>
      </c>
      <c r="O23" s="133">
        <f t="shared" si="0"/>
        <v>98.3</v>
      </c>
      <c r="P23" s="133">
        <f t="shared" si="1"/>
        <v>63.099999999999994</v>
      </c>
    </row>
    <row r="24" spans="1:16" x14ac:dyDescent="0.25">
      <c r="A24" s="1" t="s">
        <v>22</v>
      </c>
      <c r="B24" s="1">
        <v>2018</v>
      </c>
      <c r="C24" s="1" t="s">
        <v>1</v>
      </c>
      <c r="D24" s="1">
        <v>0.12</v>
      </c>
      <c r="E24" s="1">
        <v>490.7</v>
      </c>
      <c r="F24" s="1">
        <v>10</v>
      </c>
      <c r="G24" s="133">
        <v>35</v>
      </c>
      <c r="H24" s="133">
        <v>12.8</v>
      </c>
      <c r="I24" s="133">
        <v>38.799999999999997</v>
      </c>
      <c r="J24" s="133">
        <v>17.5</v>
      </c>
      <c r="K24" s="133">
        <v>33.799999999999997</v>
      </c>
      <c r="L24" s="133">
        <v>9</v>
      </c>
      <c r="M24" s="133">
        <v>10.5</v>
      </c>
      <c r="N24" s="133">
        <v>11.8</v>
      </c>
      <c r="O24" s="133">
        <f t="shared" si="0"/>
        <v>104.1</v>
      </c>
      <c r="P24" s="133">
        <f t="shared" si="1"/>
        <v>65.099999999999994</v>
      </c>
    </row>
    <row r="25" spans="1:16" x14ac:dyDescent="0.25">
      <c r="A25" s="1" t="s">
        <v>134</v>
      </c>
      <c r="B25" s="1">
        <v>2018</v>
      </c>
      <c r="C25" s="1" t="s">
        <v>1</v>
      </c>
      <c r="D25" s="1">
        <v>0.12</v>
      </c>
      <c r="E25" s="1">
        <v>479.3</v>
      </c>
      <c r="F25" s="1">
        <v>10</v>
      </c>
      <c r="G25" s="133">
        <v>33.799999999999997</v>
      </c>
      <c r="H25" s="133">
        <v>12.8</v>
      </c>
      <c r="I25" s="133">
        <v>38.799999999999997</v>
      </c>
      <c r="J25" s="133">
        <v>16.3</v>
      </c>
      <c r="K25" s="133">
        <v>36.299999999999997</v>
      </c>
      <c r="L25" s="133">
        <v>10.3</v>
      </c>
      <c r="M25" s="133">
        <v>11.8</v>
      </c>
      <c r="N25" s="133">
        <v>11.8</v>
      </c>
      <c r="O25" s="133">
        <f t="shared" si="0"/>
        <v>101.69999999999999</v>
      </c>
      <c r="P25" s="133">
        <f t="shared" si="1"/>
        <v>70.199999999999989</v>
      </c>
    </row>
    <row r="26" spans="1:16" x14ac:dyDescent="0.25">
      <c r="A26" s="1" t="s">
        <v>6</v>
      </c>
      <c r="B26" s="1">
        <v>2018</v>
      </c>
      <c r="C26" s="1" t="s">
        <v>1</v>
      </c>
      <c r="D26" s="1">
        <v>0.12</v>
      </c>
      <c r="E26" s="1">
        <v>489.4</v>
      </c>
      <c r="F26" s="1">
        <v>8</v>
      </c>
      <c r="G26" s="133">
        <v>33.799999999999997</v>
      </c>
      <c r="H26" s="133">
        <v>15</v>
      </c>
      <c r="I26" s="133">
        <v>36.299999999999997</v>
      </c>
      <c r="J26" s="133">
        <v>17.5</v>
      </c>
      <c r="K26" s="133">
        <v>38.799999999999997</v>
      </c>
      <c r="L26" s="133">
        <v>10.3</v>
      </c>
      <c r="M26" s="133">
        <v>11.8</v>
      </c>
      <c r="N26" s="133">
        <v>10.5</v>
      </c>
      <c r="O26" s="133">
        <f t="shared" si="0"/>
        <v>102.6</v>
      </c>
      <c r="P26" s="133">
        <f t="shared" si="1"/>
        <v>71.399999999999991</v>
      </c>
    </row>
    <row r="27" spans="1:16" x14ac:dyDescent="0.25">
      <c r="A27" s="1" t="s">
        <v>39</v>
      </c>
      <c r="B27" s="1">
        <v>2018</v>
      </c>
      <c r="C27" s="1" t="s">
        <v>1</v>
      </c>
      <c r="D27" s="1">
        <v>0.12</v>
      </c>
      <c r="E27" s="1">
        <v>487.2</v>
      </c>
      <c r="F27" s="1">
        <v>6</v>
      </c>
      <c r="G27" s="133">
        <v>33.799999999999997</v>
      </c>
      <c r="H27" s="133">
        <v>15.5</v>
      </c>
      <c r="I27" s="133">
        <v>34.5</v>
      </c>
      <c r="J27" s="133">
        <v>17.5</v>
      </c>
      <c r="K27" s="133">
        <v>33</v>
      </c>
      <c r="L27" s="133">
        <v>9.3000000000000007</v>
      </c>
      <c r="M27" s="133">
        <v>10.8</v>
      </c>
      <c r="N27" s="133">
        <v>13</v>
      </c>
      <c r="O27" s="133">
        <f t="shared" si="0"/>
        <v>101.3</v>
      </c>
      <c r="P27" s="133">
        <f t="shared" si="1"/>
        <v>66.099999999999994</v>
      </c>
    </row>
    <row r="28" spans="1:16" x14ac:dyDescent="0.25">
      <c r="A28" s="1" t="s">
        <v>11</v>
      </c>
      <c r="B28" s="1">
        <v>2018</v>
      </c>
      <c r="C28" s="1" t="s">
        <v>1</v>
      </c>
      <c r="D28" s="1">
        <v>0.12</v>
      </c>
      <c r="E28" s="1">
        <v>479.95</v>
      </c>
      <c r="F28" s="1">
        <v>4</v>
      </c>
      <c r="G28" s="133">
        <v>31.3</v>
      </c>
      <c r="H28" s="133">
        <v>16.3</v>
      </c>
      <c r="I28" s="133">
        <v>33.299999999999997</v>
      </c>
      <c r="J28" s="133">
        <v>17.8</v>
      </c>
      <c r="K28" s="133">
        <v>37.799999999999997</v>
      </c>
      <c r="L28" s="133">
        <v>12.8</v>
      </c>
      <c r="M28" s="133">
        <v>11.8</v>
      </c>
      <c r="N28" s="133">
        <v>11.8</v>
      </c>
      <c r="O28" s="133">
        <f t="shared" si="0"/>
        <v>98.7</v>
      </c>
      <c r="P28" s="133">
        <f t="shared" si="1"/>
        <v>74.199999999999989</v>
      </c>
    </row>
    <row r="29" spans="1:16" x14ac:dyDescent="0.25">
      <c r="A29" s="1" t="s">
        <v>97</v>
      </c>
      <c r="B29" s="1">
        <v>2018</v>
      </c>
      <c r="C29" s="1" t="s">
        <v>1</v>
      </c>
      <c r="D29" s="1">
        <v>0.12</v>
      </c>
      <c r="E29" s="1">
        <v>471.75</v>
      </c>
      <c r="F29" s="1">
        <v>20</v>
      </c>
      <c r="G29" s="133">
        <v>26.3</v>
      </c>
      <c r="H29" s="133">
        <v>16.3</v>
      </c>
      <c r="I29" s="133">
        <v>29.3</v>
      </c>
      <c r="J29" s="133">
        <v>16.3</v>
      </c>
      <c r="K29" s="133">
        <v>29.5</v>
      </c>
      <c r="L29" s="133">
        <v>8</v>
      </c>
      <c r="M29" s="133">
        <v>10.5</v>
      </c>
      <c r="N29" s="133">
        <v>13</v>
      </c>
      <c r="O29" s="133">
        <f t="shared" si="0"/>
        <v>88.2</v>
      </c>
      <c r="P29" s="133">
        <f t="shared" si="1"/>
        <v>61</v>
      </c>
    </row>
    <row r="30" spans="1:16" x14ac:dyDescent="0.25">
      <c r="A30" s="1" t="s">
        <v>91</v>
      </c>
      <c r="B30" s="1">
        <v>2018</v>
      </c>
      <c r="C30" s="1" t="s">
        <v>1</v>
      </c>
      <c r="D30" s="1">
        <v>0.12</v>
      </c>
      <c r="E30" s="1">
        <v>475.9</v>
      </c>
      <c r="F30" s="1">
        <v>52</v>
      </c>
      <c r="G30" s="133">
        <v>33.799999999999997</v>
      </c>
      <c r="H30" s="133">
        <v>13.8</v>
      </c>
      <c r="I30" s="133">
        <v>30.8</v>
      </c>
      <c r="J30" s="133">
        <v>17.5</v>
      </c>
      <c r="K30" s="133">
        <v>27</v>
      </c>
      <c r="L30" s="133">
        <v>8</v>
      </c>
      <c r="M30" s="133">
        <v>12</v>
      </c>
      <c r="N30" s="133">
        <v>11.8</v>
      </c>
      <c r="O30" s="133">
        <f t="shared" si="0"/>
        <v>95.899999999999991</v>
      </c>
      <c r="P30" s="133">
        <f t="shared" si="1"/>
        <v>58.8</v>
      </c>
    </row>
    <row r="31" spans="1:16" x14ac:dyDescent="0.25">
      <c r="A31" s="1" t="s">
        <v>107</v>
      </c>
      <c r="B31" s="1">
        <v>2018</v>
      </c>
      <c r="C31" s="1" t="s">
        <v>1</v>
      </c>
      <c r="D31" s="1">
        <v>0.12</v>
      </c>
      <c r="E31" s="1">
        <v>404.95</v>
      </c>
      <c r="F31" s="1">
        <v>17</v>
      </c>
      <c r="G31" s="133">
        <v>22.8</v>
      </c>
      <c r="H31" s="133">
        <v>7.8</v>
      </c>
      <c r="I31" s="133">
        <v>28.3</v>
      </c>
      <c r="J31" s="133">
        <v>15.3</v>
      </c>
      <c r="K31" s="133">
        <v>28.8</v>
      </c>
      <c r="L31" s="133">
        <v>8.3000000000000007</v>
      </c>
      <c r="M31" s="133">
        <v>9.8000000000000007</v>
      </c>
      <c r="N31" s="133">
        <v>10.8</v>
      </c>
      <c r="O31" s="133">
        <f t="shared" si="0"/>
        <v>74.2</v>
      </c>
      <c r="P31" s="133">
        <f t="shared" si="1"/>
        <v>57.7</v>
      </c>
    </row>
    <row r="32" spans="1:16" x14ac:dyDescent="0.25">
      <c r="A32" s="1" t="s">
        <v>92</v>
      </c>
      <c r="B32" s="1">
        <v>2018</v>
      </c>
      <c r="C32" s="1" t="s">
        <v>1</v>
      </c>
      <c r="D32" s="1">
        <v>0.12</v>
      </c>
      <c r="E32" s="1">
        <v>484.65</v>
      </c>
      <c r="F32" s="1">
        <v>34</v>
      </c>
      <c r="G32" s="133">
        <v>30</v>
      </c>
      <c r="H32" s="133">
        <v>13</v>
      </c>
      <c r="I32" s="133">
        <v>36.799999999999997</v>
      </c>
      <c r="J32" s="133">
        <v>15.3</v>
      </c>
      <c r="K32" s="133">
        <v>32.5</v>
      </c>
      <c r="L32" s="133">
        <v>3.3</v>
      </c>
      <c r="M32" s="133">
        <v>11.8</v>
      </c>
      <c r="N32" s="133">
        <v>8</v>
      </c>
      <c r="O32" s="133">
        <f t="shared" si="0"/>
        <v>95.1</v>
      </c>
      <c r="P32" s="133">
        <f t="shared" si="1"/>
        <v>55.599999999999994</v>
      </c>
    </row>
    <row r="33" spans="1:16" x14ac:dyDescent="0.25">
      <c r="A33" s="1" t="s">
        <v>27</v>
      </c>
      <c r="B33" s="1">
        <v>2018</v>
      </c>
      <c r="C33" s="1" t="s">
        <v>1</v>
      </c>
      <c r="D33" s="1">
        <v>0.12</v>
      </c>
      <c r="E33" s="1">
        <v>434.9</v>
      </c>
      <c r="F33" s="1">
        <v>6</v>
      </c>
      <c r="G33" s="133">
        <v>33.799999999999997</v>
      </c>
      <c r="H33" s="133">
        <v>8.8000000000000007</v>
      </c>
      <c r="I33" s="133">
        <v>37.5</v>
      </c>
      <c r="J33" s="133">
        <v>17.5</v>
      </c>
      <c r="K33" s="133">
        <v>37.5</v>
      </c>
      <c r="L33" s="133">
        <v>5.5</v>
      </c>
      <c r="M33" s="133">
        <v>11.8</v>
      </c>
      <c r="N33" s="133">
        <v>13</v>
      </c>
      <c r="O33" s="133">
        <f t="shared" si="0"/>
        <v>97.6</v>
      </c>
      <c r="P33" s="133">
        <f t="shared" si="1"/>
        <v>67.8</v>
      </c>
    </row>
    <row r="34" spans="1:16" x14ac:dyDescent="0.25">
      <c r="A34" s="1" t="s">
        <v>110</v>
      </c>
      <c r="B34" s="1">
        <v>2018</v>
      </c>
      <c r="C34" s="1" t="s">
        <v>1</v>
      </c>
      <c r="D34" s="1">
        <v>0.12</v>
      </c>
      <c r="E34" s="1">
        <v>380.9</v>
      </c>
      <c r="F34" s="1">
        <v>3</v>
      </c>
      <c r="G34" s="133">
        <v>31.3</v>
      </c>
      <c r="H34" s="133">
        <v>11.3</v>
      </c>
      <c r="I34" s="133">
        <v>39</v>
      </c>
      <c r="J34" s="133">
        <v>11.5</v>
      </c>
      <c r="K34" s="133">
        <v>28.3</v>
      </c>
      <c r="L34" s="133">
        <v>6.3</v>
      </c>
      <c r="M34" s="133">
        <v>7.5</v>
      </c>
      <c r="N34" s="133">
        <v>8.3000000000000007</v>
      </c>
      <c r="O34" s="133">
        <f t="shared" si="0"/>
        <v>93.1</v>
      </c>
      <c r="P34" s="133">
        <f t="shared" si="1"/>
        <v>50.400000000000006</v>
      </c>
    </row>
    <row r="35" spans="1:16" x14ac:dyDescent="0.25">
      <c r="A35" s="1" t="s">
        <v>94</v>
      </c>
      <c r="B35" s="1">
        <v>2018</v>
      </c>
      <c r="C35" s="1" t="s">
        <v>1</v>
      </c>
      <c r="D35" s="1">
        <v>0.12</v>
      </c>
      <c r="E35" s="1">
        <v>461.85</v>
      </c>
      <c r="F35" s="1">
        <v>49</v>
      </c>
      <c r="G35" s="133">
        <v>31.3</v>
      </c>
      <c r="H35" s="133">
        <v>10.3</v>
      </c>
      <c r="I35" s="133">
        <v>35.799999999999997</v>
      </c>
      <c r="J35" s="133">
        <v>18.8</v>
      </c>
      <c r="K35" s="133">
        <v>27.5</v>
      </c>
      <c r="L35" s="133">
        <v>8</v>
      </c>
      <c r="M35" s="133">
        <v>13</v>
      </c>
      <c r="N35" s="133">
        <v>11.8</v>
      </c>
      <c r="O35" s="133">
        <f t="shared" ref="O35:O66" si="2">G35+H35+I35+J35</f>
        <v>96.2</v>
      </c>
      <c r="P35" s="133">
        <f t="shared" ref="P35:P66" si="3">K35+L35+M35+N35</f>
        <v>60.3</v>
      </c>
    </row>
    <row r="36" spans="1:16" x14ac:dyDescent="0.25">
      <c r="A36" s="1" t="s">
        <v>52</v>
      </c>
      <c r="B36" s="1">
        <v>2018</v>
      </c>
      <c r="C36" s="1" t="s">
        <v>1</v>
      </c>
      <c r="D36" s="1">
        <v>0.12</v>
      </c>
      <c r="E36" s="1">
        <v>387.7</v>
      </c>
      <c r="F36" s="1">
        <v>35</v>
      </c>
      <c r="G36" s="133">
        <v>34</v>
      </c>
      <c r="H36" s="133">
        <v>12.8</v>
      </c>
      <c r="I36" s="133">
        <v>34.5</v>
      </c>
      <c r="J36" s="133">
        <v>17.5</v>
      </c>
      <c r="K36" s="133">
        <v>35</v>
      </c>
      <c r="L36" s="133">
        <v>10.3</v>
      </c>
      <c r="M36" s="133">
        <v>11.8</v>
      </c>
      <c r="N36" s="133">
        <v>11.8</v>
      </c>
      <c r="O36" s="133">
        <f t="shared" si="2"/>
        <v>98.8</v>
      </c>
      <c r="P36" s="133">
        <f t="shared" si="3"/>
        <v>68.899999999999991</v>
      </c>
    </row>
    <row r="37" spans="1:16" x14ac:dyDescent="0.25">
      <c r="A37" s="1" t="s">
        <v>2</v>
      </c>
      <c r="B37" s="1">
        <v>2018</v>
      </c>
      <c r="C37" s="1" t="s">
        <v>1</v>
      </c>
      <c r="D37" s="1">
        <v>0.12</v>
      </c>
      <c r="E37" s="1">
        <v>496.1</v>
      </c>
      <c r="F37" s="1">
        <v>25</v>
      </c>
      <c r="G37" s="133">
        <v>36</v>
      </c>
      <c r="H37" s="133">
        <v>14.3</v>
      </c>
      <c r="I37" s="133">
        <v>33.299999999999997</v>
      </c>
      <c r="J37" s="133">
        <v>18.8</v>
      </c>
      <c r="K37" s="133">
        <v>35.299999999999997</v>
      </c>
      <c r="L37" s="133">
        <v>10.5</v>
      </c>
      <c r="M37" s="133">
        <v>13</v>
      </c>
      <c r="N37" s="133">
        <v>13</v>
      </c>
      <c r="O37" s="133">
        <f t="shared" si="2"/>
        <v>102.39999999999999</v>
      </c>
      <c r="P37" s="133">
        <f t="shared" si="3"/>
        <v>71.8</v>
      </c>
    </row>
    <row r="38" spans="1:16" x14ac:dyDescent="0.25">
      <c r="A38" s="1" t="s">
        <v>83</v>
      </c>
      <c r="B38" s="1">
        <v>2018</v>
      </c>
      <c r="C38" s="1" t="s">
        <v>1</v>
      </c>
      <c r="D38" s="1">
        <v>0.12</v>
      </c>
      <c r="E38" s="1">
        <v>484.4</v>
      </c>
      <c r="F38" s="1">
        <v>78</v>
      </c>
      <c r="G38" s="133">
        <v>30.3</v>
      </c>
      <c r="H38" s="133">
        <v>12.8</v>
      </c>
      <c r="I38" s="133">
        <v>32.799999999999997</v>
      </c>
      <c r="J38" s="133">
        <v>15</v>
      </c>
      <c r="K38" s="133">
        <v>25.3</v>
      </c>
      <c r="L38" s="133">
        <v>6.5</v>
      </c>
      <c r="M38" s="133">
        <v>10.5</v>
      </c>
      <c r="N38" s="133">
        <v>9.3000000000000007</v>
      </c>
      <c r="O38" s="133">
        <f t="shared" si="2"/>
        <v>90.9</v>
      </c>
      <c r="P38" s="133">
        <f t="shared" si="3"/>
        <v>51.599999999999994</v>
      </c>
    </row>
    <row r="39" spans="1:16" x14ac:dyDescent="0.25">
      <c r="A39" s="1" t="s">
        <v>151</v>
      </c>
      <c r="B39" s="1">
        <v>2018</v>
      </c>
      <c r="C39" s="1" t="s">
        <v>1</v>
      </c>
      <c r="D39" s="1">
        <v>0.12</v>
      </c>
      <c r="E39" s="1">
        <v>426.35</v>
      </c>
      <c r="F39" s="1">
        <v>3</v>
      </c>
      <c r="G39" s="133">
        <v>33.799999999999997</v>
      </c>
      <c r="H39" s="133">
        <v>13.8</v>
      </c>
      <c r="I39" s="133">
        <v>28.8</v>
      </c>
      <c r="J39" s="133">
        <v>18.8</v>
      </c>
      <c r="K39" s="133">
        <v>35</v>
      </c>
      <c r="L39" s="133">
        <v>10.3</v>
      </c>
      <c r="M39" s="133">
        <v>11.8</v>
      </c>
      <c r="N39" s="133">
        <v>10.5</v>
      </c>
      <c r="O39" s="133">
        <f t="shared" si="2"/>
        <v>95.199999999999989</v>
      </c>
      <c r="P39" s="133">
        <f t="shared" si="3"/>
        <v>67.599999999999994</v>
      </c>
    </row>
    <row r="40" spans="1:16" x14ac:dyDescent="0.25">
      <c r="A40" s="1" t="s">
        <v>16</v>
      </c>
      <c r="B40" s="1">
        <v>2018</v>
      </c>
      <c r="C40" s="1" t="s">
        <v>1</v>
      </c>
      <c r="D40" s="1">
        <v>0.12</v>
      </c>
      <c r="E40" s="1">
        <v>455.2</v>
      </c>
      <c r="F40" s="1">
        <v>9</v>
      </c>
      <c r="G40" s="133">
        <v>33.799999999999997</v>
      </c>
      <c r="H40" s="133">
        <v>16.5</v>
      </c>
      <c r="I40" s="133">
        <v>37.5</v>
      </c>
      <c r="J40" s="133">
        <v>16.3</v>
      </c>
      <c r="K40" s="133">
        <v>37.5</v>
      </c>
      <c r="L40" s="133">
        <v>10.3</v>
      </c>
      <c r="M40" s="133">
        <v>10.5</v>
      </c>
      <c r="N40" s="133">
        <v>11.8</v>
      </c>
      <c r="O40" s="133">
        <f t="shared" si="2"/>
        <v>104.1</v>
      </c>
      <c r="P40" s="133">
        <f t="shared" si="3"/>
        <v>70.099999999999994</v>
      </c>
    </row>
    <row r="41" spans="1:16" x14ac:dyDescent="0.25">
      <c r="A41" s="1" t="s">
        <v>47</v>
      </c>
      <c r="B41" s="1">
        <v>2018</v>
      </c>
      <c r="C41" s="1" t="s">
        <v>4</v>
      </c>
      <c r="D41" s="1">
        <v>0.12</v>
      </c>
      <c r="E41" s="1">
        <v>472.85</v>
      </c>
      <c r="F41" s="1">
        <v>140</v>
      </c>
      <c r="G41" s="133">
        <v>33.299999999999997</v>
      </c>
      <c r="H41" s="133">
        <v>14.5</v>
      </c>
      <c r="I41" s="133">
        <v>27</v>
      </c>
      <c r="J41" s="133">
        <v>17.8</v>
      </c>
      <c r="K41" s="133">
        <v>31</v>
      </c>
      <c r="L41" s="133">
        <v>11.8</v>
      </c>
      <c r="M41" s="133">
        <v>11.8</v>
      </c>
      <c r="N41" s="133">
        <v>10.5</v>
      </c>
      <c r="O41" s="133">
        <f t="shared" si="2"/>
        <v>92.6</v>
      </c>
      <c r="P41" s="133">
        <f t="shared" si="3"/>
        <v>65.099999999999994</v>
      </c>
    </row>
    <row r="42" spans="1:16" x14ac:dyDescent="0.25">
      <c r="A42" s="1" t="s">
        <v>137</v>
      </c>
      <c r="B42" s="1">
        <v>2018</v>
      </c>
      <c r="C42" s="1" t="s">
        <v>4</v>
      </c>
      <c r="D42" s="1">
        <v>0.12</v>
      </c>
      <c r="E42" s="1">
        <v>460.75</v>
      </c>
      <c r="F42" s="1">
        <v>270</v>
      </c>
      <c r="G42" s="133">
        <v>31.5</v>
      </c>
      <c r="H42" s="133">
        <v>6.3</v>
      </c>
      <c r="I42" s="133">
        <v>32</v>
      </c>
      <c r="J42" s="133">
        <v>18.8</v>
      </c>
      <c r="K42" s="133">
        <v>37.799999999999997</v>
      </c>
      <c r="L42" s="133">
        <v>11.5</v>
      </c>
      <c r="M42" s="133">
        <v>13</v>
      </c>
      <c r="N42" s="133">
        <v>11.8</v>
      </c>
      <c r="O42" s="133">
        <f t="shared" si="2"/>
        <v>88.6</v>
      </c>
      <c r="P42" s="133">
        <f t="shared" si="3"/>
        <v>74.099999999999994</v>
      </c>
    </row>
    <row r="43" spans="1:16" x14ac:dyDescent="0.25">
      <c r="A43" s="1" t="s">
        <v>43</v>
      </c>
      <c r="B43" s="1">
        <v>2018</v>
      </c>
      <c r="C43" s="1" t="s">
        <v>4</v>
      </c>
      <c r="D43" s="1">
        <v>0.12</v>
      </c>
      <c r="E43" s="1">
        <v>476.1</v>
      </c>
      <c r="F43" s="1">
        <v>140</v>
      </c>
      <c r="G43" s="133">
        <v>33.799999999999997</v>
      </c>
      <c r="H43" s="133">
        <v>12.8</v>
      </c>
      <c r="I43" s="133">
        <v>35.299999999999997</v>
      </c>
      <c r="J43" s="133">
        <v>15</v>
      </c>
      <c r="K43" s="133">
        <v>35</v>
      </c>
      <c r="L43" s="133">
        <v>7.8</v>
      </c>
      <c r="M43" s="133">
        <v>11.8</v>
      </c>
      <c r="N43" s="133">
        <v>10.5</v>
      </c>
      <c r="O43" s="133">
        <f t="shared" si="2"/>
        <v>96.899999999999991</v>
      </c>
      <c r="P43" s="133">
        <f t="shared" si="3"/>
        <v>65.099999999999994</v>
      </c>
    </row>
    <row r="44" spans="1:16" x14ac:dyDescent="0.25">
      <c r="A44" s="1" t="s">
        <v>198</v>
      </c>
      <c r="B44" s="1">
        <v>2018</v>
      </c>
      <c r="C44" s="1" t="s">
        <v>4</v>
      </c>
      <c r="D44" s="1">
        <v>0.12</v>
      </c>
      <c r="E44" s="1">
        <v>444.5</v>
      </c>
      <c r="F44" s="1">
        <v>1</v>
      </c>
      <c r="G44" s="133">
        <v>30.8</v>
      </c>
      <c r="H44" s="133">
        <v>11.3</v>
      </c>
      <c r="I44" s="133">
        <v>29.5</v>
      </c>
      <c r="J44" s="133">
        <v>16.5</v>
      </c>
      <c r="K44" s="133">
        <v>25.3</v>
      </c>
      <c r="L44" s="133">
        <v>11</v>
      </c>
      <c r="M44" s="133">
        <v>9.5</v>
      </c>
      <c r="N44" s="133">
        <v>11.8</v>
      </c>
      <c r="O44" s="133">
        <f t="shared" si="2"/>
        <v>88.1</v>
      </c>
      <c r="P44" s="133">
        <f t="shared" si="3"/>
        <v>57.599999999999994</v>
      </c>
    </row>
    <row r="45" spans="1:16" x14ac:dyDescent="0.25">
      <c r="A45" s="1" t="s">
        <v>24</v>
      </c>
      <c r="B45" s="1">
        <v>2018</v>
      </c>
      <c r="C45" s="1" t="s">
        <v>4</v>
      </c>
      <c r="D45" s="1">
        <v>0.12</v>
      </c>
      <c r="E45" s="1">
        <v>483.45</v>
      </c>
      <c r="F45" s="1">
        <v>275</v>
      </c>
      <c r="G45" s="133">
        <v>32.5</v>
      </c>
      <c r="H45" s="133">
        <v>13.8</v>
      </c>
      <c r="I45" s="133">
        <v>31.3</v>
      </c>
      <c r="J45" s="133">
        <v>16.3</v>
      </c>
      <c r="K45" s="133">
        <v>33.799999999999997</v>
      </c>
      <c r="L45" s="133">
        <v>10.3</v>
      </c>
      <c r="M45" s="133">
        <v>13</v>
      </c>
      <c r="N45" s="133">
        <v>11.8</v>
      </c>
      <c r="O45" s="133">
        <f t="shared" si="2"/>
        <v>93.899999999999991</v>
      </c>
      <c r="P45" s="133">
        <f t="shared" si="3"/>
        <v>68.899999999999991</v>
      </c>
    </row>
    <row r="46" spans="1:16" x14ac:dyDescent="0.25">
      <c r="A46" s="1" t="s">
        <v>56</v>
      </c>
      <c r="B46" s="1">
        <v>2018</v>
      </c>
      <c r="C46" s="1" t="s">
        <v>4</v>
      </c>
      <c r="D46" s="1">
        <v>0.12</v>
      </c>
      <c r="E46" s="1">
        <v>390.75</v>
      </c>
      <c r="F46" s="1">
        <v>200</v>
      </c>
      <c r="G46" s="133">
        <v>30.3</v>
      </c>
      <c r="H46" s="133">
        <v>12.5</v>
      </c>
      <c r="I46" s="133">
        <v>35.5</v>
      </c>
      <c r="J46" s="133">
        <v>16.3</v>
      </c>
      <c r="K46" s="133">
        <v>35</v>
      </c>
      <c r="L46" s="133">
        <v>7.8</v>
      </c>
      <c r="M46" s="133">
        <v>10.5</v>
      </c>
      <c r="N46" s="133">
        <v>13</v>
      </c>
      <c r="O46" s="133">
        <f t="shared" si="2"/>
        <v>94.6</v>
      </c>
      <c r="P46" s="133">
        <f t="shared" si="3"/>
        <v>66.3</v>
      </c>
    </row>
    <row r="47" spans="1:16" x14ac:dyDescent="0.25">
      <c r="A47" s="1" t="s">
        <v>184</v>
      </c>
      <c r="B47" s="1">
        <v>2018</v>
      </c>
      <c r="C47" s="1" t="s">
        <v>73</v>
      </c>
      <c r="D47" s="1">
        <v>0.12</v>
      </c>
      <c r="E47" s="1">
        <v>456</v>
      </c>
      <c r="F47" s="1">
        <v>3</v>
      </c>
      <c r="G47" s="133">
        <v>33.799999999999997</v>
      </c>
      <c r="H47" s="133">
        <v>13.8</v>
      </c>
      <c r="I47" s="133">
        <v>31</v>
      </c>
      <c r="J47" s="133">
        <v>16.5</v>
      </c>
      <c r="K47" s="133">
        <v>28.8</v>
      </c>
      <c r="L47" s="133">
        <v>8.3000000000000007</v>
      </c>
      <c r="M47" s="133">
        <v>11.8</v>
      </c>
      <c r="N47" s="133">
        <v>10.5</v>
      </c>
      <c r="O47" s="133">
        <f t="shared" si="2"/>
        <v>95.1</v>
      </c>
      <c r="P47" s="133">
        <f t="shared" si="3"/>
        <v>59.400000000000006</v>
      </c>
    </row>
    <row r="48" spans="1:16" x14ac:dyDescent="0.25">
      <c r="A48" s="1" t="s">
        <v>159</v>
      </c>
      <c r="B48" s="1">
        <v>2018</v>
      </c>
      <c r="C48" s="1" t="s">
        <v>73</v>
      </c>
      <c r="D48" s="1">
        <v>0.12</v>
      </c>
      <c r="E48" s="1">
        <v>474.25</v>
      </c>
      <c r="F48" s="1">
        <v>3</v>
      </c>
      <c r="G48" s="133">
        <v>30</v>
      </c>
      <c r="H48" s="133">
        <v>13.8</v>
      </c>
      <c r="I48" s="133">
        <v>27.3</v>
      </c>
      <c r="J48" s="133">
        <v>18.8</v>
      </c>
      <c r="K48" s="133">
        <v>34</v>
      </c>
      <c r="L48" s="133">
        <v>7.8</v>
      </c>
      <c r="M48" s="133">
        <v>11.8</v>
      </c>
      <c r="N48" s="133">
        <v>11.8</v>
      </c>
      <c r="O48" s="133">
        <f t="shared" si="2"/>
        <v>89.899999999999991</v>
      </c>
      <c r="P48" s="133">
        <f t="shared" si="3"/>
        <v>65.399999999999991</v>
      </c>
    </row>
    <row r="49" spans="1:16" x14ac:dyDescent="0.25">
      <c r="A49" s="1" t="s">
        <v>204</v>
      </c>
      <c r="B49" s="1">
        <v>2018</v>
      </c>
      <c r="C49" s="1" t="s">
        <v>73</v>
      </c>
      <c r="D49" s="1">
        <v>0.12</v>
      </c>
      <c r="E49" s="1">
        <v>479.4</v>
      </c>
      <c r="F49" s="1">
        <v>5</v>
      </c>
      <c r="G49" s="133">
        <v>27.8</v>
      </c>
      <c r="H49" s="133">
        <v>11.3</v>
      </c>
      <c r="I49" s="133">
        <v>28.8</v>
      </c>
      <c r="J49" s="133">
        <v>13.8</v>
      </c>
      <c r="K49" s="133">
        <v>32.5</v>
      </c>
      <c r="L49" s="133">
        <v>9</v>
      </c>
      <c r="M49" s="133">
        <v>8</v>
      </c>
      <c r="N49" s="133">
        <v>6.8</v>
      </c>
      <c r="O49" s="133">
        <f t="shared" si="2"/>
        <v>81.7</v>
      </c>
      <c r="P49" s="133">
        <f t="shared" si="3"/>
        <v>56.3</v>
      </c>
    </row>
    <row r="50" spans="1:16" x14ac:dyDescent="0.25">
      <c r="A50" s="1" t="s">
        <v>163</v>
      </c>
      <c r="B50" s="1">
        <v>2018</v>
      </c>
      <c r="C50" s="1" t="s">
        <v>4</v>
      </c>
      <c r="D50" s="1">
        <v>0.12</v>
      </c>
      <c r="E50" s="1">
        <v>487.5</v>
      </c>
      <c r="F50" s="1">
        <v>1</v>
      </c>
      <c r="G50" s="133">
        <v>27.5</v>
      </c>
      <c r="H50" s="133">
        <v>6.3</v>
      </c>
      <c r="I50" s="133">
        <v>29.5</v>
      </c>
      <c r="J50" s="133">
        <v>16.3</v>
      </c>
      <c r="K50" s="133">
        <v>35.299999999999997</v>
      </c>
      <c r="L50" s="133">
        <v>11.5</v>
      </c>
      <c r="M50" s="133">
        <v>10.5</v>
      </c>
      <c r="N50" s="133">
        <v>10.8</v>
      </c>
      <c r="O50" s="133">
        <f t="shared" si="2"/>
        <v>79.599999999999994</v>
      </c>
      <c r="P50" s="133">
        <f t="shared" si="3"/>
        <v>68.099999999999994</v>
      </c>
    </row>
    <row r="51" spans="1:16" x14ac:dyDescent="0.25">
      <c r="A51" s="1" t="s">
        <v>132</v>
      </c>
      <c r="B51" s="1">
        <v>2018</v>
      </c>
      <c r="C51" s="1" t="s">
        <v>4</v>
      </c>
      <c r="D51" s="1">
        <v>0.12</v>
      </c>
      <c r="E51" s="1">
        <v>482.2</v>
      </c>
      <c r="F51" s="1">
        <v>249</v>
      </c>
      <c r="G51" s="133">
        <v>32.5</v>
      </c>
      <c r="H51" s="133">
        <v>13.8</v>
      </c>
      <c r="I51" s="133">
        <v>36.299999999999997</v>
      </c>
      <c r="J51" s="133">
        <v>16.3</v>
      </c>
      <c r="K51" s="133">
        <v>38.799999999999997</v>
      </c>
      <c r="L51" s="133">
        <v>10.3</v>
      </c>
      <c r="M51" s="133">
        <v>11.8</v>
      </c>
      <c r="N51" s="133">
        <v>10.5</v>
      </c>
      <c r="O51" s="133">
        <f t="shared" si="2"/>
        <v>98.899999999999991</v>
      </c>
      <c r="P51" s="133">
        <f t="shared" si="3"/>
        <v>71.399999999999991</v>
      </c>
    </row>
    <row r="52" spans="1:16" x14ac:dyDescent="0.25">
      <c r="A52" s="1" t="s">
        <v>166</v>
      </c>
      <c r="B52" s="1">
        <v>2018</v>
      </c>
      <c r="C52" s="1" t="s">
        <v>4</v>
      </c>
      <c r="D52" s="1">
        <v>0.12</v>
      </c>
      <c r="E52" s="1">
        <v>467.2</v>
      </c>
      <c r="F52" s="1">
        <v>120</v>
      </c>
      <c r="G52" s="133">
        <v>34</v>
      </c>
      <c r="H52" s="133">
        <v>13.8</v>
      </c>
      <c r="I52" s="133">
        <v>28.3</v>
      </c>
      <c r="J52" s="133">
        <v>18.8</v>
      </c>
      <c r="K52" s="133">
        <v>30.3</v>
      </c>
      <c r="L52" s="133">
        <v>10.3</v>
      </c>
      <c r="M52" s="133">
        <v>10.5</v>
      </c>
      <c r="N52" s="133">
        <v>11.8</v>
      </c>
      <c r="O52" s="133">
        <f t="shared" si="2"/>
        <v>94.899999999999991</v>
      </c>
      <c r="P52" s="133">
        <f t="shared" si="3"/>
        <v>62.900000000000006</v>
      </c>
    </row>
    <row r="53" spans="1:16" x14ac:dyDescent="0.25">
      <c r="A53" s="1" t="s">
        <v>10</v>
      </c>
      <c r="B53" s="1">
        <v>2018</v>
      </c>
      <c r="C53" s="1" t="s">
        <v>4</v>
      </c>
      <c r="D53" s="1">
        <v>0.12</v>
      </c>
      <c r="E53" s="1">
        <v>460</v>
      </c>
      <c r="F53" s="1">
        <v>338</v>
      </c>
      <c r="G53" s="133">
        <v>31.3</v>
      </c>
      <c r="H53" s="133">
        <v>16.5</v>
      </c>
      <c r="I53" s="133">
        <v>36.799999999999997</v>
      </c>
      <c r="J53" s="133">
        <v>18.8</v>
      </c>
      <c r="K53" s="133">
        <v>38.799999999999997</v>
      </c>
      <c r="L53" s="133">
        <v>9</v>
      </c>
      <c r="M53" s="133">
        <v>13</v>
      </c>
      <c r="N53" s="133">
        <v>11.8</v>
      </c>
      <c r="O53" s="133">
        <f t="shared" si="2"/>
        <v>103.39999999999999</v>
      </c>
      <c r="P53" s="133">
        <f t="shared" si="3"/>
        <v>72.599999999999994</v>
      </c>
    </row>
    <row r="54" spans="1:16" x14ac:dyDescent="0.25">
      <c r="A54" s="1" t="s">
        <v>34</v>
      </c>
      <c r="B54" s="1">
        <v>2018</v>
      </c>
      <c r="C54" s="1" t="s">
        <v>4</v>
      </c>
      <c r="D54" s="1">
        <v>0.12</v>
      </c>
      <c r="E54" s="1">
        <v>469.25</v>
      </c>
      <c r="F54" s="1">
        <v>270</v>
      </c>
      <c r="G54" s="133">
        <v>25.8</v>
      </c>
      <c r="H54" s="133">
        <v>13.5</v>
      </c>
      <c r="I54" s="133">
        <v>32.5</v>
      </c>
      <c r="J54" s="133">
        <v>16.5</v>
      </c>
      <c r="K54" s="133">
        <v>37</v>
      </c>
      <c r="L54" s="133">
        <v>10.5</v>
      </c>
      <c r="M54" s="133">
        <v>10.5</v>
      </c>
      <c r="N54" s="133">
        <v>11.8</v>
      </c>
      <c r="O54" s="133">
        <f t="shared" si="2"/>
        <v>88.3</v>
      </c>
      <c r="P54" s="133">
        <f t="shared" si="3"/>
        <v>69.8</v>
      </c>
    </row>
    <row r="55" spans="1:16" x14ac:dyDescent="0.25">
      <c r="A55" s="1" t="s">
        <v>75</v>
      </c>
      <c r="B55" s="1">
        <v>2018</v>
      </c>
      <c r="C55" s="1" t="s">
        <v>4</v>
      </c>
      <c r="D55" s="1">
        <v>0.12</v>
      </c>
      <c r="E55" s="1">
        <v>443.4</v>
      </c>
      <c r="F55" s="1">
        <v>99</v>
      </c>
      <c r="G55" s="133">
        <v>34</v>
      </c>
      <c r="H55" s="133">
        <v>11</v>
      </c>
      <c r="I55" s="133">
        <v>30</v>
      </c>
      <c r="J55" s="133">
        <v>14.3</v>
      </c>
      <c r="K55" s="133">
        <v>33.799999999999997</v>
      </c>
      <c r="L55" s="133">
        <v>6.3</v>
      </c>
      <c r="M55" s="133">
        <v>13</v>
      </c>
      <c r="N55" s="133">
        <v>11</v>
      </c>
      <c r="O55" s="133">
        <f t="shared" si="2"/>
        <v>89.3</v>
      </c>
      <c r="P55" s="133">
        <f t="shared" si="3"/>
        <v>64.099999999999994</v>
      </c>
    </row>
    <row r="56" spans="1:16" x14ac:dyDescent="0.25">
      <c r="A56" s="1" t="s">
        <v>17</v>
      </c>
      <c r="B56" s="1">
        <v>2018</v>
      </c>
      <c r="C56" s="1" t="s">
        <v>4</v>
      </c>
      <c r="D56" s="1">
        <v>0.12</v>
      </c>
      <c r="E56" s="1">
        <v>457.55</v>
      </c>
      <c r="F56" s="1">
        <v>220</v>
      </c>
      <c r="G56" s="133">
        <v>32.799999999999997</v>
      </c>
      <c r="H56" s="133">
        <v>11.8</v>
      </c>
      <c r="I56" s="133">
        <v>34.5</v>
      </c>
      <c r="J56" s="133">
        <v>16.3</v>
      </c>
      <c r="K56" s="133">
        <v>36.5</v>
      </c>
      <c r="L56" s="133">
        <v>12.8</v>
      </c>
      <c r="M56" s="133">
        <v>10.8</v>
      </c>
      <c r="N56" s="133">
        <v>10.5</v>
      </c>
      <c r="O56" s="133">
        <f t="shared" si="2"/>
        <v>95.399999999999991</v>
      </c>
      <c r="P56" s="133">
        <f t="shared" si="3"/>
        <v>70.599999999999994</v>
      </c>
    </row>
    <row r="57" spans="1:16" x14ac:dyDescent="0.25">
      <c r="A57" s="1" t="s">
        <v>66</v>
      </c>
      <c r="B57" s="1">
        <v>2018</v>
      </c>
      <c r="C57" s="1" t="s">
        <v>4</v>
      </c>
      <c r="D57" s="1">
        <v>0.12</v>
      </c>
      <c r="E57" s="1">
        <v>424.7</v>
      </c>
      <c r="F57" s="1">
        <v>160</v>
      </c>
      <c r="G57" s="133">
        <v>27.5</v>
      </c>
      <c r="H57" s="133">
        <v>17.5</v>
      </c>
      <c r="I57" s="133">
        <v>36.799999999999997</v>
      </c>
      <c r="J57" s="133">
        <v>14</v>
      </c>
      <c r="K57" s="133">
        <v>37.5</v>
      </c>
      <c r="L57" s="133">
        <v>7.8</v>
      </c>
      <c r="M57" s="133">
        <v>8</v>
      </c>
      <c r="N57" s="133">
        <v>9.3000000000000007</v>
      </c>
      <c r="O57" s="133">
        <f t="shared" si="2"/>
        <v>95.8</v>
      </c>
      <c r="P57" s="133">
        <f t="shared" si="3"/>
        <v>62.599999999999994</v>
      </c>
    </row>
    <row r="58" spans="1:16" x14ac:dyDescent="0.25">
      <c r="A58" s="1" t="s">
        <v>133</v>
      </c>
      <c r="B58" s="1">
        <v>2018</v>
      </c>
      <c r="C58" s="1" t="s">
        <v>4</v>
      </c>
      <c r="D58" s="1">
        <v>0.12</v>
      </c>
      <c r="E58" s="1">
        <v>463.75</v>
      </c>
      <c r="F58" s="1">
        <v>100</v>
      </c>
      <c r="G58" s="133">
        <v>33.799999999999997</v>
      </c>
      <c r="H58" s="133">
        <v>15.8</v>
      </c>
      <c r="I58" s="133">
        <v>33.799999999999997</v>
      </c>
      <c r="J58" s="133">
        <v>17.5</v>
      </c>
      <c r="K58" s="133">
        <v>35.5</v>
      </c>
      <c r="L58" s="133">
        <v>12.8</v>
      </c>
      <c r="M58" s="133">
        <v>11.8</v>
      </c>
      <c r="N58" s="133">
        <v>10.5</v>
      </c>
      <c r="O58" s="133">
        <f t="shared" si="2"/>
        <v>100.89999999999999</v>
      </c>
      <c r="P58" s="133">
        <f t="shared" si="3"/>
        <v>70.599999999999994</v>
      </c>
    </row>
    <row r="59" spans="1:16" x14ac:dyDescent="0.25">
      <c r="A59" s="1" t="s">
        <v>190</v>
      </c>
      <c r="B59" s="1">
        <v>2018</v>
      </c>
      <c r="C59" s="1" t="s">
        <v>4</v>
      </c>
      <c r="D59" s="1">
        <v>0.12</v>
      </c>
      <c r="E59" s="1">
        <v>487.5</v>
      </c>
      <c r="F59" s="1">
        <v>1</v>
      </c>
      <c r="G59" s="133">
        <v>36.299999999999997</v>
      </c>
      <c r="H59" s="133">
        <v>12.8</v>
      </c>
      <c r="I59" s="133">
        <v>30.8</v>
      </c>
      <c r="J59" s="133">
        <v>15</v>
      </c>
      <c r="K59" s="133">
        <v>28.3</v>
      </c>
      <c r="L59" s="133">
        <v>8.3000000000000007</v>
      </c>
      <c r="M59" s="133">
        <v>9.3000000000000007</v>
      </c>
      <c r="N59" s="133">
        <v>11.8</v>
      </c>
      <c r="O59" s="133">
        <f t="shared" si="2"/>
        <v>94.899999999999991</v>
      </c>
      <c r="P59" s="133">
        <f t="shared" si="3"/>
        <v>57.7</v>
      </c>
    </row>
    <row r="60" spans="1:16" x14ac:dyDescent="0.25">
      <c r="A60" s="1" t="s">
        <v>14</v>
      </c>
      <c r="B60" s="1">
        <v>2018</v>
      </c>
      <c r="C60" s="1" t="s">
        <v>4</v>
      </c>
      <c r="D60" s="1">
        <v>0.12</v>
      </c>
      <c r="E60" s="1">
        <v>457.35</v>
      </c>
      <c r="F60" s="1">
        <v>290</v>
      </c>
      <c r="G60" s="133">
        <v>31.3</v>
      </c>
      <c r="H60" s="133">
        <v>13.8</v>
      </c>
      <c r="I60" s="133">
        <v>32.799999999999997</v>
      </c>
      <c r="J60" s="133">
        <v>17.8</v>
      </c>
      <c r="K60" s="133">
        <v>38.799999999999997</v>
      </c>
      <c r="L60" s="133">
        <v>12.8</v>
      </c>
      <c r="M60" s="133">
        <v>10.5</v>
      </c>
      <c r="N60" s="133">
        <v>11.8</v>
      </c>
      <c r="O60" s="133">
        <f t="shared" si="2"/>
        <v>95.7</v>
      </c>
      <c r="P60" s="133">
        <f t="shared" si="3"/>
        <v>73.899999999999991</v>
      </c>
    </row>
    <row r="61" spans="1:16" x14ac:dyDescent="0.25">
      <c r="A61" s="1" t="s">
        <v>169</v>
      </c>
      <c r="B61" s="1">
        <v>2018</v>
      </c>
      <c r="C61" s="1" t="s">
        <v>4</v>
      </c>
      <c r="D61" s="1">
        <v>0.12</v>
      </c>
      <c r="E61" s="1">
        <v>464.05</v>
      </c>
      <c r="F61" s="1">
        <v>50</v>
      </c>
      <c r="G61" s="133">
        <v>31.3</v>
      </c>
      <c r="H61" s="133">
        <v>11.5</v>
      </c>
      <c r="I61" s="133">
        <v>33</v>
      </c>
      <c r="J61" s="133">
        <v>15.5</v>
      </c>
      <c r="K61" s="133">
        <v>35</v>
      </c>
      <c r="L61" s="133">
        <v>8.3000000000000007</v>
      </c>
      <c r="M61" s="133">
        <v>9.3000000000000007</v>
      </c>
      <c r="N61" s="133">
        <v>10.5</v>
      </c>
      <c r="O61" s="133">
        <f t="shared" si="2"/>
        <v>91.3</v>
      </c>
      <c r="P61" s="133">
        <f t="shared" si="3"/>
        <v>63.099999999999994</v>
      </c>
    </row>
    <row r="62" spans="1:16" x14ac:dyDescent="0.25">
      <c r="A62" s="1" t="s">
        <v>44</v>
      </c>
      <c r="B62" s="1">
        <v>2018</v>
      </c>
      <c r="C62" s="1" t="s">
        <v>4</v>
      </c>
      <c r="D62" s="1">
        <v>0.12</v>
      </c>
      <c r="E62" s="1">
        <v>474.45</v>
      </c>
      <c r="F62" s="1">
        <v>150</v>
      </c>
      <c r="G62" s="133">
        <v>26.3</v>
      </c>
      <c r="H62" s="133">
        <v>13.8</v>
      </c>
      <c r="I62" s="133">
        <v>32.799999999999997</v>
      </c>
      <c r="J62" s="133">
        <v>16.3</v>
      </c>
      <c r="K62" s="133">
        <v>32.799999999999997</v>
      </c>
      <c r="L62" s="133">
        <v>10.3</v>
      </c>
      <c r="M62" s="133">
        <v>13</v>
      </c>
      <c r="N62" s="133">
        <v>10.5</v>
      </c>
      <c r="O62" s="133">
        <f t="shared" si="2"/>
        <v>89.2</v>
      </c>
      <c r="P62" s="133">
        <f t="shared" si="3"/>
        <v>66.599999999999994</v>
      </c>
    </row>
    <row r="63" spans="1:16" x14ac:dyDescent="0.25">
      <c r="A63" s="1" t="s">
        <v>173</v>
      </c>
      <c r="B63" s="1">
        <v>2018</v>
      </c>
      <c r="C63" s="1" t="s">
        <v>4</v>
      </c>
      <c r="D63" s="1">
        <v>0.12</v>
      </c>
      <c r="E63" s="1">
        <v>455.3</v>
      </c>
      <c r="F63" s="1">
        <v>80</v>
      </c>
      <c r="G63" s="133">
        <v>35</v>
      </c>
      <c r="H63" s="133">
        <v>15.8</v>
      </c>
      <c r="I63" s="133">
        <v>34</v>
      </c>
      <c r="J63" s="133">
        <v>17.5</v>
      </c>
      <c r="K63" s="133">
        <v>23.5</v>
      </c>
      <c r="L63" s="133">
        <v>10.3</v>
      </c>
      <c r="M63" s="133">
        <v>13</v>
      </c>
      <c r="N63" s="133">
        <v>11.8</v>
      </c>
      <c r="O63" s="133">
        <f t="shared" si="2"/>
        <v>102.3</v>
      </c>
      <c r="P63" s="133">
        <f t="shared" si="3"/>
        <v>58.599999999999994</v>
      </c>
    </row>
    <row r="64" spans="1:16" x14ac:dyDescent="0.25">
      <c r="A64" s="1" t="s">
        <v>219</v>
      </c>
      <c r="B64" s="1">
        <v>2018</v>
      </c>
      <c r="C64" s="1" t="s">
        <v>73</v>
      </c>
      <c r="D64" s="1">
        <v>0.12</v>
      </c>
      <c r="E64" s="1">
        <v>454.3</v>
      </c>
      <c r="F64" s="1">
        <v>18</v>
      </c>
      <c r="G64" s="133">
        <v>30.3</v>
      </c>
      <c r="H64" s="133">
        <v>10.5</v>
      </c>
      <c r="I64" s="133">
        <v>28</v>
      </c>
      <c r="J64" s="133">
        <v>14</v>
      </c>
      <c r="K64" s="133">
        <v>29</v>
      </c>
      <c r="L64" s="133">
        <v>4.3</v>
      </c>
      <c r="M64" s="133">
        <v>8.3000000000000007</v>
      </c>
      <c r="N64" s="133">
        <v>10.5</v>
      </c>
      <c r="O64" s="133">
        <f t="shared" si="2"/>
        <v>82.8</v>
      </c>
      <c r="P64" s="133">
        <f t="shared" si="3"/>
        <v>52.099999999999994</v>
      </c>
    </row>
    <row r="65" spans="1:16" x14ac:dyDescent="0.25">
      <c r="A65" s="1" t="s">
        <v>78</v>
      </c>
      <c r="B65" s="1">
        <v>2018</v>
      </c>
      <c r="C65" s="1" t="s">
        <v>73</v>
      </c>
      <c r="D65" s="1">
        <v>0.12</v>
      </c>
      <c r="E65" s="1">
        <v>450.55</v>
      </c>
      <c r="F65" s="1">
        <v>6</v>
      </c>
      <c r="G65" s="133">
        <v>35</v>
      </c>
      <c r="H65" s="133">
        <v>14.3</v>
      </c>
      <c r="I65" s="133">
        <v>26.3</v>
      </c>
      <c r="J65" s="133">
        <v>12.5</v>
      </c>
      <c r="K65" s="133">
        <v>30.3</v>
      </c>
      <c r="L65" s="133">
        <v>9.3000000000000007</v>
      </c>
      <c r="M65" s="133">
        <v>11.8</v>
      </c>
      <c r="N65" s="133">
        <v>11.8</v>
      </c>
      <c r="O65" s="133">
        <f t="shared" si="2"/>
        <v>88.1</v>
      </c>
      <c r="P65" s="133">
        <f t="shared" si="3"/>
        <v>63.2</v>
      </c>
    </row>
    <row r="66" spans="1:16" x14ac:dyDescent="0.25">
      <c r="A66" s="1" t="s">
        <v>117</v>
      </c>
      <c r="B66" s="1">
        <v>2018</v>
      </c>
      <c r="C66" s="1" t="s">
        <v>73</v>
      </c>
      <c r="D66" s="1">
        <v>0.12</v>
      </c>
      <c r="E66" s="1">
        <v>465.6</v>
      </c>
      <c r="F66" s="1">
        <v>22</v>
      </c>
      <c r="G66" s="133">
        <v>32.799999999999997</v>
      </c>
      <c r="H66" s="133">
        <v>15</v>
      </c>
      <c r="I66" s="133">
        <v>24</v>
      </c>
      <c r="J66" s="133">
        <v>17.5</v>
      </c>
      <c r="K66" s="133">
        <v>20.5</v>
      </c>
      <c r="L66" s="133">
        <v>5.3</v>
      </c>
      <c r="M66" s="133">
        <v>10.5</v>
      </c>
      <c r="N66" s="133">
        <v>8</v>
      </c>
      <c r="O66" s="133">
        <f t="shared" si="2"/>
        <v>89.3</v>
      </c>
      <c r="P66" s="133">
        <f t="shared" si="3"/>
        <v>44.3</v>
      </c>
    </row>
    <row r="67" spans="1:16" x14ac:dyDescent="0.25">
      <c r="A67" s="1" t="s">
        <v>123</v>
      </c>
      <c r="B67" s="1">
        <v>2018</v>
      </c>
      <c r="C67" s="1" t="s">
        <v>4</v>
      </c>
      <c r="D67" s="1">
        <v>0.12</v>
      </c>
      <c r="E67" s="1">
        <v>472.35</v>
      </c>
      <c r="F67" s="1">
        <v>168</v>
      </c>
      <c r="G67" s="133">
        <v>32.5</v>
      </c>
      <c r="H67" s="133">
        <v>13.8</v>
      </c>
      <c r="I67" s="133">
        <v>37.5</v>
      </c>
      <c r="J67" s="133">
        <v>18.8</v>
      </c>
      <c r="K67" s="133">
        <v>40</v>
      </c>
      <c r="L67" s="133">
        <v>14</v>
      </c>
      <c r="M67" s="133">
        <v>13</v>
      </c>
      <c r="N67" s="133">
        <v>11.8</v>
      </c>
      <c r="O67" s="133">
        <f t="shared" ref="O67:O98" si="4">G67+H67+I67+J67</f>
        <v>102.6</v>
      </c>
      <c r="P67" s="133">
        <f t="shared" ref="P67:P98" si="5">K67+L67+M67+N67</f>
        <v>78.8</v>
      </c>
    </row>
    <row r="68" spans="1:16" x14ac:dyDescent="0.25">
      <c r="A68" s="1" t="s">
        <v>3</v>
      </c>
      <c r="B68" s="1">
        <v>2018</v>
      </c>
      <c r="C68" s="1" t="s">
        <v>4</v>
      </c>
      <c r="D68" s="1">
        <v>0.12</v>
      </c>
      <c r="E68" s="1">
        <v>479.7</v>
      </c>
      <c r="F68" s="1">
        <v>210</v>
      </c>
      <c r="G68" s="133">
        <v>31.3</v>
      </c>
      <c r="H68" s="133">
        <v>12</v>
      </c>
      <c r="I68" s="133">
        <v>39</v>
      </c>
      <c r="J68" s="133">
        <v>17.8</v>
      </c>
      <c r="K68" s="133">
        <v>40</v>
      </c>
      <c r="L68" s="133">
        <v>12.8</v>
      </c>
      <c r="M68" s="133">
        <v>13</v>
      </c>
      <c r="N68" s="133">
        <v>11.8</v>
      </c>
      <c r="O68" s="133">
        <f t="shared" si="4"/>
        <v>100.1</v>
      </c>
      <c r="P68" s="133">
        <f t="shared" si="5"/>
        <v>77.599999999999994</v>
      </c>
    </row>
    <row r="69" spans="1:16" x14ac:dyDescent="0.25">
      <c r="A69" s="1" t="s">
        <v>211</v>
      </c>
      <c r="B69" s="1">
        <v>2018</v>
      </c>
      <c r="C69" s="1" t="s">
        <v>1</v>
      </c>
      <c r="D69" s="1">
        <v>0.12</v>
      </c>
      <c r="E69" s="1">
        <v>458.05</v>
      </c>
      <c r="F69" s="1">
        <v>24</v>
      </c>
      <c r="G69" s="133">
        <v>27.5</v>
      </c>
      <c r="H69" s="133">
        <v>13</v>
      </c>
      <c r="I69" s="133">
        <v>26.3</v>
      </c>
      <c r="J69" s="133">
        <v>12.8</v>
      </c>
      <c r="K69" s="133">
        <v>27.8</v>
      </c>
      <c r="L69" s="133">
        <v>7</v>
      </c>
      <c r="M69" s="133">
        <v>10.5</v>
      </c>
      <c r="N69" s="133">
        <v>10.5</v>
      </c>
      <c r="O69" s="133">
        <f t="shared" si="4"/>
        <v>79.599999999999994</v>
      </c>
      <c r="P69" s="133">
        <f t="shared" si="5"/>
        <v>55.8</v>
      </c>
    </row>
    <row r="70" spans="1:16" x14ac:dyDescent="0.25">
      <c r="A70" s="1" t="s">
        <v>188</v>
      </c>
      <c r="B70" s="1">
        <v>2018</v>
      </c>
      <c r="C70" s="1" t="s">
        <v>1</v>
      </c>
      <c r="D70" s="1">
        <v>0.12</v>
      </c>
      <c r="E70" s="1">
        <v>390.65</v>
      </c>
      <c r="F70" s="1">
        <v>16</v>
      </c>
      <c r="G70" s="133">
        <v>28.8</v>
      </c>
      <c r="H70" s="133">
        <v>12.5</v>
      </c>
      <c r="I70" s="133">
        <v>32.5</v>
      </c>
      <c r="J70" s="133">
        <v>16.3</v>
      </c>
      <c r="K70" s="133">
        <v>35.5</v>
      </c>
      <c r="L70" s="133">
        <v>10.3</v>
      </c>
      <c r="M70" s="133">
        <v>7</v>
      </c>
      <c r="N70" s="133">
        <v>9.5</v>
      </c>
      <c r="O70" s="133">
        <f t="shared" si="4"/>
        <v>90.1</v>
      </c>
      <c r="P70" s="133">
        <f t="shared" si="5"/>
        <v>62.3</v>
      </c>
    </row>
    <row r="71" spans="1:16" x14ac:dyDescent="0.25">
      <c r="A71" s="1" t="s">
        <v>150</v>
      </c>
      <c r="B71" s="1">
        <v>2018</v>
      </c>
      <c r="C71" s="1" t="s">
        <v>1</v>
      </c>
      <c r="D71" s="1">
        <v>0.12</v>
      </c>
      <c r="E71" s="1">
        <v>462.2</v>
      </c>
      <c r="F71" s="1">
        <v>8</v>
      </c>
      <c r="G71" s="133">
        <v>32.5</v>
      </c>
      <c r="H71" s="133">
        <v>17.5</v>
      </c>
      <c r="I71" s="133">
        <v>38.799999999999997</v>
      </c>
      <c r="J71" s="133">
        <v>16.5</v>
      </c>
      <c r="K71" s="133">
        <v>36.299999999999997</v>
      </c>
      <c r="L71" s="133">
        <v>7.8</v>
      </c>
      <c r="M71" s="133">
        <v>9.3000000000000007</v>
      </c>
      <c r="N71" s="133">
        <v>8.5</v>
      </c>
      <c r="O71" s="133">
        <f t="shared" si="4"/>
        <v>105.3</v>
      </c>
      <c r="P71" s="133">
        <f t="shared" si="5"/>
        <v>61.899999999999991</v>
      </c>
    </row>
    <row r="72" spans="1:16" x14ac:dyDescent="0.25">
      <c r="A72" s="1" t="s">
        <v>222</v>
      </c>
      <c r="B72" s="1">
        <v>2018</v>
      </c>
      <c r="C72" s="1" t="s">
        <v>1</v>
      </c>
      <c r="D72" s="1">
        <v>0.12</v>
      </c>
      <c r="E72" s="1">
        <v>429.05</v>
      </c>
      <c r="F72" s="1">
        <v>32</v>
      </c>
      <c r="G72" s="133">
        <v>37.5</v>
      </c>
      <c r="H72" s="133">
        <v>11.8</v>
      </c>
      <c r="I72" s="133">
        <v>23.3</v>
      </c>
      <c r="J72" s="133">
        <v>17.5</v>
      </c>
      <c r="K72" s="133">
        <v>22.8</v>
      </c>
      <c r="L72" s="133">
        <v>7.8</v>
      </c>
      <c r="M72" s="133">
        <v>10.5</v>
      </c>
      <c r="N72" s="133">
        <v>8</v>
      </c>
      <c r="O72" s="133">
        <f t="shared" si="4"/>
        <v>90.1</v>
      </c>
      <c r="P72" s="133">
        <f t="shared" si="5"/>
        <v>49.1</v>
      </c>
    </row>
    <row r="73" spans="1:16" x14ac:dyDescent="0.25">
      <c r="A73" s="1" t="s">
        <v>74</v>
      </c>
      <c r="B73" s="1">
        <v>2018</v>
      </c>
      <c r="C73" s="1" t="s">
        <v>4</v>
      </c>
      <c r="D73" s="1">
        <v>0.12</v>
      </c>
      <c r="E73" s="1">
        <v>478.45</v>
      </c>
      <c r="F73" s="1">
        <v>120</v>
      </c>
      <c r="G73" s="133">
        <v>32.5</v>
      </c>
      <c r="H73" s="133">
        <v>10</v>
      </c>
      <c r="I73" s="133">
        <v>26.5</v>
      </c>
      <c r="J73" s="133">
        <v>17.5</v>
      </c>
      <c r="K73" s="133">
        <v>30.8</v>
      </c>
      <c r="L73" s="133">
        <v>11.5</v>
      </c>
      <c r="M73" s="133">
        <v>13</v>
      </c>
      <c r="N73" s="133">
        <v>8</v>
      </c>
      <c r="O73" s="133">
        <f t="shared" si="4"/>
        <v>86.5</v>
      </c>
      <c r="P73" s="133">
        <f t="shared" si="5"/>
        <v>63.3</v>
      </c>
    </row>
    <row r="74" spans="1:16" x14ac:dyDescent="0.25">
      <c r="A74" s="1" t="s">
        <v>58</v>
      </c>
      <c r="B74" s="1">
        <v>2018</v>
      </c>
      <c r="C74" s="1" t="s">
        <v>4</v>
      </c>
      <c r="D74" s="1">
        <v>0.12</v>
      </c>
      <c r="E74" s="1">
        <v>446.05</v>
      </c>
      <c r="F74" s="1">
        <v>173</v>
      </c>
      <c r="G74" s="133">
        <v>35</v>
      </c>
      <c r="H74" s="133">
        <v>15</v>
      </c>
      <c r="I74" s="133">
        <v>32.799999999999997</v>
      </c>
      <c r="J74" s="133">
        <v>13.8</v>
      </c>
      <c r="K74" s="133">
        <v>31.3</v>
      </c>
      <c r="L74" s="133">
        <v>10.3</v>
      </c>
      <c r="M74" s="133">
        <v>10.5</v>
      </c>
      <c r="N74" s="133">
        <v>9.3000000000000007</v>
      </c>
      <c r="O74" s="133">
        <f t="shared" si="4"/>
        <v>96.6</v>
      </c>
      <c r="P74" s="133">
        <f t="shared" si="5"/>
        <v>61.400000000000006</v>
      </c>
    </row>
    <row r="75" spans="1:16" x14ac:dyDescent="0.25">
      <c r="A75" s="1" t="s">
        <v>175</v>
      </c>
      <c r="B75" s="1">
        <v>2018</v>
      </c>
      <c r="C75" s="1" t="s">
        <v>4</v>
      </c>
      <c r="D75" s="1">
        <v>0.12</v>
      </c>
      <c r="E75" s="1">
        <v>480.5</v>
      </c>
      <c r="F75" s="1">
        <v>80</v>
      </c>
      <c r="G75" s="133">
        <v>32.799999999999997</v>
      </c>
      <c r="H75" s="133">
        <v>11.3</v>
      </c>
      <c r="I75" s="133">
        <v>30.5</v>
      </c>
      <c r="J75" s="133">
        <v>15</v>
      </c>
      <c r="K75" s="133">
        <v>28</v>
      </c>
      <c r="L75" s="133">
        <v>10.8</v>
      </c>
      <c r="M75" s="133">
        <v>11.8</v>
      </c>
      <c r="N75" s="133">
        <v>11.8</v>
      </c>
      <c r="O75" s="133">
        <f t="shared" si="4"/>
        <v>89.6</v>
      </c>
      <c r="P75" s="133">
        <f t="shared" si="5"/>
        <v>62.399999999999991</v>
      </c>
    </row>
    <row r="76" spans="1:16" x14ac:dyDescent="0.25">
      <c r="A76" s="1" t="s">
        <v>167</v>
      </c>
      <c r="B76" s="1">
        <v>2018</v>
      </c>
      <c r="C76" s="1" t="s">
        <v>4</v>
      </c>
      <c r="D76" s="1">
        <v>0.12</v>
      </c>
      <c r="E76" s="1">
        <v>454.45</v>
      </c>
      <c r="F76" s="1">
        <v>64</v>
      </c>
      <c r="G76" s="133">
        <v>31.8</v>
      </c>
      <c r="H76" s="133">
        <v>12.8</v>
      </c>
      <c r="I76" s="133">
        <v>36.799999999999997</v>
      </c>
      <c r="J76" s="133">
        <v>15</v>
      </c>
      <c r="K76" s="133">
        <v>30.8</v>
      </c>
      <c r="L76" s="133">
        <v>9.8000000000000007</v>
      </c>
      <c r="M76" s="133">
        <v>11.8</v>
      </c>
      <c r="N76" s="133">
        <v>9.5</v>
      </c>
      <c r="O76" s="133">
        <f t="shared" si="4"/>
        <v>96.4</v>
      </c>
      <c r="P76" s="133">
        <f t="shared" si="5"/>
        <v>61.900000000000006</v>
      </c>
    </row>
    <row r="77" spans="1:16" x14ac:dyDescent="0.25">
      <c r="A77" s="1" t="s">
        <v>50</v>
      </c>
      <c r="B77" s="1">
        <v>2018</v>
      </c>
      <c r="C77" s="1" t="s">
        <v>4</v>
      </c>
      <c r="D77" s="1">
        <v>0.12</v>
      </c>
      <c r="E77" s="1">
        <v>466.2</v>
      </c>
      <c r="F77" s="1">
        <v>165</v>
      </c>
      <c r="G77" s="133">
        <v>30</v>
      </c>
      <c r="H77" s="133">
        <v>11.3</v>
      </c>
      <c r="I77" s="133">
        <v>36.5</v>
      </c>
      <c r="J77" s="133">
        <v>17.5</v>
      </c>
      <c r="K77" s="133">
        <v>34</v>
      </c>
      <c r="L77" s="133">
        <v>8</v>
      </c>
      <c r="M77" s="133">
        <v>11.8</v>
      </c>
      <c r="N77" s="133">
        <v>11.8</v>
      </c>
      <c r="O77" s="133">
        <f t="shared" si="4"/>
        <v>95.3</v>
      </c>
      <c r="P77" s="133">
        <f t="shared" si="5"/>
        <v>65.599999999999994</v>
      </c>
    </row>
    <row r="78" spans="1:16" x14ac:dyDescent="0.25">
      <c r="A78" s="1" t="s">
        <v>207</v>
      </c>
      <c r="B78" s="1">
        <v>2018</v>
      </c>
      <c r="C78" s="1" t="s">
        <v>1</v>
      </c>
      <c r="D78" s="1">
        <v>0.12</v>
      </c>
      <c r="E78" s="1">
        <v>489.3</v>
      </c>
      <c r="F78" s="1">
        <v>50</v>
      </c>
      <c r="G78" s="133">
        <v>25</v>
      </c>
      <c r="H78" s="133">
        <v>8.8000000000000007</v>
      </c>
      <c r="I78" s="133">
        <v>32</v>
      </c>
      <c r="J78" s="133">
        <v>12.8</v>
      </c>
      <c r="K78" s="133">
        <v>32.5</v>
      </c>
      <c r="L78" s="133">
        <v>7.8</v>
      </c>
      <c r="M78" s="133">
        <v>8</v>
      </c>
      <c r="N78" s="133">
        <v>7</v>
      </c>
      <c r="O78" s="133">
        <f t="shared" si="4"/>
        <v>78.599999999999994</v>
      </c>
      <c r="P78" s="133">
        <f t="shared" si="5"/>
        <v>55.3</v>
      </c>
    </row>
    <row r="79" spans="1:16" x14ac:dyDescent="0.25">
      <c r="A79" s="1" t="s">
        <v>76</v>
      </c>
      <c r="B79" s="1">
        <v>2018</v>
      </c>
      <c r="C79" s="1" t="s">
        <v>1</v>
      </c>
      <c r="D79" s="1">
        <v>0.12</v>
      </c>
      <c r="E79" s="1">
        <v>494.75</v>
      </c>
      <c r="F79" s="1">
        <v>4</v>
      </c>
      <c r="G79" s="133">
        <v>37.5</v>
      </c>
      <c r="H79" s="133">
        <v>14</v>
      </c>
      <c r="I79" s="133">
        <v>38.799999999999997</v>
      </c>
      <c r="J79" s="133">
        <v>18.8</v>
      </c>
      <c r="K79" s="133">
        <v>31.5</v>
      </c>
      <c r="L79" s="133">
        <v>10.3</v>
      </c>
      <c r="M79" s="133">
        <v>10.5</v>
      </c>
      <c r="N79" s="133">
        <v>10.5</v>
      </c>
      <c r="O79" s="133">
        <f t="shared" si="4"/>
        <v>109.1</v>
      </c>
      <c r="P79" s="133">
        <f t="shared" si="5"/>
        <v>62.8</v>
      </c>
    </row>
    <row r="80" spans="1:16" x14ac:dyDescent="0.25">
      <c r="A80" s="1" t="s">
        <v>29</v>
      </c>
      <c r="B80" s="1">
        <v>2018</v>
      </c>
      <c r="C80" s="1" t="s">
        <v>1</v>
      </c>
      <c r="D80" s="1">
        <v>0.12</v>
      </c>
      <c r="E80" s="1">
        <v>485.1</v>
      </c>
      <c r="F80" s="1">
        <v>6</v>
      </c>
      <c r="G80" s="133">
        <v>33.799999999999997</v>
      </c>
      <c r="H80" s="133">
        <v>13.8</v>
      </c>
      <c r="I80" s="133">
        <v>37.5</v>
      </c>
      <c r="J80" s="133">
        <v>17.5</v>
      </c>
      <c r="K80" s="133">
        <v>36.299999999999997</v>
      </c>
      <c r="L80" s="133">
        <v>11.8</v>
      </c>
      <c r="M80" s="133">
        <v>10.5</v>
      </c>
      <c r="N80" s="133">
        <v>10.5</v>
      </c>
      <c r="O80" s="133">
        <f t="shared" si="4"/>
        <v>102.6</v>
      </c>
      <c r="P80" s="133">
        <f t="shared" si="5"/>
        <v>69.099999999999994</v>
      </c>
    </row>
    <row r="81" spans="1:16" x14ac:dyDescent="0.25">
      <c r="A81" s="1" t="s">
        <v>199</v>
      </c>
      <c r="B81" s="1">
        <v>2018</v>
      </c>
      <c r="C81" s="1" t="s">
        <v>1</v>
      </c>
      <c r="D81" s="1">
        <v>0.12</v>
      </c>
      <c r="E81" s="1">
        <v>420.1</v>
      </c>
      <c r="F81" s="1">
        <v>81</v>
      </c>
      <c r="G81" s="133">
        <v>26.5</v>
      </c>
      <c r="H81" s="133">
        <v>13.8</v>
      </c>
      <c r="I81" s="133">
        <v>23.3</v>
      </c>
      <c r="J81" s="133">
        <v>15</v>
      </c>
      <c r="K81" s="133">
        <v>25.8</v>
      </c>
      <c r="L81" s="133">
        <v>10.8</v>
      </c>
      <c r="M81" s="133">
        <v>13</v>
      </c>
      <c r="N81" s="133">
        <v>13</v>
      </c>
      <c r="O81" s="133">
        <f t="shared" si="4"/>
        <v>78.599999999999994</v>
      </c>
      <c r="P81" s="133">
        <f t="shared" si="5"/>
        <v>62.6</v>
      </c>
    </row>
    <row r="82" spans="1:16" x14ac:dyDescent="0.25">
      <c r="A82" s="1" t="s">
        <v>138</v>
      </c>
      <c r="B82" s="1">
        <v>2018</v>
      </c>
      <c r="C82" s="1" t="s">
        <v>1</v>
      </c>
      <c r="D82" s="1">
        <v>0.12</v>
      </c>
      <c r="E82" s="1">
        <v>418.2</v>
      </c>
      <c r="F82" s="1">
        <v>9</v>
      </c>
      <c r="G82" s="133">
        <v>33</v>
      </c>
      <c r="H82" s="133">
        <v>13.8</v>
      </c>
      <c r="I82" s="133">
        <v>34.5</v>
      </c>
      <c r="J82" s="133">
        <v>19</v>
      </c>
      <c r="K82" s="133">
        <v>33.799999999999997</v>
      </c>
      <c r="L82" s="133">
        <v>11.8</v>
      </c>
      <c r="M82" s="133">
        <v>13</v>
      </c>
      <c r="N82" s="133">
        <v>11.8</v>
      </c>
      <c r="O82" s="133">
        <f t="shared" si="4"/>
        <v>100.3</v>
      </c>
      <c r="P82" s="133">
        <f t="shared" si="5"/>
        <v>70.399999999999991</v>
      </c>
    </row>
    <row r="83" spans="1:16" x14ac:dyDescent="0.25">
      <c r="A83" s="1" t="s">
        <v>209</v>
      </c>
      <c r="B83" s="1">
        <v>2018</v>
      </c>
      <c r="C83" s="1" t="s">
        <v>4</v>
      </c>
      <c r="D83" s="1">
        <v>0.12</v>
      </c>
      <c r="E83" s="1">
        <v>481.5</v>
      </c>
      <c r="F83" s="1">
        <v>1</v>
      </c>
      <c r="G83" s="133">
        <v>31.3</v>
      </c>
      <c r="H83" s="133">
        <v>7.8</v>
      </c>
      <c r="I83" s="133">
        <v>26.5</v>
      </c>
      <c r="J83" s="133">
        <v>16.5</v>
      </c>
      <c r="K83" s="133">
        <v>23.8</v>
      </c>
      <c r="L83" s="133">
        <v>9</v>
      </c>
      <c r="M83" s="133">
        <v>9.5</v>
      </c>
      <c r="N83" s="133">
        <v>11.8</v>
      </c>
      <c r="O83" s="133">
        <f t="shared" si="4"/>
        <v>82.1</v>
      </c>
      <c r="P83" s="133">
        <f t="shared" si="5"/>
        <v>54.099999999999994</v>
      </c>
    </row>
    <row r="84" spans="1:16" x14ac:dyDescent="0.25">
      <c r="A84" s="1" t="s">
        <v>35</v>
      </c>
      <c r="B84" s="1">
        <v>2018</v>
      </c>
      <c r="C84" s="1" t="s">
        <v>4</v>
      </c>
      <c r="D84" s="1">
        <v>0.12</v>
      </c>
      <c r="E84" s="1">
        <v>440.55</v>
      </c>
      <c r="F84" s="1">
        <v>119</v>
      </c>
      <c r="G84" s="133">
        <v>30</v>
      </c>
      <c r="H84" s="133">
        <v>16.5</v>
      </c>
      <c r="I84" s="133">
        <v>37.5</v>
      </c>
      <c r="J84" s="133">
        <v>17.5</v>
      </c>
      <c r="K84" s="133">
        <v>37.5</v>
      </c>
      <c r="L84" s="133">
        <v>11.5</v>
      </c>
      <c r="M84" s="133">
        <v>9.3000000000000007</v>
      </c>
      <c r="N84" s="133">
        <v>10.5</v>
      </c>
      <c r="O84" s="133">
        <f t="shared" si="4"/>
        <v>101.5</v>
      </c>
      <c r="P84" s="133">
        <f t="shared" si="5"/>
        <v>68.8</v>
      </c>
    </row>
    <row r="85" spans="1:16" x14ac:dyDescent="0.25">
      <c r="A85" s="1" t="s">
        <v>89</v>
      </c>
      <c r="B85" s="1">
        <v>2018</v>
      </c>
      <c r="C85" s="1" t="s">
        <v>1</v>
      </c>
      <c r="D85" s="1">
        <v>0.12</v>
      </c>
      <c r="E85" s="1">
        <v>455.5</v>
      </c>
      <c r="F85" s="1">
        <v>4</v>
      </c>
      <c r="G85" s="133">
        <v>27.8</v>
      </c>
      <c r="H85" s="133">
        <v>13.8</v>
      </c>
      <c r="I85" s="133">
        <v>34.799999999999997</v>
      </c>
      <c r="J85" s="133">
        <v>18.8</v>
      </c>
      <c r="K85" s="133">
        <v>29</v>
      </c>
      <c r="L85" s="133">
        <v>7.8</v>
      </c>
      <c r="M85" s="133">
        <v>11.8</v>
      </c>
      <c r="N85" s="133">
        <v>10.5</v>
      </c>
      <c r="O85" s="133">
        <f t="shared" si="4"/>
        <v>95.2</v>
      </c>
      <c r="P85" s="133">
        <f t="shared" si="5"/>
        <v>59.099999999999994</v>
      </c>
    </row>
    <row r="86" spans="1:16" x14ac:dyDescent="0.25">
      <c r="A86" s="1" t="s">
        <v>86</v>
      </c>
      <c r="B86" s="1">
        <v>2018</v>
      </c>
      <c r="C86" s="1" t="s">
        <v>1</v>
      </c>
      <c r="D86" s="1">
        <v>0.12</v>
      </c>
      <c r="E86" s="1">
        <v>425.5</v>
      </c>
      <c r="F86" s="1">
        <v>92</v>
      </c>
      <c r="G86" s="133">
        <v>31.5</v>
      </c>
      <c r="H86" s="133">
        <v>16.5</v>
      </c>
      <c r="I86" s="133">
        <v>33</v>
      </c>
      <c r="J86" s="133">
        <v>11.5</v>
      </c>
      <c r="K86" s="133">
        <v>29</v>
      </c>
      <c r="L86" s="133">
        <v>11.5</v>
      </c>
      <c r="M86" s="133">
        <v>11.8</v>
      </c>
      <c r="N86" s="133">
        <v>8.5</v>
      </c>
      <c r="O86" s="133">
        <f t="shared" si="4"/>
        <v>92.5</v>
      </c>
      <c r="P86" s="133">
        <f t="shared" si="5"/>
        <v>60.8</v>
      </c>
    </row>
    <row r="87" spans="1:16" x14ac:dyDescent="0.25">
      <c r="A87" s="1" t="s">
        <v>5</v>
      </c>
      <c r="B87" s="1">
        <v>2018</v>
      </c>
      <c r="C87" s="1" t="s">
        <v>1</v>
      </c>
      <c r="D87" s="1">
        <v>0.12</v>
      </c>
      <c r="E87" s="1">
        <v>491.95</v>
      </c>
      <c r="F87" s="1">
        <v>10</v>
      </c>
      <c r="G87" s="133">
        <v>30</v>
      </c>
      <c r="H87" s="133">
        <v>15</v>
      </c>
      <c r="I87" s="133">
        <v>38.799999999999997</v>
      </c>
      <c r="J87" s="133">
        <v>20</v>
      </c>
      <c r="K87" s="133">
        <v>38.799999999999997</v>
      </c>
      <c r="L87" s="133">
        <v>14</v>
      </c>
      <c r="M87" s="133">
        <v>13</v>
      </c>
      <c r="N87" s="133">
        <v>13</v>
      </c>
      <c r="O87" s="133">
        <f t="shared" si="4"/>
        <v>103.8</v>
      </c>
      <c r="P87" s="133">
        <f t="shared" si="5"/>
        <v>78.8</v>
      </c>
    </row>
    <row r="88" spans="1:16" x14ac:dyDescent="0.25">
      <c r="A88" s="1" t="s">
        <v>9</v>
      </c>
      <c r="B88" s="1">
        <v>2018</v>
      </c>
      <c r="C88" s="1" t="s">
        <v>1</v>
      </c>
      <c r="D88" s="1">
        <v>0.12</v>
      </c>
      <c r="E88" s="1">
        <v>499.9</v>
      </c>
      <c r="F88" s="1">
        <v>8</v>
      </c>
      <c r="G88" s="133">
        <v>37.5</v>
      </c>
      <c r="H88" s="133">
        <v>18.8</v>
      </c>
      <c r="I88" s="133">
        <v>38.799999999999997</v>
      </c>
      <c r="J88" s="133">
        <v>18.8</v>
      </c>
      <c r="K88" s="133">
        <v>40</v>
      </c>
      <c r="L88" s="133">
        <v>12.8</v>
      </c>
      <c r="M88" s="133">
        <v>13</v>
      </c>
      <c r="N88" s="133">
        <v>13</v>
      </c>
      <c r="O88" s="133">
        <f t="shared" si="4"/>
        <v>113.89999999999999</v>
      </c>
      <c r="P88" s="133">
        <f t="shared" si="5"/>
        <v>78.8</v>
      </c>
    </row>
    <row r="89" spans="1:16" x14ac:dyDescent="0.25">
      <c r="A89" s="1" t="s">
        <v>186</v>
      </c>
      <c r="B89" s="1">
        <v>2018</v>
      </c>
      <c r="C89" s="1" t="s">
        <v>1</v>
      </c>
      <c r="D89" s="1">
        <v>0.12</v>
      </c>
      <c r="E89" s="1">
        <v>466.6</v>
      </c>
      <c r="F89" s="1">
        <v>3</v>
      </c>
      <c r="G89" s="133">
        <v>27.8</v>
      </c>
      <c r="H89" s="133">
        <v>10.3</v>
      </c>
      <c r="I89" s="133">
        <v>36.299999999999997</v>
      </c>
      <c r="J89" s="133">
        <v>16.3</v>
      </c>
      <c r="K89" s="133">
        <v>33</v>
      </c>
      <c r="L89" s="133">
        <v>9</v>
      </c>
      <c r="M89" s="133">
        <v>10.5</v>
      </c>
      <c r="N89" s="133">
        <v>7</v>
      </c>
      <c r="O89" s="133">
        <f t="shared" si="4"/>
        <v>90.7</v>
      </c>
      <c r="P89" s="133">
        <f t="shared" si="5"/>
        <v>59.5</v>
      </c>
    </row>
    <row r="90" spans="1:16" x14ac:dyDescent="0.25">
      <c r="A90" s="1" t="s">
        <v>84</v>
      </c>
      <c r="B90" s="1">
        <v>2018</v>
      </c>
      <c r="C90" s="1" t="s">
        <v>1</v>
      </c>
      <c r="D90" s="1">
        <v>0.12</v>
      </c>
      <c r="E90" s="1">
        <v>476.8</v>
      </c>
      <c r="F90" s="1">
        <v>21</v>
      </c>
      <c r="G90" s="133">
        <v>19</v>
      </c>
      <c r="H90" s="133">
        <v>6.8</v>
      </c>
      <c r="I90" s="133">
        <v>23.5</v>
      </c>
      <c r="J90" s="133">
        <v>17.5</v>
      </c>
      <c r="K90" s="133">
        <v>34.299999999999997</v>
      </c>
      <c r="L90" s="133">
        <v>10.8</v>
      </c>
      <c r="M90" s="133">
        <v>11.8</v>
      </c>
      <c r="N90" s="133">
        <v>11.8</v>
      </c>
      <c r="O90" s="133">
        <f t="shared" si="4"/>
        <v>66.8</v>
      </c>
      <c r="P90" s="133">
        <f t="shared" si="5"/>
        <v>68.699999999999989</v>
      </c>
    </row>
    <row r="91" spans="1:16" x14ac:dyDescent="0.25">
      <c r="A91" s="1" t="s">
        <v>23</v>
      </c>
      <c r="B91" s="1">
        <v>2018</v>
      </c>
      <c r="C91" s="1" t="s">
        <v>1</v>
      </c>
      <c r="D91" s="1">
        <v>0.12</v>
      </c>
      <c r="E91" s="1">
        <v>457.85</v>
      </c>
      <c r="F91" s="1">
        <v>7</v>
      </c>
      <c r="G91" s="133">
        <v>33.799999999999997</v>
      </c>
      <c r="H91" s="133">
        <v>14.3</v>
      </c>
      <c r="I91" s="133">
        <v>32</v>
      </c>
      <c r="J91" s="133">
        <v>16.5</v>
      </c>
      <c r="K91" s="133">
        <v>36.299999999999997</v>
      </c>
      <c r="L91" s="133">
        <v>9</v>
      </c>
      <c r="M91" s="133">
        <v>10.5</v>
      </c>
      <c r="N91" s="133">
        <v>11.8</v>
      </c>
      <c r="O91" s="133">
        <f t="shared" si="4"/>
        <v>96.6</v>
      </c>
      <c r="P91" s="133">
        <f t="shared" si="5"/>
        <v>67.599999999999994</v>
      </c>
    </row>
    <row r="92" spans="1:16" x14ac:dyDescent="0.25">
      <c r="A92" s="1" t="s">
        <v>90</v>
      </c>
      <c r="B92" s="1">
        <v>2018</v>
      </c>
      <c r="C92" s="1" t="s">
        <v>1</v>
      </c>
      <c r="D92" s="1">
        <v>0.12</v>
      </c>
      <c r="E92" s="1">
        <v>458.5</v>
      </c>
      <c r="F92" s="1">
        <v>21</v>
      </c>
      <c r="G92" s="133">
        <v>30</v>
      </c>
      <c r="H92" s="133">
        <v>9.8000000000000007</v>
      </c>
      <c r="I92" s="133">
        <v>32</v>
      </c>
      <c r="J92" s="133">
        <v>15</v>
      </c>
      <c r="K92" s="133">
        <v>25.8</v>
      </c>
      <c r="L92" s="133">
        <v>9.3000000000000007</v>
      </c>
      <c r="M92" s="133">
        <v>10.8</v>
      </c>
      <c r="N92" s="133">
        <v>13</v>
      </c>
      <c r="O92" s="133">
        <f t="shared" si="4"/>
        <v>86.8</v>
      </c>
      <c r="P92" s="133">
        <f t="shared" si="5"/>
        <v>58.900000000000006</v>
      </c>
    </row>
    <row r="93" spans="1:16" x14ac:dyDescent="0.25">
      <c r="A93" s="1" t="s">
        <v>33</v>
      </c>
      <c r="B93" s="1">
        <v>2018</v>
      </c>
      <c r="C93" s="1" t="s">
        <v>1</v>
      </c>
      <c r="D93" s="1">
        <v>0.12</v>
      </c>
      <c r="E93" s="1">
        <v>489.1</v>
      </c>
      <c r="F93" s="1">
        <v>7</v>
      </c>
      <c r="G93" s="133">
        <v>36.5</v>
      </c>
      <c r="H93" s="133">
        <v>15.3</v>
      </c>
      <c r="I93" s="133">
        <v>30</v>
      </c>
      <c r="J93" s="133">
        <v>16.5</v>
      </c>
      <c r="K93" s="133">
        <v>34</v>
      </c>
      <c r="L93" s="133">
        <v>11.5</v>
      </c>
      <c r="M93" s="133">
        <v>9.3000000000000007</v>
      </c>
      <c r="N93" s="133">
        <v>10.5</v>
      </c>
      <c r="O93" s="133">
        <f t="shared" si="4"/>
        <v>98.3</v>
      </c>
      <c r="P93" s="133">
        <f t="shared" si="5"/>
        <v>65.3</v>
      </c>
    </row>
    <row r="94" spans="1:16" x14ac:dyDescent="0.25">
      <c r="A94" s="1" t="s">
        <v>113</v>
      </c>
      <c r="B94" s="1">
        <v>2018</v>
      </c>
      <c r="C94" s="1" t="s">
        <v>1</v>
      </c>
      <c r="D94" s="1">
        <v>0.12</v>
      </c>
      <c r="E94" s="1">
        <v>389.45</v>
      </c>
      <c r="F94" s="1">
        <v>42</v>
      </c>
      <c r="G94" s="133">
        <v>25.3</v>
      </c>
      <c r="H94" s="133">
        <v>13</v>
      </c>
      <c r="I94" s="133">
        <v>21.5</v>
      </c>
      <c r="J94" s="133">
        <v>15.8</v>
      </c>
      <c r="K94" s="133">
        <v>30.5</v>
      </c>
      <c r="L94" s="133">
        <v>6</v>
      </c>
      <c r="M94" s="133">
        <v>9.5</v>
      </c>
      <c r="N94" s="133">
        <v>9.3000000000000007</v>
      </c>
      <c r="O94" s="133">
        <f t="shared" si="4"/>
        <v>75.599999999999994</v>
      </c>
      <c r="P94" s="133">
        <f t="shared" si="5"/>
        <v>55.3</v>
      </c>
    </row>
    <row r="95" spans="1:16" x14ac:dyDescent="0.25">
      <c r="A95" s="1" t="s">
        <v>101</v>
      </c>
      <c r="B95" s="1">
        <v>2018</v>
      </c>
      <c r="C95" s="1" t="s">
        <v>1</v>
      </c>
      <c r="D95" s="1">
        <v>0.12</v>
      </c>
      <c r="E95" s="1">
        <v>444.9</v>
      </c>
      <c r="F95" s="1">
        <v>42</v>
      </c>
      <c r="G95" s="133">
        <v>32.5</v>
      </c>
      <c r="H95" s="133">
        <v>12.5</v>
      </c>
      <c r="I95" s="133">
        <v>33.799999999999997</v>
      </c>
      <c r="J95" s="133">
        <v>8.8000000000000007</v>
      </c>
      <c r="K95" s="133">
        <v>26</v>
      </c>
      <c r="L95" s="133">
        <v>5.8</v>
      </c>
      <c r="M95" s="133">
        <v>11.8</v>
      </c>
      <c r="N95" s="133">
        <v>6.8</v>
      </c>
      <c r="O95" s="133">
        <f t="shared" si="4"/>
        <v>87.6</v>
      </c>
      <c r="P95" s="133">
        <f t="shared" si="5"/>
        <v>50.4</v>
      </c>
    </row>
    <row r="96" spans="1:16" x14ac:dyDescent="0.25">
      <c r="A96" s="1" t="s">
        <v>135</v>
      </c>
      <c r="B96" s="1">
        <v>2018</v>
      </c>
      <c r="C96" s="1" t="s">
        <v>4</v>
      </c>
      <c r="D96" s="1">
        <v>0.12</v>
      </c>
      <c r="E96" s="1">
        <v>495.5</v>
      </c>
      <c r="F96" s="1">
        <v>1</v>
      </c>
      <c r="G96" s="133">
        <v>35</v>
      </c>
      <c r="H96" s="133">
        <v>11.5</v>
      </c>
      <c r="I96" s="133">
        <v>32.799999999999997</v>
      </c>
      <c r="J96" s="133">
        <v>17.5</v>
      </c>
      <c r="K96" s="133">
        <v>39</v>
      </c>
      <c r="L96" s="133">
        <v>9</v>
      </c>
      <c r="M96" s="133">
        <v>11.8</v>
      </c>
      <c r="N96" s="133">
        <v>10.5</v>
      </c>
      <c r="O96" s="133">
        <f t="shared" si="4"/>
        <v>96.8</v>
      </c>
      <c r="P96" s="133">
        <f t="shared" si="5"/>
        <v>70.3</v>
      </c>
    </row>
    <row r="97" spans="1:16" x14ac:dyDescent="0.25">
      <c r="A97" s="1" t="s">
        <v>7</v>
      </c>
      <c r="B97" s="1">
        <v>2018</v>
      </c>
      <c r="C97" s="1" t="s">
        <v>4</v>
      </c>
      <c r="D97" s="1">
        <v>0.12</v>
      </c>
      <c r="E97" s="1">
        <v>451.7</v>
      </c>
      <c r="F97" s="1">
        <v>59</v>
      </c>
      <c r="G97" s="133">
        <v>36.299999999999997</v>
      </c>
      <c r="H97" s="133">
        <v>13.8</v>
      </c>
      <c r="I97" s="133">
        <v>38.799999999999997</v>
      </c>
      <c r="J97" s="133">
        <v>16.3</v>
      </c>
      <c r="K97" s="133">
        <v>38.799999999999997</v>
      </c>
      <c r="L97" s="133">
        <v>11.5</v>
      </c>
      <c r="M97" s="133">
        <v>13</v>
      </c>
      <c r="N97" s="133">
        <v>11.8</v>
      </c>
      <c r="O97" s="133">
        <f t="shared" si="4"/>
        <v>105.19999999999999</v>
      </c>
      <c r="P97" s="133">
        <f t="shared" si="5"/>
        <v>75.099999999999994</v>
      </c>
    </row>
    <row r="98" spans="1:16" x14ac:dyDescent="0.25">
      <c r="A98" s="1" t="s">
        <v>8</v>
      </c>
      <c r="B98" s="1">
        <v>2018</v>
      </c>
      <c r="C98" s="1" t="s">
        <v>4</v>
      </c>
      <c r="D98" s="1">
        <v>0.12</v>
      </c>
      <c r="E98" s="1">
        <v>471.85</v>
      </c>
      <c r="F98" s="1">
        <v>310</v>
      </c>
      <c r="G98" s="133">
        <v>32.799999999999997</v>
      </c>
      <c r="H98" s="133">
        <v>16.8</v>
      </c>
      <c r="I98" s="133">
        <v>35</v>
      </c>
      <c r="J98" s="133">
        <v>17.8</v>
      </c>
      <c r="K98" s="133">
        <v>38.799999999999997</v>
      </c>
      <c r="L98" s="133">
        <v>10.3</v>
      </c>
      <c r="M98" s="133">
        <v>13</v>
      </c>
      <c r="N98" s="133">
        <v>11.8</v>
      </c>
      <c r="O98" s="133">
        <f t="shared" si="4"/>
        <v>102.39999999999999</v>
      </c>
      <c r="P98" s="133">
        <f t="shared" si="5"/>
        <v>73.899999999999991</v>
      </c>
    </row>
    <row r="99" spans="1:16" x14ac:dyDescent="0.25">
      <c r="A99" s="1" t="s">
        <v>121</v>
      </c>
      <c r="B99" s="1">
        <v>2018</v>
      </c>
      <c r="C99" s="1" t="s">
        <v>4</v>
      </c>
      <c r="D99" s="1">
        <v>0.12</v>
      </c>
      <c r="E99" s="1">
        <v>473.35</v>
      </c>
      <c r="F99" s="1">
        <v>49</v>
      </c>
      <c r="G99" s="133">
        <v>35</v>
      </c>
      <c r="H99" s="133">
        <v>15</v>
      </c>
      <c r="I99" s="133">
        <v>40</v>
      </c>
      <c r="J99" s="133">
        <v>20</v>
      </c>
      <c r="K99" s="133">
        <v>40</v>
      </c>
      <c r="L99" s="133">
        <v>14</v>
      </c>
      <c r="M99" s="133">
        <v>11.8</v>
      </c>
      <c r="N99" s="133">
        <v>11.8</v>
      </c>
      <c r="O99" s="133">
        <f t="shared" ref="O99:O130" si="6">G99+H99+I99+J99</f>
        <v>110</v>
      </c>
      <c r="P99" s="133">
        <f t="shared" ref="P99:P130" si="7">K99+L99+M99+N99</f>
        <v>77.599999999999994</v>
      </c>
    </row>
    <row r="100" spans="1:16" x14ac:dyDescent="0.25">
      <c r="A100" s="1" t="s">
        <v>126</v>
      </c>
      <c r="B100" s="1">
        <v>2018</v>
      </c>
      <c r="C100" s="1" t="s">
        <v>4</v>
      </c>
      <c r="D100" s="1">
        <v>0.12</v>
      </c>
      <c r="E100" s="1">
        <v>488.85</v>
      </c>
      <c r="F100" s="1">
        <v>266</v>
      </c>
      <c r="G100" s="133">
        <v>36.299999999999997</v>
      </c>
      <c r="H100" s="133">
        <v>17.5</v>
      </c>
      <c r="I100" s="133">
        <v>35</v>
      </c>
      <c r="J100" s="133">
        <v>12.5</v>
      </c>
      <c r="K100" s="133">
        <v>37.5</v>
      </c>
      <c r="L100" s="133">
        <v>14</v>
      </c>
      <c r="M100" s="133">
        <v>10.5</v>
      </c>
      <c r="N100" s="133">
        <v>13</v>
      </c>
      <c r="O100" s="133">
        <f t="shared" si="6"/>
        <v>101.3</v>
      </c>
      <c r="P100" s="133">
        <f t="shared" si="7"/>
        <v>75</v>
      </c>
    </row>
    <row r="101" spans="1:16" x14ac:dyDescent="0.25">
      <c r="A101" s="1" t="s">
        <v>30</v>
      </c>
      <c r="B101" s="1">
        <v>2018</v>
      </c>
      <c r="C101" s="1" t="s">
        <v>1</v>
      </c>
      <c r="D101" s="1">
        <v>0.12</v>
      </c>
      <c r="E101" s="1">
        <v>377.95</v>
      </c>
      <c r="F101" s="1">
        <v>8</v>
      </c>
      <c r="G101" s="133">
        <v>35.299999999999997</v>
      </c>
      <c r="H101" s="133">
        <v>14.5</v>
      </c>
      <c r="I101" s="133">
        <v>36.5</v>
      </c>
      <c r="J101" s="133">
        <v>17.5</v>
      </c>
      <c r="K101" s="133">
        <v>35.299999999999997</v>
      </c>
      <c r="L101" s="133">
        <v>10.3</v>
      </c>
      <c r="M101" s="133">
        <v>11.8</v>
      </c>
      <c r="N101" s="133">
        <v>10.5</v>
      </c>
      <c r="O101" s="133">
        <f t="shared" si="6"/>
        <v>103.8</v>
      </c>
      <c r="P101" s="133">
        <f t="shared" si="7"/>
        <v>67.899999999999991</v>
      </c>
    </row>
    <row r="102" spans="1:16" x14ac:dyDescent="0.25">
      <c r="A102" s="1" t="s">
        <v>100</v>
      </c>
      <c r="B102" s="1">
        <v>2018</v>
      </c>
      <c r="C102" s="1" t="s">
        <v>1</v>
      </c>
      <c r="D102" s="1">
        <v>0.12</v>
      </c>
      <c r="E102" s="1">
        <v>435.45</v>
      </c>
      <c r="F102" s="1">
        <v>72</v>
      </c>
      <c r="G102" s="133">
        <v>31.5</v>
      </c>
      <c r="H102" s="133">
        <v>1.5</v>
      </c>
      <c r="I102" s="133">
        <v>29</v>
      </c>
      <c r="J102" s="133">
        <v>15.3</v>
      </c>
      <c r="K102" s="133">
        <v>28.3</v>
      </c>
      <c r="L102" s="133">
        <v>9</v>
      </c>
      <c r="M102" s="133">
        <v>10.5</v>
      </c>
      <c r="N102" s="133">
        <v>9.3000000000000007</v>
      </c>
      <c r="O102" s="133">
        <f t="shared" si="6"/>
        <v>77.3</v>
      </c>
      <c r="P102" s="133">
        <f t="shared" si="7"/>
        <v>57.099999999999994</v>
      </c>
    </row>
    <row r="103" spans="1:16" x14ac:dyDescent="0.25">
      <c r="A103" s="1" t="s">
        <v>203</v>
      </c>
      <c r="B103" s="1">
        <v>2018</v>
      </c>
      <c r="C103" s="1" t="s">
        <v>1</v>
      </c>
      <c r="D103" s="1">
        <v>0.12</v>
      </c>
      <c r="E103" s="1">
        <v>450.15</v>
      </c>
      <c r="F103" s="1">
        <v>50</v>
      </c>
      <c r="G103" s="133">
        <v>26.3</v>
      </c>
      <c r="H103" s="133">
        <v>9.5</v>
      </c>
      <c r="I103" s="133">
        <v>29.8</v>
      </c>
      <c r="J103" s="133">
        <v>18.8</v>
      </c>
      <c r="K103" s="133">
        <v>27.3</v>
      </c>
      <c r="L103" s="133">
        <v>6.5</v>
      </c>
      <c r="M103" s="133">
        <v>13</v>
      </c>
      <c r="N103" s="133">
        <v>10.8</v>
      </c>
      <c r="O103" s="133">
        <f t="shared" si="6"/>
        <v>84.399999999999991</v>
      </c>
      <c r="P103" s="133">
        <f t="shared" si="7"/>
        <v>57.599999999999994</v>
      </c>
    </row>
    <row r="104" spans="1:16" x14ac:dyDescent="0.25">
      <c r="A104" s="1" t="s">
        <v>168</v>
      </c>
      <c r="B104" s="1">
        <v>2018</v>
      </c>
      <c r="C104" s="1" t="s">
        <v>1</v>
      </c>
      <c r="D104" s="1">
        <v>0.12</v>
      </c>
      <c r="E104" s="1">
        <v>454.1</v>
      </c>
      <c r="F104" s="1">
        <v>11</v>
      </c>
      <c r="G104" s="133">
        <v>37.5</v>
      </c>
      <c r="H104" s="133">
        <v>12.3</v>
      </c>
      <c r="I104" s="133">
        <v>32.299999999999997</v>
      </c>
      <c r="J104" s="133">
        <v>17.8</v>
      </c>
      <c r="K104" s="133">
        <v>27.5</v>
      </c>
      <c r="L104" s="133">
        <v>8.5</v>
      </c>
      <c r="M104" s="133">
        <v>13</v>
      </c>
      <c r="N104" s="133">
        <v>11.8</v>
      </c>
      <c r="O104" s="133">
        <f t="shared" si="6"/>
        <v>99.899999999999991</v>
      </c>
      <c r="P104" s="133">
        <f t="shared" si="7"/>
        <v>60.8</v>
      </c>
    </row>
    <row r="105" spans="1:16" x14ac:dyDescent="0.25">
      <c r="A105" s="1" t="s">
        <v>131</v>
      </c>
      <c r="B105" s="1">
        <v>2018</v>
      </c>
      <c r="C105" s="1" t="s">
        <v>1</v>
      </c>
      <c r="D105" s="1">
        <v>0.12</v>
      </c>
      <c r="E105" s="1">
        <v>440.4</v>
      </c>
      <c r="F105" s="1">
        <v>9</v>
      </c>
      <c r="G105" s="133">
        <v>35</v>
      </c>
      <c r="H105" s="133">
        <v>12</v>
      </c>
      <c r="I105" s="133">
        <v>36.299999999999997</v>
      </c>
      <c r="J105" s="133">
        <v>17.5</v>
      </c>
      <c r="K105" s="133">
        <v>35.299999999999997</v>
      </c>
      <c r="L105" s="133">
        <v>14</v>
      </c>
      <c r="M105" s="133">
        <v>11.8</v>
      </c>
      <c r="N105" s="133">
        <v>11.8</v>
      </c>
      <c r="O105" s="133">
        <f t="shared" si="6"/>
        <v>100.8</v>
      </c>
      <c r="P105" s="133">
        <f t="shared" si="7"/>
        <v>72.899999999999991</v>
      </c>
    </row>
    <row r="106" spans="1:16" x14ac:dyDescent="0.25">
      <c r="A106" s="1" t="s">
        <v>208</v>
      </c>
      <c r="B106" s="1">
        <v>2018</v>
      </c>
      <c r="C106" s="1" t="s">
        <v>1</v>
      </c>
      <c r="D106" s="1">
        <v>0.12</v>
      </c>
      <c r="E106" s="1">
        <v>476.15</v>
      </c>
      <c r="F106" s="1">
        <v>21</v>
      </c>
      <c r="G106" s="133">
        <v>35</v>
      </c>
      <c r="H106" s="133">
        <v>12.8</v>
      </c>
      <c r="I106" s="133">
        <v>31.3</v>
      </c>
      <c r="J106" s="133">
        <v>15.3</v>
      </c>
      <c r="K106" s="133">
        <v>23.5</v>
      </c>
      <c r="L106" s="133">
        <v>6.8</v>
      </c>
      <c r="M106" s="133">
        <v>10.5</v>
      </c>
      <c r="N106" s="133">
        <v>9.5</v>
      </c>
      <c r="O106" s="133">
        <f t="shared" si="6"/>
        <v>94.399999999999991</v>
      </c>
      <c r="P106" s="133">
        <f t="shared" si="7"/>
        <v>50.3</v>
      </c>
    </row>
    <row r="107" spans="1:16" x14ac:dyDescent="0.25">
      <c r="A107" s="1" t="s">
        <v>180</v>
      </c>
      <c r="B107" s="1">
        <v>2018</v>
      </c>
      <c r="C107" s="1" t="s">
        <v>1</v>
      </c>
      <c r="D107" s="1">
        <v>0.12</v>
      </c>
      <c r="E107" s="1">
        <v>406.65</v>
      </c>
      <c r="F107" s="1">
        <v>5</v>
      </c>
      <c r="G107" s="133">
        <v>36.299999999999997</v>
      </c>
      <c r="H107" s="133">
        <v>15.3</v>
      </c>
      <c r="I107" s="133">
        <v>34.5</v>
      </c>
      <c r="J107" s="133">
        <v>15.3</v>
      </c>
      <c r="K107" s="133">
        <v>37.5</v>
      </c>
      <c r="L107" s="133">
        <v>7.3</v>
      </c>
      <c r="M107" s="133">
        <v>8.5</v>
      </c>
      <c r="N107" s="133">
        <v>6.3</v>
      </c>
      <c r="O107" s="133">
        <f t="shared" si="6"/>
        <v>101.39999999999999</v>
      </c>
      <c r="P107" s="133">
        <f t="shared" si="7"/>
        <v>59.599999999999994</v>
      </c>
    </row>
    <row r="108" spans="1:16" x14ac:dyDescent="0.25">
      <c r="A108" s="1" t="s">
        <v>130</v>
      </c>
      <c r="B108" s="1">
        <v>2018</v>
      </c>
      <c r="C108" s="1" t="s">
        <v>1</v>
      </c>
      <c r="D108" s="1">
        <v>0.12</v>
      </c>
      <c r="E108" s="1">
        <v>496.55</v>
      </c>
      <c r="F108" s="1">
        <v>4</v>
      </c>
      <c r="G108" s="133">
        <v>33.799999999999997</v>
      </c>
      <c r="H108" s="133">
        <v>15</v>
      </c>
      <c r="I108" s="133">
        <v>35</v>
      </c>
      <c r="J108" s="133">
        <v>18.8</v>
      </c>
      <c r="K108" s="133">
        <v>35</v>
      </c>
      <c r="L108" s="133">
        <v>11.5</v>
      </c>
      <c r="M108" s="133">
        <v>13</v>
      </c>
      <c r="N108" s="133">
        <v>11.8</v>
      </c>
      <c r="O108" s="133">
        <f t="shared" si="6"/>
        <v>102.6</v>
      </c>
      <c r="P108" s="133">
        <f t="shared" si="7"/>
        <v>71.3</v>
      </c>
    </row>
    <row r="109" spans="1:16" x14ac:dyDescent="0.25">
      <c r="A109" s="1" t="s">
        <v>221</v>
      </c>
      <c r="B109" s="1">
        <v>2018</v>
      </c>
      <c r="C109" s="1" t="s">
        <v>1</v>
      </c>
      <c r="D109" s="1">
        <v>0.12</v>
      </c>
      <c r="E109" s="1">
        <v>394.5</v>
      </c>
      <c r="F109" s="1">
        <v>10</v>
      </c>
      <c r="G109" s="133">
        <v>28.8</v>
      </c>
      <c r="H109" s="133">
        <v>8.8000000000000007</v>
      </c>
      <c r="I109" s="133">
        <v>31.8</v>
      </c>
      <c r="J109" s="133">
        <v>13</v>
      </c>
      <c r="K109" s="133">
        <v>24</v>
      </c>
      <c r="L109" s="133">
        <v>10.5</v>
      </c>
      <c r="M109" s="133">
        <v>9.5</v>
      </c>
      <c r="N109" s="133">
        <v>9.3000000000000007</v>
      </c>
      <c r="O109" s="133">
        <f t="shared" si="6"/>
        <v>82.4</v>
      </c>
      <c r="P109" s="133">
        <f t="shared" si="7"/>
        <v>53.3</v>
      </c>
    </row>
    <row r="110" spans="1:16" x14ac:dyDescent="0.25">
      <c r="A110" s="1" t="s">
        <v>215</v>
      </c>
      <c r="B110" s="1">
        <v>2018</v>
      </c>
      <c r="C110" s="1" t="s">
        <v>1</v>
      </c>
      <c r="D110" s="1">
        <v>0.12</v>
      </c>
      <c r="E110" s="1">
        <v>438</v>
      </c>
      <c r="F110" s="1">
        <v>20</v>
      </c>
      <c r="G110" s="133">
        <v>28.8</v>
      </c>
      <c r="H110" s="133">
        <v>11.3</v>
      </c>
      <c r="I110" s="133">
        <v>26.3</v>
      </c>
      <c r="J110" s="133">
        <v>15.8</v>
      </c>
      <c r="K110" s="133">
        <v>26.3</v>
      </c>
      <c r="L110" s="133">
        <v>8</v>
      </c>
      <c r="M110" s="133">
        <v>9.8000000000000007</v>
      </c>
      <c r="N110" s="133">
        <v>9.5</v>
      </c>
      <c r="O110" s="133">
        <f t="shared" si="6"/>
        <v>82.2</v>
      </c>
      <c r="P110" s="133">
        <f t="shared" si="7"/>
        <v>53.599999999999994</v>
      </c>
    </row>
    <row r="111" spans="1:16" x14ac:dyDescent="0.25">
      <c r="A111" s="1" t="s">
        <v>148</v>
      </c>
      <c r="B111" s="1">
        <v>2018</v>
      </c>
      <c r="C111" s="1" t="s">
        <v>4</v>
      </c>
      <c r="D111" s="1">
        <v>0.12</v>
      </c>
      <c r="E111" s="1">
        <v>441.35</v>
      </c>
      <c r="F111" s="1">
        <v>30</v>
      </c>
      <c r="G111" s="133">
        <v>31.5</v>
      </c>
      <c r="H111" s="133">
        <v>9.8000000000000007</v>
      </c>
      <c r="I111" s="133">
        <v>36.5</v>
      </c>
      <c r="J111" s="133">
        <v>17.8</v>
      </c>
      <c r="K111" s="133">
        <v>36.299999999999997</v>
      </c>
      <c r="L111" s="133">
        <v>10.3</v>
      </c>
      <c r="M111" s="133">
        <v>10.5</v>
      </c>
      <c r="N111" s="133">
        <v>10.5</v>
      </c>
      <c r="O111" s="133">
        <f t="shared" si="6"/>
        <v>95.6</v>
      </c>
      <c r="P111" s="133">
        <f t="shared" si="7"/>
        <v>67.599999999999994</v>
      </c>
    </row>
    <row r="112" spans="1:16" x14ac:dyDescent="0.25">
      <c r="A112" s="1" t="s">
        <v>37</v>
      </c>
      <c r="B112" s="1">
        <v>2018</v>
      </c>
      <c r="C112" s="1" t="s">
        <v>4</v>
      </c>
      <c r="D112" s="1">
        <v>0.12</v>
      </c>
      <c r="E112" s="1">
        <v>490.5</v>
      </c>
      <c r="F112" s="1">
        <v>80</v>
      </c>
      <c r="G112" s="133">
        <v>29</v>
      </c>
      <c r="H112" s="133">
        <v>10.5</v>
      </c>
      <c r="I112" s="133">
        <v>32</v>
      </c>
      <c r="J112" s="133">
        <v>15.3</v>
      </c>
      <c r="K112" s="133">
        <v>35</v>
      </c>
      <c r="L112" s="133">
        <v>10.3</v>
      </c>
      <c r="M112" s="133">
        <v>10.5</v>
      </c>
      <c r="N112" s="133">
        <v>11.8</v>
      </c>
      <c r="O112" s="133">
        <f t="shared" si="6"/>
        <v>86.8</v>
      </c>
      <c r="P112" s="133">
        <f t="shared" si="7"/>
        <v>67.599999999999994</v>
      </c>
    </row>
    <row r="113" spans="1:16" x14ac:dyDescent="0.25">
      <c r="A113" s="1" t="s">
        <v>185</v>
      </c>
      <c r="B113" s="1">
        <v>2018</v>
      </c>
      <c r="C113" s="1" t="s">
        <v>1</v>
      </c>
      <c r="D113" s="1">
        <v>0.12</v>
      </c>
      <c r="E113" s="1">
        <v>466.25</v>
      </c>
      <c r="F113" s="1">
        <v>15</v>
      </c>
      <c r="G113" s="133">
        <v>31.3</v>
      </c>
      <c r="H113" s="133">
        <v>11.5</v>
      </c>
      <c r="I113" s="133">
        <v>29</v>
      </c>
      <c r="J113" s="133">
        <v>16.3</v>
      </c>
      <c r="K113" s="133">
        <v>28.3</v>
      </c>
      <c r="L113" s="133">
        <v>10.5</v>
      </c>
      <c r="M113" s="133">
        <v>10.5</v>
      </c>
      <c r="N113" s="133">
        <v>11.8</v>
      </c>
      <c r="O113" s="133">
        <f t="shared" si="6"/>
        <v>88.1</v>
      </c>
      <c r="P113" s="133">
        <f t="shared" si="7"/>
        <v>61.099999999999994</v>
      </c>
    </row>
    <row r="114" spans="1:16" x14ac:dyDescent="0.25">
      <c r="A114" s="1" t="s">
        <v>160</v>
      </c>
      <c r="B114" s="1">
        <v>2018</v>
      </c>
      <c r="C114" s="1" t="s">
        <v>1</v>
      </c>
      <c r="D114" s="1">
        <v>0.12</v>
      </c>
      <c r="E114" s="1">
        <v>445.7</v>
      </c>
      <c r="F114" s="1">
        <v>15</v>
      </c>
      <c r="G114" s="133">
        <v>31.8</v>
      </c>
      <c r="H114" s="133">
        <v>8.8000000000000007</v>
      </c>
      <c r="I114" s="133">
        <v>33</v>
      </c>
      <c r="J114" s="133">
        <v>17.5</v>
      </c>
      <c r="K114" s="133">
        <v>29.3</v>
      </c>
      <c r="L114" s="133">
        <v>11.5</v>
      </c>
      <c r="M114" s="133">
        <v>13</v>
      </c>
      <c r="N114" s="133">
        <v>11.8</v>
      </c>
      <c r="O114" s="133">
        <f t="shared" si="6"/>
        <v>91.1</v>
      </c>
      <c r="P114" s="133">
        <f t="shared" si="7"/>
        <v>65.599999999999994</v>
      </c>
    </row>
    <row r="115" spans="1:16" x14ac:dyDescent="0.25">
      <c r="A115" s="1" t="s">
        <v>142</v>
      </c>
      <c r="B115" s="1">
        <v>2018</v>
      </c>
      <c r="C115" s="1" t="s">
        <v>1</v>
      </c>
      <c r="D115" s="1">
        <v>0.12</v>
      </c>
      <c r="E115" s="1">
        <v>454.25</v>
      </c>
      <c r="F115" s="1">
        <v>10</v>
      </c>
      <c r="G115" s="133">
        <v>31.3</v>
      </c>
      <c r="H115" s="133">
        <v>15</v>
      </c>
      <c r="I115" s="133">
        <v>33</v>
      </c>
      <c r="J115" s="133">
        <v>17.5</v>
      </c>
      <c r="K115" s="133">
        <v>33.799999999999997</v>
      </c>
      <c r="L115" s="133">
        <v>12.8</v>
      </c>
      <c r="M115" s="133">
        <v>11.8</v>
      </c>
      <c r="N115" s="133">
        <v>10.5</v>
      </c>
      <c r="O115" s="133">
        <f t="shared" si="6"/>
        <v>96.8</v>
      </c>
      <c r="P115" s="133">
        <f t="shared" si="7"/>
        <v>68.899999999999991</v>
      </c>
    </row>
    <row r="116" spans="1:16" x14ac:dyDescent="0.25">
      <c r="A116" s="1" t="s">
        <v>194</v>
      </c>
      <c r="B116" s="1">
        <v>2018</v>
      </c>
      <c r="C116" s="1" t="s">
        <v>1</v>
      </c>
      <c r="D116" s="1">
        <v>0.12</v>
      </c>
      <c r="E116" s="1">
        <v>467.05</v>
      </c>
      <c r="F116" s="1">
        <v>19</v>
      </c>
      <c r="G116" s="133">
        <v>29</v>
      </c>
      <c r="H116" s="133">
        <v>11.8</v>
      </c>
      <c r="I116" s="133">
        <v>28.8</v>
      </c>
      <c r="J116" s="133">
        <v>14.3</v>
      </c>
      <c r="K116" s="133">
        <v>30.3</v>
      </c>
      <c r="L116" s="133">
        <v>7.8</v>
      </c>
      <c r="M116" s="133">
        <v>11.8</v>
      </c>
      <c r="N116" s="133">
        <v>10.8</v>
      </c>
      <c r="O116" s="133">
        <f t="shared" si="6"/>
        <v>83.899999999999991</v>
      </c>
      <c r="P116" s="133">
        <f t="shared" si="7"/>
        <v>60.7</v>
      </c>
    </row>
    <row r="117" spans="1:16" x14ac:dyDescent="0.25">
      <c r="A117" s="1" t="s">
        <v>18</v>
      </c>
      <c r="B117" s="1">
        <v>2018</v>
      </c>
      <c r="C117" s="1" t="s">
        <v>4</v>
      </c>
      <c r="D117" s="1">
        <v>0.12</v>
      </c>
      <c r="E117" s="1">
        <v>478.65</v>
      </c>
      <c r="F117" s="1">
        <v>160</v>
      </c>
      <c r="G117" s="133">
        <v>28.8</v>
      </c>
      <c r="H117" s="133">
        <v>14</v>
      </c>
      <c r="I117" s="133">
        <v>33</v>
      </c>
      <c r="J117" s="133">
        <v>16.3</v>
      </c>
      <c r="K117" s="133">
        <v>38.799999999999997</v>
      </c>
      <c r="L117" s="133">
        <v>10.3</v>
      </c>
      <c r="M117" s="133">
        <v>11.8</v>
      </c>
      <c r="N117" s="133">
        <v>9.3000000000000007</v>
      </c>
      <c r="O117" s="133">
        <f t="shared" si="6"/>
        <v>92.1</v>
      </c>
      <c r="P117" s="133">
        <f t="shared" si="7"/>
        <v>70.199999999999989</v>
      </c>
    </row>
    <row r="118" spans="1:16" x14ac:dyDescent="0.25">
      <c r="A118" s="1" t="s">
        <v>181</v>
      </c>
      <c r="B118" s="1">
        <v>2018</v>
      </c>
      <c r="C118" s="1" t="s">
        <v>4</v>
      </c>
      <c r="D118" s="1">
        <v>0.12</v>
      </c>
      <c r="E118" s="1">
        <v>373.8</v>
      </c>
      <c r="F118" s="1">
        <v>80</v>
      </c>
      <c r="G118" s="133">
        <v>23.8</v>
      </c>
      <c r="H118" s="133">
        <v>15</v>
      </c>
      <c r="I118" s="133">
        <v>30.5</v>
      </c>
      <c r="J118" s="133">
        <v>17.8</v>
      </c>
      <c r="K118" s="133">
        <v>31.5</v>
      </c>
      <c r="L118" s="133">
        <v>10.3</v>
      </c>
      <c r="M118" s="133">
        <v>11.8</v>
      </c>
      <c r="N118" s="133">
        <v>13</v>
      </c>
      <c r="O118" s="133">
        <f t="shared" si="6"/>
        <v>87.1</v>
      </c>
      <c r="P118" s="133">
        <f t="shared" si="7"/>
        <v>66.599999999999994</v>
      </c>
    </row>
    <row r="119" spans="1:16" x14ac:dyDescent="0.25">
      <c r="A119" s="1" t="s">
        <v>65</v>
      </c>
      <c r="B119" s="1">
        <v>2018</v>
      </c>
      <c r="C119" s="1" t="s">
        <v>4</v>
      </c>
      <c r="D119" s="1">
        <v>0.12</v>
      </c>
      <c r="E119" s="1">
        <v>448.25</v>
      </c>
      <c r="F119" s="1">
        <v>120</v>
      </c>
      <c r="G119" s="133">
        <v>30.3</v>
      </c>
      <c r="H119" s="133">
        <v>12.8</v>
      </c>
      <c r="I119" s="133">
        <v>30.3</v>
      </c>
      <c r="J119" s="133">
        <v>15.3</v>
      </c>
      <c r="K119" s="133">
        <v>33.799999999999997</v>
      </c>
      <c r="L119" s="133">
        <v>9.3000000000000007</v>
      </c>
      <c r="M119" s="133">
        <v>11.8</v>
      </c>
      <c r="N119" s="133">
        <v>10.5</v>
      </c>
      <c r="O119" s="133">
        <f t="shared" si="6"/>
        <v>88.7</v>
      </c>
      <c r="P119" s="133">
        <f t="shared" si="7"/>
        <v>65.399999999999991</v>
      </c>
    </row>
    <row r="120" spans="1:16" x14ac:dyDescent="0.25">
      <c r="A120" s="1" t="s">
        <v>67</v>
      </c>
      <c r="B120" s="1">
        <v>2018</v>
      </c>
      <c r="C120" s="1" t="s">
        <v>4</v>
      </c>
      <c r="D120" s="1">
        <v>0.12</v>
      </c>
      <c r="E120" s="1">
        <v>473.75</v>
      </c>
      <c r="F120" s="1">
        <v>80</v>
      </c>
      <c r="G120" s="133">
        <v>37.799999999999997</v>
      </c>
      <c r="H120" s="133">
        <v>7.8</v>
      </c>
      <c r="I120" s="133">
        <v>27.8</v>
      </c>
      <c r="J120" s="133">
        <v>17.5</v>
      </c>
      <c r="K120" s="133">
        <v>33.5</v>
      </c>
      <c r="L120" s="133">
        <v>10.5</v>
      </c>
      <c r="M120" s="133">
        <v>8.3000000000000007</v>
      </c>
      <c r="N120" s="133">
        <v>10.5</v>
      </c>
      <c r="O120" s="133">
        <f t="shared" si="6"/>
        <v>90.899999999999991</v>
      </c>
      <c r="P120" s="133">
        <f t="shared" si="7"/>
        <v>62.8</v>
      </c>
    </row>
    <row r="121" spans="1:16" x14ac:dyDescent="0.25">
      <c r="A121" s="1" t="s">
        <v>51</v>
      </c>
      <c r="B121" s="1">
        <v>2018</v>
      </c>
      <c r="C121" s="1" t="s">
        <v>4</v>
      </c>
      <c r="D121" s="1">
        <v>0.12</v>
      </c>
      <c r="E121" s="1">
        <v>493.5</v>
      </c>
      <c r="F121" s="1">
        <v>200</v>
      </c>
      <c r="G121" s="133">
        <v>35</v>
      </c>
      <c r="H121" s="133">
        <v>12.8</v>
      </c>
      <c r="I121" s="133">
        <v>30.3</v>
      </c>
      <c r="J121" s="133">
        <v>18.8</v>
      </c>
      <c r="K121" s="133">
        <v>32.299999999999997</v>
      </c>
      <c r="L121" s="133">
        <v>9.3000000000000007</v>
      </c>
      <c r="M121" s="133">
        <v>13</v>
      </c>
      <c r="N121" s="133">
        <v>8</v>
      </c>
      <c r="O121" s="133">
        <f t="shared" si="6"/>
        <v>96.899999999999991</v>
      </c>
      <c r="P121" s="133">
        <f t="shared" si="7"/>
        <v>62.599999999999994</v>
      </c>
    </row>
    <row r="122" spans="1:16" x14ac:dyDescent="0.25">
      <c r="A122" s="1" t="s">
        <v>165</v>
      </c>
      <c r="B122" s="1">
        <v>2018</v>
      </c>
      <c r="C122" s="1" t="s">
        <v>4</v>
      </c>
      <c r="D122" s="1">
        <v>0.12</v>
      </c>
      <c r="E122" s="1">
        <v>470.2</v>
      </c>
      <c r="F122" s="1">
        <v>60</v>
      </c>
      <c r="G122" s="133">
        <v>33.799999999999997</v>
      </c>
      <c r="H122" s="133">
        <v>12.5</v>
      </c>
      <c r="I122" s="133">
        <v>32.799999999999997</v>
      </c>
      <c r="J122" s="133">
        <v>11.3</v>
      </c>
      <c r="K122" s="133">
        <v>28</v>
      </c>
      <c r="L122" s="133">
        <v>12.8</v>
      </c>
      <c r="M122" s="133">
        <v>13</v>
      </c>
      <c r="N122" s="133">
        <v>10.5</v>
      </c>
      <c r="O122" s="133">
        <f t="shared" si="6"/>
        <v>90.399999999999991</v>
      </c>
      <c r="P122" s="133">
        <f t="shared" si="7"/>
        <v>64.3</v>
      </c>
    </row>
    <row r="123" spans="1:16" x14ac:dyDescent="0.25">
      <c r="A123" s="1" t="s">
        <v>55</v>
      </c>
      <c r="B123" s="1">
        <v>2018</v>
      </c>
      <c r="C123" s="1" t="s">
        <v>4</v>
      </c>
      <c r="D123" s="1">
        <v>0.12</v>
      </c>
      <c r="E123" s="1">
        <v>469.75</v>
      </c>
      <c r="F123" s="1">
        <v>149</v>
      </c>
      <c r="G123" s="133">
        <v>32.5</v>
      </c>
      <c r="H123" s="133">
        <v>11.3</v>
      </c>
      <c r="I123" s="133">
        <v>33</v>
      </c>
      <c r="J123" s="133">
        <v>17.5</v>
      </c>
      <c r="K123" s="133">
        <v>30.3</v>
      </c>
      <c r="L123" s="133">
        <v>9</v>
      </c>
      <c r="M123" s="133">
        <v>11.8</v>
      </c>
      <c r="N123" s="133">
        <v>13</v>
      </c>
      <c r="O123" s="133">
        <f t="shared" si="6"/>
        <v>94.3</v>
      </c>
      <c r="P123" s="133">
        <f t="shared" si="7"/>
        <v>64.099999999999994</v>
      </c>
    </row>
    <row r="124" spans="1:16" x14ac:dyDescent="0.25">
      <c r="A124" s="1" t="s">
        <v>172</v>
      </c>
      <c r="B124" s="1">
        <v>2018</v>
      </c>
      <c r="C124" s="1" t="s">
        <v>4</v>
      </c>
      <c r="D124" s="1">
        <v>0.12</v>
      </c>
      <c r="E124" s="1">
        <v>471.5</v>
      </c>
      <c r="F124" s="1">
        <v>80</v>
      </c>
      <c r="G124" s="133">
        <v>32</v>
      </c>
      <c r="H124" s="133">
        <v>13.5</v>
      </c>
      <c r="I124" s="133">
        <v>30.5</v>
      </c>
      <c r="J124" s="133">
        <v>17.5</v>
      </c>
      <c r="K124" s="133">
        <v>31.3</v>
      </c>
      <c r="L124" s="133">
        <v>7</v>
      </c>
      <c r="M124" s="133">
        <v>13</v>
      </c>
      <c r="N124" s="133">
        <v>10.5</v>
      </c>
      <c r="O124" s="133">
        <f t="shared" si="6"/>
        <v>93.5</v>
      </c>
      <c r="P124" s="133">
        <f t="shared" si="7"/>
        <v>61.8</v>
      </c>
    </row>
    <row r="125" spans="1:16" x14ac:dyDescent="0.25">
      <c r="A125" s="1" t="s">
        <v>28</v>
      </c>
      <c r="B125" s="1">
        <v>2018</v>
      </c>
      <c r="C125" s="1" t="s">
        <v>4</v>
      </c>
      <c r="D125" s="1">
        <v>0.12</v>
      </c>
      <c r="E125" s="1">
        <v>458.5</v>
      </c>
      <c r="F125" s="1">
        <v>249</v>
      </c>
      <c r="G125" s="133">
        <v>30</v>
      </c>
      <c r="H125" s="133">
        <v>11.3</v>
      </c>
      <c r="I125" s="133">
        <v>35</v>
      </c>
      <c r="J125" s="133">
        <v>18.8</v>
      </c>
      <c r="K125" s="133">
        <v>38.799999999999997</v>
      </c>
      <c r="L125" s="133">
        <v>10.5</v>
      </c>
      <c r="M125" s="133">
        <v>13</v>
      </c>
      <c r="N125" s="133">
        <v>6.8</v>
      </c>
      <c r="O125" s="133">
        <f t="shared" si="6"/>
        <v>95.1</v>
      </c>
      <c r="P125" s="133">
        <f t="shared" si="7"/>
        <v>69.099999999999994</v>
      </c>
    </row>
    <row r="126" spans="1:16" x14ac:dyDescent="0.25">
      <c r="A126" s="1" t="s">
        <v>127</v>
      </c>
      <c r="B126" s="1">
        <v>2018</v>
      </c>
      <c r="C126" s="1" t="s">
        <v>1</v>
      </c>
      <c r="D126" s="1">
        <v>0.12</v>
      </c>
      <c r="E126" s="1">
        <v>419.55</v>
      </c>
      <c r="F126" s="1">
        <v>24</v>
      </c>
      <c r="G126" s="133">
        <v>31.3</v>
      </c>
      <c r="H126" s="133">
        <v>12.5</v>
      </c>
      <c r="I126" s="133">
        <v>38.799999999999997</v>
      </c>
      <c r="J126" s="133">
        <v>17.5</v>
      </c>
      <c r="K126" s="133">
        <v>38.799999999999997</v>
      </c>
      <c r="L126" s="133">
        <v>14</v>
      </c>
      <c r="M126" s="133">
        <v>13</v>
      </c>
      <c r="N126" s="133">
        <v>11.8</v>
      </c>
      <c r="O126" s="133">
        <f t="shared" si="6"/>
        <v>100.1</v>
      </c>
      <c r="P126" s="133">
        <f t="shared" si="7"/>
        <v>77.599999999999994</v>
      </c>
    </row>
    <row r="127" spans="1:16" x14ac:dyDescent="0.25">
      <c r="A127" s="1" t="s">
        <v>120</v>
      </c>
      <c r="B127" s="1">
        <v>2018</v>
      </c>
      <c r="C127" s="1" t="s">
        <v>1</v>
      </c>
      <c r="D127" s="1">
        <v>0.12</v>
      </c>
      <c r="E127" s="1">
        <v>494</v>
      </c>
      <c r="F127" s="1">
        <v>11</v>
      </c>
      <c r="G127" s="133">
        <v>36.5</v>
      </c>
      <c r="H127" s="133">
        <v>20</v>
      </c>
      <c r="I127" s="133">
        <v>40</v>
      </c>
      <c r="J127" s="133">
        <v>20</v>
      </c>
      <c r="K127" s="133">
        <v>38.799999999999997</v>
      </c>
      <c r="L127" s="133">
        <v>12.8</v>
      </c>
      <c r="M127" s="133">
        <v>13</v>
      </c>
      <c r="N127" s="133">
        <v>13</v>
      </c>
      <c r="O127" s="133">
        <f t="shared" si="6"/>
        <v>116.5</v>
      </c>
      <c r="P127" s="133">
        <f t="shared" si="7"/>
        <v>77.599999999999994</v>
      </c>
    </row>
    <row r="128" spans="1:16" x14ac:dyDescent="0.25">
      <c r="A128" s="1" t="s">
        <v>171</v>
      </c>
      <c r="B128" s="1">
        <v>2018</v>
      </c>
      <c r="C128" s="1" t="s">
        <v>1</v>
      </c>
      <c r="D128" s="1">
        <v>0.12</v>
      </c>
      <c r="E128" s="1">
        <v>492.6</v>
      </c>
      <c r="F128" s="1">
        <v>3</v>
      </c>
      <c r="G128" s="133">
        <v>31.5</v>
      </c>
      <c r="H128" s="133">
        <v>13.8</v>
      </c>
      <c r="I128" s="133">
        <v>31</v>
      </c>
      <c r="J128" s="133">
        <v>10</v>
      </c>
      <c r="K128" s="133">
        <v>30.3</v>
      </c>
      <c r="L128" s="133">
        <v>7.8</v>
      </c>
      <c r="M128" s="133">
        <v>13</v>
      </c>
      <c r="N128" s="133">
        <v>13</v>
      </c>
      <c r="O128" s="133">
        <f t="shared" si="6"/>
        <v>86.3</v>
      </c>
      <c r="P128" s="133">
        <f t="shared" si="7"/>
        <v>64.099999999999994</v>
      </c>
    </row>
    <row r="129" spans="1:16" x14ac:dyDescent="0.25">
      <c r="A129" s="1" t="s">
        <v>153</v>
      </c>
      <c r="B129" s="1">
        <v>2018</v>
      </c>
      <c r="C129" s="1" t="s">
        <v>1</v>
      </c>
      <c r="D129" s="1">
        <v>0.12</v>
      </c>
      <c r="E129" s="1">
        <v>467.2</v>
      </c>
      <c r="F129" s="1">
        <v>3</v>
      </c>
      <c r="G129" s="133">
        <v>33.799999999999997</v>
      </c>
      <c r="H129" s="133">
        <v>14</v>
      </c>
      <c r="I129" s="133">
        <v>35.299999999999997</v>
      </c>
      <c r="J129" s="133">
        <v>16.3</v>
      </c>
      <c r="K129" s="133">
        <v>35</v>
      </c>
      <c r="L129" s="133">
        <v>6.5</v>
      </c>
      <c r="M129" s="133">
        <v>13</v>
      </c>
      <c r="N129" s="133">
        <v>9.3000000000000007</v>
      </c>
      <c r="O129" s="133">
        <f t="shared" si="6"/>
        <v>99.399999999999991</v>
      </c>
      <c r="P129" s="133">
        <f t="shared" si="7"/>
        <v>63.8</v>
      </c>
    </row>
    <row r="130" spans="1:16" x14ac:dyDescent="0.25">
      <c r="A130" s="1" t="s">
        <v>143</v>
      </c>
      <c r="B130" s="1">
        <v>2018</v>
      </c>
      <c r="C130" s="1" t="s">
        <v>1</v>
      </c>
      <c r="D130" s="1">
        <v>0.12</v>
      </c>
      <c r="E130" s="1">
        <v>474.05</v>
      </c>
      <c r="F130" s="1">
        <v>6</v>
      </c>
      <c r="G130" s="133">
        <v>37.5</v>
      </c>
      <c r="H130" s="133">
        <v>13</v>
      </c>
      <c r="I130" s="133">
        <v>39</v>
      </c>
      <c r="J130" s="133">
        <v>16.5</v>
      </c>
      <c r="K130" s="133">
        <v>36.5</v>
      </c>
      <c r="L130" s="133">
        <v>6.5</v>
      </c>
      <c r="M130" s="133">
        <v>10.5</v>
      </c>
      <c r="N130" s="133">
        <v>11.8</v>
      </c>
      <c r="O130" s="133">
        <f t="shared" si="6"/>
        <v>106</v>
      </c>
      <c r="P130" s="133">
        <f t="shared" si="7"/>
        <v>65.3</v>
      </c>
    </row>
    <row r="131" spans="1:16" x14ac:dyDescent="0.25">
      <c r="A131" s="1" t="s">
        <v>202</v>
      </c>
      <c r="B131" s="1">
        <v>2018</v>
      </c>
      <c r="C131" s="1" t="s">
        <v>1</v>
      </c>
      <c r="D131" s="1">
        <v>0.12</v>
      </c>
      <c r="E131" s="1">
        <v>463.85</v>
      </c>
      <c r="F131" s="1">
        <v>48</v>
      </c>
      <c r="G131" s="133">
        <v>26.3</v>
      </c>
      <c r="H131" s="133">
        <v>11.5</v>
      </c>
      <c r="I131" s="133">
        <v>31.5</v>
      </c>
      <c r="J131" s="133">
        <v>18.8</v>
      </c>
      <c r="K131" s="133">
        <v>27.5</v>
      </c>
      <c r="L131" s="133">
        <v>6.8</v>
      </c>
      <c r="M131" s="133">
        <v>10.5</v>
      </c>
      <c r="N131" s="133">
        <v>10.5</v>
      </c>
      <c r="O131" s="133">
        <f t="shared" ref="O131:O162" si="8">G131+H131+I131+J131</f>
        <v>88.1</v>
      </c>
      <c r="P131" s="133">
        <f t="shared" ref="P131:P162" si="9">K131+L131+M131+N131</f>
        <v>55.3</v>
      </c>
    </row>
    <row r="132" spans="1:16" x14ac:dyDescent="0.25">
      <c r="A132" s="1" t="s">
        <v>64</v>
      </c>
      <c r="B132" s="1">
        <v>2018</v>
      </c>
      <c r="C132" s="1" t="s">
        <v>4</v>
      </c>
      <c r="D132" s="1">
        <v>0.12</v>
      </c>
      <c r="E132" s="1">
        <v>470.9</v>
      </c>
      <c r="F132" s="1">
        <v>100</v>
      </c>
      <c r="G132" s="133">
        <v>33.799999999999997</v>
      </c>
      <c r="H132" s="133">
        <v>8.8000000000000007</v>
      </c>
      <c r="I132" s="133">
        <v>28.3</v>
      </c>
      <c r="J132" s="133">
        <v>16.3</v>
      </c>
      <c r="K132" s="133">
        <v>31.8</v>
      </c>
      <c r="L132" s="133">
        <v>10.3</v>
      </c>
      <c r="M132" s="133">
        <v>11.8</v>
      </c>
      <c r="N132" s="133">
        <v>11.8</v>
      </c>
      <c r="O132" s="133">
        <f t="shared" si="8"/>
        <v>87.199999999999989</v>
      </c>
      <c r="P132" s="133">
        <f t="shared" si="9"/>
        <v>65.7</v>
      </c>
    </row>
    <row r="133" spans="1:16" x14ac:dyDescent="0.25">
      <c r="A133" s="1" t="s">
        <v>205</v>
      </c>
      <c r="B133" s="1">
        <v>2018</v>
      </c>
      <c r="C133" s="1" t="s">
        <v>1</v>
      </c>
      <c r="D133" s="1">
        <v>0.12</v>
      </c>
      <c r="E133" s="1">
        <v>419.5</v>
      </c>
      <c r="F133" s="1">
        <v>40</v>
      </c>
      <c r="G133" s="133">
        <v>31.3</v>
      </c>
      <c r="H133" s="133">
        <v>15.8</v>
      </c>
      <c r="I133" s="133">
        <v>23.5</v>
      </c>
      <c r="J133" s="133">
        <v>18.8</v>
      </c>
      <c r="K133" s="133">
        <v>21.5</v>
      </c>
      <c r="L133" s="133">
        <v>12.8</v>
      </c>
      <c r="M133" s="133">
        <v>10.5</v>
      </c>
      <c r="N133" s="133">
        <v>10.5</v>
      </c>
      <c r="O133" s="133">
        <f t="shared" si="8"/>
        <v>89.399999999999991</v>
      </c>
      <c r="P133" s="133">
        <f t="shared" si="9"/>
        <v>55.3</v>
      </c>
    </row>
    <row r="134" spans="1:16" x14ac:dyDescent="0.25">
      <c r="A134" s="1" t="s">
        <v>162</v>
      </c>
      <c r="B134" s="1">
        <v>2018</v>
      </c>
      <c r="C134" s="1" t="s">
        <v>1</v>
      </c>
      <c r="D134" s="1">
        <v>0.12</v>
      </c>
      <c r="E134" s="1">
        <v>487.7</v>
      </c>
      <c r="F134" s="1">
        <v>40</v>
      </c>
      <c r="G134" s="133">
        <v>32.5</v>
      </c>
      <c r="H134" s="133">
        <v>15.5</v>
      </c>
      <c r="I134" s="133">
        <v>32</v>
      </c>
      <c r="J134" s="133">
        <v>17.5</v>
      </c>
      <c r="K134" s="133">
        <v>28.5</v>
      </c>
      <c r="L134" s="133">
        <v>10.3</v>
      </c>
      <c r="M134" s="133">
        <v>9.3000000000000007</v>
      </c>
      <c r="N134" s="133">
        <v>13</v>
      </c>
      <c r="O134" s="133">
        <f t="shared" si="8"/>
        <v>97.5</v>
      </c>
      <c r="P134" s="133">
        <f t="shared" si="9"/>
        <v>61.099999999999994</v>
      </c>
    </row>
    <row r="135" spans="1:16" x14ac:dyDescent="0.25">
      <c r="A135" s="1" t="s">
        <v>193</v>
      </c>
      <c r="B135" s="1">
        <v>2018</v>
      </c>
      <c r="C135" s="1" t="s">
        <v>1</v>
      </c>
      <c r="D135" s="1">
        <v>0.12</v>
      </c>
      <c r="E135" s="1">
        <v>430</v>
      </c>
      <c r="F135" s="1">
        <v>8</v>
      </c>
      <c r="G135" s="133">
        <v>28.8</v>
      </c>
      <c r="H135" s="133">
        <v>16.3</v>
      </c>
      <c r="I135" s="133">
        <v>35</v>
      </c>
      <c r="J135" s="133">
        <v>16.3</v>
      </c>
      <c r="K135" s="133">
        <v>28.8</v>
      </c>
      <c r="L135" s="133">
        <v>7</v>
      </c>
      <c r="M135" s="133">
        <v>9.5</v>
      </c>
      <c r="N135" s="133">
        <v>13</v>
      </c>
      <c r="O135" s="133">
        <f t="shared" si="8"/>
        <v>96.399999999999991</v>
      </c>
      <c r="P135" s="133">
        <f t="shared" si="9"/>
        <v>58.3</v>
      </c>
    </row>
    <row r="136" spans="1:16" x14ac:dyDescent="0.25">
      <c r="A136" s="1" t="s">
        <v>178</v>
      </c>
      <c r="B136" s="1">
        <v>2018</v>
      </c>
      <c r="C136" s="1" t="s">
        <v>1</v>
      </c>
      <c r="D136" s="1">
        <v>0.12</v>
      </c>
      <c r="E136" s="1">
        <v>450.8</v>
      </c>
      <c r="F136" s="1">
        <v>8</v>
      </c>
      <c r="G136" s="133">
        <v>31.3</v>
      </c>
      <c r="H136" s="133">
        <v>13.8</v>
      </c>
      <c r="I136" s="133">
        <v>37.5</v>
      </c>
      <c r="J136" s="133">
        <v>15</v>
      </c>
      <c r="K136" s="133">
        <v>29.8</v>
      </c>
      <c r="L136" s="133">
        <v>9</v>
      </c>
      <c r="M136" s="133">
        <v>9.3000000000000007</v>
      </c>
      <c r="N136" s="133">
        <v>11.8</v>
      </c>
      <c r="O136" s="133">
        <f t="shared" si="8"/>
        <v>97.6</v>
      </c>
      <c r="P136" s="133">
        <f t="shared" si="9"/>
        <v>59.899999999999991</v>
      </c>
    </row>
    <row r="137" spans="1:16" x14ac:dyDescent="0.25">
      <c r="A137" s="1" t="s">
        <v>139</v>
      </c>
      <c r="B137" s="1">
        <v>2018</v>
      </c>
      <c r="C137" s="1" t="s">
        <v>1</v>
      </c>
      <c r="D137" s="1">
        <v>0.12</v>
      </c>
      <c r="E137" s="1">
        <v>466.25</v>
      </c>
      <c r="F137" s="1">
        <v>6</v>
      </c>
      <c r="G137" s="133">
        <v>33.799999999999997</v>
      </c>
      <c r="H137" s="133">
        <v>15</v>
      </c>
      <c r="I137" s="133">
        <v>35</v>
      </c>
      <c r="J137" s="133">
        <v>17.5</v>
      </c>
      <c r="K137" s="133">
        <v>34</v>
      </c>
      <c r="L137" s="133">
        <v>10.3</v>
      </c>
      <c r="M137" s="133">
        <v>13</v>
      </c>
      <c r="N137" s="133">
        <v>10.5</v>
      </c>
      <c r="O137" s="133">
        <f t="shared" si="8"/>
        <v>101.3</v>
      </c>
      <c r="P137" s="133">
        <f t="shared" si="9"/>
        <v>67.8</v>
      </c>
    </row>
    <row r="138" spans="1:16" x14ac:dyDescent="0.25">
      <c r="A138" s="1" t="s">
        <v>196</v>
      </c>
      <c r="B138" s="1">
        <v>2018</v>
      </c>
      <c r="C138" s="1" t="s">
        <v>1</v>
      </c>
      <c r="D138" s="1">
        <v>0.12</v>
      </c>
      <c r="E138" s="1">
        <v>440.7</v>
      </c>
      <c r="F138" s="1">
        <v>8</v>
      </c>
      <c r="G138" s="133">
        <v>31.5</v>
      </c>
      <c r="H138" s="133">
        <v>12.5</v>
      </c>
      <c r="I138" s="133">
        <v>21</v>
      </c>
      <c r="J138" s="133">
        <v>16.5</v>
      </c>
      <c r="K138" s="133">
        <v>26.3</v>
      </c>
      <c r="L138" s="133">
        <v>10.5</v>
      </c>
      <c r="M138" s="133">
        <v>11.8</v>
      </c>
      <c r="N138" s="133">
        <v>13</v>
      </c>
      <c r="O138" s="133">
        <f t="shared" si="8"/>
        <v>81.5</v>
      </c>
      <c r="P138" s="133">
        <f t="shared" si="9"/>
        <v>61.599999999999994</v>
      </c>
    </row>
    <row r="139" spans="1:16" x14ac:dyDescent="0.25">
      <c r="A139" s="1" t="s">
        <v>176</v>
      </c>
      <c r="B139" s="1">
        <v>2018</v>
      </c>
      <c r="C139" s="1" t="s">
        <v>1</v>
      </c>
      <c r="D139" s="1">
        <v>0.12</v>
      </c>
      <c r="E139" s="1">
        <v>449.85</v>
      </c>
      <c r="F139" s="1">
        <v>7</v>
      </c>
      <c r="G139" s="133">
        <v>35</v>
      </c>
      <c r="H139" s="133">
        <v>5</v>
      </c>
      <c r="I139" s="133">
        <v>34.299999999999997</v>
      </c>
      <c r="J139" s="133">
        <v>16.3</v>
      </c>
      <c r="K139" s="133">
        <v>34.299999999999997</v>
      </c>
      <c r="L139" s="133">
        <v>8</v>
      </c>
      <c r="M139" s="133">
        <v>11.8</v>
      </c>
      <c r="N139" s="133">
        <v>9.3000000000000007</v>
      </c>
      <c r="O139" s="133">
        <f t="shared" si="8"/>
        <v>90.6</v>
      </c>
      <c r="P139" s="133">
        <f t="shared" si="9"/>
        <v>63.399999999999991</v>
      </c>
    </row>
    <row r="140" spans="1:16" x14ac:dyDescent="0.25">
      <c r="A140" s="1" t="s">
        <v>136</v>
      </c>
      <c r="B140" s="1">
        <v>2018</v>
      </c>
      <c r="C140" s="1" t="s">
        <v>1</v>
      </c>
      <c r="D140" s="1">
        <v>0.12</v>
      </c>
      <c r="E140" s="1">
        <v>465.6</v>
      </c>
      <c r="F140" s="1">
        <v>5</v>
      </c>
      <c r="G140" s="133">
        <v>38.799999999999997</v>
      </c>
      <c r="H140" s="133">
        <v>11.3</v>
      </c>
      <c r="I140" s="133">
        <v>34.799999999999997</v>
      </c>
      <c r="J140" s="133">
        <v>16.3</v>
      </c>
      <c r="K140" s="133">
        <v>37.5</v>
      </c>
      <c r="L140" s="133">
        <v>8.3000000000000007</v>
      </c>
      <c r="M140" s="133">
        <v>10.5</v>
      </c>
      <c r="N140" s="133">
        <v>13</v>
      </c>
      <c r="O140" s="133">
        <f t="shared" si="8"/>
        <v>101.19999999999999</v>
      </c>
      <c r="P140" s="133">
        <f t="shared" si="9"/>
        <v>69.3</v>
      </c>
    </row>
    <row r="141" spans="1:16" x14ac:dyDescent="0.25">
      <c r="A141" s="1" t="s">
        <v>216</v>
      </c>
      <c r="B141" s="1">
        <v>2018</v>
      </c>
      <c r="C141" s="1" t="s">
        <v>1</v>
      </c>
      <c r="D141" s="1">
        <v>0.12</v>
      </c>
      <c r="E141" s="1">
        <v>471.6</v>
      </c>
      <c r="F141" s="1">
        <v>30</v>
      </c>
      <c r="G141" s="133">
        <v>34</v>
      </c>
      <c r="H141" s="133">
        <v>13</v>
      </c>
      <c r="I141" s="133">
        <v>23.5</v>
      </c>
      <c r="J141" s="133">
        <v>13.3</v>
      </c>
      <c r="K141" s="133">
        <v>21.3</v>
      </c>
      <c r="L141" s="133">
        <v>10.5</v>
      </c>
      <c r="M141" s="133">
        <v>10.8</v>
      </c>
      <c r="N141" s="133">
        <v>8.3000000000000007</v>
      </c>
      <c r="O141" s="133">
        <f t="shared" si="8"/>
        <v>83.8</v>
      </c>
      <c r="P141" s="133">
        <f t="shared" si="9"/>
        <v>50.900000000000006</v>
      </c>
    </row>
    <row r="142" spans="1:16" x14ac:dyDescent="0.25">
      <c r="A142" s="1" t="s">
        <v>210</v>
      </c>
      <c r="B142" s="1">
        <v>2018</v>
      </c>
      <c r="C142" s="1" t="s">
        <v>1</v>
      </c>
      <c r="D142" s="1">
        <v>0.12</v>
      </c>
      <c r="E142" s="1">
        <v>442.15</v>
      </c>
      <c r="F142" s="1">
        <v>38</v>
      </c>
      <c r="G142" s="133">
        <v>32.5</v>
      </c>
      <c r="H142" s="133">
        <v>9.3000000000000007</v>
      </c>
      <c r="I142" s="133">
        <v>35.299999999999997</v>
      </c>
      <c r="J142" s="133">
        <v>16.3</v>
      </c>
      <c r="K142" s="133">
        <v>28</v>
      </c>
      <c r="L142" s="133">
        <v>4.3</v>
      </c>
      <c r="M142" s="133">
        <v>9.5</v>
      </c>
      <c r="N142" s="133">
        <v>9.5</v>
      </c>
      <c r="O142" s="133">
        <f t="shared" si="8"/>
        <v>93.399999999999991</v>
      </c>
      <c r="P142" s="133">
        <f t="shared" si="9"/>
        <v>51.3</v>
      </c>
    </row>
    <row r="143" spans="1:16" x14ac:dyDescent="0.25">
      <c r="A143" s="1" t="s">
        <v>218</v>
      </c>
      <c r="B143" s="1">
        <v>2018</v>
      </c>
      <c r="C143" s="1" t="s">
        <v>4</v>
      </c>
      <c r="D143" s="1">
        <v>0.12</v>
      </c>
      <c r="E143" s="1">
        <v>479</v>
      </c>
      <c r="F143" s="1">
        <v>1</v>
      </c>
      <c r="G143" s="133">
        <v>30.8</v>
      </c>
      <c r="H143" s="133">
        <v>4</v>
      </c>
      <c r="I143" s="133">
        <v>30.3</v>
      </c>
      <c r="J143" s="133">
        <v>17.5</v>
      </c>
      <c r="K143" s="133">
        <v>25.8</v>
      </c>
      <c r="L143" s="133">
        <v>5.8</v>
      </c>
      <c r="M143" s="133">
        <v>9.3000000000000007</v>
      </c>
      <c r="N143" s="133">
        <v>10.5</v>
      </c>
      <c r="O143" s="133">
        <f t="shared" si="8"/>
        <v>82.6</v>
      </c>
      <c r="P143" s="133">
        <f t="shared" si="9"/>
        <v>51.400000000000006</v>
      </c>
    </row>
    <row r="144" spans="1:16" x14ac:dyDescent="0.25">
      <c r="A144" s="1" t="s">
        <v>147</v>
      </c>
      <c r="B144" s="1">
        <v>2018</v>
      </c>
      <c r="C144" s="1" t="s">
        <v>4</v>
      </c>
      <c r="D144" s="1">
        <v>0.12</v>
      </c>
      <c r="E144" s="1">
        <v>443.5</v>
      </c>
      <c r="F144" s="1">
        <v>199</v>
      </c>
      <c r="G144" s="133">
        <v>30</v>
      </c>
      <c r="H144" s="133">
        <v>11.5</v>
      </c>
      <c r="I144" s="133">
        <v>37.5</v>
      </c>
      <c r="J144" s="133">
        <v>17.5</v>
      </c>
      <c r="K144" s="133">
        <v>33.799999999999997</v>
      </c>
      <c r="L144" s="133">
        <v>10.3</v>
      </c>
      <c r="M144" s="133">
        <v>13</v>
      </c>
      <c r="N144" s="133">
        <v>10.5</v>
      </c>
      <c r="O144" s="133">
        <f t="shared" si="8"/>
        <v>96.5</v>
      </c>
      <c r="P144" s="133">
        <f t="shared" si="9"/>
        <v>67.599999999999994</v>
      </c>
    </row>
    <row r="145" spans="1:16" x14ac:dyDescent="0.25">
      <c r="A145" s="1" t="s">
        <v>13</v>
      </c>
      <c r="B145" s="1">
        <v>2018</v>
      </c>
      <c r="C145" s="1" t="s">
        <v>4</v>
      </c>
      <c r="D145" s="1">
        <v>0.12</v>
      </c>
      <c r="E145" s="1">
        <v>475.2</v>
      </c>
      <c r="F145" s="1">
        <v>190</v>
      </c>
      <c r="G145" s="133">
        <v>37.5</v>
      </c>
      <c r="H145" s="133">
        <v>15.3</v>
      </c>
      <c r="I145" s="133">
        <v>37.5</v>
      </c>
      <c r="J145" s="133">
        <v>18.8</v>
      </c>
      <c r="K145" s="133">
        <v>32.5</v>
      </c>
      <c r="L145" s="133">
        <v>11.5</v>
      </c>
      <c r="M145" s="133">
        <v>11.8</v>
      </c>
      <c r="N145" s="133">
        <v>13</v>
      </c>
      <c r="O145" s="133">
        <f t="shared" si="8"/>
        <v>109.1</v>
      </c>
      <c r="P145" s="133">
        <f t="shared" si="9"/>
        <v>68.8</v>
      </c>
    </row>
    <row r="146" spans="1:16" x14ac:dyDescent="0.25">
      <c r="A146" s="1" t="s">
        <v>38</v>
      </c>
      <c r="B146" s="1">
        <v>2018</v>
      </c>
      <c r="C146" s="1" t="s">
        <v>4</v>
      </c>
      <c r="D146" s="1">
        <v>0.12</v>
      </c>
      <c r="E146" s="1">
        <v>452.25</v>
      </c>
      <c r="F146" s="1">
        <v>210</v>
      </c>
      <c r="G146" s="133">
        <v>31.8</v>
      </c>
      <c r="H146" s="133">
        <v>14.3</v>
      </c>
      <c r="I146" s="133">
        <v>30.5</v>
      </c>
      <c r="J146" s="133">
        <v>17.5</v>
      </c>
      <c r="K146" s="133">
        <v>34.5</v>
      </c>
      <c r="L146" s="133">
        <v>11.5</v>
      </c>
      <c r="M146" s="133">
        <v>11.8</v>
      </c>
      <c r="N146" s="133">
        <v>9.5</v>
      </c>
      <c r="O146" s="133">
        <f t="shared" si="8"/>
        <v>94.1</v>
      </c>
      <c r="P146" s="133">
        <f t="shared" si="9"/>
        <v>67.3</v>
      </c>
    </row>
    <row r="147" spans="1:16" x14ac:dyDescent="0.25">
      <c r="A147" s="1" t="s">
        <v>155</v>
      </c>
      <c r="B147" s="1">
        <v>2018</v>
      </c>
      <c r="C147" s="1" t="s">
        <v>4</v>
      </c>
      <c r="D147" s="1">
        <v>0.12</v>
      </c>
      <c r="E147" s="1">
        <v>482.8</v>
      </c>
      <c r="F147" s="1">
        <v>39</v>
      </c>
      <c r="G147" s="133">
        <v>33.799999999999997</v>
      </c>
      <c r="H147" s="133">
        <v>16.3</v>
      </c>
      <c r="I147" s="133">
        <v>31.8</v>
      </c>
      <c r="J147" s="133">
        <v>17.5</v>
      </c>
      <c r="K147" s="133">
        <v>27</v>
      </c>
      <c r="L147" s="133">
        <v>11.8</v>
      </c>
      <c r="M147" s="133">
        <v>12</v>
      </c>
      <c r="N147" s="133">
        <v>10.5</v>
      </c>
      <c r="O147" s="133">
        <f t="shared" si="8"/>
        <v>99.399999999999991</v>
      </c>
      <c r="P147" s="133">
        <f t="shared" si="9"/>
        <v>61.3</v>
      </c>
    </row>
    <row r="148" spans="1:16" x14ac:dyDescent="0.25">
      <c r="A148" s="1" t="s">
        <v>154</v>
      </c>
      <c r="B148" s="1">
        <v>2018</v>
      </c>
      <c r="C148" s="1" t="s">
        <v>4</v>
      </c>
      <c r="D148" s="1">
        <v>0.12</v>
      </c>
      <c r="E148" s="1">
        <v>471.8</v>
      </c>
      <c r="F148" s="1">
        <v>140</v>
      </c>
      <c r="G148" s="133">
        <v>33.799999999999997</v>
      </c>
      <c r="H148" s="133">
        <v>12.8</v>
      </c>
      <c r="I148" s="133">
        <v>30.8</v>
      </c>
      <c r="J148" s="133">
        <v>15</v>
      </c>
      <c r="K148" s="133">
        <v>33.799999999999997</v>
      </c>
      <c r="L148" s="133">
        <v>10.5</v>
      </c>
      <c r="M148" s="133">
        <v>10.5</v>
      </c>
      <c r="N148" s="133">
        <v>10.5</v>
      </c>
      <c r="O148" s="133">
        <f t="shared" si="8"/>
        <v>92.399999999999991</v>
      </c>
      <c r="P148" s="133">
        <f t="shared" si="9"/>
        <v>65.3</v>
      </c>
    </row>
    <row r="149" spans="1:16" x14ac:dyDescent="0.25">
      <c r="A149" s="1" t="s">
        <v>49</v>
      </c>
      <c r="B149" s="1">
        <v>2018</v>
      </c>
      <c r="C149" s="1" t="s">
        <v>4</v>
      </c>
      <c r="D149" s="1">
        <v>0.12</v>
      </c>
      <c r="E149" s="1">
        <v>445.1</v>
      </c>
      <c r="F149" s="1">
        <v>220</v>
      </c>
      <c r="G149" s="133">
        <v>31.3</v>
      </c>
      <c r="H149" s="133">
        <v>15</v>
      </c>
      <c r="I149" s="133">
        <v>36.299999999999997</v>
      </c>
      <c r="J149" s="133">
        <v>12.5</v>
      </c>
      <c r="K149" s="133">
        <v>34.5</v>
      </c>
      <c r="L149" s="133">
        <v>8</v>
      </c>
      <c r="M149" s="133">
        <v>13</v>
      </c>
      <c r="N149" s="133">
        <v>11.8</v>
      </c>
      <c r="O149" s="133">
        <f t="shared" si="8"/>
        <v>95.1</v>
      </c>
      <c r="P149" s="133">
        <f t="shared" si="9"/>
        <v>67.3</v>
      </c>
    </row>
    <row r="150" spans="1:16" x14ac:dyDescent="0.25">
      <c r="A150" s="1" t="s">
        <v>174</v>
      </c>
      <c r="B150" s="1">
        <v>2018</v>
      </c>
      <c r="C150" s="1" t="s">
        <v>4</v>
      </c>
      <c r="D150" s="1">
        <v>0.12</v>
      </c>
      <c r="E150" s="1">
        <v>477.55</v>
      </c>
      <c r="F150" s="1">
        <v>60</v>
      </c>
      <c r="G150" s="133">
        <v>34</v>
      </c>
      <c r="H150" s="133">
        <v>11.8</v>
      </c>
      <c r="I150" s="133">
        <v>31.5</v>
      </c>
      <c r="J150" s="133">
        <v>14</v>
      </c>
      <c r="K150" s="133">
        <v>33</v>
      </c>
      <c r="L150" s="133">
        <v>8</v>
      </c>
      <c r="M150" s="133">
        <v>10.5</v>
      </c>
      <c r="N150" s="133">
        <v>10.5</v>
      </c>
      <c r="O150" s="133">
        <f t="shared" si="8"/>
        <v>91.3</v>
      </c>
      <c r="P150" s="133">
        <f t="shared" si="9"/>
        <v>62</v>
      </c>
    </row>
    <row r="151" spans="1:16" x14ac:dyDescent="0.25">
      <c r="A151" s="1" t="s">
        <v>149</v>
      </c>
      <c r="B151" s="1">
        <v>2018</v>
      </c>
      <c r="C151" s="1" t="s">
        <v>4</v>
      </c>
      <c r="D151" s="1">
        <v>0.12</v>
      </c>
      <c r="E151" s="1">
        <v>444.7</v>
      </c>
      <c r="F151" s="1">
        <v>60</v>
      </c>
      <c r="G151" s="133">
        <v>32.5</v>
      </c>
      <c r="H151" s="133">
        <v>11.3</v>
      </c>
      <c r="I151" s="133">
        <v>36.299999999999997</v>
      </c>
      <c r="J151" s="133">
        <v>17.5</v>
      </c>
      <c r="K151" s="133">
        <v>35.299999999999997</v>
      </c>
      <c r="L151" s="133">
        <v>7.8</v>
      </c>
      <c r="M151" s="133">
        <v>11.8</v>
      </c>
      <c r="N151" s="133">
        <v>11.8</v>
      </c>
      <c r="O151" s="133">
        <f t="shared" si="8"/>
        <v>97.6</v>
      </c>
      <c r="P151" s="133">
        <f t="shared" si="9"/>
        <v>66.699999999999989</v>
      </c>
    </row>
    <row r="152" spans="1:16" x14ac:dyDescent="0.25">
      <c r="A152" s="1" t="s">
        <v>32</v>
      </c>
      <c r="B152" s="1">
        <v>2018</v>
      </c>
      <c r="C152" s="1" t="s">
        <v>4</v>
      </c>
      <c r="D152" s="1">
        <v>0.12</v>
      </c>
      <c r="E152" s="1">
        <v>418.6</v>
      </c>
      <c r="F152" s="1">
        <v>180</v>
      </c>
      <c r="G152" s="133">
        <v>33.799999999999997</v>
      </c>
      <c r="H152" s="133">
        <v>14.3</v>
      </c>
      <c r="I152" s="133">
        <v>33.799999999999997</v>
      </c>
      <c r="J152" s="133">
        <v>16.8</v>
      </c>
      <c r="K152" s="133">
        <v>36.299999999999997</v>
      </c>
      <c r="L152" s="133">
        <v>12</v>
      </c>
      <c r="M152" s="133">
        <v>10.5</v>
      </c>
      <c r="N152" s="133">
        <v>9.3000000000000007</v>
      </c>
      <c r="O152" s="133">
        <f t="shared" si="8"/>
        <v>98.699999999999989</v>
      </c>
      <c r="P152" s="133">
        <f t="shared" si="9"/>
        <v>68.099999999999994</v>
      </c>
    </row>
    <row r="153" spans="1:16" x14ac:dyDescent="0.25">
      <c r="A153" s="1" t="s">
        <v>62</v>
      </c>
      <c r="B153" s="1">
        <v>2018</v>
      </c>
      <c r="C153" s="1" t="s">
        <v>4</v>
      </c>
      <c r="D153" s="1">
        <v>0.12</v>
      </c>
      <c r="E153" s="1">
        <v>452.2</v>
      </c>
      <c r="F153" s="1">
        <v>80</v>
      </c>
      <c r="G153" s="133">
        <v>31.3</v>
      </c>
      <c r="H153" s="133">
        <v>13</v>
      </c>
      <c r="I153" s="133">
        <v>33.5</v>
      </c>
      <c r="J153" s="133">
        <v>18.8</v>
      </c>
      <c r="K153" s="133">
        <v>33.5</v>
      </c>
      <c r="L153" s="133">
        <v>7</v>
      </c>
      <c r="M153" s="133">
        <v>10.5</v>
      </c>
      <c r="N153" s="133">
        <v>10.5</v>
      </c>
      <c r="O153" s="133">
        <f t="shared" si="8"/>
        <v>96.6</v>
      </c>
      <c r="P153" s="133">
        <f t="shared" si="9"/>
        <v>61.5</v>
      </c>
    </row>
    <row r="154" spans="1:16" x14ac:dyDescent="0.25">
      <c r="A154" s="1" t="s">
        <v>223</v>
      </c>
      <c r="B154" s="1">
        <v>2018</v>
      </c>
      <c r="C154" s="1" t="s">
        <v>4</v>
      </c>
      <c r="D154" s="1">
        <v>0.12</v>
      </c>
      <c r="E154" s="1">
        <v>468.5</v>
      </c>
      <c r="F154" s="1">
        <v>1</v>
      </c>
      <c r="G154" s="133">
        <v>35</v>
      </c>
      <c r="H154" s="133">
        <v>4</v>
      </c>
      <c r="I154" s="133">
        <v>18</v>
      </c>
      <c r="J154" s="133">
        <v>17.5</v>
      </c>
      <c r="K154" s="133">
        <v>26.8</v>
      </c>
      <c r="L154" s="133">
        <v>5</v>
      </c>
      <c r="M154" s="133">
        <v>10.8</v>
      </c>
      <c r="N154" s="133">
        <v>11</v>
      </c>
      <c r="O154" s="133">
        <f t="shared" si="8"/>
        <v>74.5</v>
      </c>
      <c r="P154" s="133">
        <f t="shared" si="9"/>
        <v>53.6</v>
      </c>
    </row>
    <row r="155" spans="1:16" x14ac:dyDescent="0.25">
      <c r="A155" s="1" t="s">
        <v>40</v>
      </c>
      <c r="B155" s="1">
        <v>2018</v>
      </c>
      <c r="C155" s="1" t="s">
        <v>4</v>
      </c>
      <c r="D155" s="1">
        <v>0.12</v>
      </c>
      <c r="E155" s="1">
        <v>491.95</v>
      </c>
      <c r="F155" s="1">
        <v>200</v>
      </c>
      <c r="G155" s="133">
        <v>36.299999999999997</v>
      </c>
      <c r="H155" s="133">
        <v>3.8</v>
      </c>
      <c r="I155" s="133">
        <v>33.799999999999997</v>
      </c>
      <c r="J155" s="133">
        <v>15</v>
      </c>
      <c r="K155" s="133">
        <v>37</v>
      </c>
      <c r="L155" s="133">
        <v>9.3000000000000007</v>
      </c>
      <c r="M155" s="133">
        <v>10.5</v>
      </c>
      <c r="N155" s="133">
        <v>11.8</v>
      </c>
      <c r="O155" s="133">
        <f t="shared" si="8"/>
        <v>88.899999999999991</v>
      </c>
      <c r="P155" s="133">
        <f t="shared" si="9"/>
        <v>68.599999999999994</v>
      </c>
    </row>
    <row r="156" spans="1:16" x14ac:dyDescent="0.25">
      <c r="A156" s="1" t="s">
        <v>69</v>
      </c>
      <c r="B156" s="1">
        <v>2018</v>
      </c>
      <c r="C156" s="1" t="s">
        <v>4</v>
      </c>
      <c r="D156" s="1">
        <v>0.12</v>
      </c>
      <c r="E156" s="1">
        <v>450.4</v>
      </c>
      <c r="F156" s="1">
        <v>100</v>
      </c>
      <c r="G156" s="133">
        <v>36.299999999999997</v>
      </c>
      <c r="H156" s="133">
        <v>17.8</v>
      </c>
      <c r="I156" s="133">
        <v>32.5</v>
      </c>
      <c r="J156" s="133">
        <v>19</v>
      </c>
      <c r="K156" s="133">
        <v>26.5</v>
      </c>
      <c r="L156" s="133">
        <v>11.8</v>
      </c>
      <c r="M156" s="133">
        <v>8.3000000000000007</v>
      </c>
      <c r="N156" s="133">
        <v>10.5</v>
      </c>
      <c r="O156" s="133">
        <f t="shared" si="8"/>
        <v>105.6</v>
      </c>
      <c r="P156" s="133">
        <f t="shared" si="9"/>
        <v>57.099999999999994</v>
      </c>
    </row>
    <row r="157" spans="1:16" x14ac:dyDescent="0.25">
      <c r="A157" s="1" t="s">
        <v>195</v>
      </c>
      <c r="B157" s="1">
        <v>2018</v>
      </c>
      <c r="C157" s="1" t="s">
        <v>4</v>
      </c>
      <c r="D157" s="1">
        <v>0.12</v>
      </c>
      <c r="E157" s="1">
        <v>417.95</v>
      </c>
      <c r="F157" s="1">
        <v>30</v>
      </c>
      <c r="G157" s="133">
        <v>32.5</v>
      </c>
      <c r="H157" s="133">
        <v>10.3</v>
      </c>
      <c r="I157" s="133">
        <v>28.8</v>
      </c>
      <c r="J157" s="133">
        <v>13.8</v>
      </c>
      <c r="K157" s="133">
        <v>28.8</v>
      </c>
      <c r="L157" s="133">
        <v>8</v>
      </c>
      <c r="M157" s="133">
        <v>11.8</v>
      </c>
      <c r="N157" s="133">
        <v>13</v>
      </c>
      <c r="O157" s="133">
        <f t="shared" si="8"/>
        <v>85.399999999999991</v>
      </c>
      <c r="P157" s="133">
        <f t="shared" si="9"/>
        <v>61.599999999999994</v>
      </c>
    </row>
    <row r="158" spans="1:16" x14ac:dyDescent="0.25">
      <c r="A158" s="1" t="s">
        <v>212</v>
      </c>
      <c r="B158" s="1">
        <v>2018</v>
      </c>
      <c r="C158" s="1" t="s">
        <v>4</v>
      </c>
      <c r="D158" s="1">
        <v>0.12</v>
      </c>
      <c r="E158" s="1">
        <v>465.15</v>
      </c>
      <c r="F158" s="1">
        <v>141</v>
      </c>
      <c r="G158" s="133">
        <v>32.799999999999997</v>
      </c>
      <c r="H158" s="133">
        <v>7.8</v>
      </c>
      <c r="I158" s="133">
        <v>24.5</v>
      </c>
      <c r="J158" s="133">
        <v>18.8</v>
      </c>
      <c r="K158" s="133">
        <v>23.5</v>
      </c>
      <c r="L158" s="133">
        <v>9</v>
      </c>
      <c r="M158" s="133">
        <v>10.5</v>
      </c>
      <c r="N158" s="133">
        <v>10.5</v>
      </c>
      <c r="O158" s="133">
        <f t="shared" si="8"/>
        <v>83.899999999999991</v>
      </c>
      <c r="P158" s="133">
        <f t="shared" si="9"/>
        <v>53.5</v>
      </c>
    </row>
    <row r="159" spans="1:16" x14ac:dyDescent="0.25">
      <c r="A159" s="1" t="s">
        <v>187</v>
      </c>
      <c r="B159" s="1">
        <v>2018</v>
      </c>
      <c r="C159" s="1" t="s">
        <v>4</v>
      </c>
      <c r="D159" s="1">
        <v>0.12</v>
      </c>
      <c r="E159" s="1">
        <v>425.25</v>
      </c>
      <c r="F159" s="1">
        <v>10</v>
      </c>
      <c r="G159" s="133">
        <v>28.8</v>
      </c>
      <c r="H159" s="133">
        <v>11.8</v>
      </c>
      <c r="I159" s="133">
        <v>32.299999999999997</v>
      </c>
      <c r="J159" s="133">
        <v>16.8</v>
      </c>
      <c r="K159" s="133">
        <v>35.299999999999997</v>
      </c>
      <c r="L159" s="133">
        <v>4</v>
      </c>
      <c r="M159" s="133">
        <v>10.5</v>
      </c>
      <c r="N159" s="133">
        <v>13</v>
      </c>
      <c r="O159" s="133">
        <f t="shared" si="8"/>
        <v>89.7</v>
      </c>
      <c r="P159" s="133">
        <f t="shared" si="9"/>
        <v>62.8</v>
      </c>
    </row>
    <row r="160" spans="1:16" x14ac:dyDescent="0.25">
      <c r="A160" s="1" t="s">
        <v>26</v>
      </c>
      <c r="B160" s="1">
        <v>2018</v>
      </c>
      <c r="C160" s="1" t="s">
        <v>4</v>
      </c>
      <c r="D160" s="1">
        <v>0.12</v>
      </c>
      <c r="E160" s="1">
        <v>470.4</v>
      </c>
      <c r="F160" s="1">
        <v>150</v>
      </c>
      <c r="G160" s="133">
        <v>31.3</v>
      </c>
      <c r="H160" s="133">
        <v>11.8</v>
      </c>
      <c r="I160" s="133">
        <v>34.299999999999997</v>
      </c>
      <c r="J160" s="133">
        <v>16.5</v>
      </c>
      <c r="K160" s="133">
        <v>35.299999999999997</v>
      </c>
      <c r="L160" s="133">
        <v>10.3</v>
      </c>
      <c r="M160" s="133">
        <v>11.8</v>
      </c>
      <c r="N160" s="133">
        <v>10.5</v>
      </c>
      <c r="O160" s="133">
        <f t="shared" si="8"/>
        <v>93.9</v>
      </c>
      <c r="P160" s="133">
        <f t="shared" si="9"/>
        <v>67.899999999999991</v>
      </c>
    </row>
    <row r="161" spans="1:16" x14ac:dyDescent="0.25">
      <c r="A161" s="1" t="s">
        <v>220</v>
      </c>
      <c r="B161" s="1">
        <v>2018</v>
      </c>
      <c r="C161" s="1" t="s">
        <v>4</v>
      </c>
      <c r="D161" s="1">
        <v>0.12</v>
      </c>
      <c r="E161" s="1">
        <v>475.55</v>
      </c>
      <c r="F161" s="1">
        <v>93</v>
      </c>
      <c r="G161" s="133">
        <v>30</v>
      </c>
      <c r="H161" s="133">
        <v>12.5</v>
      </c>
      <c r="I161" s="133">
        <v>27.8</v>
      </c>
      <c r="J161" s="133">
        <v>15</v>
      </c>
      <c r="K161" s="133">
        <v>26</v>
      </c>
      <c r="L161" s="133">
        <v>5.3</v>
      </c>
      <c r="M161" s="133">
        <v>9.5</v>
      </c>
      <c r="N161" s="133">
        <v>9.3000000000000007</v>
      </c>
      <c r="O161" s="133">
        <f t="shared" si="8"/>
        <v>85.3</v>
      </c>
      <c r="P161" s="133">
        <f t="shared" si="9"/>
        <v>50.099999999999994</v>
      </c>
    </row>
    <row r="162" spans="1:16" x14ac:dyDescent="0.25">
      <c r="A162" s="1" t="s">
        <v>189</v>
      </c>
      <c r="B162" s="1">
        <v>2018</v>
      </c>
      <c r="C162" s="1" t="s">
        <v>4</v>
      </c>
      <c r="D162" s="1">
        <v>0.12</v>
      </c>
      <c r="E162" s="1">
        <v>463.25</v>
      </c>
      <c r="F162" s="1">
        <v>10</v>
      </c>
      <c r="G162" s="133">
        <v>27.8</v>
      </c>
      <c r="H162" s="133">
        <v>15.3</v>
      </c>
      <c r="I162" s="133">
        <v>38.799999999999997</v>
      </c>
      <c r="J162" s="133">
        <v>16.5</v>
      </c>
      <c r="K162" s="133">
        <v>31.5</v>
      </c>
      <c r="L162" s="133">
        <v>2.8</v>
      </c>
      <c r="M162" s="133">
        <v>11.8</v>
      </c>
      <c r="N162" s="133">
        <v>11.8</v>
      </c>
      <c r="O162" s="133">
        <f t="shared" si="8"/>
        <v>98.4</v>
      </c>
      <c r="P162" s="133">
        <f t="shared" si="9"/>
        <v>57.899999999999991</v>
      </c>
    </row>
    <row r="163" spans="1:16" x14ac:dyDescent="0.25">
      <c r="A163" s="1" t="s">
        <v>19</v>
      </c>
      <c r="B163" s="1">
        <v>2018</v>
      </c>
      <c r="C163" s="1" t="s">
        <v>4</v>
      </c>
      <c r="D163" s="1">
        <v>0.12</v>
      </c>
      <c r="E163" s="1">
        <v>487.2</v>
      </c>
      <c r="F163" s="1">
        <v>80</v>
      </c>
      <c r="G163" s="133">
        <v>32.5</v>
      </c>
      <c r="H163" s="133">
        <v>16.3</v>
      </c>
      <c r="I163" s="133">
        <v>33.799999999999997</v>
      </c>
      <c r="J163" s="133">
        <v>15</v>
      </c>
      <c r="K163" s="133">
        <v>35</v>
      </c>
      <c r="L163" s="133">
        <v>11.5</v>
      </c>
      <c r="M163" s="133">
        <v>11.8</v>
      </c>
      <c r="N163" s="133">
        <v>11.8</v>
      </c>
      <c r="O163" s="133">
        <f t="shared" ref="O163:O196" si="10">G163+H163+I163+J163</f>
        <v>97.6</v>
      </c>
      <c r="P163" s="133">
        <f t="shared" ref="P163:P196" si="11">K163+L163+M163+N163</f>
        <v>70.099999999999994</v>
      </c>
    </row>
    <row r="164" spans="1:16" x14ac:dyDescent="0.25">
      <c r="A164" s="1" t="s">
        <v>19</v>
      </c>
      <c r="B164" s="1">
        <v>2018</v>
      </c>
      <c r="C164" s="1" t="s">
        <v>4</v>
      </c>
      <c r="D164" s="1">
        <v>0.12</v>
      </c>
      <c r="E164" s="1">
        <v>467.8</v>
      </c>
      <c r="F164" s="1">
        <v>30</v>
      </c>
      <c r="G164" s="133">
        <v>31.3</v>
      </c>
      <c r="H164" s="133">
        <v>13.8</v>
      </c>
      <c r="I164" s="133">
        <v>30.8</v>
      </c>
      <c r="J164" s="133">
        <v>17.5</v>
      </c>
      <c r="K164" s="133">
        <v>32</v>
      </c>
      <c r="L164" s="133">
        <v>12.8</v>
      </c>
      <c r="M164" s="133">
        <v>13</v>
      </c>
      <c r="N164" s="133">
        <v>13</v>
      </c>
      <c r="O164" s="133">
        <f t="shared" si="10"/>
        <v>93.4</v>
      </c>
      <c r="P164" s="133">
        <f t="shared" si="11"/>
        <v>70.8</v>
      </c>
    </row>
    <row r="165" spans="1:16" x14ac:dyDescent="0.25">
      <c r="A165" s="1" t="s">
        <v>53</v>
      </c>
      <c r="B165" s="1">
        <v>2018</v>
      </c>
      <c r="C165" s="1" t="s">
        <v>4</v>
      </c>
      <c r="D165" s="1">
        <v>0.12</v>
      </c>
      <c r="E165" s="1">
        <v>473.1</v>
      </c>
      <c r="F165" s="1">
        <v>130</v>
      </c>
      <c r="G165" s="133">
        <v>32.5</v>
      </c>
      <c r="H165" s="133">
        <v>10.3</v>
      </c>
      <c r="I165" s="133">
        <v>32</v>
      </c>
      <c r="J165" s="133">
        <v>16.5</v>
      </c>
      <c r="K165" s="133">
        <v>35.299999999999997</v>
      </c>
      <c r="L165" s="133">
        <v>10.3</v>
      </c>
      <c r="M165" s="133">
        <v>13</v>
      </c>
      <c r="N165" s="133">
        <v>9.3000000000000007</v>
      </c>
      <c r="O165" s="133">
        <f t="shared" si="10"/>
        <v>91.3</v>
      </c>
      <c r="P165" s="133">
        <f t="shared" si="11"/>
        <v>67.899999999999991</v>
      </c>
    </row>
    <row r="166" spans="1:16" x14ac:dyDescent="0.25">
      <c r="A166" s="1" t="s">
        <v>191</v>
      </c>
      <c r="B166" s="1">
        <v>2018</v>
      </c>
      <c r="C166" s="1" t="s">
        <v>1</v>
      </c>
      <c r="D166" s="1">
        <v>0.12</v>
      </c>
      <c r="E166" s="1">
        <v>447.5</v>
      </c>
      <c r="F166" s="1">
        <v>5</v>
      </c>
      <c r="G166" s="133">
        <v>35.5</v>
      </c>
      <c r="H166" s="133">
        <v>12.3</v>
      </c>
      <c r="I166" s="133">
        <v>32.299999999999997</v>
      </c>
      <c r="J166" s="133">
        <v>15.8</v>
      </c>
      <c r="K166" s="133">
        <v>27</v>
      </c>
      <c r="L166" s="133">
        <v>10.5</v>
      </c>
      <c r="M166" s="133">
        <v>10.5</v>
      </c>
      <c r="N166" s="133">
        <v>10</v>
      </c>
      <c r="O166" s="133">
        <f t="shared" si="10"/>
        <v>95.899999999999991</v>
      </c>
      <c r="P166" s="133">
        <f t="shared" si="11"/>
        <v>58</v>
      </c>
    </row>
    <row r="167" spans="1:16" x14ac:dyDescent="0.25">
      <c r="A167" s="1" t="s">
        <v>183</v>
      </c>
      <c r="B167" s="1">
        <v>2018</v>
      </c>
      <c r="C167" s="1" t="s">
        <v>1</v>
      </c>
      <c r="D167" s="1">
        <v>0.12</v>
      </c>
      <c r="E167" s="1">
        <v>491</v>
      </c>
      <c r="F167" s="1">
        <v>5</v>
      </c>
      <c r="G167" s="133">
        <v>27.5</v>
      </c>
      <c r="H167" s="133">
        <v>12.5</v>
      </c>
      <c r="I167" s="133">
        <v>26.3</v>
      </c>
      <c r="J167" s="133">
        <v>16.3</v>
      </c>
      <c r="K167" s="133">
        <v>34.299999999999997</v>
      </c>
      <c r="L167" s="133">
        <v>10.3</v>
      </c>
      <c r="M167" s="133">
        <v>9.3000000000000007</v>
      </c>
      <c r="N167" s="133">
        <v>9.3000000000000007</v>
      </c>
      <c r="O167" s="133">
        <f t="shared" si="10"/>
        <v>82.6</v>
      </c>
      <c r="P167" s="133">
        <f t="shared" si="11"/>
        <v>63.199999999999989</v>
      </c>
    </row>
    <row r="168" spans="1:16" x14ac:dyDescent="0.25">
      <c r="A168" s="1" t="s">
        <v>164</v>
      </c>
      <c r="B168" s="1">
        <v>2018</v>
      </c>
      <c r="C168" s="1" t="s">
        <v>1</v>
      </c>
      <c r="D168" s="1">
        <v>0.12</v>
      </c>
      <c r="E168" s="1">
        <v>463.1</v>
      </c>
      <c r="F168" s="1">
        <v>6</v>
      </c>
      <c r="G168" s="133">
        <v>27.5</v>
      </c>
      <c r="H168" s="133">
        <v>10.5</v>
      </c>
      <c r="I168" s="133">
        <v>35</v>
      </c>
      <c r="J168" s="133">
        <v>15</v>
      </c>
      <c r="K168" s="133">
        <v>34.299999999999997</v>
      </c>
      <c r="L168" s="133">
        <v>10.3</v>
      </c>
      <c r="M168" s="133">
        <v>13</v>
      </c>
      <c r="N168" s="133">
        <v>8</v>
      </c>
      <c r="O168" s="133">
        <f t="shared" si="10"/>
        <v>88</v>
      </c>
      <c r="P168" s="133">
        <f t="shared" si="11"/>
        <v>65.599999999999994</v>
      </c>
    </row>
    <row r="169" spans="1:16" x14ac:dyDescent="0.25">
      <c r="A169" s="1" t="s">
        <v>206</v>
      </c>
      <c r="B169" s="1">
        <v>2018</v>
      </c>
      <c r="C169" s="1" t="s">
        <v>1</v>
      </c>
      <c r="D169" s="1">
        <v>0.12</v>
      </c>
      <c r="E169" s="1">
        <v>441.8</v>
      </c>
      <c r="F169" s="1">
        <v>44</v>
      </c>
      <c r="G169" s="133">
        <v>30</v>
      </c>
      <c r="H169" s="133">
        <v>13</v>
      </c>
      <c r="I169" s="133">
        <v>23.8</v>
      </c>
      <c r="J169" s="133">
        <v>19</v>
      </c>
      <c r="K169" s="133">
        <v>20.5</v>
      </c>
      <c r="L169" s="133">
        <v>10.8</v>
      </c>
      <c r="M169" s="133">
        <v>11.8</v>
      </c>
      <c r="N169" s="133">
        <v>13</v>
      </c>
      <c r="O169" s="133">
        <f t="shared" si="10"/>
        <v>85.8</v>
      </c>
      <c r="P169" s="133">
        <f t="shared" si="11"/>
        <v>56.1</v>
      </c>
    </row>
    <row r="170" spans="1:16" x14ac:dyDescent="0.25">
      <c r="A170" s="1" t="s">
        <v>31</v>
      </c>
      <c r="B170" s="1">
        <v>2018</v>
      </c>
      <c r="C170" s="1" t="s">
        <v>4</v>
      </c>
      <c r="D170" s="1">
        <v>0.12</v>
      </c>
      <c r="E170" s="1">
        <v>475.85</v>
      </c>
      <c r="F170" s="1">
        <v>180</v>
      </c>
      <c r="G170" s="133">
        <v>32.5</v>
      </c>
      <c r="H170" s="133">
        <v>13.3</v>
      </c>
      <c r="I170" s="133">
        <v>33.799999999999997</v>
      </c>
      <c r="J170" s="133">
        <v>17.8</v>
      </c>
      <c r="K170" s="133">
        <v>35</v>
      </c>
      <c r="L170" s="133">
        <v>11.5</v>
      </c>
      <c r="M170" s="133">
        <v>8</v>
      </c>
      <c r="N170" s="133">
        <v>11.8</v>
      </c>
      <c r="O170" s="133">
        <f t="shared" si="10"/>
        <v>97.399999999999991</v>
      </c>
      <c r="P170" s="133">
        <f t="shared" si="11"/>
        <v>66.3</v>
      </c>
    </row>
    <row r="171" spans="1:16" x14ac:dyDescent="0.25">
      <c r="A171" s="1" t="s">
        <v>63</v>
      </c>
      <c r="B171" s="1">
        <v>2018</v>
      </c>
      <c r="C171" s="1" t="s">
        <v>4</v>
      </c>
      <c r="D171" s="1">
        <v>0.12</v>
      </c>
      <c r="E171" s="1">
        <v>479.85</v>
      </c>
      <c r="F171" s="1">
        <v>200</v>
      </c>
      <c r="G171" s="133">
        <v>32.799999999999997</v>
      </c>
      <c r="H171" s="133">
        <v>13.8</v>
      </c>
      <c r="I171" s="133">
        <v>27.5</v>
      </c>
      <c r="J171" s="133">
        <v>13</v>
      </c>
      <c r="K171" s="133">
        <v>32.799999999999997</v>
      </c>
      <c r="L171" s="133">
        <v>11.5</v>
      </c>
      <c r="M171" s="133">
        <v>11.8</v>
      </c>
      <c r="N171" s="133">
        <v>8</v>
      </c>
      <c r="O171" s="133">
        <f t="shared" si="10"/>
        <v>87.1</v>
      </c>
      <c r="P171" s="133">
        <f t="shared" si="11"/>
        <v>64.099999999999994</v>
      </c>
    </row>
    <row r="172" spans="1:16" x14ac:dyDescent="0.25">
      <c r="A172" s="1" t="s">
        <v>42</v>
      </c>
      <c r="B172" s="1">
        <v>2018</v>
      </c>
      <c r="C172" s="1" t="s">
        <v>4</v>
      </c>
      <c r="D172" s="1">
        <v>0.12</v>
      </c>
      <c r="E172" s="1">
        <v>437.3</v>
      </c>
      <c r="F172" s="1">
        <v>210</v>
      </c>
      <c r="G172" s="133">
        <v>31.3</v>
      </c>
      <c r="H172" s="133">
        <v>15</v>
      </c>
      <c r="I172" s="133">
        <v>36.5</v>
      </c>
      <c r="J172" s="133">
        <v>17.5</v>
      </c>
      <c r="K172" s="133">
        <v>32.799999999999997</v>
      </c>
      <c r="L172" s="133">
        <v>7.8</v>
      </c>
      <c r="M172" s="133">
        <v>11.8</v>
      </c>
      <c r="N172" s="133">
        <v>11.8</v>
      </c>
      <c r="O172" s="133">
        <f t="shared" si="10"/>
        <v>100.3</v>
      </c>
      <c r="P172" s="133">
        <f t="shared" si="11"/>
        <v>64.199999999999989</v>
      </c>
    </row>
    <row r="173" spans="1:16" x14ac:dyDescent="0.25">
      <c r="A173" s="1" t="s">
        <v>157</v>
      </c>
      <c r="B173" s="1">
        <v>2018</v>
      </c>
      <c r="C173" s="1" t="s">
        <v>4</v>
      </c>
      <c r="D173" s="1">
        <v>0.12</v>
      </c>
      <c r="E173" s="1">
        <v>448.5</v>
      </c>
      <c r="F173" s="1">
        <v>120</v>
      </c>
      <c r="G173" s="133">
        <v>31.3</v>
      </c>
      <c r="H173" s="133">
        <v>12.5</v>
      </c>
      <c r="I173" s="133">
        <v>37.5</v>
      </c>
      <c r="J173" s="133">
        <v>15</v>
      </c>
      <c r="K173" s="133">
        <v>37.5</v>
      </c>
      <c r="L173" s="133">
        <v>6.5</v>
      </c>
      <c r="M173" s="133">
        <v>8</v>
      </c>
      <c r="N173" s="133">
        <v>11.8</v>
      </c>
      <c r="O173" s="133">
        <f t="shared" si="10"/>
        <v>96.3</v>
      </c>
      <c r="P173" s="133">
        <f t="shared" si="11"/>
        <v>63.8</v>
      </c>
    </row>
    <row r="174" spans="1:16" x14ac:dyDescent="0.25">
      <c r="A174" s="1" t="s">
        <v>146</v>
      </c>
      <c r="B174" s="1">
        <v>2018</v>
      </c>
      <c r="C174" s="1" t="s">
        <v>1</v>
      </c>
      <c r="D174" s="1">
        <v>0.12</v>
      </c>
      <c r="E174" s="1">
        <v>491.05</v>
      </c>
      <c r="F174" s="1">
        <v>9</v>
      </c>
      <c r="G174" s="133">
        <v>30.8</v>
      </c>
      <c r="H174" s="133">
        <v>0</v>
      </c>
      <c r="I174" s="133">
        <v>32.299999999999997</v>
      </c>
      <c r="J174" s="133">
        <v>15.3</v>
      </c>
      <c r="K174" s="133">
        <v>35</v>
      </c>
      <c r="L174" s="133">
        <v>14</v>
      </c>
      <c r="M174" s="133">
        <v>11.8</v>
      </c>
      <c r="N174" s="133">
        <v>13</v>
      </c>
      <c r="O174" s="133">
        <f t="shared" si="10"/>
        <v>78.399999999999991</v>
      </c>
      <c r="P174" s="133">
        <f t="shared" si="11"/>
        <v>73.8</v>
      </c>
    </row>
    <row r="175" spans="1:16" x14ac:dyDescent="0.25">
      <c r="A175" s="1" t="s">
        <v>125</v>
      </c>
      <c r="B175" s="1">
        <v>2018</v>
      </c>
      <c r="C175" s="1" t="s">
        <v>1</v>
      </c>
      <c r="D175" s="1">
        <v>0.12</v>
      </c>
      <c r="E175" s="1">
        <v>500</v>
      </c>
      <c r="F175" s="1">
        <v>8</v>
      </c>
      <c r="G175" s="133">
        <v>35</v>
      </c>
      <c r="H175" s="133">
        <v>16.3</v>
      </c>
      <c r="I175" s="133">
        <v>35.799999999999997</v>
      </c>
      <c r="J175" s="133">
        <v>17.5</v>
      </c>
      <c r="K175" s="133">
        <v>40</v>
      </c>
      <c r="L175" s="133">
        <v>10.3</v>
      </c>
      <c r="M175" s="133">
        <v>13</v>
      </c>
      <c r="N175" s="133">
        <v>11.8</v>
      </c>
      <c r="O175" s="133">
        <f t="shared" si="10"/>
        <v>104.6</v>
      </c>
      <c r="P175" s="133">
        <f t="shared" si="11"/>
        <v>75.099999999999994</v>
      </c>
    </row>
    <row r="176" spans="1:16" x14ac:dyDescent="0.25">
      <c r="A176" s="1" t="s">
        <v>192</v>
      </c>
      <c r="B176" s="1">
        <v>2018</v>
      </c>
      <c r="C176" s="1" t="s">
        <v>1</v>
      </c>
      <c r="D176" s="1">
        <v>0.12</v>
      </c>
      <c r="E176" s="1">
        <v>426.1</v>
      </c>
      <c r="F176" s="1">
        <v>20</v>
      </c>
      <c r="G176" s="133">
        <v>33.799999999999997</v>
      </c>
      <c r="H176" s="133">
        <v>9.5</v>
      </c>
      <c r="I176" s="133">
        <v>34.799999999999997</v>
      </c>
      <c r="J176" s="133">
        <v>16.3</v>
      </c>
      <c r="K176" s="133">
        <v>31.8</v>
      </c>
      <c r="L176" s="133">
        <v>6.8</v>
      </c>
      <c r="M176" s="133">
        <v>10.5</v>
      </c>
      <c r="N176" s="133">
        <v>10.5</v>
      </c>
      <c r="O176" s="133">
        <f t="shared" si="10"/>
        <v>94.399999999999991</v>
      </c>
      <c r="P176" s="133">
        <f t="shared" si="11"/>
        <v>59.6</v>
      </c>
    </row>
    <row r="177" spans="1:16" x14ac:dyDescent="0.25">
      <c r="A177" s="1" t="s">
        <v>68</v>
      </c>
      <c r="B177" s="1">
        <v>2018</v>
      </c>
      <c r="C177" s="1" t="s">
        <v>4</v>
      </c>
      <c r="D177" s="1">
        <v>0.12</v>
      </c>
      <c r="E177" s="1">
        <v>456.55</v>
      </c>
      <c r="F177" s="1">
        <v>120</v>
      </c>
      <c r="G177" s="133">
        <v>32.799999999999997</v>
      </c>
      <c r="H177" s="133">
        <v>9</v>
      </c>
      <c r="I177" s="133">
        <v>34.299999999999997</v>
      </c>
      <c r="J177" s="133">
        <v>15.5</v>
      </c>
      <c r="K177" s="133">
        <v>32.799999999999997</v>
      </c>
      <c r="L177" s="133">
        <v>11.8</v>
      </c>
      <c r="M177" s="133">
        <v>9.3000000000000007</v>
      </c>
      <c r="N177" s="133">
        <v>8</v>
      </c>
      <c r="O177" s="133">
        <f t="shared" si="10"/>
        <v>91.6</v>
      </c>
      <c r="P177" s="133">
        <f t="shared" si="11"/>
        <v>61.899999999999991</v>
      </c>
    </row>
    <row r="178" spans="1:16" x14ac:dyDescent="0.25">
      <c r="A178" s="1" t="s">
        <v>41</v>
      </c>
      <c r="B178" s="1">
        <v>2018</v>
      </c>
      <c r="C178" s="1" t="s">
        <v>4</v>
      </c>
      <c r="D178" s="1">
        <v>0.12</v>
      </c>
      <c r="E178" s="1">
        <v>468.75</v>
      </c>
      <c r="F178" s="1">
        <v>210</v>
      </c>
      <c r="G178" s="133">
        <v>35</v>
      </c>
      <c r="H178" s="133">
        <v>14.8</v>
      </c>
      <c r="I178" s="133">
        <v>35</v>
      </c>
      <c r="J178" s="133">
        <v>16.5</v>
      </c>
      <c r="K178" s="133">
        <v>33</v>
      </c>
      <c r="L178" s="133">
        <v>8</v>
      </c>
      <c r="M178" s="133">
        <v>11.8</v>
      </c>
      <c r="N178" s="133">
        <v>10.5</v>
      </c>
      <c r="O178" s="133">
        <f t="shared" si="10"/>
        <v>101.3</v>
      </c>
      <c r="P178" s="133">
        <f t="shared" si="11"/>
        <v>63.3</v>
      </c>
    </row>
    <row r="179" spans="1:16" x14ac:dyDescent="0.25">
      <c r="A179" s="1" t="s">
        <v>144</v>
      </c>
      <c r="B179" s="1">
        <v>2018</v>
      </c>
      <c r="C179" s="1" t="s">
        <v>1</v>
      </c>
      <c r="D179" s="1">
        <v>0.12</v>
      </c>
      <c r="E179" s="1">
        <v>488.4</v>
      </c>
      <c r="F179" s="1">
        <v>8</v>
      </c>
      <c r="G179" s="133">
        <v>30.3</v>
      </c>
      <c r="H179" s="133">
        <v>14.3</v>
      </c>
      <c r="I179" s="133">
        <v>35.5</v>
      </c>
      <c r="J179" s="133">
        <v>18</v>
      </c>
      <c r="K179" s="133">
        <v>33.299999999999997</v>
      </c>
      <c r="L179" s="133">
        <v>10.5</v>
      </c>
      <c r="M179" s="133">
        <v>10.5</v>
      </c>
      <c r="N179" s="133">
        <v>13</v>
      </c>
      <c r="O179" s="133">
        <f t="shared" si="10"/>
        <v>98.1</v>
      </c>
      <c r="P179" s="133">
        <f t="shared" si="11"/>
        <v>67.3</v>
      </c>
    </row>
    <row r="180" spans="1:16" x14ac:dyDescent="0.25">
      <c r="A180" s="1" t="s">
        <v>197</v>
      </c>
      <c r="B180" s="1">
        <v>2018</v>
      </c>
      <c r="C180" s="1" t="s">
        <v>1</v>
      </c>
      <c r="D180" s="1">
        <v>0.12</v>
      </c>
      <c r="E180" s="1">
        <v>450.35</v>
      </c>
      <c r="F180" s="1">
        <v>72</v>
      </c>
      <c r="G180" s="133">
        <v>33.799999999999997</v>
      </c>
      <c r="H180" s="133">
        <v>10</v>
      </c>
      <c r="I180" s="133">
        <v>33</v>
      </c>
      <c r="J180" s="133">
        <v>15</v>
      </c>
      <c r="K180" s="133">
        <v>31.8</v>
      </c>
      <c r="L180" s="133">
        <v>6.8</v>
      </c>
      <c r="M180" s="133">
        <v>9.5</v>
      </c>
      <c r="N180" s="133">
        <v>8.5</v>
      </c>
      <c r="O180" s="133">
        <f t="shared" si="10"/>
        <v>91.8</v>
      </c>
      <c r="P180" s="133">
        <f t="shared" si="11"/>
        <v>56.6</v>
      </c>
    </row>
    <row r="181" spans="1:16" x14ac:dyDescent="0.25">
      <c r="A181" s="1" t="s">
        <v>57</v>
      </c>
      <c r="B181" s="1">
        <v>2018</v>
      </c>
      <c r="C181" s="1" t="s">
        <v>4</v>
      </c>
      <c r="D181" s="1">
        <v>0.12</v>
      </c>
      <c r="E181" s="1">
        <v>442.35</v>
      </c>
      <c r="F181" s="1">
        <v>80</v>
      </c>
      <c r="G181" s="133">
        <v>26.8</v>
      </c>
      <c r="H181" s="133">
        <v>10.3</v>
      </c>
      <c r="I181" s="133">
        <v>35</v>
      </c>
      <c r="J181" s="133">
        <v>16.3</v>
      </c>
      <c r="K181" s="133">
        <v>33.799999999999997</v>
      </c>
      <c r="L181" s="133">
        <v>10.3</v>
      </c>
      <c r="M181" s="133">
        <v>10.5</v>
      </c>
      <c r="N181" s="133">
        <v>10.5</v>
      </c>
      <c r="O181" s="133">
        <f t="shared" si="10"/>
        <v>88.399999999999991</v>
      </c>
      <c r="P181" s="133">
        <f t="shared" si="11"/>
        <v>65.099999999999994</v>
      </c>
    </row>
    <row r="182" spans="1:16" x14ac:dyDescent="0.25">
      <c r="A182" s="1" t="s">
        <v>71</v>
      </c>
      <c r="B182" s="1">
        <v>2018</v>
      </c>
      <c r="C182" s="1" t="s">
        <v>4</v>
      </c>
      <c r="D182" s="1">
        <v>0.12</v>
      </c>
      <c r="E182" s="1">
        <v>461</v>
      </c>
      <c r="F182" s="1">
        <v>140</v>
      </c>
      <c r="G182" s="133">
        <v>26.8</v>
      </c>
      <c r="H182" s="133">
        <v>14.3</v>
      </c>
      <c r="I182" s="133">
        <v>32</v>
      </c>
      <c r="J182" s="133">
        <v>17.5</v>
      </c>
      <c r="K182" s="133">
        <v>29</v>
      </c>
      <c r="L182" s="133">
        <v>11.5</v>
      </c>
      <c r="M182" s="133">
        <v>9.5</v>
      </c>
      <c r="N182" s="133">
        <v>11.8</v>
      </c>
      <c r="O182" s="133">
        <f t="shared" si="10"/>
        <v>90.6</v>
      </c>
      <c r="P182" s="133">
        <f t="shared" si="11"/>
        <v>61.8</v>
      </c>
    </row>
    <row r="183" spans="1:16" x14ac:dyDescent="0.25">
      <c r="A183" s="1" t="s">
        <v>72</v>
      </c>
      <c r="B183" s="1">
        <v>2018</v>
      </c>
      <c r="C183" s="1" t="s">
        <v>73</v>
      </c>
      <c r="D183" s="1">
        <v>0.12</v>
      </c>
      <c r="E183" s="1">
        <v>462.1</v>
      </c>
      <c r="F183" s="1">
        <v>10</v>
      </c>
      <c r="G183" s="133">
        <v>32.5</v>
      </c>
      <c r="H183" s="133">
        <v>12</v>
      </c>
      <c r="I183" s="133">
        <v>30.3</v>
      </c>
      <c r="J183" s="133">
        <v>15.5</v>
      </c>
      <c r="K183" s="133">
        <v>27.8</v>
      </c>
      <c r="L183" s="133">
        <v>11.5</v>
      </c>
      <c r="M183" s="133">
        <v>10.5</v>
      </c>
      <c r="N183" s="133">
        <v>11.8</v>
      </c>
      <c r="O183" s="133">
        <f t="shared" si="10"/>
        <v>90.3</v>
      </c>
      <c r="P183" s="133">
        <f t="shared" si="11"/>
        <v>61.599999999999994</v>
      </c>
    </row>
    <row r="184" spans="1:16" x14ac:dyDescent="0.25">
      <c r="A184" s="1" t="s">
        <v>217</v>
      </c>
      <c r="B184" s="1">
        <v>2018</v>
      </c>
      <c r="C184" s="1" t="s">
        <v>73</v>
      </c>
      <c r="D184" s="1">
        <v>0.12</v>
      </c>
      <c r="E184" s="1">
        <v>447.3</v>
      </c>
      <c r="F184" s="1">
        <v>16</v>
      </c>
      <c r="G184" s="133">
        <v>36.299999999999997</v>
      </c>
      <c r="H184" s="133">
        <v>5.8</v>
      </c>
      <c r="I184" s="133">
        <v>25</v>
      </c>
      <c r="J184" s="133">
        <v>16.3</v>
      </c>
      <c r="K184" s="133">
        <v>25</v>
      </c>
      <c r="L184" s="133">
        <v>6.5</v>
      </c>
      <c r="M184" s="133">
        <v>10.5</v>
      </c>
      <c r="N184" s="133">
        <v>10.5</v>
      </c>
      <c r="O184" s="133">
        <f t="shared" si="10"/>
        <v>83.399999999999991</v>
      </c>
      <c r="P184" s="133">
        <f t="shared" si="11"/>
        <v>52.5</v>
      </c>
    </row>
    <row r="185" spans="1:16" x14ac:dyDescent="0.25">
      <c r="A185" s="1" t="s">
        <v>200</v>
      </c>
      <c r="B185" s="1">
        <v>2018</v>
      </c>
      <c r="C185" s="1" t="s">
        <v>73</v>
      </c>
      <c r="D185" s="1">
        <v>0.12</v>
      </c>
      <c r="E185" s="1">
        <v>481.4</v>
      </c>
      <c r="F185" s="1">
        <v>16</v>
      </c>
      <c r="G185" s="133">
        <v>31.3</v>
      </c>
      <c r="H185" s="133">
        <v>12.8</v>
      </c>
      <c r="I185" s="133">
        <v>39</v>
      </c>
      <c r="J185" s="133">
        <v>16.3</v>
      </c>
      <c r="K185" s="133">
        <v>31.8</v>
      </c>
      <c r="L185" s="133">
        <v>5.5</v>
      </c>
      <c r="M185" s="133">
        <v>6.8</v>
      </c>
      <c r="N185" s="133">
        <v>6.8</v>
      </c>
      <c r="O185" s="133">
        <f t="shared" si="10"/>
        <v>99.399999999999991</v>
      </c>
      <c r="P185" s="133">
        <f t="shared" si="11"/>
        <v>50.899999999999991</v>
      </c>
    </row>
    <row r="186" spans="1:16" x14ac:dyDescent="0.25">
      <c r="A186" s="1" t="s">
        <v>82</v>
      </c>
      <c r="B186" s="1">
        <v>2018</v>
      </c>
      <c r="C186" s="1" t="s">
        <v>73</v>
      </c>
      <c r="D186" s="1">
        <v>0.12</v>
      </c>
      <c r="E186" s="1">
        <v>441.05</v>
      </c>
      <c r="F186" s="1">
        <v>10</v>
      </c>
      <c r="G186" s="133">
        <v>31.3</v>
      </c>
      <c r="H186" s="133">
        <v>13.3</v>
      </c>
      <c r="I186" s="133">
        <v>20.5</v>
      </c>
      <c r="J186" s="133">
        <v>18</v>
      </c>
      <c r="K186" s="133">
        <v>33.799999999999997</v>
      </c>
      <c r="L186" s="133">
        <v>9</v>
      </c>
      <c r="M186" s="133">
        <v>11.8</v>
      </c>
      <c r="N186" s="133">
        <v>10.5</v>
      </c>
      <c r="O186" s="133">
        <f t="shared" si="10"/>
        <v>83.1</v>
      </c>
      <c r="P186" s="133">
        <f t="shared" si="11"/>
        <v>65.099999999999994</v>
      </c>
    </row>
    <row r="187" spans="1:16" x14ac:dyDescent="0.25">
      <c r="A187" s="1" t="s">
        <v>118</v>
      </c>
      <c r="B187" s="1">
        <v>2018</v>
      </c>
      <c r="C187" s="1" t="s">
        <v>73</v>
      </c>
      <c r="D187" s="1">
        <v>0.12</v>
      </c>
      <c r="E187" s="1">
        <v>457.85</v>
      </c>
      <c r="F187" s="1">
        <v>21</v>
      </c>
      <c r="G187" s="133">
        <v>26</v>
      </c>
      <c r="H187" s="133">
        <v>10.3</v>
      </c>
      <c r="I187" s="133">
        <v>34</v>
      </c>
      <c r="J187" s="133">
        <v>17.5</v>
      </c>
      <c r="K187" s="133">
        <v>22.8</v>
      </c>
      <c r="L187" s="133">
        <v>5.5</v>
      </c>
      <c r="M187" s="133">
        <v>8.3000000000000007</v>
      </c>
      <c r="N187" s="133">
        <v>8.3000000000000007</v>
      </c>
      <c r="O187" s="133">
        <f t="shared" si="10"/>
        <v>87.8</v>
      </c>
      <c r="P187" s="133">
        <f t="shared" si="11"/>
        <v>44.900000000000006</v>
      </c>
    </row>
    <row r="188" spans="1:16" x14ac:dyDescent="0.25">
      <c r="A188" s="1" t="s">
        <v>116</v>
      </c>
      <c r="B188" s="1">
        <v>2018</v>
      </c>
      <c r="C188" s="1" t="s">
        <v>73</v>
      </c>
      <c r="D188" s="1">
        <v>0.12</v>
      </c>
      <c r="E188" s="1">
        <v>453.65</v>
      </c>
      <c r="F188" s="1">
        <v>65</v>
      </c>
      <c r="G188" s="133">
        <v>25</v>
      </c>
      <c r="H188" s="133">
        <v>12.5</v>
      </c>
      <c r="I188" s="133">
        <v>29.5</v>
      </c>
      <c r="J188" s="133">
        <v>12.5</v>
      </c>
      <c r="K188" s="133">
        <v>30</v>
      </c>
      <c r="L188" s="133">
        <v>1.5</v>
      </c>
      <c r="M188" s="133">
        <v>10.5</v>
      </c>
      <c r="N188" s="133">
        <v>6.8</v>
      </c>
      <c r="O188" s="133">
        <f t="shared" si="10"/>
        <v>79.5</v>
      </c>
      <c r="P188" s="133">
        <f t="shared" si="11"/>
        <v>48.8</v>
      </c>
    </row>
    <row r="189" spans="1:16" x14ac:dyDescent="0.25">
      <c r="A189" s="1" t="s">
        <v>140</v>
      </c>
      <c r="B189" s="1">
        <v>2018</v>
      </c>
      <c r="C189" s="1" t="s">
        <v>1</v>
      </c>
      <c r="D189" s="1">
        <v>0.12</v>
      </c>
      <c r="E189" s="1">
        <v>484.85</v>
      </c>
      <c r="F189" s="1">
        <v>15</v>
      </c>
      <c r="G189" s="133">
        <v>33.799999999999997</v>
      </c>
      <c r="H189" s="133">
        <v>12.5</v>
      </c>
      <c r="I189" s="133">
        <v>36.799999999999997</v>
      </c>
      <c r="J189" s="133">
        <v>18.8</v>
      </c>
      <c r="K189" s="133">
        <v>35</v>
      </c>
      <c r="L189" s="133">
        <v>10.3</v>
      </c>
      <c r="M189" s="133">
        <v>11.8</v>
      </c>
      <c r="N189" s="133">
        <v>9.3000000000000007</v>
      </c>
      <c r="O189" s="133">
        <f t="shared" si="10"/>
        <v>101.89999999999999</v>
      </c>
      <c r="P189" s="133">
        <f t="shared" si="11"/>
        <v>66.399999999999991</v>
      </c>
    </row>
    <row r="190" spans="1:16" x14ac:dyDescent="0.25">
      <c r="A190" s="1" t="s">
        <v>0</v>
      </c>
      <c r="B190" s="1">
        <v>2018</v>
      </c>
      <c r="C190" s="1" t="s">
        <v>1</v>
      </c>
      <c r="D190" s="1">
        <v>0.12</v>
      </c>
      <c r="E190" s="1">
        <v>466.2</v>
      </c>
      <c r="F190" s="1">
        <v>8</v>
      </c>
      <c r="G190" s="133">
        <v>36.299999999999997</v>
      </c>
      <c r="H190" s="133">
        <v>15</v>
      </c>
      <c r="I190" s="133">
        <v>40</v>
      </c>
      <c r="J190" s="133">
        <v>18.8</v>
      </c>
      <c r="K190" s="133">
        <v>35</v>
      </c>
      <c r="L190" s="133">
        <v>14</v>
      </c>
      <c r="M190" s="133">
        <v>11.8</v>
      </c>
      <c r="N190" s="133">
        <v>11.8</v>
      </c>
      <c r="O190" s="133">
        <f t="shared" si="10"/>
        <v>110.1</v>
      </c>
      <c r="P190" s="133">
        <f t="shared" si="11"/>
        <v>72.599999999999994</v>
      </c>
    </row>
    <row r="191" spans="1:16" x14ac:dyDescent="0.25">
      <c r="A191" s="1" t="s">
        <v>106</v>
      </c>
      <c r="B191" s="1">
        <v>2018</v>
      </c>
      <c r="C191" s="1" t="s">
        <v>1</v>
      </c>
      <c r="D191" s="1">
        <v>0.12</v>
      </c>
      <c r="E191" s="1">
        <v>461.6</v>
      </c>
      <c r="F191" s="1">
        <v>60</v>
      </c>
      <c r="G191" s="133">
        <v>35</v>
      </c>
      <c r="H191" s="133">
        <v>13.5</v>
      </c>
      <c r="I191" s="133">
        <v>34.5</v>
      </c>
      <c r="J191" s="133">
        <v>15.3</v>
      </c>
      <c r="K191" s="133">
        <v>25.5</v>
      </c>
      <c r="L191" s="133">
        <v>6.5</v>
      </c>
      <c r="M191" s="133">
        <v>9.8000000000000007</v>
      </c>
      <c r="N191" s="133">
        <v>10.5</v>
      </c>
      <c r="O191" s="133">
        <f t="shared" si="10"/>
        <v>98.3</v>
      </c>
      <c r="P191" s="133">
        <f t="shared" si="11"/>
        <v>52.3</v>
      </c>
    </row>
    <row r="192" spans="1:16" x14ac:dyDescent="0.25">
      <c r="A192" s="1" t="s">
        <v>177</v>
      </c>
      <c r="B192" s="1">
        <v>2018</v>
      </c>
      <c r="C192" s="1" t="s">
        <v>4</v>
      </c>
      <c r="D192" s="1">
        <v>0.12</v>
      </c>
      <c r="E192" s="1">
        <v>474.55</v>
      </c>
      <c r="F192" s="1">
        <v>80</v>
      </c>
      <c r="G192" s="133">
        <v>31.3</v>
      </c>
      <c r="H192" s="133">
        <v>15</v>
      </c>
      <c r="I192" s="133">
        <v>37.5</v>
      </c>
      <c r="J192" s="133">
        <v>15</v>
      </c>
      <c r="K192" s="133">
        <v>31.3</v>
      </c>
      <c r="L192" s="133">
        <v>6.5</v>
      </c>
      <c r="M192" s="133">
        <v>8</v>
      </c>
      <c r="N192" s="133">
        <v>13</v>
      </c>
      <c r="O192" s="133">
        <f t="shared" si="10"/>
        <v>98.8</v>
      </c>
      <c r="P192" s="133">
        <f t="shared" si="11"/>
        <v>58.8</v>
      </c>
    </row>
    <row r="193" spans="1:16" x14ac:dyDescent="0.25">
      <c r="A193" s="1" t="s">
        <v>152</v>
      </c>
      <c r="B193" s="1">
        <v>2018</v>
      </c>
      <c r="C193" s="1" t="s">
        <v>1</v>
      </c>
      <c r="D193" s="1">
        <v>0.12</v>
      </c>
      <c r="E193" s="1">
        <v>488.95</v>
      </c>
      <c r="F193" s="1">
        <v>5</v>
      </c>
      <c r="G193" s="133">
        <v>29</v>
      </c>
      <c r="H193" s="133">
        <v>10.8</v>
      </c>
      <c r="I193" s="133">
        <v>31.3</v>
      </c>
      <c r="J193" s="133">
        <v>17.5</v>
      </c>
      <c r="K193" s="133">
        <v>31.8</v>
      </c>
      <c r="L193" s="133">
        <v>11.5</v>
      </c>
      <c r="M193" s="133">
        <v>11.8</v>
      </c>
      <c r="N193" s="133">
        <v>11.8</v>
      </c>
      <c r="O193" s="133">
        <f t="shared" si="10"/>
        <v>88.6</v>
      </c>
      <c r="P193" s="133">
        <f t="shared" si="11"/>
        <v>66.899999999999991</v>
      </c>
    </row>
    <row r="194" spans="1:16" x14ac:dyDescent="0.25">
      <c r="A194" s="1" t="s">
        <v>145</v>
      </c>
      <c r="B194" s="1">
        <v>2018</v>
      </c>
      <c r="C194" s="1" t="s">
        <v>1</v>
      </c>
      <c r="D194" s="1">
        <v>0.12</v>
      </c>
      <c r="E194" s="1">
        <v>496.65</v>
      </c>
      <c r="F194" s="1">
        <v>6</v>
      </c>
      <c r="G194" s="133">
        <v>35</v>
      </c>
      <c r="H194" s="133">
        <v>12.3</v>
      </c>
      <c r="I194" s="133">
        <v>36.799999999999997</v>
      </c>
      <c r="J194" s="133">
        <v>17.5</v>
      </c>
      <c r="K194" s="133">
        <v>31</v>
      </c>
      <c r="L194" s="133">
        <v>10.3</v>
      </c>
      <c r="M194" s="133">
        <v>10.5</v>
      </c>
      <c r="N194" s="133">
        <v>13</v>
      </c>
      <c r="O194" s="133">
        <f t="shared" si="10"/>
        <v>101.6</v>
      </c>
      <c r="P194" s="133">
        <f t="shared" si="11"/>
        <v>64.8</v>
      </c>
    </row>
    <row r="195" spans="1:16" x14ac:dyDescent="0.25">
      <c r="A195" s="1" t="s">
        <v>201</v>
      </c>
      <c r="B195" s="1">
        <v>2018</v>
      </c>
      <c r="C195" s="1" t="s">
        <v>1</v>
      </c>
      <c r="D195" s="1">
        <v>0.12</v>
      </c>
      <c r="E195" s="1">
        <v>475.55</v>
      </c>
      <c r="F195" s="1">
        <v>49</v>
      </c>
      <c r="G195" s="133">
        <v>24</v>
      </c>
      <c r="H195" s="133">
        <v>12.5</v>
      </c>
      <c r="I195" s="133">
        <v>22.8</v>
      </c>
      <c r="J195" s="133">
        <v>16.3</v>
      </c>
      <c r="K195" s="133">
        <v>32.299999999999997</v>
      </c>
      <c r="L195" s="133">
        <v>7</v>
      </c>
      <c r="M195" s="133">
        <v>12</v>
      </c>
      <c r="N195" s="133">
        <v>9.3000000000000007</v>
      </c>
      <c r="O195" s="133">
        <f t="shared" si="10"/>
        <v>75.599999999999994</v>
      </c>
      <c r="P195" s="133">
        <f t="shared" si="11"/>
        <v>60.599999999999994</v>
      </c>
    </row>
    <row r="196" spans="1:16" x14ac:dyDescent="0.25">
      <c r="A196" s="1" t="s">
        <v>59</v>
      </c>
      <c r="B196" s="1">
        <v>2018</v>
      </c>
      <c r="C196" s="1" t="s">
        <v>4</v>
      </c>
      <c r="D196" s="1">
        <v>0.12</v>
      </c>
      <c r="E196" s="1">
        <v>469.1</v>
      </c>
      <c r="F196" s="1">
        <v>160</v>
      </c>
      <c r="G196" s="133">
        <v>28.8</v>
      </c>
      <c r="H196" s="133">
        <v>9.8000000000000007</v>
      </c>
      <c r="I196" s="133">
        <v>30</v>
      </c>
      <c r="J196" s="133">
        <v>17.5</v>
      </c>
      <c r="K196" s="133">
        <v>36.299999999999997</v>
      </c>
      <c r="L196" s="133">
        <v>5.3</v>
      </c>
      <c r="M196" s="133">
        <v>13</v>
      </c>
      <c r="N196" s="133">
        <v>11.8</v>
      </c>
      <c r="O196" s="133">
        <f t="shared" si="10"/>
        <v>86.1</v>
      </c>
      <c r="P196" s="133">
        <f t="shared" si="11"/>
        <v>66.399999999999991</v>
      </c>
    </row>
    <row r="197" spans="1:16" x14ac:dyDescent="0.25">
      <c r="F197" s="16">
        <f>SUM(F3:F196)</f>
        <v>14210</v>
      </c>
    </row>
    <row r="198" spans="1:16" x14ac:dyDescent="0.25">
      <c r="F198" s="6">
        <f>SUM(F5:F193)</f>
        <v>13927</v>
      </c>
    </row>
  </sheetData>
  <sheetProtection formatCells="0"/>
  <autoFilter ref="A2:P2"/>
  <sortState ref="A3:P198">
    <sortCondition ref="A2"/>
  </sortState>
  <mergeCells count="1">
    <mergeCell ref="A1:P1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121"/>
  <sheetViews>
    <sheetView workbookViewId="0">
      <selection activeCell="A61" sqref="A61"/>
    </sheetView>
  </sheetViews>
  <sheetFormatPr defaultRowHeight="15" x14ac:dyDescent="0.25"/>
  <cols>
    <col min="1" max="1" width="57.7109375" customWidth="1"/>
    <col min="2" max="2" width="5.5703125" customWidth="1"/>
    <col min="7" max="14" width="9.85546875" customWidth="1"/>
  </cols>
  <sheetData>
    <row r="1" spans="1:16" s="17" customFormat="1" ht="30.6" customHeight="1" x14ac:dyDescent="0.25">
      <c r="A1" s="207" t="s">
        <v>486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16" ht="18" x14ac:dyDescent="0.25">
      <c r="A2" s="5" t="s">
        <v>119</v>
      </c>
      <c r="B2" s="5" t="s">
        <v>462</v>
      </c>
      <c r="C2" s="5" t="s">
        <v>463</v>
      </c>
      <c r="D2" s="5" t="s">
        <v>464</v>
      </c>
      <c r="E2" s="3" t="s">
        <v>465</v>
      </c>
      <c r="F2" s="4" t="s">
        <v>487</v>
      </c>
      <c r="G2" s="12" t="s">
        <v>467</v>
      </c>
      <c r="H2" s="12" t="s">
        <v>468</v>
      </c>
      <c r="I2" s="12" t="s">
        <v>469</v>
      </c>
      <c r="J2" s="12" t="s">
        <v>470</v>
      </c>
      <c r="K2" s="12" t="s">
        <v>471</v>
      </c>
      <c r="L2" s="12" t="s">
        <v>472</v>
      </c>
      <c r="M2" s="12" t="s">
        <v>473</v>
      </c>
      <c r="N2" s="12" t="s">
        <v>474</v>
      </c>
      <c r="O2" s="12" t="s">
        <v>889</v>
      </c>
      <c r="P2" s="12" t="s">
        <v>890</v>
      </c>
    </row>
    <row r="3" spans="1:16" hidden="1" x14ac:dyDescent="0.25">
      <c r="A3" s="1" t="s">
        <v>0</v>
      </c>
      <c r="B3" s="1">
        <v>2018</v>
      </c>
      <c r="C3" s="1" t="s">
        <v>1</v>
      </c>
      <c r="D3" s="1">
        <v>0.12</v>
      </c>
      <c r="E3" s="1">
        <v>476.15</v>
      </c>
      <c r="F3" s="1">
        <v>6</v>
      </c>
      <c r="G3" s="13">
        <v>37.5</v>
      </c>
      <c r="H3" s="13">
        <v>18.8</v>
      </c>
      <c r="I3" s="13">
        <v>30</v>
      </c>
      <c r="J3" s="13">
        <v>18.8</v>
      </c>
      <c r="K3" s="13">
        <v>35</v>
      </c>
      <c r="L3" s="13">
        <v>11.5</v>
      </c>
      <c r="M3" s="13">
        <v>13</v>
      </c>
      <c r="N3" s="13">
        <v>11.8</v>
      </c>
    </row>
    <row r="4" spans="1:16" hidden="1" x14ac:dyDescent="0.25">
      <c r="A4" s="1" t="s">
        <v>2</v>
      </c>
      <c r="B4" s="1">
        <v>2018</v>
      </c>
      <c r="C4" s="1" t="s">
        <v>1</v>
      </c>
      <c r="D4" s="1">
        <v>0.12</v>
      </c>
      <c r="E4" s="1">
        <v>492.65</v>
      </c>
      <c r="F4" s="1">
        <v>10</v>
      </c>
      <c r="G4" s="13">
        <v>31.3</v>
      </c>
      <c r="H4" s="13">
        <v>12.5</v>
      </c>
      <c r="I4" s="13">
        <v>31.3</v>
      </c>
      <c r="J4" s="13">
        <v>16.3</v>
      </c>
      <c r="K4" s="13">
        <v>32.5</v>
      </c>
      <c r="L4" s="13">
        <v>10.3</v>
      </c>
      <c r="M4" s="13">
        <v>11.8</v>
      </c>
      <c r="N4" s="13">
        <v>13</v>
      </c>
    </row>
    <row r="5" spans="1:16" x14ac:dyDescent="0.25">
      <c r="A5" s="1" t="s">
        <v>0</v>
      </c>
      <c r="B5" s="1">
        <v>2018</v>
      </c>
      <c r="C5" s="1" t="s">
        <v>1</v>
      </c>
      <c r="D5" s="1">
        <v>0.12</v>
      </c>
      <c r="E5" s="1">
        <v>476.15</v>
      </c>
      <c r="F5" s="1">
        <v>6</v>
      </c>
      <c r="G5" s="71">
        <v>37.5</v>
      </c>
      <c r="H5" s="71">
        <v>18.8</v>
      </c>
      <c r="I5" s="71">
        <v>30</v>
      </c>
      <c r="J5" s="71">
        <v>18.8</v>
      </c>
      <c r="K5" s="71">
        <v>35</v>
      </c>
      <c r="L5" s="71">
        <v>11.5</v>
      </c>
      <c r="M5" s="71">
        <v>13</v>
      </c>
      <c r="N5" s="71">
        <v>11.8</v>
      </c>
      <c r="O5" s="71">
        <f>G5+H5+I5+J5</f>
        <v>105.1</v>
      </c>
      <c r="P5" s="71">
        <f>K5+L5+M5+N5</f>
        <v>71.3</v>
      </c>
    </row>
    <row r="6" spans="1:16" ht="14.45" hidden="1" customHeight="1" x14ac:dyDescent="0.25">
      <c r="A6" s="1" t="s">
        <v>2</v>
      </c>
      <c r="B6" s="1">
        <v>2018</v>
      </c>
      <c r="C6" s="1" t="s">
        <v>1</v>
      </c>
      <c r="D6" s="1">
        <v>0.12</v>
      </c>
      <c r="E6" s="1">
        <v>492.65</v>
      </c>
      <c r="F6" s="1">
        <v>10</v>
      </c>
      <c r="G6" s="13">
        <v>31.3</v>
      </c>
      <c r="H6" s="13">
        <v>12.5</v>
      </c>
      <c r="I6" s="13">
        <v>31.3</v>
      </c>
      <c r="J6" s="13">
        <v>16.3</v>
      </c>
      <c r="K6" s="13">
        <v>32.5</v>
      </c>
      <c r="L6" s="13">
        <v>10.3</v>
      </c>
      <c r="M6" s="13">
        <v>11.8</v>
      </c>
      <c r="N6" s="13">
        <v>13</v>
      </c>
    </row>
    <row r="7" spans="1:16" ht="14.45" hidden="1" customHeight="1" x14ac:dyDescent="0.25">
      <c r="A7" s="1" t="s">
        <v>3</v>
      </c>
      <c r="B7" s="1">
        <v>2018</v>
      </c>
      <c r="C7" s="1" t="s">
        <v>4</v>
      </c>
      <c r="D7" s="1">
        <v>0.12</v>
      </c>
      <c r="E7" s="1">
        <v>465.4</v>
      </c>
      <c r="F7" s="1">
        <v>150</v>
      </c>
      <c r="G7" s="13">
        <v>31.3</v>
      </c>
      <c r="H7" s="13">
        <v>11.5</v>
      </c>
      <c r="I7" s="13">
        <v>33.799999999999997</v>
      </c>
      <c r="J7" s="13">
        <v>17.5</v>
      </c>
      <c r="K7" s="13">
        <v>30</v>
      </c>
      <c r="L7" s="13">
        <v>10.3</v>
      </c>
      <c r="M7" s="13">
        <v>11.8</v>
      </c>
      <c r="N7" s="13">
        <v>13</v>
      </c>
    </row>
    <row r="8" spans="1:16" x14ac:dyDescent="0.25">
      <c r="A8" s="1" t="s">
        <v>5</v>
      </c>
      <c r="B8" s="1">
        <v>2018</v>
      </c>
      <c r="C8" s="1" t="s">
        <v>1</v>
      </c>
      <c r="D8" s="1">
        <v>0.12</v>
      </c>
      <c r="E8" s="1">
        <v>454.15</v>
      </c>
      <c r="F8" s="1">
        <v>11</v>
      </c>
      <c r="G8" s="71">
        <v>32.5</v>
      </c>
      <c r="H8" s="71">
        <v>8.8000000000000007</v>
      </c>
      <c r="I8" s="71">
        <v>33</v>
      </c>
      <c r="J8" s="71">
        <v>15.3</v>
      </c>
      <c r="K8" s="71">
        <v>31.5</v>
      </c>
      <c r="L8" s="71">
        <v>11.5</v>
      </c>
      <c r="M8" s="71">
        <v>12</v>
      </c>
      <c r="N8" s="71">
        <v>10.5</v>
      </c>
      <c r="O8" s="71">
        <f t="shared" ref="O8:O9" si="0">G8+H8+I8+J8</f>
        <v>89.6</v>
      </c>
      <c r="P8" s="71">
        <f t="shared" ref="P8:P9" si="1">K8+L8+M8+N8</f>
        <v>65.5</v>
      </c>
    </row>
    <row r="9" spans="1:16" x14ac:dyDescent="0.25">
      <c r="A9" s="1" t="s">
        <v>6</v>
      </c>
      <c r="B9" s="1">
        <v>2018</v>
      </c>
      <c r="C9" s="1" t="s">
        <v>1</v>
      </c>
      <c r="D9" s="1">
        <v>0.12</v>
      </c>
      <c r="E9" s="1">
        <v>405.65</v>
      </c>
      <c r="F9" s="1">
        <v>6</v>
      </c>
      <c r="G9" s="71">
        <v>31.3</v>
      </c>
      <c r="H9" s="71">
        <v>16.5</v>
      </c>
      <c r="I9" s="71">
        <v>27</v>
      </c>
      <c r="J9" s="71">
        <v>17.8</v>
      </c>
      <c r="K9" s="71">
        <v>31.3</v>
      </c>
      <c r="L9" s="71">
        <v>13</v>
      </c>
      <c r="M9" s="71">
        <v>9.5</v>
      </c>
      <c r="N9" s="71">
        <v>11.8</v>
      </c>
      <c r="O9" s="71">
        <f t="shared" si="0"/>
        <v>92.6</v>
      </c>
      <c r="P9" s="71">
        <f t="shared" si="1"/>
        <v>65.599999999999994</v>
      </c>
    </row>
    <row r="10" spans="1:16" ht="14.45" hidden="1" customHeight="1" x14ac:dyDescent="0.25">
      <c r="A10" s="1" t="s">
        <v>7</v>
      </c>
      <c r="B10" s="1">
        <v>2018</v>
      </c>
      <c r="C10" s="1" t="s">
        <v>4</v>
      </c>
      <c r="D10" s="1">
        <v>0.12</v>
      </c>
      <c r="E10" s="1">
        <v>467.9</v>
      </c>
      <c r="F10" s="1">
        <v>30</v>
      </c>
      <c r="G10" s="13">
        <v>33.799999999999997</v>
      </c>
      <c r="H10" s="13">
        <v>7.5</v>
      </c>
      <c r="I10" s="13">
        <v>30.5</v>
      </c>
      <c r="J10" s="13">
        <v>20</v>
      </c>
      <c r="K10" s="13">
        <v>31.3</v>
      </c>
      <c r="L10" s="13">
        <v>10.3</v>
      </c>
      <c r="M10" s="13">
        <v>13</v>
      </c>
      <c r="N10" s="13">
        <v>9.3000000000000007</v>
      </c>
    </row>
    <row r="11" spans="1:16" x14ac:dyDescent="0.25">
      <c r="A11" s="1" t="s">
        <v>8</v>
      </c>
      <c r="B11" s="1">
        <v>2018</v>
      </c>
      <c r="C11" s="1" t="s">
        <v>4</v>
      </c>
      <c r="D11" s="1">
        <v>0.12</v>
      </c>
      <c r="E11" s="1">
        <v>451.8</v>
      </c>
      <c r="F11" s="1">
        <v>160</v>
      </c>
      <c r="G11" s="71">
        <v>31.5</v>
      </c>
      <c r="H11" s="71">
        <v>13.8</v>
      </c>
      <c r="I11" s="71">
        <v>32</v>
      </c>
      <c r="J11" s="71">
        <v>17.5</v>
      </c>
      <c r="K11" s="71">
        <v>32.5</v>
      </c>
      <c r="L11" s="71">
        <v>9</v>
      </c>
      <c r="M11" s="71">
        <v>11.8</v>
      </c>
      <c r="N11" s="71">
        <v>9.3000000000000007</v>
      </c>
      <c r="O11" s="71">
        <f>G11+H11+I11+J11</f>
        <v>94.8</v>
      </c>
      <c r="P11" s="71">
        <f>K11+L11+M11+N11</f>
        <v>62.599999999999994</v>
      </c>
    </row>
    <row r="12" spans="1:16" ht="14.45" hidden="1" customHeight="1" x14ac:dyDescent="0.25">
      <c r="A12" s="1" t="s">
        <v>9</v>
      </c>
      <c r="B12" s="1">
        <v>2018</v>
      </c>
      <c r="C12" s="1" t="s">
        <v>1</v>
      </c>
      <c r="D12" s="1">
        <v>0.12</v>
      </c>
      <c r="E12" s="1">
        <v>473.65</v>
      </c>
      <c r="F12" s="1">
        <v>9</v>
      </c>
      <c r="G12" s="13">
        <v>34</v>
      </c>
      <c r="H12" s="13">
        <v>12.3</v>
      </c>
      <c r="I12" s="13">
        <v>32.299999999999997</v>
      </c>
      <c r="J12" s="13">
        <v>14.8</v>
      </c>
      <c r="K12" s="13">
        <v>29.5</v>
      </c>
      <c r="L12" s="13">
        <v>9.3000000000000007</v>
      </c>
      <c r="M12" s="13">
        <v>10.5</v>
      </c>
      <c r="N12" s="13">
        <v>13</v>
      </c>
    </row>
    <row r="13" spans="1:16" x14ac:dyDescent="0.25">
      <c r="A13" s="1" t="s">
        <v>10</v>
      </c>
      <c r="B13" s="1">
        <v>2018</v>
      </c>
      <c r="C13" s="1" t="s">
        <v>4</v>
      </c>
      <c r="D13" s="1">
        <v>0.12</v>
      </c>
      <c r="E13" s="1">
        <v>429.6</v>
      </c>
      <c r="F13" s="1">
        <v>150</v>
      </c>
      <c r="G13" s="71">
        <v>29</v>
      </c>
      <c r="H13" s="71">
        <v>13.8</v>
      </c>
      <c r="I13" s="71">
        <v>35</v>
      </c>
      <c r="J13" s="71">
        <v>15.3</v>
      </c>
      <c r="K13" s="71">
        <v>35</v>
      </c>
      <c r="L13" s="71">
        <v>6.8</v>
      </c>
      <c r="M13" s="71">
        <v>11.8</v>
      </c>
      <c r="N13" s="71">
        <v>10.5</v>
      </c>
      <c r="O13" s="71">
        <f t="shared" ref="O13:O16" si="2">G13+H13+I13+J13</f>
        <v>93.1</v>
      </c>
      <c r="P13" s="71">
        <f t="shared" ref="P13:P16" si="3">K13+L13+M13+N13</f>
        <v>64.099999999999994</v>
      </c>
    </row>
    <row r="14" spans="1:16" x14ac:dyDescent="0.25">
      <c r="A14" s="1" t="s">
        <v>11</v>
      </c>
      <c r="B14" s="1">
        <v>2018</v>
      </c>
      <c r="C14" s="1" t="s">
        <v>1</v>
      </c>
      <c r="D14" s="1">
        <v>0.12</v>
      </c>
      <c r="E14" s="1">
        <v>475.4</v>
      </c>
      <c r="F14" s="1">
        <v>4</v>
      </c>
      <c r="G14" s="71">
        <v>30.3</v>
      </c>
      <c r="H14" s="71">
        <v>18.8</v>
      </c>
      <c r="I14" s="71">
        <v>25.8</v>
      </c>
      <c r="J14" s="71">
        <v>17.5</v>
      </c>
      <c r="K14" s="71">
        <v>32</v>
      </c>
      <c r="L14" s="71">
        <v>10.3</v>
      </c>
      <c r="M14" s="71">
        <v>10.5</v>
      </c>
      <c r="N14" s="71">
        <v>8</v>
      </c>
      <c r="O14" s="71">
        <f t="shared" si="2"/>
        <v>92.4</v>
      </c>
      <c r="P14" s="71">
        <f t="shared" si="3"/>
        <v>60.8</v>
      </c>
    </row>
    <row r="15" spans="1:16" x14ac:dyDescent="0.25">
      <c r="A15" s="1" t="s">
        <v>12</v>
      </c>
      <c r="B15" s="1">
        <v>2018</v>
      </c>
      <c r="C15" s="1" t="s">
        <v>4</v>
      </c>
      <c r="D15" s="1">
        <v>0.12</v>
      </c>
      <c r="E15" s="1">
        <v>420.85</v>
      </c>
      <c r="F15" s="1">
        <v>160</v>
      </c>
      <c r="G15" s="71">
        <v>27.5</v>
      </c>
      <c r="H15" s="71">
        <v>12.5</v>
      </c>
      <c r="I15" s="71">
        <v>37.5</v>
      </c>
      <c r="J15" s="71">
        <v>12.5</v>
      </c>
      <c r="K15" s="71">
        <v>34</v>
      </c>
      <c r="L15" s="71">
        <v>7.8</v>
      </c>
      <c r="M15" s="71">
        <v>11.8</v>
      </c>
      <c r="N15" s="71">
        <v>10.5</v>
      </c>
      <c r="O15" s="71">
        <f t="shared" si="2"/>
        <v>90</v>
      </c>
      <c r="P15" s="71">
        <f t="shared" si="3"/>
        <v>64.099999999999994</v>
      </c>
    </row>
    <row r="16" spans="1:16" x14ac:dyDescent="0.25">
      <c r="A16" s="1" t="s">
        <v>13</v>
      </c>
      <c r="B16" s="1">
        <v>2018</v>
      </c>
      <c r="C16" s="1" t="s">
        <v>4</v>
      </c>
      <c r="D16" s="1">
        <v>0.12</v>
      </c>
      <c r="E16" s="1">
        <v>458.2</v>
      </c>
      <c r="F16" s="1">
        <v>130</v>
      </c>
      <c r="G16" s="71">
        <v>31.3</v>
      </c>
      <c r="H16" s="71">
        <v>2.5</v>
      </c>
      <c r="I16" s="71">
        <v>28</v>
      </c>
      <c r="J16" s="71">
        <v>13.8</v>
      </c>
      <c r="K16" s="71">
        <v>32.799999999999997</v>
      </c>
      <c r="L16" s="71">
        <v>12.8</v>
      </c>
      <c r="M16" s="71">
        <v>12</v>
      </c>
      <c r="N16" s="71">
        <v>10.5</v>
      </c>
      <c r="O16" s="71">
        <f t="shared" si="2"/>
        <v>75.599999999999994</v>
      </c>
      <c r="P16" s="71">
        <f t="shared" si="3"/>
        <v>68.099999999999994</v>
      </c>
    </row>
    <row r="17" spans="1:16" ht="14.45" hidden="1" customHeight="1" x14ac:dyDescent="0.25">
      <c r="A17" s="1" t="s">
        <v>14</v>
      </c>
      <c r="B17" s="1">
        <v>2018</v>
      </c>
      <c r="C17" s="1" t="s">
        <v>4</v>
      </c>
      <c r="D17" s="1">
        <v>0.12</v>
      </c>
      <c r="E17" s="1">
        <v>460.1</v>
      </c>
      <c r="F17" s="1">
        <v>120</v>
      </c>
      <c r="G17" s="13">
        <v>36.299999999999997</v>
      </c>
      <c r="H17" s="13">
        <v>10</v>
      </c>
      <c r="I17" s="13">
        <v>29.8</v>
      </c>
      <c r="J17" s="13">
        <v>16.3</v>
      </c>
      <c r="K17" s="13">
        <v>30.8</v>
      </c>
      <c r="L17" s="13">
        <v>9.5</v>
      </c>
      <c r="M17" s="13">
        <v>8</v>
      </c>
      <c r="N17" s="13">
        <v>13</v>
      </c>
    </row>
    <row r="18" spans="1:16" x14ac:dyDescent="0.25">
      <c r="A18" s="1" t="s">
        <v>15</v>
      </c>
      <c r="B18" s="1">
        <v>2018</v>
      </c>
      <c r="C18" s="1" t="s">
        <v>4</v>
      </c>
      <c r="D18" s="1">
        <v>0.12</v>
      </c>
      <c r="E18" s="1">
        <v>452</v>
      </c>
      <c r="F18" s="1">
        <v>100</v>
      </c>
      <c r="G18" s="71">
        <v>32.799999999999997</v>
      </c>
      <c r="H18" s="71">
        <v>11.8</v>
      </c>
      <c r="I18" s="71">
        <v>34.299999999999997</v>
      </c>
      <c r="J18" s="71">
        <v>11.8</v>
      </c>
      <c r="K18" s="71">
        <v>32.799999999999997</v>
      </c>
      <c r="L18" s="71">
        <v>7.3</v>
      </c>
      <c r="M18" s="71">
        <v>11.8</v>
      </c>
      <c r="N18" s="71">
        <v>10.5</v>
      </c>
      <c r="O18" s="71">
        <f t="shared" ref="O18:O21" si="4">G18+H18+I18+J18</f>
        <v>90.699999999999989</v>
      </c>
      <c r="P18" s="71">
        <f t="shared" ref="P18:P21" si="5">K18+L18+M18+N18</f>
        <v>62.399999999999991</v>
      </c>
    </row>
    <row r="19" spans="1:16" x14ac:dyDescent="0.25">
      <c r="A19" s="1" t="s">
        <v>16</v>
      </c>
      <c r="B19" s="1">
        <v>2018</v>
      </c>
      <c r="C19" s="1" t="s">
        <v>1</v>
      </c>
      <c r="D19" s="1">
        <v>0.12</v>
      </c>
      <c r="E19" s="1">
        <v>476.5</v>
      </c>
      <c r="F19" s="1">
        <v>9</v>
      </c>
      <c r="G19" s="71">
        <v>32.799999999999997</v>
      </c>
      <c r="H19" s="71">
        <v>14</v>
      </c>
      <c r="I19" s="71">
        <v>30</v>
      </c>
      <c r="J19" s="71">
        <v>15</v>
      </c>
      <c r="K19" s="71">
        <v>26.5</v>
      </c>
      <c r="L19" s="71">
        <v>12</v>
      </c>
      <c r="M19" s="71">
        <v>10.8</v>
      </c>
      <c r="N19" s="71">
        <v>10.8</v>
      </c>
      <c r="O19" s="71">
        <f t="shared" si="4"/>
        <v>91.8</v>
      </c>
      <c r="P19" s="71">
        <f t="shared" si="5"/>
        <v>60.099999999999994</v>
      </c>
    </row>
    <row r="20" spans="1:16" x14ac:dyDescent="0.25">
      <c r="A20" s="1" t="s">
        <v>17</v>
      </c>
      <c r="B20" s="1">
        <v>2018</v>
      </c>
      <c r="C20" s="1" t="s">
        <v>4</v>
      </c>
      <c r="D20" s="1">
        <v>0.12</v>
      </c>
      <c r="E20" s="1">
        <v>433.5</v>
      </c>
      <c r="F20" s="1">
        <v>80</v>
      </c>
      <c r="G20" s="71">
        <v>31.3</v>
      </c>
      <c r="H20" s="71">
        <v>10</v>
      </c>
      <c r="I20" s="71">
        <v>36.299999999999997</v>
      </c>
      <c r="J20" s="71">
        <v>15</v>
      </c>
      <c r="K20" s="71">
        <v>35.299999999999997</v>
      </c>
      <c r="L20" s="71">
        <v>7.8</v>
      </c>
      <c r="M20" s="71">
        <v>10.5</v>
      </c>
      <c r="N20" s="71">
        <v>8</v>
      </c>
      <c r="O20" s="71">
        <f t="shared" si="4"/>
        <v>92.6</v>
      </c>
      <c r="P20" s="71">
        <f t="shared" si="5"/>
        <v>61.599999999999994</v>
      </c>
    </row>
    <row r="21" spans="1:16" x14ac:dyDescent="0.25">
      <c r="A21" s="1" t="s">
        <v>18</v>
      </c>
      <c r="B21" s="1">
        <v>2018</v>
      </c>
      <c r="C21" s="1" t="s">
        <v>4</v>
      </c>
      <c r="D21" s="1">
        <v>0.12</v>
      </c>
      <c r="E21" s="1">
        <v>451.4</v>
      </c>
      <c r="F21" s="1">
        <v>80</v>
      </c>
      <c r="G21" s="71">
        <v>29</v>
      </c>
      <c r="H21" s="71">
        <v>16.3</v>
      </c>
      <c r="I21" s="71">
        <v>32</v>
      </c>
      <c r="J21" s="71">
        <v>17.5</v>
      </c>
      <c r="K21" s="71">
        <v>27.8</v>
      </c>
      <c r="L21" s="71">
        <v>11.5</v>
      </c>
      <c r="M21" s="71">
        <v>11.8</v>
      </c>
      <c r="N21" s="71">
        <v>8.3000000000000007</v>
      </c>
      <c r="O21" s="71">
        <f t="shared" si="4"/>
        <v>94.8</v>
      </c>
      <c r="P21" s="71">
        <f t="shared" si="5"/>
        <v>59.399999999999991</v>
      </c>
    </row>
    <row r="22" spans="1:16" ht="14.45" hidden="1" customHeight="1" x14ac:dyDescent="0.25">
      <c r="A22" s="1" t="s">
        <v>19</v>
      </c>
      <c r="B22" s="1">
        <v>2018</v>
      </c>
      <c r="C22" s="1" t="s">
        <v>4</v>
      </c>
      <c r="D22" s="1">
        <v>0.12</v>
      </c>
      <c r="E22" s="1">
        <v>423.25</v>
      </c>
      <c r="F22" s="1">
        <v>80</v>
      </c>
      <c r="G22" s="13">
        <v>29</v>
      </c>
      <c r="H22" s="13">
        <v>14</v>
      </c>
      <c r="I22" s="13">
        <v>32.5</v>
      </c>
      <c r="J22" s="13">
        <v>13.8</v>
      </c>
      <c r="K22" s="13">
        <v>34</v>
      </c>
      <c r="L22" s="13">
        <v>7.8</v>
      </c>
      <c r="M22" s="13">
        <v>11.8</v>
      </c>
      <c r="N22" s="13">
        <v>9.5</v>
      </c>
    </row>
    <row r="23" spans="1:16" ht="14.45" hidden="1" customHeight="1" x14ac:dyDescent="0.25">
      <c r="A23" s="1" t="s">
        <v>20</v>
      </c>
      <c r="B23" s="1">
        <v>2018</v>
      </c>
      <c r="C23" s="1" t="s">
        <v>4</v>
      </c>
      <c r="D23" s="1">
        <v>0.12</v>
      </c>
      <c r="E23" s="1">
        <v>469.6</v>
      </c>
      <c r="F23" s="1">
        <v>80</v>
      </c>
      <c r="G23" s="13">
        <v>31.5</v>
      </c>
      <c r="H23" s="13">
        <v>15.5</v>
      </c>
      <c r="I23" s="13">
        <v>32.5</v>
      </c>
      <c r="J23" s="13">
        <v>15.5</v>
      </c>
      <c r="K23" s="13">
        <v>31.5</v>
      </c>
      <c r="L23" s="13">
        <v>8</v>
      </c>
      <c r="M23" s="13">
        <v>8.3000000000000007</v>
      </c>
      <c r="N23" s="13">
        <v>11</v>
      </c>
    </row>
    <row r="24" spans="1:16" ht="14.45" hidden="1" customHeight="1" x14ac:dyDescent="0.25">
      <c r="A24" s="1" t="s">
        <v>21</v>
      </c>
      <c r="B24" s="1">
        <v>2018</v>
      </c>
      <c r="C24" s="1" t="s">
        <v>1</v>
      </c>
      <c r="D24" s="1">
        <v>0.12</v>
      </c>
      <c r="E24" s="1">
        <v>436.25</v>
      </c>
      <c r="F24" s="1">
        <v>4</v>
      </c>
      <c r="G24" s="13">
        <v>27.5</v>
      </c>
      <c r="H24" s="13">
        <v>16.5</v>
      </c>
      <c r="I24" s="13">
        <v>34.5</v>
      </c>
      <c r="J24" s="13">
        <v>17.5</v>
      </c>
      <c r="K24" s="13">
        <v>29</v>
      </c>
      <c r="L24" s="13">
        <v>8.3000000000000007</v>
      </c>
      <c r="M24" s="13">
        <v>11.8</v>
      </c>
      <c r="N24" s="13">
        <v>10.5</v>
      </c>
    </row>
    <row r="25" spans="1:16" x14ac:dyDescent="0.25">
      <c r="A25" s="1" t="s">
        <v>22</v>
      </c>
      <c r="B25" s="1">
        <v>2018</v>
      </c>
      <c r="C25" s="1" t="s">
        <v>1</v>
      </c>
      <c r="D25" s="1">
        <v>0.12</v>
      </c>
      <c r="E25" s="1">
        <v>422.75</v>
      </c>
      <c r="F25" s="1">
        <v>5</v>
      </c>
      <c r="G25" s="71">
        <v>30</v>
      </c>
      <c r="H25" s="71">
        <v>13.8</v>
      </c>
      <c r="I25" s="71">
        <v>36.799999999999997</v>
      </c>
      <c r="J25" s="71">
        <v>17.5</v>
      </c>
      <c r="K25" s="71">
        <v>30</v>
      </c>
      <c r="L25" s="71">
        <v>8</v>
      </c>
      <c r="M25" s="71">
        <v>9.5</v>
      </c>
      <c r="N25" s="71">
        <v>11.8</v>
      </c>
      <c r="O25" s="71">
        <f t="shared" ref="O25:O27" si="6">G25+H25+I25+J25</f>
        <v>98.1</v>
      </c>
      <c r="P25" s="71">
        <f t="shared" ref="P25:P27" si="7">K25+L25+M25+N25</f>
        <v>59.3</v>
      </c>
    </row>
    <row r="26" spans="1:16" x14ac:dyDescent="0.25">
      <c r="A26" s="1" t="s">
        <v>23</v>
      </c>
      <c r="B26" s="1">
        <v>2018</v>
      </c>
      <c r="C26" s="1" t="s">
        <v>1</v>
      </c>
      <c r="D26" s="1">
        <v>0.12</v>
      </c>
      <c r="E26" s="1">
        <v>498.65</v>
      </c>
      <c r="F26" s="1">
        <v>7</v>
      </c>
      <c r="G26" s="71">
        <v>31.3</v>
      </c>
      <c r="H26" s="71">
        <v>11.5</v>
      </c>
      <c r="I26" s="71">
        <v>31.5</v>
      </c>
      <c r="J26" s="71">
        <v>12.5</v>
      </c>
      <c r="K26" s="71">
        <v>28.8</v>
      </c>
      <c r="L26" s="71">
        <v>7.8</v>
      </c>
      <c r="M26" s="71">
        <v>13</v>
      </c>
      <c r="N26" s="71">
        <v>11.8</v>
      </c>
      <c r="O26" s="71">
        <f t="shared" si="6"/>
        <v>86.8</v>
      </c>
      <c r="P26" s="71">
        <f t="shared" si="7"/>
        <v>61.400000000000006</v>
      </c>
    </row>
    <row r="27" spans="1:16" x14ac:dyDescent="0.25">
      <c r="A27" s="1" t="s">
        <v>24</v>
      </c>
      <c r="B27" s="1">
        <v>2018</v>
      </c>
      <c r="C27" s="1" t="s">
        <v>4</v>
      </c>
      <c r="D27" s="1">
        <v>0.12</v>
      </c>
      <c r="E27" s="1">
        <v>435.3</v>
      </c>
      <c r="F27" s="1">
        <v>90</v>
      </c>
      <c r="G27" s="71">
        <v>27.5</v>
      </c>
      <c r="H27" s="71">
        <v>9.3000000000000007</v>
      </c>
      <c r="I27" s="71">
        <v>38.799999999999997</v>
      </c>
      <c r="J27" s="71">
        <v>17.5</v>
      </c>
      <c r="K27" s="71">
        <v>33.799999999999997</v>
      </c>
      <c r="L27" s="71">
        <v>7.8</v>
      </c>
      <c r="M27" s="71">
        <v>9.5</v>
      </c>
      <c r="N27" s="71">
        <v>9.5</v>
      </c>
      <c r="O27" s="71">
        <f t="shared" si="6"/>
        <v>93.1</v>
      </c>
      <c r="P27" s="71">
        <f t="shared" si="7"/>
        <v>60.599999999999994</v>
      </c>
    </row>
    <row r="28" spans="1:16" ht="14.45" hidden="1" customHeight="1" x14ac:dyDescent="0.25">
      <c r="A28" s="1" t="s">
        <v>25</v>
      </c>
      <c r="B28" s="1">
        <v>2018</v>
      </c>
      <c r="C28" s="1" t="s">
        <v>4</v>
      </c>
      <c r="D28" s="1">
        <v>0.12</v>
      </c>
      <c r="E28" s="1">
        <v>440.6</v>
      </c>
      <c r="F28" s="1">
        <v>40</v>
      </c>
      <c r="G28" s="13">
        <v>30.5</v>
      </c>
      <c r="H28" s="13">
        <v>10.3</v>
      </c>
      <c r="I28" s="13">
        <v>31.5</v>
      </c>
      <c r="J28" s="13">
        <v>17.5</v>
      </c>
      <c r="K28" s="13">
        <v>32</v>
      </c>
      <c r="L28" s="13">
        <v>9.5</v>
      </c>
      <c r="M28" s="13">
        <v>9.5</v>
      </c>
      <c r="N28" s="13">
        <v>10.5</v>
      </c>
    </row>
    <row r="29" spans="1:16" x14ac:dyDescent="0.25">
      <c r="A29" s="1" t="s">
        <v>26</v>
      </c>
      <c r="B29" s="1">
        <v>2018</v>
      </c>
      <c r="C29" s="1" t="s">
        <v>4</v>
      </c>
      <c r="D29" s="1">
        <v>0.12</v>
      </c>
      <c r="E29" s="1">
        <v>439.6</v>
      </c>
      <c r="F29" s="1">
        <v>40</v>
      </c>
      <c r="G29" s="71">
        <v>33</v>
      </c>
      <c r="H29" s="71">
        <v>13.3</v>
      </c>
      <c r="I29" s="71">
        <v>35.299999999999997</v>
      </c>
      <c r="J29" s="71">
        <v>17.8</v>
      </c>
      <c r="K29" s="71">
        <v>25.3</v>
      </c>
      <c r="L29" s="71">
        <v>8.3000000000000007</v>
      </c>
      <c r="M29" s="71">
        <v>11.8</v>
      </c>
      <c r="N29" s="71">
        <v>13</v>
      </c>
      <c r="O29" s="71">
        <f>G29+H29+I29+J29</f>
        <v>99.399999999999991</v>
      </c>
      <c r="P29" s="71">
        <f>K29+L29+M29+N29</f>
        <v>58.400000000000006</v>
      </c>
    </row>
    <row r="30" spans="1:16" ht="14.45" hidden="1" customHeight="1" x14ac:dyDescent="0.25">
      <c r="A30" s="1" t="s">
        <v>27</v>
      </c>
      <c r="B30" s="1">
        <v>2018</v>
      </c>
      <c r="C30" s="1" t="s">
        <v>1</v>
      </c>
      <c r="D30" s="1">
        <v>0.12</v>
      </c>
      <c r="E30" s="1">
        <v>462.05</v>
      </c>
      <c r="F30" s="1">
        <v>5</v>
      </c>
      <c r="G30" s="13">
        <v>29</v>
      </c>
      <c r="H30" s="13">
        <v>11</v>
      </c>
      <c r="I30" s="13">
        <v>36</v>
      </c>
      <c r="J30" s="13">
        <v>16.8</v>
      </c>
      <c r="K30" s="13">
        <v>32.5</v>
      </c>
      <c r="L30" s="13">
        <v>8</v>
      </c>
      <c r="M30" s="13">
        <v>9.5</v>
      </c>
      <c r="N30" s="13">
        <v>9.3000000000000007</v>
      </c>
    </row>
    <row r="31" spans="1:16" ht="14.45" hidden="1" customHeight="1" x14ac:dyDescent="0.25">
      <c r="A31" s="1" t="s">
        <v>28</v>
      </c>
      <c r="B31" s="1">
        <v>2018</v>
      </c>
      <c r="C31" s="1" t="s">
        <v>4</v>
      </c>
      <c r="D31" s="1">
        <v>0.12</v>
      </c>
      <c r="E31" s="1">
        <v>442.25</v>
      </c>
      <c r="F31" s="1">
        <v>80</v>
      </c>
      <c r="G31" s="13">
        <v>27.8</v>
      </c>
      <c r="H31" s="13">
        <v>4</v>
      </c>
      <c r="I31" s="13">
        <v>34.299999999999997</v>
      </c>
      <c r="J31" s="13">
        <v>15</v>
      </c>
      <c r="K31" s="13">
        <v>35.5</v>
      </c>
      <c r="L31" s="13">
        <v>9.3000000000000007</v>
      </c>
      <c r="M31" s="13">
        <v>10.5</v>
      </c>
      <c r="N31" s="13">
        <v>9.5</v>
      </c>
    </row>
    <row r="32" spans="1:16" x14ac:dyDescent="0.25">
      <c r="A32" s="1" t="s">
        <v>29</v>
      </c>
      <c r="B32" s="1">
        <v>2018</v>
      </c>
      <c r="C32" s="1" t="s">
        <v>1</v>
      </c>
      <c r="D32" s="1">
        <v>0.12</v>
      </c>
      <c r="E32" s="1">
        <v>462.45</v>
      </c>
      <c r="F32" s="1">
        <v>9</v>
      </c>
      <c r="G32" s="71">
        <v>34</v>
      </c>
      <c r="H32" s="71">
        <v>12.8</v>
      </c>
      <c r="I32" s="71">
        <v>33</v>
      </c>
      <c r="J32" s="71">
        <v>17.5</v>
      </c>
      <c r="K32" s="71">
        <v>36.299999999999997</v>
      </c>
      <c r="L32" s="71">
        <v>5.3</v>
      </c>
      <c r="M32" s="71">
        <v>9.3000000000000007</v>
      </c>
      <c r="N32" s="71">
        <v>6.8</v>
      </c>
      <c r="O32" s="71">
        <f t="shared" ref="O32:O33" si="8">G32+H32+I32+J32</f>
        <v>97.3</v>
      </c>
      <c r="P32" s="71">
        <f t="shared" ref="P32:P33" si="9">K32+L32+M32+N32</f>
        <v>57.699999999999989</v>
      </c>
    </row>
    <row r="33" spans="1:16" x14ac:dyDescent="0.25">
      <c r="A33" s="1" t="s">
        <v>30</v>
      </c>
      <c r="B33" s="1">
        <v>2018</v>
      </c>
      <c r="C33" s="1" t="s">
        <v>1</v>
      </c>
      <c r="D33" s="1">
        <v>0.12</v>
      </c>
      <c r="E33" s="1">
        <v>436.25</v>
      </c>
      <c r="F33" s="1">
        <v>6</v>
      </c>
      <c r="G33" s="71">
        <v>31.3</v>
      </c>
      <c r="H33" s="71">
        <v>13.5</v>
      </c>
      <c r="I33" s="71">
        <v>37.5</v>
      </c>
      <c r="J33" s="71">
        <v>16.5</v>
      </c>
      <c r="K33" s="71">
        <v>34.299999999999997</v>
      </c>
      <c r="L33" s="71">
        <v>6.8</v>
      </c>
      <c r="M33" s="71">
        <v>9.5</v>
      </c>
      <c r="N33" s="71">
        <v>7</v>
      </c>
      <c r="O33" s="71">
        <f t="shared" si="8"/>
        <v>98.8</v>
      </c>
      <c r="P33" s="71">
        <f t="shared" si="9"/>
        <v>57.599999999999994</v>
      </c>
    </row>
    <row r="34" spans="1:16" ht="14.45" hidden="1" customHeight="1" x14ac:dyDescent="0.25">
      <c r="A34" s="1" t="s">
        <v>31</v>
      </c>
      <c r="B34" s="1">
        <v>2018</v>
      </c>
      <c r="C34" s="1" t="s">
        <v>4</v>
      </c>
      <c r="D34" s="1">
        <v>0.12</v>
      </c>
      <c r="E34" s="1">
        <v>468.9</v>
      </c>
      <c r="F34" s="1">
        <v>120</v>
      </c>
      <c r="G34" s="13">
        <v>33</v>
      </c>
      <c r="H34" s="13">
        <v>12.8</v>
      </c>
      <c r="I34" s="13">
        <v>29.5</v>
      </c>
      <c r="J34" s="13">
        <v>16.3</v>
      </c>
      <c r="K34" s="13">
        <v>28.3</v>
      </c>
      <c r="L34" s="13">
        <v>8</v>
      </c>
      <c r="M34" s="13">
        <v>10.5</v>
      </c>
      <c r="N34" s="13">
        <v>13</v>
      </c>
    </row>
    <row r="35" spans="1:16" x14ac:dyDescent="0.25">
      <c r="A35" s="1" t="s">
        <v>32</v>
      </c>
      <c r="B35" s="1">
        <v>2018</v>
      </c>
      <c r="C35" s="1" t="s">
        <v>4</v>
      </c>
      <c r="D35" s="1">
        <v>0.12</v>
      </c>
      <c r="E35" s="1">
        <v>418.8</v>
      </c>
      <c r="F35" s="1">
        <v>100</v>
      </c>
      <c r="G35" s="71">
        <v>31.8</v>
      </c>
      <c r="H35" s="71">
        <v>10.5</v>
      </c>
      <c r="I35" s="71">
        <v>30.5</v>
      </c>
      <c r="J35" s="71">
        <v>17.8</v>
      </c>
      <c r="K35" s="71">
        <v>30.5</v>
      </c>
      <c r="L35" s="71">
        <v>8</v>
      </c>
      <c r="M35" s="71">
        <v>13</v>
      </c>
      <c r="N35" s="71">
        <v>10.5</v>
      </c>
      <c r="O35" s="71">
        <f t="shared" ref="O35:O39" si="10">G35+H35+I35+J35</f>
        <v>90.6</v>
      </c>
      <c r="P35" s="71">
        <f t="shared" ref="P35:P39" si="11">K35+L35+M35+N35</f>
        <v>62</v>
      </c>
    </row>
    <row r="36" spans="1:16" x14ac:dyDescent="0.25">
      <c r="A36" s="1" t="s">
        <v>33</v>
      </c>
      <c r="B36" s="1">
        <v>2018</v>
      </c>
      <c r="C36" s="1" t="s">
        <v>1</v>
      </c>
      <c r="D36" s="1">
        <v>0.12</v>
      </c>
      <c r="E36" s="1">
        <v>472.25</v>
      </c>
      <c r="F36" s="1">
        <v>6</v>
      </c>
      <c r="G36" s="71">
        <v>37.5</v>
      </c>
      <c r="H36" s="71">
        <v>9.8000000000000007</v>
      </c>
      <c r="I36" s="71">
        <v>28.3</v>
      </c>
      <c r="J36" s="71">
        <v>16.5</v>
      </c>
      <c r="K36" s="71">
        <v>30</v>
      </c>
      <c r="L36" s="71">
        <v>8.3000000000000007</v>
      </c>
      <c r="M36" s="71">
        <v>9.3000000000000007</v>
      </c>
      <c r="N36" s="71">
        <v>11.8</v>
      </c>
      <c r="O36" s="71">
        <f t="shared" si="10"/>
        <v>92.1</v>
      </c>
      <c r="P36" s="71">
        <f t="shared" si="11"/>
        <v>59.399999999999991</v>
      </c>
    </row>
    <row r="37" spans="1:16" x14ac:dyDescent="0.25">
      <c r="A37" s="1" t="s">
        <v>34</v>
      </c>
      <c r="B37" s="1">
        <v>2018</v>
      </c>
      <c r="C37" s="1" t="s">
        <v>4</v>
      </c>
      <c r="D37" s="1">
        <v>0.12</v>
      </c>
      <c r="E37" s="1">
        <v>445.8</v>
      </c>
      <c r="F37" s="1">
        <v>100</v>
      </c>
      <c r="G37" s="71">
        <v>31.5</v>
      </c>
      <c r="H37" s="71">
        <v>13.3</v>
      </c>
      <c r="I37" s="71">
        <v>37.799999999999997</v>
      </c>
      <c r="J37" s="71">
        <v>14.3</v>
      </c>
      <c r="K37" s="71">
        <v>28</v>
      </c>
      <c r="L37" s="71">
        <v>6.8</v>
      </c>
      <c r="M37" s="71">
        <v>11.8</v>
      </c>
      <c r="N37" s="71">
        <v>11.8</v>
      </c>
      <c r="O37" s="71">
        <f t="shared" si="10"/>
        <v>96.899999999999991</v>
      </c>
      <c r="P37" s="71">
        <f t="shared" si="11"/>
        <v>58.399999999999991</v>
      </c>
    </row>
    <row r="38" spans="1:16" x14ac:dyDescent="0.25">
      <c r="A38" s="1" t="s">
        <v>35</v>
      </c>
      <c r="B38" s="1">
        <v>2018</v>
      </c>
      <c r="C38" s="1" t="s">
        <v>4</v>
      </c>
      <c r="D38" s="1">
        <v>0.12</v>
      </c>
      <c r="E38" s="1">
        <v>436.95</v>
      </c>
      <c r="F38" s="1">
        <v>60</v>
      </c>
      <c r="G38" s="71">
        <v>30</v>
      </c>
      <c r="H38" s="71">
        <v>14.8</v>
      </c>
      <c r="I38" s="71">
        <v>36.5</v>
      </c>
      <c r="J38" s="71">
        <v>17.5</v>
      </c>
      <c r="K38" s="71">
        <v>30</v>
      </c>
      <c r="L38" s="71">
        <v>5.5</v>
      </c>
      <c r="M38" s="71">
        <v>10.5</v>
      </c>
      <c r="N38" s="71">
        <v>11.8</v>
      </c>
      <c r="O38" s="71">
        <f t="shared" si="10"/>
        <v>98.8</v>
      </c>
      <c r="P38" s="71">
        <f t="shared" si="11"/>
        <v>57.8</v>
      </c>
    </row>
    <row r="39" spans="1:16" x14ac:dyDescent="0.25">
      <c r="A39" s="1" t="s">
        <v>36</v>
      </c>
      <c r="B39" s="1">
        <v>2018</v>
      </c>
      <c r="C39" s="1" t="s">
        <v>4</v>
      </c>
      <c r="D39" s="1">
        <v>0.12</v>
      </c>
      <c r="E39" s="1">
        <v>469.3</v>
      </c>
      <c r="F39" s="1">
        <v>90</v>
      </c>
      <c r="G39" s="71">
        <v>28.8</v>
      </c>
      <c r="H39" s="71">
        <v>9</v>
      </c>
      <c r="I39" s="71">
        <v>33</v>
      </c>
      <c r="J39" s="71">
        <v>18.8</v>
      </c>
      <c r="K39" s="71">
        <v>34</v>
      </c>
      <c r="L39" s="71">
        <v>9</v>
      </c>
      <c r="M39" s="71">
        <v>9.5</v>
      </c>
      <c r="N39" s="71">
        <v>6.8</v>
      </c>
      <c r="O39" s="71">
        <f t="shared" si="10"/>
        <v>89.6</v>
      </c>
      <c r="P39" s="71">
        <f t="shared" si="11"/>
        <v>59.3</v>
      </c>
    </row>
    <row r="40" spans="1:16" ht="14.45" hidden="1" customHeight="1" x14ac:dyDescent="0.25">
      <c r="A40" s="1" t="s">
        <v>37</v>
      </c>
      <c r="B40" s="1">
        <v>2018</v>
      </c>
      <c r="C40" s="1" t="s">
        <v>4</v>
      </c>
      <c r="D40" s="1">
        <v>0.12</v>
      </c>
      <c r="E40" s="1">
        <v>397.75</v>
      </c>
      <c r="F40" s="1">
        <v>60</v>
      </c>
      <c r="G40" s="13">
        <v>23</v>
      </c>
      <c r="H40" s="13">
        <v>11.5</v>
      </c>
      <c r="I40" s="13">
        <v>20</v>
      </c>
      <c r="J40" s="13">
        <v>18.8</v>
      </c>
      <c r="K40" s="13">
        <v>35.299999999999997</v>
      </c>
      <c r="L40" s="13">
        <v>9</v>
      </c>
      <c r="M40" s="13">
        <v>13</v>
      </c>
      <c r="N40" s="13">
        <v>11.8</v>
      </c>
    </row>
    <row r="41" spans="1:16" x14ac:dyDescent="0.25">
      <c r="A41" s="1" t="s">
        <v>38</v>
      </c>
      <c r="B41" s="1">
        <v>2018</v>
      </c>
      <c r="C41" s="1" t="s">
        <v>4</v>
      </c>
      <c r="D41" s="1">
        <v>0.12</v>
      </c>
      <c r="E41" s="1">
        <v>438.55</v>
      </c>
      <c r="F41" s="1">
        <v>80</v>
      </c>
      <c r="G41" s="71">
        <v>17.8</v>
      </c>
      <c r="H41" s="71">
        <v>8.8000000000000007</v>
      </c>
      <c r="I41" s="71">
        <v>34.299999999999997</v>
      </c>
      <c r="J41" s="71">
        <v>15.3</v>
      </c>
      <c r="K41" s="71">
        <v>33</v>
      </c>
      <c r="L41" s="71">
        <v>9.3000000000000007</v>
      </c>
      <c r="M41" s="71">
        <v>11.8</v>
      </c>
      <c r="N41" s="71">
        <v>11.8</v>
      </c>
      <c r="O41" s="71">
        <f t="shared" ref="O41:O45" si="12">G41+H41+I41+J41</f>
        <v>76.2</v>
      </c>
      <c r="P41" s="71">
        <f t="shared" ref="P41:P45" si="13">K41+L41+M41+N41</f>
        <v>65.899999999999991</v>
      </c>
    </row>
    <row r="42" spans="1:16" x14ac:dyDescent="0.25">
      <c r="A42" s="1" t="s">
        <v>39</v>
      </c>
      <c r="B42" s="1">
        <v>2018</v>
      </c>
      <c r="C42" s="1" t="s">
        <v>1</v>
      </c>
      <c r="D42" s="1">
        <v>0.12</v>
      </c>
      <c r="E42" s="1">
        <v>465.2</v>
      </c>
      <c r="F42" s="1">
        <v>6</v>
      </c>
      <c r="G42" s="71">
        <v>31.3</v>
      </c>
      <c r="H42" s="71">
        <v>9.5</v>
      </c>
      <c r="I42" s="71">
        <v>33</v>
      </c>
      <c r="J42" s="71">
        <v>16.3</v>
      </c>
      <c r="K42" s="71">
        <v>31.5</v>
      </c>
      <c r="L42" s="71">
        <v>7.8</v>
      </c>
      <c r="M42" s="71">
        <v>9.5</v>
      </c>
      <c r="N42" s="71">
        <v>10.5</v>
      </c>
      <c r="O42" s="71">
        <f t="shared" si="12"/>
        <v>90.1</v>
      </c>
      <c r="P42" s="71">
        <f t="shared" si="13"/>
        <v>59.3</v>
      </c>
    </row>
    <row r="43" spans="1:16" x14ac:dyDescent="0.25">
      <c r="A43" s="1" t="s">
        <v>40</v>
      </c>
      <c r="B43" s="1">
        <v>2018</v>
      </c>
      <c r="C43" s="1" t="s">
        <v>4</v>
      </c>
      <c r="D43" s="1">
        <v>0.12</v>
      </c>
      <c r="E43" s="1">
        <v>413.25</v>
      </c>
      <c r="F43" s="1">
        <v>90</v>
      </c>
      <c r="G43" s="71">
        <v>23.8</v>
      </c>
      <c r="H43" s="71">
        <v>7.8</v>
      </c>
      <c r="I43" s="71">
        <v>33.299999999999997</v>
      </c>
      <c r="J43" s="71">
        <v>15.3</v>
      </c>
      <c r="K43" s="71">
        <v>35.5</v>
      </c>
      <c r="L43" s="71">
        <v>10.5</v>
      </c>
      <c r="M43" s="71">
        <v>9.3000000000000007</v>
      </c>
      <c r="N43" s="71">
        <v>9.3000000000000007</v>
      </c>
      <c r="O43" s="71">
        <f t="shared" si="12"/>
        <v>80.2</v>
      </c>
      <c r="P43" s="71">
        <f t="shared" si="13"/>
        <v>64.599999999999994</v>
      </c>
    </row>
    <row r="44" spans="1:16" x14ac:dyDescent="0.25">
      <c r="A44" s="1" t="s">
        <v>41</v>
      </c>
      <c r="B44" s="1">
        <v>2018</v>
      </c>
      <c r="C44" s="1" t="s">
        <v>4</v>
      </c>
      <c r="D44" s="1">
        <v>0.12</v>
      </c>
      <c r="E44" s="1">
        <v>438.6</v>
      </c>
      <c r="F44" s="1">
        <v>80</v>
      </c>
      <c r="G44" s="71">
        <v>29</v>
      </c>
      <c r="H44" s="71">
        <v>11.3</v>
      </c>
      <c r="I44" s="71">
        <v>22</v>
      </c>
      <c r="J44" s="71">
        <v>16.3</v>
      </c>
      <c r="K44" s="71">
        <v>31</v>
      </c>
      <c r="L44" s="71">
        <v>10.3</v>
      </c>
      <c r="M44" s="71">
        <v>13</v>
      </c>
      <c r="N44" s="71">
        <v>10.5</v>
      </c>
      <c r="O44" s="71">
        <f t="shared" si="12"/>
        <v>78.599999999999994</v>
      </c>
      <c r="P44" s="71">
        <f t="shared" si="13"/>
        <v>64.8</v>
      </c>
    </row>
    <row r="45" spans="1:16" x14ac:dyDescent="0.25">
      <c r="A45" s="1" t="s">
        <v>42</v>
      </c>
      <c r="B45" s="1">
        <v>2018</v>
      </c>
      <c r="C45" s="1" t="s">
        <v>4</v>
      </c>
      <c r="D45" s="1">
        <v>0.12</v>
      </c>
      <c r="E45" s="1">
        <v>491.3</v>
      </c>
      <c r="F45" s="1">
        <v>120</v>
      </c>
      <c r="G45" s="71">
        <v>33.799999999999997</v>
      </c>
      <c r="H45" s="71">
        <v>1</v>
      </c>
      <c r="I45" s="71">
        <v>26.8</v>
      </c>
      <c r="J45" s="71">
        <v>16.3</v>
      </c>
      <c r="K45" s="71">
        <v>30.8</v>
      </c>
      <c r="L45" s="71">
        <v>9.3000000000000007</v>
      </c>
      <c r="M45" s="71">
        <v>13</v>
      </c>
      <c r="N45" s="71">
        <v>10.5</v>
      </c>
      <c r="O45" s="71">
        <f t="shared" si="12"/>
        <v>77.899999999999991</v>
      </c>
      <c r="P45" s="71">
        <f t="shared" si="13"/>
        <v>63.6</v>
      </c>
    </row>
    <row r="46" spans="1:16" ht="14.45" hidden="1" customHeight="1" x14ac:dyDescent="0.25">
      <c r="A46" s="1" t="s">
        <v>43</v>
      </c>
      <c r="B46" s="1">
        <v>2018</v>
      </c>
      <c r="C46" s="1" t="s">
        <v>4</v>
      </c>
      <c r="D46" s="1">
        <v>0.12</v>
      </c>
      <c r="E46" s="1">
        <v>429.75</v>
      </c>
      <c r="F46" s="1">
        <v>60</v>
      </c>
      <c r="G46" s="13">
        <v>31.3</v>
      </c>
      <c r="H46" s="13">
        <v>10</v>
      </c>
      <c r="I46" s="13">
        <v>25.3</v>
      </c>
      <c r="J46" s="13">
        <v>15.3</v>
      </c>
      <c r="K46" s="13">
        <v>33.799999999999997</v>
      </c>
      <c r="L46" s="13">
        <v>8</v>
      </c>
      <c r="M46" s="13">
        <v>11.8</v>
      </c>
      <c r="N46" s="13">
        <v>10.5</v>
      </c>
    </row>
    <row r="47" spans="1:16" ht="14.45" hidden="1" customHeight="1" x14ac:dyDescent="0.25">
      <c r="A47" s="1" t="s">
        <v>44</v>
      </c>
      <c r="B47" s="1">
        <v>2018</v>
      </c>
      <c r="C47" s="1" t="s">
        <v>4</v>
      </c>
      <c r="D47" s="1">
        <v>0.12</v>
      </c>
      <c r="E47" s="1">
        <v>423.95</v>
      </c>
      <c r="F47" s="1">
        <v>80</v>
      </c>
      <c r="G47" s="13">
        <v>33.799999999999997</v>
      </c>
      <c r="H47" s="13">
        <v>11</v>
      </c>
      <c r="I47" s="13">
        <v>33.5</v>
      </c>
      <c r="J47" s="13">
        <v>17.8</v>
      </c>
      <c r="K47" s="13">
        <v>34.5</v>
      </c>
      <c r="L47" s="13">
        <v>6</v>
      </c>
      <c r="M47" s="13">
        <v>10.8</v>
      </c>
      <c r="N47" s="13">
        <v>7</v>
      </c>
    </row>
    <row r="48" spans="1:16" x14ac:dyDescent="0.25">
      <c r="A48" s="1" t="s">
        <v>45</v>
      </c>
      <c r="B48" s="1">
        <v>2018</v>
      </c>
      <c r="C48" s="1" t="s">
        <v>1</v>
      </c>
      <c r="D48" s="1">
        <v>0.12</v>
      </c>
      <c r="E48" s="1">
        <v>436.4</v>
      </c>
      <c r="F48" s="1">
        <v>8</v>
      </c>
      <c r="G48" s="71">
        <v>32.5</v>
      </c>
      <c r="H48" s="71">
        <v>11.8</v>
      </c>
      <c r="I48" s="71">
        <v>35</v>
      </c>
      <c r="J48" s="71">
        <v>15</v>
      </c>
      <c r="K48" s="71">
        <v>30</v>
      </c>
      <c r="L48" s="71">
        <v>8.3000000000000007</v>
      </c>
      <c r="M48" s="71">
        <v>10.5</v>
      </c>
      <c r="N48" s="71">
        <v>9.5</v>
      </c>
      <c r="O48" s="71">
        <f>G48+H48+I48+J48</f>
        <v>94.3</v>
      </c>
      <c r="P48" s="71">
        <f>K48+L48+M48+N48</f>
        <v>58.3</v>
      </c>
    </row>
    <row r="49" spans="1:16" ht="14.45" hidden="1" customHeight="1" x14ac:dyDescent="0.25">
      <c r="A49" s="1" t="s">
        <v>46</v>
      </c>
      <c r="B49" s="1">
        <v>2018</v>
      </c>
      <c r="C49" s="1" t="s">
        <v>1</v>
      </c>
      <c r="D49" s="1">
        <v>0.12</v>
      </c>
      <c r="E49" s="1">
        <v>460.55</v>
      </c>
      <c r="F49" s="1">
        <v>6</v>
      </c>
      <c r="G49" s="13">
        <v>28.8</v>
      </c>
      <c r="H49" s="13">
        <v>11.3</v>
      </c>
      <c r="I49" s="13">
        <v>40</v>
      </c>
      <c r="J49" s="13">
        <v>15</v>
      </c>
      <c r="K49" s="13">
        <v>30</v>
      </c>
      <c r="L49" s="13">
        <v>4.3</v>
      </c>
      <c r="M49" s="13">
        <v>11.8</v>
      </c>
      <c r="N49" s="13">
        <v>11.8</v>
      </c>
    </row>
    <row r="50" spans="1:16" x14ac:dyDescent="0.25">
      <c r="A50" s="1" t="s">
        <v>47</v>
      </c>
      <c r="B50" s="1">
        <v>2018</v>
      </c>
      <c r="C50" s="1" t="s">
        <v>4</v>
      </c>
      <c r="D50" s="1">
        <v>0.12</v>
      </c>
      <c r="E50" s="1">
        <v>434</v>
      </c>
      <c r="F50" s="1">
        <v>80</v>
      </c>
      <c r="G50" s="71">
        <v>32.5</v>
      </c>
      <c r="H50" s="71">
        <v>11.3</v>
      </c>
      <c r="I50" s="71">
        <v>36.799999999999997</v>
      </c>
      <c r="J50" s="71">
        <v>15.5</v>
      </c>
      <c r="K50" s="71">
        <v>33.5</v>
      </c>
      <c r="L50" s="71">
        <v>6.8</v>
      </c>
      <c r="M50" s="71">
        <v>9.3000000000000007</v>
      </c>
      <c r="N50" s="71">
        <v>8</v>
      </c>
      <c r="O50" s="71">
        <f t="shared" ref="O50:O52" si="14">G50+H50+I50+J50</f>
        <v>96.1</v>
      </c>
      <c r="P50" s="71">
        <f t="shared" ref="P50:P52" si="15">K50+L50+M50+N50</f>
        <v>57.599999999999994</v>
      </c>
    </row>
    <row r="51" spans="1:16" x14ac:dyDescent="0.25">
      <c r="A51" s="1" t="s">
        <v>48</v>
      </c>
      <c r="B51" s="1">
        <v>2018</v>
      </c>
      <c r="C51" s="1" t="s">
        <v>1</v>
      </c>
      <c r="D51" s="1">
        <v>0.12</v>
      </c>
      <c r="E51" s="1">
        <v>478.15</v>
      </c>
      <c r="F51" s="1">
        <v>4</v>
      </c>
      <c r="G51" s="71">
        <v>30.3</v>
      </c>
      <c r="H51" s="71">
        <v>8</v>
      </c>
      <c r="I51" s="71">
        <v>24.5</v>
      </c>
      <c r="J51" s="71">
        <v>15.3</v>
      </c>
      <c r="K51" s="71">
        <v>29.3</v>
      </c>
      <c r="L51" s="71">
        <v>10.3</v>
      </c>
      <c r="M51" s="71">
        <v>11.8</v>
      </c>
      <c r="N51" s="71">
        <v>12</v>
      </c>
      <c r="O51" s="71">
        <f t="shared" si="14"/>
        <v>78.099999999999994</v>
      </c>
      <c r="P51" s="71">
        <f t="shared" si="15"/>
        <v>63.400000000000006</v>
      </c>
    </row>
    <row r="52" spans="1:16" x14ac:dyDescent="0.25">
      <c r="A52" s="1" t="s">
        <v>49</v>
      </c>
      <c r="B52" s="1">
        <v>2018</v>
      </c>
      <c r="C52" s="1" t="s">
        <v>4</v>
      </c>
      <c r="D52" s="1">
        <v>0.12</v>
      </c>
      <c r="E52" s="1">
        <v>436.35</v>
      </c>
      <c r="F52" s="1">
        <v>80</v>
      </c>
      <c r="G52" s="71">
        <v>30</v>
      </c>
      <c r="H52" s="71">
        <v>15</v>
      </c>
      <c r="I52" s="71">
        <v>36.5</v>
      </c>
      <c r="J52" s="71">
        <v>16.3</v>
      </c>
      <c r="K52" s="71">
        <v>30.5</v>
      </c>
      <c r="L52" s="71">
        <v>6.5</v>
      </c>
      <c r="M52" s="71">
        <v>10.5</v>
      </c>
      <c r="N52" s="71">
        <v>9.3000000000000007</v>
      </c>
      <c r="O52" s="71">
        <f t="shared" si="14"/>
        <v>97.8</v>
      </c>
      <c r="P52" s="71">
        <f t="shared" si="15"/>
        <v>56.8</v>
      </c>
    </row>
    <row r="53" spans="1:16" ht="14.45" hidden="1" customHeight="1" x14ac:dyDescent="0.25">
      <c r="A53" s="1" t="s">
        <v>50</v>
      </c>
      <c r="B53" s="1">
        <v>2018</v>
      </c>
      <c r="C53" s="1" t="s">
        <v>4</v>
      </c>
      <c r="D53" s="1">
        <v>0.12</v>
      </c>
      <c r="E53" s="1">
        <v>451.15</v>
      </c>
      <c r="F53" s="1">
        <v>80</v>
      </c>
      <c r="G53" s="13">
        <v>24.5</v>
      </c>
      <c r="H53" s="13">
        <v>11</v>
      </c>
      <c r="I53" s="13">
        <v>37.5</v>
      </c>
      <c r="J53" s="13">
        <v>16.3</v>
      </c>
      <c r="K53" s="13">
        <v>30.8</v>
      </c>
      <c r="L53" s="13">
        <v>8.5</v>
      </c>
      <c r="M53" s="13">
        <v>10.5</v>
      </c>
      <c r="N53" s="13">
        <v>9.5</v>
      </c>
    </row>
    <row r="54" spans="1:16" x14ac:dyDescent="0.25">
      <c r="A54" s="1" t="s">
        <v>51</v>
      </c>
      <c r="B54" s="1">
        <v>2018</v>
      </c>
      <c r="C54" s="1" t="s">
        <v>4</v>
      </c>
      <c r="D54" s="1">
        <v>0.12</v>
      </c>
      <c r="E54" s="1">
        <v>463.3</v>
      </c>
      <c r="F54" s="1">
        <v>90</v>
      </c>
      <c r="G54" s="71">
        <v>27.5</v>
      </c>
      <c r="H54" s="71">
        <v>13.8</v>
      </c>
      <c r="I54" s="71">
        <v>31.8</v>
      </c>
      <c r="J54" s="71">
        <v>18.8</v>
      </c>
      <c r="K54" s="71">
        <v>29</v>
      </c>
      <c r="L54" s="71">
        <v>7</v>
      </c>
      <c r="M54" s="71">
        <v>9.3000000000000007</v>
      </c>
      <c r="N54" s="71">
        <v>13</v>
      </c>
      <c r="O54" s="71">
        <f t="shared" ref="O54:O72" si="16">G54+H54+I54+J54</f>
        <v>91.899999999999991</v>
      </c>
      <c r="P54" s="71">
        <f t="shared" ref="P54:P72" si="17">K54+L54+M54+N54</f>
        <v>58.3</v>
      </c>
    </row>
    <row r="55" spans="1:16" x14ac:dyDescent="0.25">
      <c r="A55" s="1" t="s">
        <v>52</v>
      </c>
      <c r="B55" s="1">
        <v>2018</v>
      </c>
      <c r="C55" s="1" t="s">
        <v>1</v>
      </c>
      <c r="D55" s="1">
        <v>0.12</v>
      </c>
      <c r="E55" s="1">
        <v>478.2</v>
      </c>
      <c r="F55" s="1">
        <v>20</v>
      </c>
      <c r="G55" s="71">
        <v>33.799999999999997</v>
      </c>
      <c r="H55" s="71">
        <v>8</v>
      </c>
      <c r="I55" s="71">
        <v>33.5</v>
      </c>
      <c r="J55" s="71">
        <v>13.5</v>
      </c>
      <c r="K55" s="71">
        <v>33.299999999999997</v>
      </c>
      <c r="L55" s="71">
        <v>5.5</v>
      </c>
      <c r="M55" s="71">
        <v>11.8</v>
      </c>
      <c r="N55" s="71">
        <v>8.5</v>
      </c>
      <c r="O55" s="71">
        <f t="shared" si="16"/>
        <v>88.8</v>
      </c>
      <c r="P55" s="71">
        <f t="shared" si="17"/>
        <v>59.099999999999994</v>
      </c>
    </row>
    <row r="56" spans="1:16" x14ac:dyDescent="0.25">
      <c r="A56" s="1" t="s">
        <v>53</v>
      </c>
      <c r="B56" s="1">
        <v>2018</v>
      </c>
      <c r="C56" s="1" t="s">
        <v>4</v>
      </c>
      <c r="D56" s="1">
        <v>0.12</v>
      </c>
      <c r="E56" s="1">
        <v>460.7</v>
      </c>
      <c r="F56" s="1">
        <v>60</v>
      </c>
      <c r="G56" s="71">
        <v>31.5</v>
      </c>
      <c r="H56" s="71">
        <v>10</v>
      </c>
      <c r="I56" s="71">
        <v>28.5</v>
      </c>
      <c r="J56" s="71">
        <v>14</v>
      </c>
      <c r="K56" s="71">
        <v>34.799999999999997</v>
      </c>
      <c r="L56" s="71">
        <v>6.8</v>
      </c>
      <c r="M56" s="71">
        <v>11.8</v>
      </c>
      <c r="N56" s="71">
        <v>8</v>
      </c>
      <c r="O56" s="71">
        <f t="shared" si="16"/>
        <v>84</v>
      </c>
      <c r="P56" s="71">
        <f t="shared" si="17"/>
        <v>61.399999999999991</v>
      </c>
    </row>
    <row r="57" spans="1:16" x14ac:dyDescent="0.25">
      <c r="A57" s="1" t="s">
        <v>54</v>
      </c>
      <c r="B57" s="1">
        <v>2018</v>
      </c>
      <c r="C57" s="1" t="s">
        <v>4</v>
      </c>
      <c r="D57" s="1">
        <v>0.12</v>
      </c>
      <c r="E57" s="1">
        <v>434.9</v>
      </c>
      <c r="F57" s="1">
        <v>60</v>
      </c>
      <c r="G57" s="71">
        <v>23.5</v>
      </c>
      <c r="H57" s="71">
        <v>9</v>
      </c>
      <c r="I57" s="71">
        <v>29.3</v>
      </c>
      <c r="J57" s="71">
        <v>16.3</v>
      </c>
      <c r="K57" s="71">
        <v>32</v>
      </c>
      <c r="L57" s="71">
        <v>12.8</v>
      </c>
      <c r="M57" s="71">
        <v>11.8</v>
      </c>
      <c r="N57" s="71">
        <v>7</v>
      </c>
      <c r="O57" s="71">
        <f t="shared" si="16"/>
        <v>78.099999999999994</v>
      </c>
      <c r="P57" s="71">
        <f t="shared" si="17"/>
        <v>63.599999999999994</v>
      </c>
    </row>
    <row r="58" spans="1:16" x14ac:dyDescent="0.25">
      <c r="A58" s="1" t="s">
        <v>55</v>
      </c>
      <c r="B58" s="1">
        <v>2018</v>
      </c>
      <c r="C58" s="1" t="s">
        <v>4</v>
      </c>
      <c r="D58" s="1">
        <v>0.12</v>
      </c>
      <c r="E58" s="1">
        <v>463.8</v>
      </c>
      <c r="F58" s="1">
        <v>100</v>
      </c>
      <c r="G58" s="71">
        <v>31.5</v>
      </c>
      <c r="H58" s="71">
        <v>13</v>
      </c>
      <c r="I58" s="71">
        <v>35.799999999999997</v>
      </c>
      <c r="J58" s="71">
        <v>14</v>
      </c>
      <c r="K58" s="71">
        <v>33.799999999999997</v>
      </c>
      <c r="L58" s="71">
        <v>5.3</v>
      </c>
      <c r="M58" s="71">
        <v>9.5</v>
      </c>
      <c r="N58" s="71">
        <v>8.3000000000000007</v>
      </c>
      <c r="O58" s="71">
        <f t="shared" si="16"/>
        <v>94.3</v>
      </c>
      <c r="P58" s="71">
        <f t="shared" si="17"/>
        <v>56.899999999999991</v>
      </c>
    </row>
    <row r="59" spans="1:16" x14ac:dyDescent="0.25">
      <c r="A59" s="1" t="s">
        <v>56</v>
      </c>
      <c r="B59" s="1">
        <v>2018</v>
      </c>
      <c r="C59" s="1" t="s">
        <v>4</v>
      </c>
      <c r="D59" s="1">
        <v>0.12</v>
      </c>
      <c r="E59" s="1">
        <v>466.85</v>
      </c>
      <c r="F59" s="1">
        <v>100</v>
      </c>
      <c r="G59" s="71">
        <v>26.3</v>
      </c>
      <c r="H59" s="71">
        <v>13.8</v>
      </c>
      <c r="I59" s="71">
        <v>29</v>
      </c>
      <c r="J59" s="71">
        <v>18.8</v>
      </c>
      <c r="K59" s="71">
        <v>31.8</v>
      </c>
      <c r="L59" s="71">
        <v>6.5</v>
      </c>
      <c r="M59" s="71">
        <v>10.5</v>
      </c>
      <c r="N59" s="71">
        <v>10.5</v>
      </c>
      <c r="O59" s="71">
        <f t="shared" si="16"/>
        <v>87.899999999999991</v>
      </c>
      <c r="P59" s="71">
        <f t="shared" si="17"/>
        <v>59.3</v>
      </c>
    </row>
    <row r="60" spans="1:16" x14ac:dyDescent="0.25">
      <c r="A60" s="1" t="s">
        <v>57</v>
      </c>
      <c r="B60" s="1">
        <v>2018</v>
      </c>
      <c r="C60" s="1" t="s">
        <v>4</v>
      </c>
      <c r="D60" s="1">
        <v>0.12</v>
      </c>
      <c r="E60" s="1">
        <v>432.45</v>
      </c>
      <c r="F60" s="1">
        <v>80</v>
      </c>
      <c r="G60" s="71">
        <v>31.5</v>
      </c>
      <c r="H60" s="71">
        <v>14</v>
      </c>
      <c r="I60" s="71">
        <v>32.799999999999997</v>
      </c>
      <c r="J60" s="71">
        <v>15</v>
      </c>
      <c r="K60" s="71">
        <v>29.5</v>
      </c>
      <c r="L60" s="71">
        <v>5.5</v>
      </c>
      <c r="M60" s="71">
        <v>13</v>
      </c>
      <c r="N60" s="71">
        <v>10.5</v>
      </c>
      <c r="O60" s="71">
        <f t="shared" si="16"/>
        <v>93.3</v>
      </c>
      <c r="P60" s="71">
        <f t="shared" si="17"/>
        <v>58.5</v>
      </c>
    </row>
    <row r="61" spans="1:16" x14ac:dyDescent="0.25">
      <c r="A61" s="1" t="s">
        <v>58</v>
      </c>
      <c r="B61" s="1">
        <v>2018</v>
      </c>
      <c r="C61" s="1" t="s">
        <v>4</v>
      </c>
      <c r="D61" s="1">
        <v>0.12</v>
      </c>
      <c r="E61" s="1">
        <v>487.45</v>
      </c>
      <c r="F61" s="1">
        <v>80</v>
      </c>
      <c r="G61" s="71">
        <v>31.3</v>
      </c>
      <c r="H61" s="71">
        <v>15</v>
      </c>
      <c r="I61" s="71">
        <v>31.3</v>
      </c>
      <c r="J61" s="71">
        <v>15</v>
      </c>
      <c r="K61" s="71">
        <v>26.8</v>
      </c>
      <c r="L61" s="71">
        <v>8.3000000000000007</v>
      </c>
      <c r="M61" s="71">
        <v>13</v>
      </c>
      <c r="N61" s="71">
        <v>8</v>
      </c>
      <c r="O61" s="71">
        <f t="shared" si="16"/>
        <v>92.6</v>
      </c>
      <c r="P61" s="71">
        <f t="shared" si="17"/>
        <v>56.1</v>
      </c>
    </row>
    <row r="62" spans="1:16" x14ac:dyDescent="0.25">
      <c r="A62" s="1" t="s">
        <v>59</v>
      </c>
      <c r="B62" s="1">
        <v>2018</v>
      </c>
      <c r="C62" s="1" t="s">
        <v>4</v>
      </c>
      <c r="D62" s="1">
        <v>0.12</v>
      </c>
      <c r="E62" s="1">
        <v>477.55</v>
      </c>
      <c r="F62" s="1">
        <v>90</v>
      </c>
      <c r="G62" s="71">
        <v>28.5</v>
      </c>
      <c r="H62" s="71">
        <v>4.8</v>
      </c>
      <c r="I62" s="71">
        <v>35.799999999999997</v>
      </c>
      <c r="J62" s="71">
        <v>16.3</v>
      </c>
      <c r="K62" s="71">
        <v>36.299999999999997</v>
      </c>
      <c r="L62" s="71">
        <v>5.8</v>
      </c>
      <c r="M62" s="71">
        <v>9.3000000000000007</v>
      </c>
      <c r="N62" s="71">
        <v>8</v>
      </c>
      <c r="O62" s="71">
        <f t="shared" si="16"/>
        <v>85.399999999999991</v>
      </c>
      <c r="P62" s="71">
        <f t="shared" si="17"/>
        <v>59.399999999999991</v>
      </c>
    </row>
    <row r="63" spans="1:16" x14ac:dyDescent="0.25">
      <c r="A63" s="1" t="s">
        <v>60</v>
      </c>
      <c r="B63" s="1">
        <v>2018</v>
      </c>
      <c r="C63" s="1" t="s">
        <v>4</v>
      </c>
      <c r="D63" s="1">
        <v>0.12</v>
      </c>
      <c r="E63" s="1">
        <v>468.35</v>
      </c>
      <c r="F63" s="1">
        <v>80</v>
      </c>
      <c r="G63" s="71">
        <v>35</v>
      </c>
      <c r="H63" s="71">
        <v>11.3</v>
      </c>
      <c r="I63" s="71">
        <v>28.5</v>
      </c>
      <c r="J63" s="71">
        <v>17.5</v>
      </c>
      <c r="K63" s="71">
        <v>24.8</v>
      </c>
      <c r="L63" s="71">
        <v>10.5</v>
      </c>
      <c r="M63" s="71">
        <v>9.5</v>
      </c>
      <c r="N63" s="71">
        <v>11.8</v>
      </c>
      <c r="O63" s="71">
        <f t="shared" si="16"/>
        <v>92.3</v>
      </c>
      <c r="P63" s="71">
        <f t="shared" si="17"/>
        <v>56.599999999999994</v>
      </c>
    </row>
    <row r="64" spans="1:16" x14ac:dyDescent="0.25">
      <c r="A64" s="1" t="s">
        <v>61</v>
      </c>
      <c r="B64" s="1">
        <v>2018</v>
      </c>
      <c r="C64" s="1" t="s">
        <v>4</v>
      </c>
      <c r="D64" s="1">
        <v>0.12</v>
      </c>
      <c r="E64" s="1">
        <v>460.3</v>
      </c>
      <c r="F64" s="1">
        <v>120</v>
      </c>
      <c r="G64" s="71">
        <v>30.5</v>
      </c>
      <c r="H64" s="71">
        <v>11.8</v>
      </c>
      <c r="I64" s="71">
        <v>32</v>
      </c>
      <c r="J64" s="71">
        <v>15.3</v>
      </c>
      <c r="K64" s="71">
        <v>25</v>
      </c>
      <c r="L64" s="71">
        <v>9.5</v>
      </c>
      <c r="M64" s="71">
        <v>10.5</v>
      </c>
      <c r="N64" s="71">
        <v>13</v>
      </c>
      <c r="O64" s="71">
        <f t="shared" si="16"/>
        <v>89.6</v>
      </c>
      <c r="P64" s="71">
        <f t="shared" si="17"/>
        <v>58</v>
      </c>
    </row>
    <row r="65" spans="1:16" x14ac:dyDescent="0.25">
      <c r="A65" s="1" t="s">
        <v>62</v>
      </c>
      <c r="B65" s="1">
        <v>2018</v>
      </c>
      <c r="C65" s="1" t="s">
        <v>4</v>
      </c>
      <c r="D65" s="1">
        <v>0.12</v>
      </c>
      <c r="E65" s="1">
        <v>446.05</v>
      </c>
      <c r="F65" s="1">
        <v>89</v>
      </c>
      <c r="G65" s="71">
        <v>22.5</v>
      </c>
      <c r="H65" s="71">
        <v>12.5</v>
      </c>
      <c r="I65" s="71">
        <v>35.5</v>
      </c>
      <c r="J65" s="71">
        <v>18.8</v>
      </c>
      <c r="K65" s="71">
        <v>28.8</v>
      </c>
      <c r="L65" s="71">
        <v>11.5</v>
      </c>
      <c r="M65" s="71">
        <v>8</v>
      </c>
      <c r="N65" s="71">
        <v>9.3000000000000007</v>
      </c>
      <c r="O65" s="71">
        <f t="shared" si="16"/>
        <v>89.3</v>
      </c>
      <c r="P65" s="71">
        <f t="shared" si="17"/>
        <v>57.599999999999994</v>
      </c>
    </row>
    <row r="66" spans="1:16" x14ac:dyDescent="0.25">
      <c r="A66" s="1" t="s">
        <v>63</v>
      </c>
      <c r="B66" s="1">
        <v>2018</v>
      </c>
      <c r="C66" s="1" t="s">
        <v>4</v>
      </c>
      <c r="D66" s="1">
        <v>0.12</v>
      </c>
      <c r="E66" s="1">
        <v>441.2</v>
      </c>
      <c r="F66" s="1">
        <v>100</v>
      </c>
      <c r="G66" s="71">
        <v>29.5</v>
      </c>
      <c r="H66" s="71">
        <v>7.8</v>
      </c>
      <c r="I66" s="71">
        <v>34.5</v>
      </c>
      <c r="J66" s="71">
        <v>15.3</v>
      </c>
      <c r="K66" s="71">
        <v>32.799999999999997</v>
      </c>
      <c r="L66" s="71">
        <v>7.8</v>
      </c>
      <c r="M66" s="71">
        <v>12</v>
      </c>
      <c r="N66" s="71">
        <v>7</v>
      </c>
      <c r="O66" s="71">
        <f t="shared" si="16"/>
        <v>87.1</v>
      </c>
      <c r="P66" s="71">
        <f t="shared" si="17"/>
        <v>59.599999999999994</v>
      </c>
    </row>
    <row r="67" spans="1:16" x14ac:dyDescent="0.25">
      <c r="A67" s="1" t="s">
        <v>64</v>
      </c>
      <c r="B67" s="1">
        <v>2018</v>
      </c>
      <c r="C67" s="1" t="s">
        <v>4</v>
      </c>
      <c r="D67" s="1">
        <v>0.12</v>
      </c>
      <c r="E67" s="1">
        <v>415.9</v>
      </c>
      <c r="F67" s="1">
        <v>60</v>
      </c>
      <c r="G67" s="71">
        <v>30</v>
      </c>
      <c r="H67" s="71">
        <v>12.8</v>
      </c>
      <c r="I67" s="71">
        <v>28.8</v>
      </c>
      <c r="J67" s="71">
        <v>15</v>
      </c>
      <c r="K67" s="71">
        <v>27.8</v>
      </c>
      <c r="L67" s="71">
        <v>10.5</v>
      </c>
      <c r="M67" s="71">
        <v>13</v>
      </c>
      <c r="N67" s="71">
        <v>9.3000000000000007</v>
      </c>
      <c r="O67" s="71">
        <f t="shared" si="16"/>
        <v>86.6</v>
      </c>
      <c r="P67" s="71">
        <f t="shared" si="17"/>
        <v>60.599999999999994</v>
      </c>
    </row>
    <row r="68" spans="1:16" x14ac:dyDescent="0.25">
      <c r="A68" s="1" t="s">
        <v>65</v>
      </c>
      <c r="B68" s="1">
        <v>2018</v>
      </c>
      <c r="C68" s="1" t="s">
        <v>4</v>
      </c>
      <c r="D68" s="1">
        <v>0.12</v>
      </c>
      <c r="E68" s="1">
        <v>457.35</v>
      </c>
      <c r="F68" s="1">
        <v>60</v>
      </c>
      <c r="G68" s="71">
        <v>30.3</v>
      </c>
      <c r="H68" s="71">
        <v>15</v>
      </c>
      <c r="I68" s="71">
        <v>32.799999999999997</v>
      </c>
      <c r="J68" s="71">
        <v>18.8</v>
      </c>
      <c r="K68" s="71">
        <v>21.8</v>
      </c>
      <c r="L68" s="71">
        <v>11.5</v>
      </c>
      <c r="M68" s="71">
        <v>10.5</v>
      </c>
      <c r="N68" s="71">
        <v>10.5</v>
      </c>
      <c r="O68" s="71">
        <f t="shared" si="16"/>
        <v>96.899999999999991</v>
      </c>
      <c r="P68" s="71">
        <f t="shared" si="17"/>
        <v>54.3</v>
      </c>
    </row>
    <row r="69" spans="1:16" x14ac:dyDescent="0.25">
      <c r="A69" s="1" t="s">
        <v>66</v>
      </c>
      <c r="B69" s="1">
        <v>2018</v>
      </c>
      <c r="C69" s="1" t="s">
        <v>4</v>
      </c>
      <c r="D69" s="1">
        <v>0.12</v>
      </c>
      <c r="E69" s="1">
        <v>478.45</v>
      </c>
      <c r="F69" s="1">
        <v>80</v>
      </c>
      <c r="G69" s="71">
        <v>30.3</v>
      </c>
      <c r="H69" s="71">
        <v>10.5</v>
      </c>
      <c r="I69" s="71">
        <v>32.299999999999997</v>
      </c>
      <c r="J69" s="71">
        <v>18.8</v>
      </c>
      <c r="K69" s="71">
        <v>24.5</v>
      </c>
      <c r="L69" s="71">
        <v>9</v>
      </c>
      <c r="M69" s="71">
        <v>11.8</v>
      </c>
      <c r="N69" s="71">
        <v>10.8</v>
      </c>
      <c r="O69" s="71">
        <f t="shared" si="16"/>
        <v>91.899999999999991</v>
      </c>
      <c r="P69" s="71">
        <f t="shared" si="17"/>
        <v>56.099999999999994</v>
      </c>
    </row>
    <row r="70" spans="1:16" x14ac:dyDescent="0.25">
      <c r="A70" s="1" t="s">
        <v>67</v>
      </c>
      <c r="B70" s="1">
        <v>2018</v>
      </c>
      <c r="C70" s="1" t="s">
        <v>4</v>
      </c>
      <c r="D70" s="1">
        <v>0.12</v>
      </c>
      <c r="E70" s="1">
        <v>472.55</v>
      </c>
      <c r="F70" s="1">
        <v>60</v>
      </c>
      <c r="G70" s="71">
        <v>30</v>
      </c>
      <c r="H70" s="71">
        <v>12.5</v>
      </c>
      <c r="I70" s="71">
        <v>30</v>
      </c>
      <c r="J70" s="71">
        <v>16.3</v>
      </c>
      <c r="K70" s="71">
        <v>29.8</v>
      </c>
      <c r="L70" s="71">
        <v>6.8</v>
      </c>
      <c r="M70" s="71">
        <v>11.8</v>
      </c>
      <c r="N70" s="71">
        <v>9.3000000000000007</v>
      </c>
      <c r="O70" s="71">
        <f t="shared" si="16"/>
        <v>88.8</v>
      </c>
      <c r="P70" s="71">
        <f t="shared" si="17"/>
        <v>57.7</v>
      </c>
    </row>
    <row r="71" spans="1:16" x14ac:dyDescent="0.25">
      <c r="A71" s="1" t="s">
        <v>68</v>
      </c>
      <c r="B71" s="1">
        <v>2018</v>
      </c>
      <c r="C71" s="1" t="s">
        <v>4</v>
      </c>
      <c r="D71" s="1">
        <v>0.12</v>
      </c>
      <c r="E71" s="1">
        <v>445.5</v>
      </c>
      <c r="F71" s="1">
        <v>80</v>
      </c>
      <c r="G71" s="71">
        <v>21.8</v>
      </c>
      <c r="H71" s="71">
        <v>10.3</v>
      </c>
      <c r="I71" s="71">
        <v>25.3</v>
      </c>
      <c r="J71" s="71">
        <v>16.3</v>
      </c>
      <c r="K71" s="71">
        <v>31.5</v>
      </c>
      <c r="L71" s="71">
        <v>10.3</v>
      </c>
      <c r="M71" s="71">
        <v>10.5</v>
      </c>
      <c r="N71" s="71">
        <v>11.8</v>
      </c>
      <c r="O71" s="71">
        <f t="shared" si="16"/>
        <v>73.7</v>
      </c>
      <c r="P71" s="71">
        <f t="shared" si="17"/>
        <v>64.099999999999994</v>
      </c>
    </row>
    <row r="72" spans="1:16" x14ac:dyDescent="0.25">
      <c r="A72" s="1" t="s">
        <v>69</v>
      </c>
      <c r="B72" s="1">
        <v>2018</v>
      </c>
      <c r="C72" s="1" t="s">
        <v>4</v>
      </c>
      <c r="D72" s="1">
        <v>0.12</v>
      </c>
      <c r="E72" s="1">
        <v>437.65</v>
      </c>
      <c r="F72" s="1">
        <v>80</v>
      </c>
      <c r="G72" s="71">
        <v>33</v>
      </c>
      <c r="H72" s="71">
        <v>7</v>
      </c>
      <c r="I72" s="71">
        <v>34.5</v>
      </c>
      <c r="J72" s="71">
        <v>15.5</v>
      </c>
      <c r="K72" s="71">
        <v>33.299999999999997</v>
      </c>
      <c r="L72" s="71">
        <v>4.3</v>
      </c>
      <c r="M72" s="71">
        <v>10.8</v>
      </c>
      <c r="N72" s="71">
        <v>10.5</v>
      </c>
      <c r="O72" s="71">
        <f t="shared" si="16"/>
        <v>90</v>
      </c>
      <c r="P72" s="71">
        <f t="shared" si="17"/>
        <v>58.899999999999991</v>
      </c>
    </row>
    <row r="73" spans="1:16" ht="14.45" hidden="1" customHeight="1" x14ac:dyDescent="0.25">
      <c r="A73" s="1" t="s">
        <v>70</v>
      </c>
      <c r="B73" s="1">
        <v>2018</v>
      </c>
      <c r="C73" s="1" t="s">
        <v>4</v>
      </c>
      <c r="D73" s="1">
        <v>0.12</v>
      </c>
      <c r="E73" s="1">
        <v>465.95</v>
      </c>
      <c r="F73" s="1">
        <v>80</v>
      </c>
      <c r="G73" s="13">
        <v>28.8</v>
      </c>
      <c r="H73" s="13">
        <v>14</v>
      </c>
      <c r="I73" s="13">
        <v>27</v>
      </c>
      <c r="J73" s="13">
        <v>16.3</v>
      </c>
      <c r="K73" s="13">
        <v>25.8</v>
      </c>
      <c r="L73" s="13">
        <v>9</v>
      </c>
      <c r="M73" s="13">
        <v>12</v>
      </c>
      <c r="N73" s="13">
        <v>11.8</v>
      </c>
    </row>
    <row r="74" spans="1:16" x14ac:dyDescent="0.25">
      <c r="A74" s="1" t="s">
        <v>71</v>
      </c>
      <c r="B74" s="1">
        <v>2018</v>
      </c>
      <c r="C74" s="1" t="s">
        <v>4</v>
      </c>
      <c r="D74" s="1">
        <v>0.12</v>
      </c>
      <c r="E74" s="1">
        <v>454.2</v>
      </c>
      <c r="F74" s="1">
        <v>80</v>
      </c>
      <c r="G74" s="71">
        <v>35</v>
      </c>
      <c r="H74" s="71">
        <v>15.3</v>
      </c>
      <c r="I74" s="71">
        <v>33</v>
      </c>
      <c r="J74" s="71">
        <v>17.5</v>
      </c>
      <c r="K74" s="71">
        <v>28.5</v>
      </c>
      <c r="L74" s="71">
        <v>6</v>
      </c>
      <c r="M74" s="71">
        <v>8</v>
      </c>
      <c r="N74" s="71">
        <v>10.5</v>
      </c>
      <c r="O74" s="71">
        <f t="shared" ref="O74:O75" si="18">G74+H74+I74+J74</f>
        <v>100.8</v>
      </c>
      <c r="P74" s="71">
        <f t="shared" ref="P74:P75" si="19">K74+L74+M74+N74</f>
        <v>53</v>
      </c>
    </row>
    <row r="75" spans="1:16" x14ac:dyDescent="0.25">
      <c r="A75" s="1" t="s">
        <v>72</v>
      </c>
      <c r="B75" s="1">
        <v>2018</v>
      </c>
      <c r="C75" s="1" t="s">
        <v>73</v>
      </c>
      <c r="D75" s="1">
        <v>0.12</v>
      </c>
      <c r="E75" s="1">
        <v>458.45</v>
      </c>
      <c r="F75" s="1">
        <v>10</v>
      </c>
      <c r="G75" s="71">
        <v>27</v>
      </c>
      <c r="H75" s="71">
        <v>12</v>
      </c>
      <c r="I75" s="71">
        <v>37.799999999999997</v>
      </c>
      <c r="J75" s="71">
        <v>16.3</v>
      </c>
      <c r="K75" s="71">
        <v>26.8</v>
      </c>
      <c r="L75" s="71">
        <v>9.3000000000000007</v>
      </c>
      <c r="M75" s="71">
        <v>9.5</v>
      </c>
      <c r="N75" s="71">
        <v>9.8000000000000007</v>
      </c>
      <c r="O75" s="71">
        <f t="shared" si="18"/>
        <v>93.1</v>
      </c>
      <c r="P75" s="71">
        <f t="shared" si="19"/>
        <v>55.400000000000006</v>
      </c>
    </row>
    <row r="76" spans="1:16" ht="14.45" hidden="1" customHeight="1" x14ac:dyDescent="0.25">
      <c r="A76" s="1" t="s">
        <v>74</v>
      </c>
      <c r="B76" s="1">
        <v>2018</v>
      </c>
      <c r="C76" s="1" t="s">
        <v>4</v>
      </c>
      <c r="D76" s="1">
        <v>0.12</v>
      </c>
      <c r="E76" s="1">
        <v>396.45</v>
      </c>
      <c r="F76" s="1">
        <v>60</v>
      </c>
      <c r="G76" s="13">
        <v>23</v>
      </c>
      <c r="H76" s="13">
        <v>13.3</v>
      </c>
      <c r="I76" s="13">
        <v>23.8</v>
      </c>
      <c r="J76" s="13">
        <v>16.5</v>
      </c>
      <c r="K76" s="13">
        <v>31.5</v>
      </c>
      <c r="L76" s="13">
        <v>11.5</v>
      </c>
      <c r="M76" s="13">
        <v>10.5</v>
      </c>
      <c r="N76" s="13">
        <v>10.5</v>
      </c>
    </row>
    <row r="77" spans="1:16" x14ac:dyDescent="0.25">
      <c r="A77" s="1" t="s">
        <v>75</v>
      </c>
      <c r="B77" s="1">
        <v>2018</v>
      </c>
      <c r="C77" s="1" t="s">
        <v>4</v>
      </c>
      <c r="D77" s="1">
        <v>0.12</v>
      </c>
      <c r="E77" s="1">
        <v>467.05</v>
      </c>
      <c r="F77" s="1">
        <v>60</v>
      </c>
      <c r="G77" s="71">
        <v>35</v>
      </c>
      <c r="H77" s="71">
        <v>10.5</v>
      </c>
      <c r="I77" s="71">
        <v>27.5</v>
      </c>
      <c r="J77" s="71">
        <v>16.5</v>
      </c>
      <c r="K77" s="71">
        <v>28.3</v>
      </c>
      <c r="L77" s="71">
        <v>5.8</v>
      </c>
      <c r="M77" s="71">
        <v>10.5</v>
      </c>
      <c r="N77" s="71">
        <v>13</v>
      </c>
      <c r="O77" s="71">
        <f>G77+H77+I77+J77</f>
        <v>89.5</v>
      </c>
      <c r="P77" s="71">
        <f>K77+L77+M77+N77</f>
        <v>57.6</v>
      </c>
    </row>
    <row r="78" spans="1:16" ht="14.45" hidden="1" customHeight="1" x14ac:dyDescent="0.25">
      <c r="A78" s="1" t="s">
        <v>76</v>
      </c>
      <c r="B78" s="1">
        <v>2018</v>
      </c>
      <c r="C78" s="1" t="s">
        <v>1</v>
      </c>
      <c r="D78" s="1">
        <v>0.12</v>
      </c>
      <c r="E78" s="1">
        <v>455.6</v>
      </c>
      <c r="F78" s="1">
        <v>2</v>
      </c>
      <c r="G78" s="13">
        <v>31.3</v>
      </c>
      <c r="H78" s="13">
        <v>13.8</v>
      </c>
      <c r="I78" s="13">
        <v>34.5</v>
      </c>
      <c r="J78" s="13">
        <v>13.8</v>
      </c>
      <c r="K78" s="13">
        <v>31.3</v>
      </c>
      <c r="L78" s="13">
        <v>6.5</v>
      </c>
      <c r="M78" s="13">
        <v>9.8000000000000007</v>
      </c>
      <c r="N78" s="13">
        <v>8</v>
      </c>
    </row>
    <row r="79" spans="1:16" ht="14.45" hidden="1" customHeight="1" x14ac:dyDescent="0.25">
      <c r="A79" s="1" t="s">
        <v>77</v>
      </c>
      <c r="B79" s="1">
        <v>2018</v>
      </c>
      <c r="C79" s="1" t="s">
        <v>4</v>
      </c>
      <c r="D79" s="1">
        <v>0.12</v>
      </c>
      <c r="E79" s="1">
        <v>439.15</v>
      </c>
      <c r="F79" s="1">
        <v>30</v>
      </c>
      <c r="G79" s="13">
        <v>26.3</v>
      </c>
      <c r="H79" s="13">
        <v>11.8</v>
      </c>
      <c r="I79" s="13">
        <v>30.5</v>
      </c>
      <c r="J79" s="13">
        <v>16.3</v>
      </c>
      <c r="K79" s="13">
        <v>34.5</v>
      </c>
      <c r="L79" s="13">
        <v>9.3000000000000007</v>
      </c>
      <c r="M79" s="13">
        <v>7</v>
      </c>
      <c r="N79" s="13">
        <v>8</v>
      </c>
    </row>
    <row r="80" spans="1:16" ht="14.45" hidden="1" customHeight="1" x14ac:dyDescent="0.25">
      <c r="A80" s="1" t="s">
        <v>78</v>
      </c>
      <c r="B80" s="1">
        <v>2018</v>
      </c>
      <c r="C80" s="1" t="s">
        <v>73</v>
      </c>
      <c r="D80" s="1">
        <v>0.12</v>
      </c>
      <c r="E80" s="1">
        <v>468.1</v>
      </c>
      <c r="F80" s="1">
        <v>6</v>
      </c>
      <c r="G80" s="13">
        <v>32.5</v>
      </c>
      <c r="H80" s="13">
        <v>16.3</v>
      </c>
      <c r="I80" s="13">
        <v>24.3</v>
      </c>
      <c r="J80" s="13">
        <v>17.5</v>
      </c>
      <c r="K80" s="13">
        <v>19.5</v>
      </c>
      <c r="L80" s="13">
        <v>12.8</v>
      </c>
      <c r="M80" s="13">
        <v>10.5</v>
      </c>
      <c r="N80" s="13">
        <v>13</v>
      </c>
    </row>
    <row r="81" spans="1:14" ht="14.45" hidden="1" customHeight="1" x14ac:dyDescent="0.25">
      <c r="A81" s="1" t="s">
        <v>79</v>
      </c>
      <c r="B81" s="1">
        <v>2018</v>
      </c>
      <c r="C81" s="1" t="s">
        <v>73</v>
      </c>
      <c r="D81" s="1">
        <v>0.12</v>
      </c>
      <c r="E81" s="1">
        <v>471.05</v>
      </c>
      <c r="F81" s="1">
        <v>3</v>
      </c>
      <c r="G81" s="13">
        <v>31.3</v>
      </c>
      <c r="H81" s="13">
        <v>13</v>
      </c>
      <c r="I81" s="13">
        <v>27.3</v>
      </c>
      <c r="J81" s="13">
        <v>13.8</v>
      </c>
      <c r="K81" s="13">
        <v>30.5</v>
      </c>
      <c r="L81" s="13">
        <v>5.8</v>
      </c>
      <c r="M81" s="13">
        <v>11.8</v>
      </c>
      <c r="N81" s="13">
        <v>10.5</v>
      </c>
    </row>
    <row r="82" spans="1:14" ht="14.45" hidden="1" customHeight="1" x14ac:dyDescent="0.25">
      <c r="A82" s="1" t="s">
        <v>80</v>
      </c>
      <c r="B82" s="1">
        <v>2018</v>
      </c>
      <c r="C82" s="1" t="s">
        <v>73</v>
      </c>
      <c r="D82" s="1">
        <v>0.12</v>
      </c>
      <c r="E82" s="1">
        <v>470.4</v>
      </c>
      <c r="F82" s="1">
        <v>2</v>
      </c>
      <c r="G82" s="13">
        <v>34.299999999999997</v>
      </c>
      <c r="H82" s="13">
        <v>15.8</v>
      </c>
      <c r="I82" s="13">
        <v>25</v>
      </c>
      <c r="J82" s="13">
        <v>15.3</v>
      </c>
      <c r="K82" s="13">
        <v>25</v>
      </c>
      <c r="L82" s="13">
        <v>10.3</v>
      </c>
      <c r="M82" s="13">
        <v>8.5</v>
      </c>
      <c r="N82" s="13">
        <v>12</v>
      </c>
    </row>
    <row r="83" spans="1:14" ht="14.45" hidden="1" customHeight="1" x14ac:dyDescent="0.25">
      <c r="A83" s="1" t="s">
        <v>81</v>
      </c>
      <c r="B83" s="1">
        <v>2018</v>
      </c>
      <c r="C83" s="1" t="s">
        <v>73</v>
      </c>
      <c r="D83" s="1">
        <v>0.12</v>
      </c>
      <c r="E83" s="1">
        <v>458.3</v>
      </c>
      <c r="F83" s="1">
        <v>4</v>
      </c>
      <c r="G83" s="13">
        <v>36.299999999999997</v>
      </c>
      <c r="H83" s="13">
        <v>13</v>
      </c>
      <c r="I83" s="13">
        <v>34.5</v>
      </c>
      <c r="J83" s="13">
        <v>17.8</v>
      </c>
      <c r="K83" s="13">
        <v>27.3</v>
      </c>
      <c r="L83" s="13">
        <v>7.3</v>
      </c>
      <c r="M83" s="13">
        <v>8</v>
      </c>
      <c r="N83" s="13">
        <v>9.3000000000000007</v>
      </c>
    </row>
    <row r="84" spans="1:14" ht="14.45" hidden="1" customHeight="1" x14ac:dyDescent="0.25">
      <c r="A84" s="1" t="s">
        <v>82</v>
      </c>
      <c r="B84" s="1">
        <v>2018</v>
      </c>
      <c r="C84" s="1" t="s">
        <v>73</v>
      </c>
      <c r="D84" s="1">
        <v>0.12</v>
      </c>
      <c r="E84" s="1">
        <v>451.75</v>
      </c>
      <c r="F84" s="1">
        <v>9</v>
      </c>
      <c r="G84" s="13">
        <v>31.3</v>
      </c>
      <c r="H84" s="13">
        <v>12.8</v>
      </c>
      <c r="I84" s="13">
        <v>18.8</v>
      </c>
      <c r="J84" s="13">
        <v>16.3</v>
      </c>
      <c r="K84" s="13">
        <v>31</v>
      </c>
      <c r="L84" s="13">
        <v>7.8</v>
      </c>
      <c r="M84" s="13">
        <v>10.5</v>
      </c>
      <c r="N84" s="13">
        <v>11.8</v>
      </c>
    </row>
    <row r="85" spans="1:14" ht="14.45" hidden="1" customHeight="1" x14ac:dyDescent="0.25">
      <c r="A85" s="1" t="s">
        <v>83</v>
      </c>
      <c r="B85" s="1">
        <v>2018</v>
      </c>
      <c r="C85" s="1" t="s">
        <v>1</v>
      </c>
      <c r="D85" s="1">
        <v>0.12</v>
      </c>
      <c r="E85" s="1">
        <v>419.15</v>
      </c>
      <c r="F85" s="1">
        <v>5</v>
      </c>
      <c r="G85" s="13">
        <v>30</v>
      </c>
      <c r="H85" s="13">
        <v>2.8</v>
      </c>
      <c r="I85" s="13">
        <v>33</v>
      </c>
      <c r="J85" s="13">
        <v>19</v>
      </c>
      <c r="K85" s="13">
        <v>26</v>
      </c>
      <c r="L85" s="13">
        <v>11.8</v>
      </c>
      <c r="M85" s="13">
        <v>10.5</v>
      </c>
      <c r="N85" s="13">
        <v>10.5</v>
      </c>
    </row>
    <row r="86" spans="1:14" ht="14.45" hidden="1" customHeight="1" x14ac:dyDescent="0.25">
      <c r="A86" s="1" t="s">
        <v>84</v>
      </c>
      <c r="B86" s="1">
        <v>2018</v>
      </c>
      <c r="C86" s="1" t="s">
        <v>1</v>
      </c>
      <c r="D86" s="1">
        <v>0.12</v>
      </c>
      <c r="E86" s="1">
        <v>430.2</v>
      </c>
      <c r="F86" s="1">
        <v>16</v>
      </c>
      <c r="G86" s="13">
        <v>30.3</v>
      </c>
      <c r="H86" s="13">
        <v>13</v>
      </c>
      <c r="I86" s="13">
        <v>28.5</v>
      </c>
      <c r="J86" s="13">
        <v>16.3</v>
      </c>
      <c r="K86" s="13">
        <v>28.5</v>
      </c>
      <c r="L86" s="13">
        <v>9.8000000000000007</v>
      </c>
      <c r="M86" s="13">
        <v>10.5</v>
      </c>
      <c r="N86" s="13">
        <v>8</v>
      </c>
    </row>
    <row r="87" spans="1:14" ht="14.45" hidden="1" customHeight="1" x14ac:dyDescent="0.25">
      <c r="A87" s="1" t="s">
        <v>85</v>
      </c>
      <c r="B87" s="1">
        <v>2018</v>
      </c>
      <c r="C87" s="1" t="s">
        <v>1</v>
      </c>
      <c r="D87" s="1">
        <v>0.12</v>
      </c>
      <c r="E87" s="1">
        <v>422.4</v>
      </c>
      <c r="F87" s="1">
        <v>6</v>
      </c>
      <c r="G87" s="13">
        <v>30</v>
      </c>
      <c r="H87" s="13">
        <v>15.3</v>
      </c>
      <c r="I87" s="13">
        <v>36.799999999999997</v>
      </c>
      <c r="J87" s="13">
        <v>15</v>
      </c>
      <c r="K87" s="13">
        <v>24.3</v>
      </c>
      <c r="L87" s="13">
        <v>5.8</v>
      </c>
      <c r="M87" s="13">
        <v>11.8</v>
      </c>
      <c r="N87" s="13">
        <v>11.8</v>
      </c>
    </row>
    <row r="88" spans="1:14" ht="14.45" hidden="1" customHeight="1" x14ac:dyDescent="0.25">
      <c r="A88" s="1" t="s">
        <v>86</v>
      </c>
      <c r="B88" s="1">
        <v>2018</v>
      </c>
      <c r="C88" s="1" t="s">
        <v>1</v>
      </c>
      <c r="D88" s="1">
        <v>0.12</v>
      </c>
      <c r="E88" s="1">
        <v>478.85</v>
      </c>
      <c r="F88" s="1">
        <v>95</v>
      </c>
      <c r="G88" s="13">
        <v>26.3</v>
      </c>
      <c r="H88" s="13">
        <v>13</v>
      </c>
      <c r="I88" s="13">
        <v>32.5</v>
      </c>
      <c r="J88" s="13">
        <v>16.3</v>
      </c>
      <c r="K88" s="13">
        <v>29.5</v>
      </c>
      <c r="L88" s="13">
        <v>7.8</v>
      </c>
      <c r="M88" s="13">
        <v>11.8</v>
      </c>
      <c r="N88" s="13">
        <v>4.3</v>
      </c>
    </row>
    <row r="89" spans="1:14" ht="14.45" hidden="1" customHeight="1" x14ac:dyDescent="0.25">
      <c r="A89" s="1" t="s">
        <v>87</v>
      </c>
      <c r="B89" s="1">
        <v>2018</v>
      </c>
      <c r="C89" s="1" t="s">
        <v>73</v>
      </c>
      <c r="D89" s="1">
        <v>0.12</v>
      </c>
      <c r="E89" s="1">
        <v>439.35</v>
      </c>
      <c r="F89" s="1">
        <v>10</v>
      </c>
      <c r="G89" s="13">
        <v>23.8</v>
      </c>
      <c r="H89" s="13">
        <v>8.8000000000000007</v>
      </c>
      <c r="I89" s="13">
        <v>25.5</v>
      </c>
      <c r="J89" s="13">
        <v>18.8</v>
      </c>
      <c r="K89" s="13">
        <v>31.3</v>
      </c>
      <c r="L89" s="13">
        <v>8.3000000000000007</v>
      </c>
      <c r="M89" s="13">
        <v>10.5</v>
      </c>
      <c r="N89" s="13">
        <v>9.3000000000000007</v>
      </c>
    </row>
    <row r="90" spans="1:14" ht="14.45" hidden="1" customHeight="1" x14ac:dyDescent="0.25">
      <c r="A90" s="1" t="s">
        <v>88</v>
      </c>
      <c r="B90" s="1">
        <v>2018</v>
      </c>
      <c r="C90" s="1" t="s">
        <v>73</v>
      </c>
      <c r="D90" s="1">
        <v>0.12</v>
      </c>
      <c r="E90" s="1">
        <v>458.45</v>
      </c>
      <c r="F90" s="1">
        <v>8</v>
      </c>
      <c r="G90" s="13">
        <v>28.8</v>
      </c>
      <c r="H90" s="13">
        <v>10.3</v>
      </c>
      <c r="I90" s="13">
        <v>26.3</v>
      </c>
      <c r="J90" s="13">
        <v>15</v>
      </c>
      <c r="K90" s="13">
        <v>23.8</v>
      </c>
      <c r="L90" s="13">
        <v>10.8</v>
      </c>
      <c r="M90" s="13">
        <v>10.8</v>
      </c>
      <c r="N90" s="13">
        <v>11.8</v>
      </c>
    </row>
    <row r="91" spans="1:14" ht="14.45" hidden="1" customHeight="1" x14ac:dyDescent="0.25">
      <c r="A91" s="1" t="s">
        <v>89</v>
      </c>
      <c r="B91" s="1">
        <v>2018</v>
      </c>
      <c r="C91" s="1" t="s">
        <v>1</v>
      </c>
      <c r="D91" s="1">
        <v>0.12</v>
      </c>
      <c r="E91" s="1">
        <v>465.1</v>
      </c>
      <c r="F91" s="1">
        <v>4</v>
      </c>
      <c r="G91" s="13">
        <v>31.5</v>
      </c>
      <c r="H91" s="13">
        <v>9.3000000000000007</v>
      </c>
      <c r="I91" s="13">
        <v>31.8</v>
      </c>
      <c r="J91" s="13">
        <v>15</v>
      </c>
      <c r="K91" s="13">
        <v>28.5</v>
      </c>
      <c r="L91" s="13">
        <v>6.8</v>
      </c>
      <c r="M91" s="13">
        <v>10.5</v>
      </c>
      <c r="N91" s="13">
        <v>8</v>
      </c>
    </row>
    <row r="92" spans="1:14" ht="14.45" hidden="1" customHeight="1" x14ac:dyDescent="0.25">
      <c r="A92" s="1" t="s">
        <v>90</v>
      </c>
      <c r="B92" s="1">
        <v>2018</v>
      </c>
      <c r="C92" s="1" t="s">
        <v>1</v>
      </c>
      <c r="D92" s="1">
        <v>0.12</v>
      </c>
      <c r="E92" s="1">
        <v>400.55</v>
      </c>
      <c r="F92" s="1">
        <v>14</v>
      </c>
      <c r="G92" s="13">
        <v>27.5</v>
      </c>
      <c r="H92" s="13">
        <v>10.5</v>
      </c>
      <c r="I92" s="13">
        <v>35.799999999999997</v>
      </c>
      <c r="J92" s="13">
        <v>14</v>
      </c>
      <c r="K92" s="13">
        <v>34.799999999999997</v>
      </c>
      <c r="L92" s="13">
        <v>4.3</v>
      </c>
      <c r="M92" s="13">
        <v>7</v>
      </c>
      <c r="N92" s="13">
        <v>9.3000000000000007</v>
      </c>
    </row>
    <row r="93" spans="1:14" ht="14.45" hidden="1" customHeight="1" x14ac:dyDescent="0.25">
      <c r="A93" s="1" t="s">
        <v>91</v>
      </c>
      <c r="B93" s="1">
        <v>2018</v>
      </c>
      <c r="C93" s="1" t="s">
        <v>1</v>
      </c>
      <c r="D93" s="1">
        <v>0.12</v>
      </c>
      <c r="E93" s="1">
        <v>476.95</v>
      </c>
      <c r="F93" s="1">
        <v>40</v>
      </c>
      <c r="G93" s="13">
        <v>30</v>
      </c>
      <c r="H93" s="13">
        <v>10.3</v>
      </c>
      <c r="I93" s="13">
        <v>22</v>
      </c>
      <c r="J93" s="13">
        <v>16.5</v>
      </c>
      <c r="K93" s="13">
        <v>25.5</v>
      </c>
      <c r="L93" s="13">
        <v>7.8</v>
      </c>
      <c r="M93" s="13">
        <v>10.5</v>
      </c>
      <c r="N93" s="13">
        <v>12</v>
      </c>
    </row>
    <row r="94" spans="1:14" ht="14.45" hidden="1" customHeight="1" x14ac:dyDescent="0.25">
      <c r="A94" s="1" t="s">
        <v>92</v>
      </c>
      <c r="B94" s="1">
        <v>2018</v>
      </c>
      <c r="C94" s="1" t="s">
        <v>1</v>
      </c>
      <c r="D94" s="1">
        <v>0.12</v>
      </c>
      <c r="E94" s="1">
        <v>482.1</v>
      </c>
      <c r="F94" s="1">
        <v>28</v>
      </c>
      <c r="G94" s="13">
        <v>33</v>
      </c>
      <c r="H94" s="13">
        <v>10.3</v>
      </c>
      <c r="I94" s="13">
        <v>36.5</v>
      </c>
      <c r="J94" s="13">
        <v>12.5</v>
      </c>
      <c r="K94" s="13">
        <v>23.3</v>
      </c>
      <c r="L94" s="13">
        <v>7.8</v>
      </c>
      <c r="M94" s="13">
        <v>8</v>
      </c>
      <c r="N94" s="13">
        <v>10.5</v>
      </c>
    </row>
    <row r="95" spans="1:14" ht="14.45" hidden="1" customHeight="1" x14ac:dyDescent="0.25">
      <c r="A95" s="1" t="s">
        <v>93</v>
      </c>
      <c r="B95" s="1">
        <v>2018</v>
      </c>
      <c r="C95" s="1" t="s">
        <v>1</v>
      </c>
      <c r="D95" s="1">
        <v>0.12</v>
      </c>
      <c r="E95" s="1">
        <v>428</v>
      </c>
      <c r="F95" s="1">
        <v>77</v>
      </c>
      <c r="G95" s="13">
        <v>29.3</v>
      </c>
      <c r="H95" s="13">
        <v>12</v>
      </c>
      <c r="I95" s="13">
        <v>27.8</v>
      </c>
      <c r="J95" s="13">
        <v>14.3</v>
      </c>
      <c r="K95" s="13">
        <v>29</v>
      </c>
      <c r="L95" s="13">
        <v>9.5</v>
      </c>
      <c r="M95" s="13">
        <v>5</v>
      </c>
      <c r="N95" s="13">
        <v>10.5</v>
      </c>
    </row>
    <row r="96" spans="1:14" ht="14.45" hidden="1" customHeight="1" x14ac:dyDescent="0.25">
      <c r="A96" s="1" t="s">
        <v>94</v>
      </c>
      <c r="B96" s="1">
        <v>2018</v>
      </c>
      <c r="C96" s="1" t="s">
        <v>1</v>
      </c>
      <c r="D96" s="1">
        <v>0.12</v>
      </c>
      <c r="E96" s="1">
        <v>472.2</v>
      </c>
      <c r="F96" s="1">
        <v>50</v>
      </c>
      <c r="G96" s="13">
        <v>33.799999999999997</v>
      </c>
      <c r="H96" s="13">
        <v>11.5</v>
      </c>
      <c r="I96" s="13">
        <v>35</v>
      </c>
      <c r="J96" s="13">
        <v>13.8</v>
      </c>
      <c r="K96" s="13">
        <v>26</v>
      </c>
      <c r="L96" s="13">
        <v>4.3</v>
      </c>
      <c r="M96" s="13">
        <v>8</v>
      </c>
      <c r="N96" s="13">
        <v>10.5</v>
      </c>
    </row>
    <row r="97" spans="1:16" ht="14.45" hidden="1" customHeight="1" x14ac:dyDescent="0.25">
      <c r="A97" s="1" t="s">
        <v>95</v>
      </c>
      <c r="B97" s="1">
        <v>2018</v>
      </c>
      <c r="C97" s="1" t="s">
        <v>1</v>
      </c>
      <c r="D97" s="1">
        <v>0.12</v>
      </c>
      <c r="E97" s="1">
        <v>480.5</v>
      </c>
      <c r="F97" s="1">
        <v>4</v>
      </c>
      <c r="G97" s="13">
        <v>30</v>
      </c>
      <c r="H97" s="13">
        <v>12.5</v>
      </c>
      <c r="I97" s="13">
        <v>29.8</v>
      </c>
      <c r="J97" s="13">
        <v>13.8</v>
      </c>
      <c r="K97" s="13">
        <v>25.5</v>
      </c>
      <c r="L97" s="13">
        <v>7.8</v>
      </c>
      <c r="M97" s="13">
        <v>10.5</v>
      </c>
      <c r="N97" s="13">
        <v>7</v>
      </c>
    </row>
    <row r="98" spans="1:16" ht="14.45" hidden="1" customHeight="1" x14ac:dyDescent="0.25">
      <c r="A98" s="1" t="s">
        <v>96</v>
      </c>
      <c r="B98" s="1">
        <v>2018</v>
      </c>
      <c r="C98" s="1" t="s">
        <v>73</v>
      </c>
      <c r="D98" s="1">
        <v>0.12</v>
      </c>
      <c r="E98" s="1">
        <v>424.8</v>
      </c>
      <c r="F98" s="1">
        <v>6</v>
      </c>
      <c r="G98" s="13">
        <v>20</v>
      </c>
      <c r="H98" s="13">
        <v>4.5</v>
      </c>
      <c r="I98" s="13">
        <v>34.5</v>
      </c>
      <c r="J98" s="13">
        <v>15.3</v>
      </c>
      <c r="K98" s="13">
        <v>33.299999999999997</v>
      </c>
      <c r="L98" s="13">
        <v>8</v>
      </c>
      <c r="M98" s="13">
        <v>8</v>
      </c>
      <c r="N98" s="13">
        <v>8</v>
      </c>
    </row>
    <row r="99" spans="1:16" ht="14.45" hidden="1" customHeight="1" x14ac:dyDescent="0.25">
      <c r="A99" s="1" t="s">
        <v>97</v>
      </c>
      <c r="B99" s="1">
        <v>2018</v>
      </c>
      <c r="C99" s="1" t="s">
        <v>1</v>
      </c>
      <c r="D99" s="1">
        <v>0.12</v>
      </c>
      <c r="E99" s="1">
        <v>477.85</v>
      </c>
      <c r="F99" s="1">
        <v>10</v>
      </c>
      <c r="G99" s="13">
        <v>32.5</v>
      </c>
      <c r="H99" s="13">
        <v>17.5</v>
      </c>
      <c r="I99" s="13">
        <v>23.3</v>
      </c>
      <c r="J99" s="13">
        <v>16.5</v>
      </c>
      <c r="K99" s="13">
        <v>23.8</v>
      </c>
      <c r="L99" s="13">
        <v>4</v>
      </c>
      <c r="M99" s="13">
        <v>13</v>
      </c>
      <c r="N99" s="13">
        <v>9.3000000000000007</v>
      </c>
    </row>
    <row r="100" spans="1:16" ht="14.45" hidden="1" customHeight="1" x14ac:dyDescent="0.25">
      <c r="A100" s="1" t="s">
        <v>98</v>
      </c>
      <c r="B100" s="1">
        <v>2018</v>
      </c>
      <c r="C100" s="1" t="s">
        <v>1</v>
      </c>
      <c r="D100" s="1">
        <v>0.12</v>
      </c>
      <c r="E100" s="1">
        <v>391.7</v>
      </c>
      <c r="F100" s="1">
        <v>5</v>
      </c>
      <c r="G100" s="13">
        <v>27.5</v>
      </c>
      <c r="H100" s="13">
        <v>9</v>
      </c>
      <c r="I100" s="13">
        <v>32.299999999999997</v>
      </c>
      <c r="J100" s="13">
        <v>18.8</v>
      </c>
      <c r="K100" s="13">
        <v>30.3</v>
      </c>
      <c r="L100" s="13">
        <v>6.5</v>
      </c>
      <c r="M100" s="13">
        <v>8.3000000000000007</v>
      </c>
      <c r="N100" s="13">
        <v>8</v>
      </c>
    </row>
    <row r="101" spans="1:16" ht="14.45" hidden="1" customHeight="1" x14ac:dyDescent="0.25">
      <c r="A101" s="1" t="s">
        <v>99</v>
      </c>
      <c r="B101" s="1">
        <v>2018</v>
      </c>
      <c r="C101" s="1" t="s">
        <v>1</v>
      </c>
      <c r="D101" s="1">
        <v>0.12</v>
      </c>
      <c r="E101" s="1">
        <v>490.8</v>
      </c>
      <c r="F101" s="1">
        <v>10</v>
      </c>
      <c r="G101" s="13">
        <v>27.5</v>
      </c>
      <c r="H101" s="13">
        <v>6</v>
      </c>
      <c r="I101" s="13">
        <v>29.8</v>
      </c>
      <c r="J101" s="13">
        <v>14</v>
      </c>
      <c r="K101" s="13">
        <v>28.3</v>
      </c>
      <c r="L101" s="13">
        <v>5.3</v>
      </c>
      <c r="M101" s="13">
        <v>9.5</v>
      </c>
      <c r="N101" s="13">
        <v>8.3000000000000007</v>
      </c>
    </row>
    <row r="102" spans="1:16" ht="14.45" hidden="1" customHeight="1" x14ac:dyDescent="0.25">
      <c r="A102" s="1" t="s">
        <v>100</v>
      </c>
      <c r="B102" s="1">
        <v>2018</v>
      </c>
      <c r="C102" s="1" t="s">
        <v>1</v>
      </c>
      <c r="D102" s="1">
        <v>0.12</v>
      </c>
      <c r="E102" s="1">
        <v>484.65</v>
      </c>
      <c r="F102" s="1">
        <v>54</v>
      </c>
      <c r="G102" s="13">
        <v>32.5</v>
      </c>
      <c r="H102" s="13">
        <v>9.8000000000000007</v>
      </c>
      <c r="I102" s="13">
        <v>23</v>
      </c>
      <c r="J102" s="13">
        <v>18.8</v>
      </c>
      <c r="K102" s="13">
        <v>25</v>
      </c>
      <c r="L102" s="13">
        <v>4.8</v>
      </c>
      <c r="M102" s="13">
        <v>12</v>
      </c>
      <c r="N102" s="13">
        <v>6.8</v>
      </c>
    </row>
    <row r="103" spans="1:16" ht="14.45" hidden="1" customHeight="1" x14ac:dyDescent="0.25">
      <c r="A103" s="1" t="s">
        <v>101</v>
      </c>
      <c r="B103" s="1">
        <v>2018</v>
      </c>
      <c r="C103" s="1" t="s">
        <v>1</v>
      </c>
      <c r="D103" s="1">
        <v>0.12</v>
      </c>
      <c r="E103" s="1">
        <v>418.05</v>
      </c>
      <c r="F103" s="1">
        <v>47</v>
      </c>
      <c r="G103" s="13">
        <v>30.3</v>
      </c>
      <c r="H103" s="13">
        <v>1</v>
      </c>
      <c r="I103" s="13">
        <v>29</v>
      </c>
      <c r="J103" s="13">
        <v>16.5</v>
      </c>
      <c r="K103" s="13">
        <v>27.5</v>
      </c>
      <c r="L103" s="13">
        <v>5.5</v>
      </c>
      <c r="M103" s="13">
        <v>8.3000000000000007</v>
      </c>
      <c r="N103" s="13">
        <v>9.5</v>
      </c>
    </row>
    <row r="104" spans="1:16" ht="14.45" hidden="1" customHeight="1" x14ac:dyDescent="0.25">
      <c r="A104" s="1" t="s">
        <v>102</v>
      </c>
      <c r="B104" s="1">
        <v>2018</v>
      </c>
      <c r="C104" s="1" t="s">
        <v>73</v>
      </c>
      <c r="D104" s="1">
        <v>0.12</v>
      </c>
      <c r="E104" s="1">
        <v>435.8</v>
      </c>
      <c r="F104" s="1">
        <v>20</v>
      </c>
      <c r="G104" s="13">
        <v>26.5</v>
      </c>
      <c r="H104" s="13">
        <v>10.5</v>
      </c>
      <c r="I104" s="13">
        <v>17</v>
      </c>
      <c r="J104" s="13">
        <v>16.3</v>
      </c>
      <c r="K104" s="13">
        <v>23.5</v>
      </c>
      <c r="L104" s="13">
        <v>8</v>
      </c>
      <c r="M104" s="13">
        <v>10.5</v>
      </c>
      <c r="N104" s="13">
        <v>9.3000000000000007</v>
      </c>
    </row>
    <row r="105" spans="1:16" x14ac:dyDescent="0.25">
      <c r="A105" s="1" t="s">
        <v>103</v>
      </c>
      <c r="B105" s="1">
        <v>2018</v>
      </c>
      <c r="C105" s="1" t="s">
        <v>1</v>
      </c>
      <c r="D105" s="1">
        <v>0.12</v>
      </c>
      <c r="E105" s="1">
        <v>464.4</v>
      </c>
      <c r="F105" s="1">
        <v>76</v>
      </c>
      <c r="G105" s="71">
        <v>27.5</v>
      </c>
      <c r="H105" s="71">
        <v>5.5</v>
      </c>
      <c r="I105" s="71">
        <v>21.5</v>
      </c>
      <c r="J105" s="71">
        <v>17.5</v>
      </c>
      <c r="K105" s="71">
        <v>23.5</v>
      </c>
      <c r="L105" s="71">
        <v>8</v>
      </c>
      <c r="M105" s="71">
        <v>9.8000000000000007</v>
      </c>
      <c r="N105" s="71">
        <v>8</v>
      </c>
      <c r="O105" s="71">
        <f>G105+H105+I105+J105</f>
        <v>72</v>
      </c>
      <c r="P105" s="71">
        <f>K105+L105+M105+N105</f>
        <v>49.3</v>
      </c>
    </row>
    <row r="106" spans="1:16" ht="14.45" hidden="1" customHeight="1" x14ac:dyDescent="0.25">
      <c r="A106" s="1" t="s">
        <v>104</v>
      </c>
      <c r="B106" s="1">
        <v>2018</v>
      </c>
      <c r="C106" s="1" t="s">
        <v>1</v>
      </c>
      <c r="D106" s="1">
        <v>0.12</v>
      </c>
      <c r="E106" s="1">
        <v>464.9</v>
      </c>
      <c r="F106" s="1">
        <v>54</v>
      </c>
      <c r="G106" s="13">
        <v>25</v>
      </c>
      <c r="H106" s="13">
        <v>12</v>
      </c>
      <c r="I106" s="13">
        <v>21.8</v>
      </c>
      <c r="J106" s="13">
        <v>19</v>
      </c>
      <c r="K106" s="13">
        <v>20.3</v>
      </c>
      <c r="L106" s="13">
        <v>4.8</v>
      </c>
      <c r="M106" s="13">
        <v>11.8</v>
      </c>
      <c r="N106" s="13">
        <v>10.5</v>
      </c>
    </row>
    <row r="107" spans="1:16" ht="14.45" hidden="1" customHeight="1" x14ac:dyDescent="0.25">
      <c r="A107" s="1" t="s">
        <v>105</v>
      </c>
      <c r="B107" s="1">
        <v>2018</v>
      </c>
      <c r="C107" s="1" t="s">
        <v>4</v>
      </c>
      <c r="D107" s="1">
        <v>0.12</v>
      </c>
      <c r="E107" s="1">
        <v>398</v>
      </c>
      <c r="F107" s="1">
        <v>1</v>
      </c>
      <c r="G107" s="13">
        <v>27.8</v>
      </c>
      <c r="H107" s="13">
        <v>7.5</v>
      </c>
      <c r="I107" s="13">
        <v>20.8</v>
      </c>
      <c r="J107" s="13">
        <v>12</v>
      </c>
      <c r="K107" s="13">
        <v>25.8</v>
      </c>
      <c r="L107" s="13">
        <v>8</v>
      </c>
      <c r="M107" s="13">
        <v>9.5</v>
      </c>
      <c r="N107" s="13">
        <v>9.8000000000000007</v>
      </c>
    </row>
    <row r="108" spans="1:16" ht="14.45" hidden="1" customHeight="1" x14ac:dyDescent="0.25">
      <c r="A108" s="1" t="s">
        <v>106</v>
      </c>
      <c r="B108" s="1">
        <v>2018</v>
      </c>
      <c r="C108" s="1" t="s">
        <v>1</v>
      </c>
      <c r="D108" s="1">
        <v>0.12</v>
      </c>
      <c r="E108" s="1">
        <v>445.1</v>
      </c>
      <c r="F108" s="1">
        <v>58</v>
      </c>
      <c r="G108" s="13">
        <v>28.8</v>
      </c>
      <c r="H108" s="13">
        <v>6.5</v>
      </c>
      <c r="I108" s="13">
        <v>30.5</v>
      </c>
      <c r="J108" s="13">
        <v>13.3</v>
      </c>
      <c r="K108" s="13">
        <v>28</v>
      </c>
      <c r="L108" s="13">
        <v>4.8</v>
      </c>
      <c r="M108" s="13">
        <v>6.5</v>
      </c>
      <c r="N108" s="13">
        <v>7.3</v>
      </c>
    </row>
    <row r="109" spans="1:16" x14ac:dyDescent="0.25">
      <c r="A109" s="1" t="s">
        <v>107</v>
      </c>
      <c r="B109" s="1">
        <v>2018</v>
      </c>
      <c r="C109" s="1" t="s">
        <v>1</v>
      </c>
      <c r="D109" s="1">
        <v>0.12</v>
      </c>
      <c r="E109" s="1">
        <v>437.9</v>
      </c>
      <c r="F109" s="1">
        <v>14</v>
      </c>
      <c r="G109" s="71">
        <v>24</v>
      </c>
      <c r="H109" s="71">
        <v>3</v>
      </c>
      <c r="I109" s="71">
        <v>33.299999999999997</v>
      </c>
      <c r="J109" s="71">
        <v>10.3</v>
      </c>
      <c r="K109" s="71">
        <v>30.3</v>
      </c>
      <c r="L109" s="71">
        <v>2.8</v>
      </c>
      <c r="M109" s="71">
        <v>9.5</v>
      </c>
      <c r="N109" s="71">
        <v>8</v>
      </c>
      <c r="O109" s="71">
        <f>G109+H109+I109+J109</f>
        <v>70.599999999999994</v>
      </c>
      <c r="P109" s="71">
        <f>K109+L109+M109+N109</f>
        <v>50.6</v>
      </c>
    </row>
    <row r="110" spans="1:16" ht="14.45" hidden="1" customHeight="1" x14ac:dyDescent="0.25">
      <c r="A110" s="1" t="s">
        <v>108</v>
      </c>
      <c r="B110" s="1">
        <v>2018</v>
      </c>
      <c r="C110" s="1" t="s">
        <v>73</v>
      </c>
      <c r="D110" s="1">
        <v>0.12</v>
      </c>
      <c r="E110" s="1">
        <v>465.5</v>
      </c>
      <c r="F110" s="1">
        <v>27</v>
      </c>
      <c r="G110" s="13">
        <v>28</v>
      </c>
      <c r="H110" s="13">
        <v>7.8</v>
      </c>
      <c r="I110" s="13">
        <v>30</v>
      </c>
      <c r="J110" s="13">
        <v>12.3</v>
      </c>
      <c r="K110" s="13">
        <v>24.3</v>
      </c>
      <c r="L110" s="13">
        <v>5.5</v>
      </c>
      <c r="M110" s="13">
        <v>9.3000000000000007</v>
      </c>
      <c r="N110" s="13">
        <v>6.5</v>
      </c>
    </row>
    <row r="111" spans="1:16" x14ac:dyDescent="0.25">
      <c r="A111" s="1" t="s">
        <v>109</v>
      </c>
      <c r="B111" s="1">
        <v>2018</v>
      </c>
      <c r="C111" s="1" t="s">
        <v>4</v>
      </c>
      <c r="D111" s="1">
        <v>0.12</v>
      </c>
      <c r="E111" s="1">
        <v>476.5</v>
      </c>
      <c r="F111" s="1">
        <v>1</v>
      </c>
      <c r="G111" s="71">
        <v>28.3</v>
      </c>
      <c r="H111" s="71">
        <v>6.8</v>
      </c>
      <c r="I111" s="71">
        <v>19.8</v>
      </c>
      <c r="J111" s="71">
        <v>12</v>
      </c>
      <c r="K111" s="71">
        <v>25</v>
      </c>
      <c r="L111" s="71">
        <v>4.5</v>
      </c>
      <c r="M111" s="71">
        <v>9.5</v>
      </c>
      <c r="N111" s="71">
        <v>10.5</v>
      </c>
      <c r="O111" s="71">
        <f>G111+H111+I111+J111</f>
        <v>66.900000000000006</v>
      </c>
      <c r="P111" s="71">
        <f>K111+L111+M111+N111</f>
        <v>49.5</v>
      </c>
    </row>
    <row r="112" spans="1:16" ht="14.45" hidden="1" customHeight="1" x14ac:dyDescent="0.25">
      <c r="A112" s="1" t="s">
        <v>110</v>
      </c>
      <c r="B112" s="1">
        <v>2018</v>
      </c>
      <c r="C112" s="1" t="s">
        <v>1</v>
      </c>
      <c r="D112" s="1">
        <v>0.12</v>
      </c>
      <c r="E112" s="1">
        <v>402.65</v>
      </c>
      <c r="F112" s="1">
        <v>3</v>
      </c>
      <c r="G112" s="13">
        <v>12.5</v>
      </c>
      <c r="H112" s="13">
        <v>3.8</v>
      </c>
      <c r="I112" s="13">
        <v>33</v>
      </c>
      <c r="J112" s="13">
        <v>14.3</v>
      </c>
      <c r="K112" s="13">
        <v>33.5</v>
      </c>
      <c r="L112" s="13">
        <v>6</v>
      </c>
      <c r="M112" s="13">
        <v>9.8000000000000007</v>
      </c>
      <c r="N112" s="13">
        <v>2.5</v>
      </c>
    </row>
    <row r="113" spans="1:16" ht="14.45" hidden="1" customHeight="1" x14ac:dyDescent="0.25">
      <c r="A113" s="1" t="s">
        <v>111</v>
      </c>
      <c r="B113" s="1">
        <v>2018</v>
      </c>
      <c r="C113" s="1" t="s">
        <v>4</v>
      </c>
      <c r="D113" s="1">
        <v>0.12</v>
      </c>
      <c r="E113" s="1">
        <v>475</v>
      </c>
      <c r="F113" s="1">
        <v>1</v>
      </c>
      <c r="G113" s="13">
        <v>16.3</v>
      </c>
      <c r="H113" s="13">
        <v>0</v>
      </c>
      <c r="I113" s="13">
        <v>31.5</v>
      </c>
      <c r="J113" s="13">
        <v>11.5</v>
      </c>
      <c r="K113" s="13">
        <v>28.3</v>
      </c>
      <c r="L113" s="13">
        <v>4.5</v>
      </c>
      <c r="M113" s="13">
        <v>9.5</v>
      </c>
      <c r="N113" s="13">
        <v>8.3000000000000007</v>
      </c>
    </row>
    <row r="114" spans="1:16" ht="14.45" hidden="1" customHeight="1" x14ac:dyDescent="0.25">
      <c r="A114" s="1" t="s">
        <v>112</v>
      </c>
      <c r="B114" s="1">
        <v>2018</v>
      </c>
      <c r="C114" s="1" t="s">
        <v>1</v>
      </c>
      <c r="D114" s="1">
        <v>0.12</v>
      </c>
      <c r="E114" s="1">
        <v>475.15</v>
      </c>
      <c r="F114" s="1">
        <v>31</v>
      </c>
      <c r="G114" s="13">
        <v>29.3</v>
      </c>
      <c r="H114" s="13">
        <v>12.8</v>
      </c>
      <c r="I114" s="13">
        <v>17</v>
      </c>
      <c r="J114" s="13">
        <v>15</v>
      </c>
      <c r="K114" s="13">
        <v>21.8</v>
      </c>
      <c r="L114" s="13">
        <v>3.5</v>
      </c>
      <c r="M114" s="13">
        <v>9.3000000000000007</v>
      </c>
      <c r="N114" s="13">
        <v>10.5</v>
      </c>
    </row>
    <row r="115" spans="1:16" ht="14.45" hidden="1" customHeight="1" x14ac:dyDescent="0.25">
      <c r="A115" s="1" t="s">
        <v>113</v>
      </c>
      <c r="B115" s="1">
        <v>2018</v>
      </c>
      <c r="C115" s="1" t="s">
        <v>1</v>
      </c>
      <c r="D115" s="1">
        <v>0.12</v>
      </c>
      <c r="E115" s="1">
        <v>431.9</v>
      </c>
      <c r="F115" s="1">
        <v>40</v>
      </c>
      <c r="G115" s="13">
        <v>26.5</v>
      </c>
      <c r="H115" s="13">
        <v>3</v>
      </c>
      <c r="I115" s="13">
        <v>25.5</v>
      </c>
      <c r="J115" s="13">
        <v>15.5</v>
      </c>
      <c r="K115" s="13">
        <v>26.3</v>
      </c>
      <c r="L115" s="13">
        <v>3.3</v>
      </c>
      <c r="M115" s="13">
        <v>8</v>
      </c>
      <c r="N115" s="13">
        <v>10.5</v>
      </c>
    </row>
    <row r="116" spans="1:16" ht="14.45" hidden="1" customHeight="1" x14ac:dyDescent="0.25">
      <c r="A116" s="1" t="s">
        <v>114</v>
      </c>
      <c r="B116" s="1">
        <v>2018</v>
      </c>
      <c r="C116" s="1" t="s">
        <v>1</v>
      </c>
      <c r="D116" s="1">
        <v>0.12</v>
      </c>
      <c r="E116" s="1">
        <v>472.25</v>
      </c>
      <c r="F116" s="1">
        <v>79</v>
      </c>
      <c r="G116" s="13">
        <v>30.3</v>
      </c>
      <c r="H116" s="13">
        <v>15.3</v>
      </c>
      <c r="I116" s="13">
        <v>30</v>
      </c>
      <c r="J116" s="13">
        <v>14</v>
      </c>
      <c r="K116" s="13">
        <v>17.3</v>
      </c>
      <c r="L116" s="13">
        <v>6.5</v>
      </c>
      <c r="M116" s="13">
        <v>5.5</v>
      </c>
      <c r="N116" s="13">
        <v>7.3</v>
      </c>
    </row>
    <row r="117" spans="1:16" ht="14.45" hidden="1" customHeight="1" x14ac:dyDescent="0.25">
      <c r="A117" s="1" t="s">
        <v>115</v>
      </c>
      <c r="B117" s="1">
        <v>2018</v>
      </c>
      <c r="C117" s="1" t="s">
        <v>1</v>
      </c>
      <c r="D117" s="1">
        <v>0.12</v>
      </c>
      <c r="E117" s="1">
        <v>462.75</v>
      </c>
      <c r="F117" s="1">
        <v>56</v>
      </c>
      <c r="G117" s="13">
        <v>31.8</v>
      </c>
      <c r="H117" s="13">
        <v>13</v>
      </c>
      <c r="I117" s="13">
        <v>19</v>
      </c>
      <c r="J117" s="13">
        <v>14.3</v>
      </c>
      <c r="K117" s="13">
        <v>18.8</v>
      </c>
      <c r="L117" s="13">
        <v>3</v>
      </c>
      <c r="M117" s="13">
        <v>7.3</v>
      </c>
      <c r="N117" s="13">
        <v>11</v>
      </c>
    </row>
    <row r="118" spans="1:16" ht="14.45" hidden="1" customHeight="1" x14ac:dyDescent="0.25">
      <c r="A118" s="1" t="s">
        <v>116</v>
      </c>
      <c r="B118" s="1">
        <v>2018</v>
      </c>
      <c r="C118" s="1" t="s">
        <v>73</v>
      </c>
      <c r="D118" s="1">
        <v>0.12</v>
      </c>
      <c r="E118" s="1">
        <v>471.25</v>
      </c>
      <c r="F118" s="1">
        <v>90</v>
      </c>
      <c r="G118" s="13">
        <v>32.799999999999997</v>
      </c>
      <c r="H118" s="13">
        <v>12</v>
      </c>
      <c r="I118" s="13">
        <v>22</v>
      </c>
      <c r="J118" s="13">
        <v>10.3</v>
      </c>
      <c r="K118" s="13">
        <v>20.3</v>
      </c>
      <c r="L118" s="13">
        <v>6</v>
      </c>
      <c r="M118" s="13">
        <v>7.3</v>
      </c>
      <c r="N118" s="13">
        <v>4</v>
      </c>
    </row>
    <row r="119" spans="1:16" ht="14.45" hidden="1" customHeight="1" x14ac:dyDescent="0.25">
      <c r="A119" t="s">
        <v>117</v>
      </c>
      <c r="B119">
        <v>2018</v>
      </c>
      <c r="C119" t="s">
        <v>73</v>
      </c>
      <c r="D119">
        <v>0.12</v>
      </c>
      <c r="E119">
        <v>434.15</v>
      </c>
      <c r="F119" s="200">
        <v>54</v>
      </c>
      <c r="G119">
        <v>31.5</v>
      </c>
      <c r="H119">
        <v>14</v>
      </c>
      <c r="I119">
        <v>20.5</v>
      </c>
      <c r="J119">
        <v>16.5</v>
      </c>
      <c r="K119">
        <v>22.3</v>
      </c>
      <c r="L119">
        <v>2.5</v>
      </c>
      <c r="M119">
        <v>9.8000000000000007</v>
      </c>
      <c r="N119">
        <v>9.3000000000000007</v>
      </c>
    </row>
    <row r="120" spans="1:16" x14ac:dyDescent="0.25">
      <c r="A120" s="1" t="s">
        <v>118</v>
      </c>
      <c r="B120" s="1">
        <v>2018</v>
      </c>
      <c r="C120" s="1" t="s">
        <v>73</v>
      </c>
      <c r="D120" s="1">
        <v>0.12</v>
      </c>
      <c r="E120" s="1">
        <v>471.85</v>
      </c>
      <c r="F120" s="1">
        <v>76</v>
      </c>
      <c r="G120" s="71">
        <v>26.3</v>
      </c>
      <c r="H120" s="71">
        <v>9.3000000000000007</v>
      </c>
      <c r="I120" s="71">
        <v>18</v>
      </c>
      <c r="J120" s="71">
        <v>16.3</v>
      </c>
      <c r="K120" s="71">
        <v>14.8</v>
      </c>
      <c r="L120" s="71">
        <v>5.8</v>
      </c>
      <c r="M120" s="71">
        <v>8</v>
      </c>
      <c r="N120" s="71">
        <v>6.8</v>
      </c>
      <c r="O120" s="71">
        <f>G120+H120+I120+J120</f>
        <v>69.900000000000006</v>
      </c>
      <c r="P120" s="71">
        <f>K120+L120+M120+N120</f>
        <v>35.4</v>
      </c>
    </row>
    <row r="121" spans="1:16" x14ac:dyDescent="0.25">
      <c r="F121" s="8">
        <f>SUM(F5:F120)</f>
        <v>5976</v>
      </c>
    </row>
  </sheetData>
  <autoFilter ref="A2:N119">
    <filterColumn colId="2">
      <filters>
        <filter val="Devlet"/>
      </filters>
    </filterColumn>
  </autoFilter>
  <mergeCells count="1">
    <mergeCell ref="A1:P1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281"/>
  <sheetViews>
    <sheetView workbookViewId="0">
      <selection activeCell="I70" sqref="I70"/>
    </sheetView>
  </sheetViews>
  <sheetFormatPr defaultRowHeight="15" x14ac:dyDescent="0.25"/>
  <cols>
    <col min="1" max="1" width="56.7109375" customWidth="1"/>
    <col min="7" max="14" width="10.7109375" customWidth="1"/>
  </cols>
  <sheetData>
    <row r="1" spans="1:16" ht="28.15" customHeight="1" x14ac:dyDescent="0.25">
      <c r="A1" s="207" t="s">
        <v>485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16" ht="31.9" customHeight="1" x14ac:dyDescent="0.25">
      <c r="A2" s="10" t="s">
        <v>119</v>
      </c>
      <c r="B2" s="10" t="s">
        <v>462</v>
      </c>
      <c r="C2" s="10" t="s">
        <v>463</v>
      </c>
      <c r="D2" s="10" t="s">
        <v>464</v>
      </c>
      <c r="E2" s="10" t="s">
        <v>465</v>
      </c>
      <c r="F2" s="10" t="s">
        <v>488</v>
      </c>
      <c r="G2" s="20" t="s">
        <v>467</v>
      </c>
      <c r="H2" s="20" t="s">
        <v>468</v>
      </c>
      <c r="I2" s="20" t="s">
        <v>469</v>
      </c>
      <c r="J2" s="20" t="s">
        <v>470</v>
      </c>
      <c r="K2" s="20" t="s">
        <v>471</v>
      </c>
      <c r="L2" s="20" t="s">
        <v>472</v>
      </c>
      <c r="M2" s="20" t="s">
        <v>473</v>
      </c>
      <c r="N2" s="20" t="s">
        <v>474</v>
      </c>
      <c r="O2" s="72" t="s">
        <v>889</v>
      </c>
      <c r="P2" s="72" t="s">
        <v>890</v>
      </c>
    </row>
    <row r="3" spans="1:16" hidden="1" x14ac:dyDescent="0.25">
      <c r="A3" s="1" t="s">
        <v>225</v>
      </c>
      <c r="B3" s="1">
        <v>2018</v>
      </c>
      <c r="C3" s="1" t="s">
        <v>4</v>
      </c>
      <c r="D3" s="1">
        <v>0.12</v>
      </c>
      <c r="E3" s="1">
        <v>451.5</v>
      </c>
      <c r="F3" s="1">
        <v>65</v>
      </c>
      <c r="G3" s="21">
        <v>34</v>
      </c>
      <c r="H3" s="21">
        <v>15</v>
      </c>
      <c r="I3" s="21">
        <v>38</v>
      </c>
      <c r="J3" s="21">
        <v>18.8</v>
      </c>
      <c r="K3" s="21">
        <v>35.299999999999997</v>
      </c>
      <c r="L3" s="21">
        <v>9.3000000000000007</v>
      </c>
      <c r="M3" s="21">
        <v>9.3000000000000007</v>
      </c>
      <c r="N3" s="21">
        <v>11.8</v>
      </c>
      <c r="O3" s="21">
        <f>G3+H3+I3+J3</f>
        <v>105.8</v>
      </c>
      <c r="P3" s="21">
        <f>K3+L3+M3+N3</f>
        <v>65.699999999999989</v>
      </c>
    </row>
    <row r="4" spans="1:16" hidden="1" x14ac:dyDescent="0.25">
      <c r="A4" s="1" t="s">
        <v>226</v>
      </c>
      <c r="B4" s="1">
        <v>2018</v>
      </c>
      <c r="C4" s="1" t="s">
        <v>4</v>
      </c>
      <c r="D4" s="1">
        <v>0.12</v>
      </c>
      <c r="E4" s="1">
        <v>449.6</v>
      </c>
      <c r="F4" s="1">
        <v>60</v>
      </c>
      <c r="G4" s="21">
        <v>30.3</v>
      </c>
      <c r="H4" s="21">
        <v>15.5</v>
      </c>
      <c r="I4" s="21">
        <v>33.5</v>
      </c>
      <c r="J4" s="21">
        <v>16.3</v>
      </c>
      <c r="K4" s="21">
        <v>29.8</v>
      </c>
      <c r="L4" s="21">
        <v>10.8</v>
      </c>
      <c r="M4" s="21">
        <v>11</v>
      </c>
      <c r="N4" s="21">
        <v>8</v>
      </c>
      <c r="O4" s="21">
        <f t="shared" ref="O4:O67" si="0">G4+H4+I4+J4</f>
        <v>95.6</v>
      </c>
      <c r="P4" s="21">
        <f t="shared" ref="P4:P67" si="1">K4+L4+M4+N4</f>
        <v>59.6</v>
      </c>
    </row>
    <row r="5" spans="1:16" hidden="1" x14ac:dyDescent="0.25">
      <c r="A5" s="1" t="s">
        <v>227</v>
      </c>
      <c r="B5" s="1">
        <v>2018</v>
      </c>
      <c r="C5" s="1" t="s">
        <v>4</v>
      </c>
      <c r="D5" s="1">
        <v>0.12</v>
      </c>
      <c r="E5" s="1">
        <v>373.6</v>
      </c>
      <c r="F5" s="1">
        <v>180</v>
      </c>
      <c r="G5" s="21">
        <v>27.5</v>
      </c>
      <c r="H5" s="21">
        <v>8.3000000000000007</v>
      </c>
      <c r="I5" s="21">
        <v>32.299999999999997</v>
      </c>
      <c r="J5" s="21">
        <v>16.5</v>
      </c>
      <c r="K5" s="21">
        <v>33.799999999999997</v>
      </c>
      <c r="L5" s="21">
        <v>11.5</v>
      </c>
      <c r="M5" s="21">
        <v>9.5</v>
      </c>
      <c r="N5" s="21">
        <v>10.5</v>
      </c>
      <c r="O5" s="21">
        <f t="shared" si="0"/>
        <v>84.6</v>
      </c>
      <c r="P5" s="21">
        <f t="shared" si="1"/>
        <v>65.3</v>
      </c>
    </row>
    <row r="6" spans="1:16" hidden="1" x14ac:dyDescent="0.25">
      <c r="A6" s="1" t="s">
        <v>228</v>
      </c>
      <c r="B6" s="1">
        <v>2018</v>
      </c>
      <c r="C6" s="1" t="s">
        <v>4</v>
      </c>
      <c r="D6" s="1">
        <v>0.12</v>
      </c>
      <c r="E6" s="1">
        <v>493.45</v>
      </c>
      <c r="F6" s="1">
        <v>195</v>
      </c>
      <c r="G6" s="21">
        <v>27.8</v>
      </c>
      <c r="H6" s="21">
        <v>7.8</v>
      </c>
      <c r="I6" s="21">
        <v>37.5</v>
      </c>
      <c r="J6" s="21">
        <v>16.5</v>
      </c>
      <c r="K6" s="21">
        <v>28.3</v>
      </c>
      <c r="L6" s="21">
        <v>9.3000000000000007</v>
      </c>
      <c r="M6" s="21">
        <v>8.3000000000000007</v>
      </c>
      <c r="N6" s="21">
        <v>8.3000000000000007</v>
      </c>
      <c r="O6" s="21">
        <f t="shared" si="0"/>
        <v>89.6</v>
      </c>
      <c r="P6" s="21">
        <f t="shared" si="1"/>
        <v>54.2</v>
      </c>
    </row>
    <row r="7" spans="1:16" hidden="1" x14ac:dyDescent="0.25">
      <c r="A7" s="1" t="s">
        <v>229</v>
      </c>
      <c r="B7" s="1">
        <v>2018</v>
      </c>
      <c r="C7" s="1" t="s">
        <v>1</v>
      </c>
      <c r="D7" s="1">
        <v>0.12</v>
      </c>
      <c r="E7" s="1">
        <v>443.35</v>
      </c>
      <c r="F7" s="1">
        <v>6</v>
      </c>
      <c r="G7" s="21">
        <v>27.5</v>
      </c>
      <c r="H7" s="21">
        <v>15</v>
      </c>
      <c r="I7" s="21">
        <v>32.799999999999997</v>
      </c>
      <c r="J7" s="21">
        <v>14</v>
      </c>
      <c r="K7" s="21">
        <v>24.3</v>
      </c>
      <c r="L7" s="21">
        <v>9</v>
      </c>
      <c r="M7" s="21">
        <v>9.5</v>
      </c>
      <c r="N7" s="21">
        <v>13</v>
      </c>
      <c r="O7" s="21">
        <f t="shared" si="0"/>
        <v>89.3</v>
      </c>
      <c r="P7" s="21">
        <f t="shared" si="1"/>
        <v>55.8</v>
      </c>
    </row>
    <row r="8" spans="1:16" x14ac:dyDescent="0.25">
      <c r="A8" s="1" t="s">
        <v>225</v>
      </c>
      <c r="B8" s="1">
        <v>2018</v>
      </c>
      <c r="C8" s="1" t="s">
        <v>4</v>
      </c>
      <c r="D8" s="1">
        <v>0.12</v>
      </c>
      <c r="E8" s="1">
        <v>451.5</v>
      </c>
      <c r="F8" s="1">
        <v>65</v>
      </c>
      <c r="G8" s="21">
        <v>34</v>
      </c>
      <c r="H8" s="21">
        <v>15</v>
      </c>
      <c r="I8" s="21">
        <v>38</v>
      </c>
      <c r="J8" s="21">
        <v>18.8</v>
      </c>
      <c r="K8" s="21">
        <v>35.299999999999997</v>
      </c>
      <c r="L8" s="21">
        <v>9.3000000000000007</v>
      </c>
      <c r="M8" s="21">
        <v>9.3000000000000007</v>
      </c>
      <c r="N8" s="21">
        <v>11.8</v>
      </c>
      <c r="O8" s="21">
        <f t="shared" si="0"/>
        <v>105.8</v>
      </c>
      <c r="P8" s="21">
        <f t="shared" si="1"/>
        <v>65.699999999999989</v>
      </c>
    </row>
    <row r="9" spans="1:16" x14ac:dyDescent="0.25">
      <c r="A9" s="1" t="s">
        <v>226</v>
      </c>
      <c r="B9" s="1">
        <v>2018</v>
      </c>
      <c r="C9" s="1" t="s">
        <v>4</v>
      </c>
      <c r="D9" s="1">
        <v>0.12</v>
      </c>
      <c r="E9" s="1">
        <v>449.6</v>
      </c>
      <c r="F9" s="1">
        <v>60</v>
      </c>
      <c r="G9" s="21">
        <v>30.3</v>
      </c>
      <c r="H9" s="21">
        <v>15.5</v>
      </c>
      <c r="I9" s="21">
        <v>33.5</v>
      </c>
      <c r="J9" s="21">
        <v>16.3</v>
      </c>
      <c r="K9" s="21">
        <v>29.8</v>
      </c>
      <c r="L9" s="21">
        <v>10.8</v>
      </c>
      <c r="M9" s="21">
        <v>11</v>
      </c>
      <c r="N9" s="21">
        <v>8</v>
      </c>
      <c r="O9" s="21">
        <f t="shared" si="0"/>
        <v>95.6</v>
      </c>
      <c r="P9" s="21">
        <f t="shared" si="1"/>
        <v>59.6</v>
      </c>
    </row>
    <row r="10" spans="1:16" ht="14.45" hidden="1" customHeight="1" x14ac:dyDescent="0.25">
      <c r="A10" s="1" t="s">
        <v>227</v>
      </c>
      <c r="B10" s="1">
        <v>2018</v>
      </c>
      <c r="C10" s="1" t="s">
        <v>4</v>
      </c>
      <c r="D10" s="1">
        <v>0.12</v>
      </c>
      <c r="E10" s="1">
        <v>373.6</v>
      </c>
      <c r="F10" s="1">
        <v>180</v>
      </c>
      <c r="G10" s="21">
        <v>27.5</v>
      </c>
      <c r="H10" s="21">
        <v>8.3000000000000007</v>
      </c>
      <c r="I10" s="21">
        <v>32.299999999999997</v>
      </c>
      <c r="J10" s="21">
        <v>16.5</v>
      </c>
      <c r="K10" s="21">
        <v>33.799999999999997</v>
      </c>
      <c r="L10" s="21">
        <v>11.5</v>
      </c>
      <c r="M10" s="21">
        <v>9.5</v>
      </c>
      <c r="N10" s="21">
        <v>10.5</v>
      </c>
      <c r="O10" s="21">
        <f t="shared" si="0"/>
        <v>84.6</v>
      </c>
      <c r="P10" s="21">
        <f t="shared" si="1"/>
        <v>65.3</v>
      </c>
    </row>
    <row r="11" spans="1:16" x14ac:dyDescent="0.25">
      <c r="A11" s="1" t="s">
        <v>228</v>
      </c>
      <c r="B11" s="1">
        <v>2018</v>
      </c>
      <c r="C11" s="1" t="s">
        <v>4</v>
      </c>
      <c r="D11" s="1">
        <v>0.12</v>
      </c>
      <c r="E11" s="1">
        <v>493.45</v>
      </c>
      <c r="F11" s="1">
        <v>195</v>
      </c>
      <c r="G11" s="21">
        <v>27.8</v>
      </c>
      <c r="H11" s="21">
        <v>7.8</v>
      </c>
      <c r="I11" s="21">
        <v>37.5</v>
      </c>
      <c r="J11" s="21">
        <v>16.5</v>
      </c>
      <c r="K11" s="21">
        <v>28.3</v>
      </c>
      <c r="L11" s="21">
        <v>9.3000000000000007</v>
      </c>
      <c r="M11" s="21">
        <v>8.3000000000000007</v>
      </c>
      <c r="N11" s="21">
        <v>8.3000000000000007</v>
      </c>
      <c r="O11" s="21">
        <f t="shared" si="0"/>
        <v>89.6</v>
      </c>
      <c r="P11" s="21">
        <f t="shared" si="1"/>
        <v>54.2</v>
      </c>
    </row>
    <row r="12" spans="1:16" ht="14.45" hidden="1" customHeight="1" x14ac:dyDescent="0.25">
      <c r="A12" s="1" t="s">
        <v>229</v>
      </c>
      <c r="B12" s="1">
        <v>2018</v>
      </c>
      <c r="C12" s="1" t="s">
        <v>1</v>
      </c>
      <c r="D12" s="1">
        <v>0.12</v>
      </c>
      <c r="E12" s="1">
        <v>443.35</v>
      </c>
      <c r="F12" s="1">
        <v>6</v>
      </c>
      <c r="G12" s="21">
        <v>27.5</v>
      </c>
      <c r="H12" s="21">
        <v>15</v>
      </c>
      <c r="I12" s="21">
        <v>32.799999999999997</v>
      </c>
      <c r="J12" s="21">
        <v>14</v>
      </c>
      <c r="K12" s="21">
        <v>24.3</v>
      </c>
      <c r="L12" s="21">
        <v>9</v>
      </c>
      <c r="M12" s="21">
        <v>9.5</v>
      </c>
      <c r="N12" s="21">
        <v>13</v>
      </c>
      <c r="O12" s="21">
        <f t="shared" si="0"/>
        <v>89.3</v>
      </c>
      <c r="P12" s="21">
        <f t="shared" si="1"/>
        <v>55.8</v>
      </c>
    </row>
    <row r="13" spans="1:16" ht="14.45" hidden="1" customHeight="1" x14ac:dyDescent="0.25">
      <c r="A13" s="1" t="s">
        <v>230</v>
      </c>
      <c r="B13" s="1">
        <v>2018</v>
      </c>
      <c r="C13" s="1" t="s">
        <v>4</v>
      </c>
      <c r="D13" s="1">
        <v>0.12</v>
      </c>
      <c r="E13" s="1">
        <v>456.6</v>
      </c>
      <c r="F13" s="1">
        <v>50</v>
      </c>
      <c r="G13" s="21">
        <v>31.3</v>
      </c>
      <c r="H13" s="21">
        <v>10.5</v>
      </c>
      <c r="I13" s="21">
        <v>20.3</v>
      </c>
      <c r="J13" s="21">
        <v>15.8</v>
      </c>
      <c r="K13" s="21">
        <v>28.8</v>
      </c>
      <c r="L13" s="21">
        <v>9.3000000000000007</v>
      </c>
      <c r="M13" s="21">
        <v>9.3000000000000007</v>
      </c>
      <c r="N13" s="21">
        <v>11.8</v>
      </c>
      <c r="O13" s="21">
        <f t="shared" si="0"/>
        <v>77.899999999999991</v>
      </c>
      <c r="P13" s="21">
        <f t="shared" si="1"/>
        <v>59.2</v>
      </c>
    </row>
    <row r="14" spans="1:16" x14ac:dyDescent="0.25">
      <c r="A14" s="1" t="s">
        <v>231</v>
      </c>
      <c r="B14" s="1">
        <v>2018</v>
      </c>
      <c r="C14" s="1" t="s">
        <v>4</v>
      </c>
      <c r="D14" s="1">
        <v>0.12</v>
      </c>
      <c r="E14" s="1">
        <v>432.65</v>
      </c>
      <c r="F14" s="1">
        <v>130</v>
      </c>
      <c r="G14" s="21">
        <v>28.8</v>
      </c>
      <c r="H14" s="21">
        <v>14.3</v>
      </c>
      <c r="I14" s="21">
        <v>23.3</v>
      </c>
      <c r="J14" s="21">
        <v>12.8</v>
      </c>
      <c r="K14" s="21">
        <v>34.299999999999997</v>
      </c>
      <c r="L14" s="21">
        <v>6.8</v>
      </c>
      <c r="M14" s="21">
        <v>9.3000000000000007</v>
      </c>
      <c r="N14" s="21">
        <v>4.3</v>
      </c>
      <c r="O14" s="21">
        <f t="shared" si="0"/>
        <v>79.2</v>
      </c>
      <c r="P14" s="21">
        <f t="shared" si="1"/>
        <v>54.699999999999989</v>
      </c>
    </row>
    <row r="15" spans="1:16" ht="14.45" hidden="1" customHeight="1" x14ac:dyDescent="0.25">
      <c r="A15" s="1" t="s">
        <v>128</v>
      </c>
      <c r="B15" s="1">
        <v>2018</v>
      </c>
      <c r="C15" s="1" t="s">
        <v>1</v>
      </c>
      <c r="D15" s="1">
        <v>0.12</v>
      </c>
      <c r="E15" s="1">
        <v>458.95</v>
      </c>
      <c r="F15" s="1">
        <v>8</v>
      </c>
      <c r="G15" s="21">
        <v>28.8</v>
      </c>
      <c r="H15" s="21">
        <v>12.8</v>
      </c>
      <c r="I15" s="21">
        <v>33</v>
      </c>
      <c r="J15" s="21">
        <v>14.5</v>
      </c>
      <c r="K15" s="21">
        <v>31.5</v>
      </c>
      <c r="L15" s="21">
        <v>5.5</v>
      </c>
      <c r="M15" s="21">
        <v>6.8</v>
      </c>
      <c r="N15" s="21">
        <v>5.8</v>
      </c>
      <c r="O15" s="21">
        <f t="shared" si="0"/>
        <v>89.1</v>
      </c>
      <c r="P15" s="21">
        <f t="shared" si="1"/>
        <v>49.599999999999994</v>
      </c>
    </row>
    <row r="16" spans="1:16" ht="14.45" hidden="1" customHeight="1" x14ac:dyDescent="0.25">
      <c r="A16" s="1" t="s">
        <v>123</v>
      </c>
      <c r="B16" s="1">
        <v>2018</v>
      </c>
      <c r="C16" s="1" t="s">
        <v>4</v>
      </c>
      <c r="D16" s="1">
        <v>0.12</v>
      </c>
      <c r="E16" s="1">
        <v>447.15</v>
      </c>
      <c r="F16" s="1">
        <v>59</v>
      </c>
      <c r="G16" s="21">
        <v>26.8</v>
      </c>
      <c r="H16" s="21">
        <v>4</v>
      </c>
      <c r="I16" s="21">
        <v>34</v>
      </c>
      <c r="J16" s="21">
        <v>10.5</v>
      </c>
      <c r="K16" s="21">
        <v>27.5</v>
      </c>
      <c r="L16" s="21">
        <v>7.8</v>
      </c>
      <c r="M16" s="21">
        <v>13</v>
      </c>
      <c r="N16" s="21">
        <v>7.5</v>
      </c>
      <c r="O16" s="21">
        <f t="shared" si="0"/>
        <v>75.3</v>
      </c>
      <c r="P16" s="21">
        <f t="shared" si="1"/>
        <v>55.8</v>
      </c>
    </row>
    <row r="17" spans="1:16" ht="14.45" hidden="1" customHeight="1" x14ac:dyDescent="0.25">
      <c r="A17" s="1" t="s">
        <v>232</v>
      </c>
      <c r="B17" s="1">
        <v>2018</v>
      </c>
      <c r="C17" s="1" t="s">
        <v>1</v>
      </c>
      <c r="D17" s="1">
        <v>0.12</v>
      </c>
      <c r="E17" s="1">
        <v>432.75</v>
      </c>
      <c r="F17" s="1">
        <v>6</v>
      </c>
      <c r="G17" s="21">
        <v>31.3</v>
      </c>
      <c r="H17" s="21">
        <v>7.3</v>
      </c>
      <c r="I17" s="21">
        <v>36.299999999999997</v>
      </c>
      <c r="J17" s="21">
        <v>13.8</v>
      </c>
      <c r="K17" s="21">
        <v>33.299999999999997</v>
      </c>
      <c r="L17" s="21">
        <v>6.3</v>
      </c>
      <c r="M17" s="21">
        <v>7</v>
      </c>
      <c r="N17" s="21">
        <v>2.5</v>
      </c>
      <c r="O17" s="21">
        <f t="shared" si="0"/>
        <v>88.7</v>
      </c>
      <c r="P17" s="21">
        <f t="shared" si="1"/>
        <v>49.099999999999994</v>
      </c>
    </row>
    <row r="18" spans="1:16" ht="14.45" hidden="1" customHeight="1" x14ac:dyDescent="0.25">
      <c r="A18" s="1" t="s">
        <v>133</v>
      </c>
      <c r="B18" s="1">
        <v>2018</v>
      </c>
      <c r="C18" s="1" t="s">
        <v>4</v>
      </c>
      <c r="D18" s="1">
        <v>0.12</v>
      </c>
      <c r="E18" s="1">
        <v>453.65</v>
      </c>
      <c r="F18" s="1">
        <v>40</v>
      </c>
      <c r="G18" s="21">
        <v>28.8</v>
      </c>
      <c r="H18" s="21">
        <v>10.8</v>
      </c>
      <c r="I18" s="21">
        <v>31.5</v>
      </c>
      <c r="J18" s="21">
        <v>15</v>
      </c>
      <c r="K18" s="21">
        <v>20.5</v>
      </c>
      <c r="L18" s="21">
        <v>10.3</v>
      </c>
      <c r="M18" s="21">
        <v>9.3000000000000007</v>
      </c>
      <c r="N18" s="21">
        <v>8.5</v>
      </c>
      <c r="O18" s="21">
        <f t="shared" si="0"/>
        <v>86.1</v>
      </c>
      <c r="P18" s="21">
        <f t="shared" si="1"/>
        <v>48.6</v>
      </c>
    </row>
    <row r="19" spans="1:16" ht="14.45" hidden="1" customHeight="1" x14ac:dyDescent="0.25">
      <c r="A19" s="1" t="s">
        <v>0</v>
      </c>
      <c r="B19" s="1">
        <v>2018</v>
      </c>
      <c r="C19" s="1" t="s">
        <v>1</v>
      </c>
      <c r="D19" s="1">
        <v>0.12</v>
      </c>
      <c r="E19" s="1">
        <v>464</v>
      </c>
      <c r="F19" s="1">
        <v>9</v>
      </c>
      <c r="G19" s="21">
        <v>27</v>
      </c>
      <c r="H19" s="21">
        <v>6.5</v>
      </c>
      <c r="I19" s="21">
        <v>31.8</v>
      </c>
      <c r="J19" s="21">
        <v>11.8</v>
      </c>
      <c r="K19" s="21">
        <v>29.5</v>
      </c>
      <c r="L19" s="21">
        <v>7</v>
      </c>
      <c r="M19" s="21">
        <v>6</v>
      </c>
      <c r="N19" s="21">
        <v>6</v>
      </c>
      <c r="O19" s="21">
        <f t="shared" si="0"/>
        <v>77.099999999999994</v>
      </c>
      <c r="P19" s="21">
        <f t="shared" si="1"/>
        <v>48.5</v>
      </c>
    </row>
    <row r="20" spans="1:16" hidden="1" x14ac:dyDescent="0.25">
      <c r="A20" s="1" t="s">
        <v>233</v>
      </c>
      <c r="B20" s="1">
        <v>2018</v>
      </c>
      <c r="C20" s="1" t="s">
        <v>1</v>
      </c>
      <c r="D20" s="1">
        <v>0.12</v>
      </c>
      <c r="E20" s="1">
        <v>389.8</v>
      </c>
      <c r="F20" s="1">
        <v>6</v>
      </c>
      <c r="G20" s="21">
        <v>31.3</v>
      </c>
      <c r="H20" s="21">
        <v>12.5</v>
      </c>
      <c r="I20" s="21">
        <v>26.5</v>
      </c>
      <c r="J20" s="21">
        <v>16.3</v>
      </c>
      <c r="K20" s="21">
        <v>25</v>
      </c>
      <c r="L20" s="21">
        <v>6.5</v>
      </c>
      <c r="M20" s="21">
        <v>9.3000000000000007</v>
      </c>
      <c r="N20" s="21">
        <v>7</v>
      </c>
      <c r="O20" s="21">
        <f t="shared" si="0"/>
        <v>86.6</v>
      </c>
      <c r="P20" s="21">
        <f t="shared" si="1"/>
        <v>47.8</v>
      </c>
    </row>
    <row r="21" spans="1:16" x14ac:dyDescent="0.25">
      <c r="A21" s="1" t="s">
        <v>234</v>
      </c>
      <c r="B21" s="1">
        <v>2018</v>
      </c>
      <c r="C21" s="1" t="s">
        <v>4</v>
      </c>
      <c r="D21" s="1">
        <v>0.12</v>
      </c>
      <c r="E21" s="1">
        <v>364.25</v>
      </c>
      <c r="F21" s="1">
        <v>60</v>
      </c>
      <c r="G21" s="21">
        <v>31.5</v>
      </c>
      <c r="H21" s="21">
        <v>10.3</v>
      </c>
      <c r="I21" s="21">
        <v>24.8</v>
      </c>
      <c r="J21" s="21">
        <v>14.5</v>
      </c>
      <c r="K21" s="21">
        <v>20.5</v>
      </c>
      <c r="L21" s="21">
        <v>9</v>
      </c>
      <c r="M21" s="21">
        <v>10.5</v>
      </c>
      <c r="N21" s="21">
        <v>10.5</v>
      </c>
      <c r="O21" s="21">
        <f t="shared" si="0"/>
        <v>81.099999999999994</v>
      </c>
      <c r="P21" s="21">
        <f t="shared" si="1"/>
        <v>50.5</v>
      </c>
    </row>
    <row r="22" spans="1:16" ht="14.45" hidden="1" customHeight="1" x14ac:dyDescent="0.25">
      <c r="A22" s="1" t="s">
        <v>10</v>
      </c>
      <c r="B22" s="1">
        <v>2018</v>
      </c>
      <c r="C22" s="1" t="s">
        <v>4</v>
      </c>
      <c r="D22" s="1">
        <v>0.12</v>
      </c>
      <c r="E22" s="1">
        <v>435.45</v>
      </c>
      <c r="F22" s="1">
        <v>60</v>
      </c>
      <c r="G22" s="21">
        <v>28</v>
      </c>
      <c r="H22" s="21">
        <v>15.3</v>
      </c>
      <c r="I22" s="21">
        <v>26.3</v>
      </c>
      <c r="J22" s="21">
        <v>11.5</v>
      </c>
      <c r="K22" s="21">
        <v>20.5</v>
      </c>
      <c r="L22" s="21">
        <v>6.8</v>
      </c>
      <c r="M22" s="21">
        <v>8</v>
      </c>
      <c r="N22" s="21">
        <v>11.8</v>
      </c>
      <c r="O22" s="21">
        <f t="shared" si="0"/>
        <v>81.099999999999994</v>
      </c>
      <c r="P22" s="21">
        <f t="shared" si="1"/>
        <v>47.099999999999994</v>
      </c>
    </row>
    <row r="23" spans="1:16" ht="14.45" hidden="1" customHeight="1" x14ac:dyDescent="0.25">
      <c r="A23" s="1" t="s">
        <v>126</v>
      </c>
      <c r="B23" s="1">
        <v>2018</v>
      </c>
      <c r="C23" s="1" t="s">
        <v>4</v>
      </c>
      <c r="D23" s="1">
        <v>0.12</v>
      </c>
      <c r="E23" s="1">
        <v>453.7</v>
      </c>
      <c r="F23" s="1">
        <v>70</v>
      </c>
      <c r="G23" s="21">
        <v>28</v>
      </c>
      <c r="H23" s="21">
        <v>13</v>
      </c>
      <c r="I23" s="21">
        <v>27.8</v>
      </c>
      <c r="J23" s="21">
        <v>12.8</v>
      </c>
      <c r="K23" s="21">
        <v>21.5</v>
      </c>
      <c r="L23" s="21">
        <v>4.5</v>
      </c>
      <c r="M23" s="21">
        <v>9.5</v>
      </c>
      <c r="N23" s="21">
        <v>10.5</v>
      </c>
      <c r="O23" s="21">
        <f t="shared" si="0"/>
        <v>81.599999999999994</v>
      </c>
      <c r="P23" s="21">
        <f t="shared" si="1"/>
        <v>46</v>
      </c>
    </row>
    <row r="24" spans="1:16" x14ac:dyDescent="0.25">
      <c r="A24" s="1" t="s">
        <v>235</v>
      </c>
      <c r="B24" s="1">
        <v>2018</v>
      </c>
      <c r="C24" s="1" t="s">
        <v>4</v>
      </c>
      <c r="D24" s="1">
        <v>0.12</v>
      </c>
      <c r="E24" s="1">
        <v>429</v>
      </c>
      <c r="F24" s="1">
        <v>40</v>
      </c>
      <c r="G24" s="21">
        <v>26.3</v>
      </c>
      <c r="H24" s="21">
        <v>12.5</v>
      </c>
      <c r="I24" s="21">
        <v>36.299999999999997</v>
      </c>
      <c r="J24" s="21">
        <v>16.5</v>
      </c>
      <c r="K24" s="21">
        <v>21.8</v>
      </c>
      <c r="L24" s="21">
        <v>5.3</v>
      </c>
      <c r="M24" s="21">
        <v>9.3000000000000007</v>
      </c>
      <c r="N24" s="21">
        <v>5.8</v>
      </c>
      <c r="O24" s="21">
        <f t="shared" si="0"/>
        <v>91.6</v>
      </c>
      <c r="P24" s="21">
        <f t="shared" si="1"/>
        <v>42.2</v>
      </c>
    </row>
    <row r="25" spans="1:16" x14ac:dyDescent="0.25">
      <c r="A25" s="1" t="s">
        <v>236</v>
      </c>
      <c r="B25" s="1">
        <v>2018</v>
      </c>
      <c r="C25" s="1" t="s">
        <v>4</v>
      </c>
      <c r="D25" s="1">
        <v>0.12</v>
      </c>
      <c r="E25" s="1">
        <v>460.25</v>
      </c>
      <c r="F25" s="1">
        <v>5</v>
      </c>
      <c r="G25" s="21">
        <v>19.3</v>
      </c>
      <c r="H25" s="21">
        <v>10.3</v>
      </c>
      <c r="I25" s="21">
        <v>22.3</v>
      </c>
      <c r="J25" s="21">
        <v>13.8</v>
      </c>
      <c r="K25" s="21">
        <v>29.3</v>
      </c>
      <c r="L25" s="21">
        <v>5.5</v>
      </c>
      <c r="M25" s="21">
        <v>9.8000000000000007</v>
      </c>
      <c r="N25" s="21">
        <v>5.8</v>
      </c>
      <c r="O25" s="21">
        <f t="shared" si="0"/>
        <v>65.7</v>
      </c>
      <c r="P25" s="21">
        <f t="shared" si="1"/>
        <v>50.399999999999991</v>
      </c>
    </row>
    <row r="26" spans="1:16" x14ac:dyDescent="0.25">
      <c r="A26" s="1" t="s">
        <v>14</v>
      </c>
      <c r="B26" s="1">
        <v>2018</v>
      </c>
      <c r="C26" s="1" t="s">
        <v>4</v>
      </c>
      <c r="D26" s="1">
        <v>0.12</v>
      </c>
      <c r="E26" s="1">
        <v>385.2</v>
      </c>
      <c r="F26" s="1">
        <v>90</v>
      </c>
      <c r="G26" s="21">
        <v>33.5</v>
      </c>
      <c r="H26" s="21">
        <v>0</v>
      </c>
      <c r="I26" s="21">
        <v>28.5</v>
      </c>
      <c r="J26" s="21">
        <v>13.3</v>
      </c>
      <c r="K26" s="21">
        <v>22.3</v>
      </c>
      <c r="L26" s="21">
        <v>7</v>
      </c>
      <c r="M26" s="21">
        <v>10.5</v>
      </c>
      <c r="N26" s="21">
        <v>9.5</v>
      </c>
      <c r="O26" s="21">
        <f t="shared" si="0"/>
        <v>75.3</v>
      </c>
      <c r="P26" s="21">
        <f t="shared" si="1"/>
        <v>49.3</v>
      </c>
    </row>
    <row r="27" spans="1:16" hidden="1" x14ac:dyDescent="0.25">
      <c r="A27" s="1" t="s">
        <v>142</v>
      </c>
      <c r="B27" s="1">
        <v>2018</v>
      </c>
      <c r="C27" s="1" t="s">
        <v>1</v>
      </c>
      <c r="D27" s="1">
        <v>0.12</v>
      </c>
      <c r="E27" s="1">
        <v>438.35</v>
      </c>
      <c r="F27" s="1">
        <v>5</v>
      </c>
      <c r="G27" s="21">
        <v>22.5</v>
      </c>
      <c r="H27" s="21">
        <v>11.5</v>
      </c>
      <c r="I27" s="21">
        <v>33.299999999999997</v>
      </c>
      <c r="J27" s="21">
        <v>16.3</v>
      </c>
      <c r="K27" s="21">
        <v>20.5</v>
      </c>
      <c r="L27" s="21">
        <v>9.3000000000000007</v>
      </c>
      <c r="M27" s="21">
        <v>5.5</v>
      </c>
      <c r="N27" s="21">
        <v>6.8</v>
      </c>
      <c r="O27" s="21">
        <f t="shared" si="0"/>
        <v>83.6</v>
      </c>
      <c r="P27" s="21">
        <f t="shared" si="1"/>
        <v>42.099999999999994</v>
      </c>
    </row>
    <row r="28" spans="1:16" x14ac:dyDescent="0.25">
      <c r="A28" s="1" t="s">
        <v>237</v>
      </c>
      <c r="B28" s="1">
        <v>2018</v>
      </c>
      <c r="C28" s="1" t="s">
        <v>4</v>
      </c>
      <c r="D28" s="1">
        <v>0.12</v>
      </c>
      <c r="E28" s="1">
        <v>472.9</v>
      </c>
      <c r="F28" s="1">
        <v>50</v>
      </c>
      <c r="G28" s="21">
        <v>32.299999999999997</v>
      </c>
      <c r="H28" s="21">
        <v>11.8</v>
      </c>
      <c r="I28" s="21">
        <v>26.5</v>
      </c>
      <c r="J28" s="21">
        <v>15.5</v>
      </c>
      <c r="K28" s="21">
        <v>17.8</v>
      </c>
      <c r="L28" s="21">
        <v>4.5</v>
      </c>
      <c r="M28" s="21">
        <v>9.5</v>
      </c>
      <c r="N28" s="21">
        <v>8.3000000000000007</v>
      </c>
      <c r="O28" s="21">
        <f t="shared" si="0"/>
        <v>86.1</v>
      </c>
      <c r="P28" s="21">
        <f t="shared" si="1"/>
        <v>40.1</v>
      </c>
    </row>
    <row r="29" spans="1:16" x14ac:dyDescent="0.25">
      <c r="A29" s="1" t="s">
        <v>132</v>
      </c>
      <c r="B29" s="1">
        <v>2018</v>
      </c>
      <c r="C29" s="1" t="s">
        <v>4</v>
      </c>
      <c r="D29" s="1">
        <v>0.12</v>
      </c>
      <c r="E29" s="1">
        <v>433.95</v>
      </c>
      <c r="F29" s="1">
        <v>100</v>
      </c>
      <c r="G29" s="21">
        <v>31.5</v>
      </c>
      <c r="H29" s="21">
        <v>6.3</v>
      </c>
      <c r="I29" s="21">
        <v>18.3</v>
      </c>
      <c r="J29" s="21">
        <v>17.5</v>
      </c>
      <c r="K29" s="21">
        <v>19.3</v>
      </c>
      <c r="L29" s="21">
        <v>8</v>
      </c>
      <c r="M29" s="21">
        <v>8</v>
      </c>
      <c r="N29" s="21">
        <v>10.5</v>
      </c>
      <c r="O29" s="21">
        <f t="shared" si="0"/>
        <v>73.599999999999994</v>
      </c>
      <c r="P29" s="21">
        <f t="shared" si="1"/>
        <v>45.8</v>
      </c>
    </row>
    <row r="30" spans="1:16" x14ac:dyDescent="0.25">
      <c r="A30" s="1" t="s">
        <v>141</v>
      </c>
      <c r="B30" s="1">
        <v>2018</v>
      </c>
      <c r="C30" s="1" t="s">
        <v>4</v>
      </c>
      <c r="D30" s="1">
        <v>0.12</v>
      </c>
      <c r="E30" s="1">
        <v>371.75</v>
      </c>
      <c r="F30" s="1">
        <v>59</v>
      </c>
      <c r="G30" s="21">
        <v>26.3</v>
      </c>
      <c r="H30" s="21">
        <v>4.3</v>
      </c>
      <c r="I30" s="21">
        <v>25</v>
      </c>
      <c r="J30" s="21">
        <v>15.8</v>
      </c>
      <c r="K30" s="21">
        <v>24.5</v>
      </c>
      <c r="L30" s="21">
        <v>5.8</v>
      </c>
      <c r="M30" s="21">
        <v>9.8000000000000007</v>
      </c>
      <c r="N30" s="21">
        <v>7</v>
      </c>
      <c r="O30" s="21">
        <f t="shared" si="0"/>
        <v>71.400000000000006</v>
      </c>
      <c r="P30" s="21">
        <f t="shared" si="1"/>
        <v>47.1</v>
      </c>
    </row>
    <row r="31" spans="1:16" hidden="1" x14ac:dyDescent="0.25">
      <c r="A31" s="1" t="s">
        <v>238</v>
      </c>
      <c r="B31" s="1">
        <v>2018</v>
      </c>
      <c r="C31" s="1" t="s">
        <v>1</v>
      </c>
      <c r="D31" s="1">
        <v>0.12</v>
      </c>
      <c r="E31" s="1">
        <v>480.1</v>
      </c>
      <c r="F31" s="1">
        <v>9</v>
      </c>
      <c r="G31" s="21">
        <v>23.8</v>
      </c>
      <c r="H31" s="21">
        <v>10.3</v>
      </c>
      <c r="I31" s="21">
        <v>25</v>
      </c>
      <c r="J31" s="21">
        <v>15</v>
      </c>
      <c r="K31" s="21">
        <v>20</v>
      </c>
      <c r="L31" s="21">
        <v>6.5</v>
      </c>
      <c r="M31" s="21">
        <v>5.5</v>
      </c>
      <c r="N31" s="21">
        <v>8</v>
      </c>
      <c r="O31" s="21">
        <f t="shared" si="0"/>
        <v>74.099999999999994</v>
      </c>
      <c r="P31" s="21">
        <f t="shared" si="1"/>
        <v>40</v>
      </c>
    </row>
    <row r="32" spans="1:16" hidden="1" x14ac:dyDescent="0.25">
      <c r="A32" s="1" t="s">
        <v>239</v>
      </c>
      <c r="B32" s="1">
        <v>2018</v>
      </c>
      <c r="C32" s="1" t="s">
        <v>1</v>
      </c>
      <c r="D32" s="1">
        <v>0.12</v>
      </c>
      <c r="E32" s="1">
        <v>389</v>
      </c>
      <c r="F32" s="1">
        <v>6</v>
      </c>
      <c r="G32" s="21">
        <v>19.3</v>
      </c>
      <c r="H32" s="21">
        <v>6.8</v>
      </c>
      <c r="I32" s="21">
        <v>30</v>
      </c>
      <c r="J32" s="21">
        <v>13.8</v>
      </c>
      <c r="K32" s="21">
        <v>23.5</v>
      </c>
      <c r="L32" s="21">
        <v>4.3</v>
      </c>
      <c r="M32" s="21">
        <v>8.3000000000000007</v>
      </c>
      <c r="N32" s="21">
        <v>9.3000000000000007</v>
      </c>
      <c r="O32" s="21">
        <f t="shared" si="0"/>
        <v>69.900000000000006</v>
      </c>
      <c r="P32" s="21">
        <f t="shared" si="1"/>
        <v>45.400000000000006</v>
      </c>
    </row>
    <row r="33" spans="1:16" hidden="1" x14ac:dyDescent="0.25">
      <c r="A33" s="1" t="s">
        <v>240</v>
      </c>
      <c r="B33" s="1">
        <v>2018</v>
      </c>
      <c r="C33" s="1" t="s">
        <v>1</v>
      </c>
      <c r="D33" s="1">
        <v>0.12</v>
      </c>
      <c r="E33" s="1">
        <v>414.9</v>
      </c>
      <c r="F33" s="1">
        <v>10</v>
      </c>
      <c r="G33" s="21">
        <v>20.3</v>
      </c>
      <c r="H33" s="21">
        <v>12.8</v>
      </c>
      <c r="I33" s="21">
        <v>28.8</v>
      </c>
      <c r="J33" s="21">
        <v>12</v>
      </c>
      <c r="K33" s="21">
        <v>21.8</v>
      </c>
      <c r="L33" s="21">
        <v>4.8</v>
      </c>
      <c r="M33" s="21">
        <v>9.8000000000000007</v>
      </c>
      <c r="N33" s="21">
        <v>6</v>
      </c>
      <c r="O33" s="21">
        <f t="shared" si="0"/>
        <v>73.900000000000006</v>
      </c>
      <c r="P33" s="21">
        <f t="shared" si="1"/>
        <v>42.400000000000006</v>
      </c>
    </row>
    <row r="34" spans="1:16" x14ac:dyDescent="0.25">
      <c r="A34" s="1" t="s">
        <v>137</v>
      </c>
      <c r="B34" s="1">
        <v>2018</v>
      </c>
      <c r="C34" s="1" t="s">
        <v>4</v>
      </c>
      <c r="D34" s="1">
        <v>0.12</v>
      </c>
      <c r="E34" s="1">
        <v>450.3</v>
      </c>
      <c r="F34" s="1">
        <v>70</v>
      </c>
      <c r="G34" s="21">
        <v>29.8</v>
      </c>
      <c r="H34" s="21">
        <v>10</v>
      </c>
      <c r="I34" s="21">
        <v>26.5</v>
      </c>
      <c r="J34" s="21">
        <v>12</v>
      </c>
      <c r="K34" s="21">
        <v>19.3</v>
      </c>
      <c r="L34" s="21">
        <v>5.3</v>
      </c>
      <c r="M34" s="21">
        <v>6.8</v>
      </c>
      <c r="N34" s="21">
        <v>8</v>
      </c>
      <c r="O34" s="21">
        <f t="shared" si="0"/>
        <v>78.3</v>
      </c>
      <c r="P34" s="21">
        <f t="shared" si="1"/>
        <v>39.400000000000006</v>
      </c>
    </row>
    <row r="35" spans="1:16" hidden="1" x14ac:dyDescent="0.25">
      <c r="A35" s="1" t="s">
        <v>241</v>
      </c>
      <c r="B35" s="1">
        <v>2018</v>
      </c>
      <c r="C35" s="1" t="s">
        <v>1</v>
      </c>
      <c r="D35" s="1">
        <v>0.12</v>
      </c>
      <c r="E35" s="1">
        <v>412.7</v>
      </c>
      <c r="F35" s="1">
        <v>10</v>
      </c>
      <c r="G35" s="21">
        <v>25.5</v>
      </c>
      <c r="H35" s="21">
        <v>6.3</v>
      </c>
      <c r="I35" s="21">
        <v>22.3</v>
      </c>
      <c r="J35" s="21">
        <v>11.8</v>
      </c>
      <c r="K35" s="21">
        <v>21.3</v>
      </c>
      <c r="L35" s="21">
        <v>6.8</v>
      </c>
      <c r="M35" s="21">
        <v>9.5</v>
      </c>
      <c r="N35" s="21">
        <v>7</v>
      </c>
      <c r="O35" s="21">
        <f t="shared" si="0"/>
        <v>65.900000000000006</v>
      </c>
      <c r="P35" s="21">
        <f t="shared" si="1"/>
        <v>44.6</v>
      </c>
    </row>
    <row r="36" spans="1:16" x14ac:dyDescent="0.25">
      <c r="A36" s="1" t="s">
        <v>242</v>
      </c>
      <c r="B36" s="1">
        <v>2018</v>
      </c>
      <c r="C36" s="1" t="s">
        <v>4</v>
      </c>
      <c r="D36" s="1">
        <v>0.12</v>
      </c>
      <c r="E36" s="1">
        <v>441.75</v>
      </c>
      <c r="F36" s="1">
        <v>65</v>
      </c>
      <c r="G36" s="21">
        <v>28</v>
      </c>
      <c r="H36" s="21">
        <v>9.3000000000000007</v>
      </c>
      <c r="I36" s="21">
        <v>24.5</v>
      </c>
      <c r="J36" s="21">
        <v>16.8</v>
      </c>
      <c r="K36" s="21">
        <v>19.8</v>
      </c>
      <c r="L36" s="21">
        <v>2.5</v>
      </c>
      <c r="M36" s="21">
        <v>9.5</v>
      </c>
      <c r="N36" s="21">
        <v>7</v>
      </c>
      <c r="O36" s="21">
        <f t="shared" si="0"/>
        <v>78.599999999999994</v>
      </c>
      <c r="P36" s="21">
        <f t="shared" si="1"/>
        <v>38.799999999999997</v>
      </c>
    </row>
    <row r="37" spans="1:16" x14ac:dyDescent="0.25">
      <c r="A37" s="1" t="s">
        <v>243</v>
      </c>
      <c r="B37" s="1">
        <v>2018</v>
      </c>
      <c r="C37" s="1" t="s">
        <v>4</v>
      </c>
      <c r="D37" s="1">
        <v>0.12</v>
      </c>
      <c r="E37" s="1">
        <v>405.5</v>
      </c>
      <c r="F37" s="1">
        <v>60</v>
      </c>
      <c r="G37" s="21">
        <v>26.3</v>
      </c>
      <c r="H37" s="21">
        <v>13.8</v>
      </c>
      <c r="I37" s="21">
        <v>25</v>
      </c>
      <c r="J37" s="21">
        <v>12.5</v>
      </c>
      <c r="K37" s="21">
        <v>21.5</v>
      </c>
      <c r="L37" s="21">
        <v>0.5</v>
      </c>
      <c r="M37" s="21">
        <v>8.5</v>
      </c>
      <c r="N37" s="21">
        <v>9.3000000000000007</v>
      </c>
      <c r="O37" s="21">
        <f t="shared" si="0"/>
        <v>77.599999999999994</v>
      </c>
      <c r="P37" s="21">
        <f t="shared" si="1"/>
        <v>39.799999999999997</v>
      </c>
    </row>
    <row r="38" spans="1:16" ht="14.45" hidden="1" customHeight="1" x14ac:dyDescent="0.25">
      <c r="A38" s="1" t="s">
        <v>244</v>
      </c>
      <c r="B38" s="1">
        <v>2018</v>
      </c>
      <c r="C38" s="1" t="s">
        <v>1</v>
      </c>
      <c r="D38" s="1">
        <v>0.12</v>
      </c>
      <c r="E38" s="1">
        <v>451.95</v>
      </c>
      <c r="F38" s="1">
        <v>8</v>
      </c>
      <c r="G38" s="21">
        <v>29</v>
      </c>
      <c r="H38" s="21">
        <v>5.5</v>
      </c>
      <c r="I38" s="21">
        <v>26.8</v>
      </c>
      <c r="J38" s="21">
        <v>15.3</v>
      </c>
      <c r="K38" s="21">
        <v>16.5</v>
      </c>
      <c r="L38" s="21">
        <v>2.8</v>
      </c>
      <c r="M38" s="21">
        <v>10.8</v>
      </c>
      <c r="N38" s="21">
        <v>8.3000000000000007</v>
      </c>
      <c r="O38" s="21">
        <f t="shared" si="0"/>
        <v>76.599999999999994</v>
      </c>
      <c r="P38" s="21">
        <f t="shared" si="1"/>
        <v>38.400000000000006</v>
      </c>
    </row>
    <row r="39" spans="1:16" ht="14.45" hidden="1" customHeight="1" x14ac:dyDescent="0.25">
      <c r="A39" s="1" t="s">
        <v>245</v>
      </c>
      <c r="B39" s="1">
        <v>2018</v>
      </c>
      <c r="C39" s="1" t="s">
        <v>1</v>
      </c>
      <c r="D39" s="1">
        <v>0.12</v>
      </c>
      <c r="E39" s="1">
        <v>362.9</v>
      </c>
      <c r="F39" s="1">
        <v>4</v>
      </c>
      <c r="G39" s="21">
        <v>27</v>
      </c>
      <c r="H39" s="21">
        <v>9.8000000000000007</v>
      </c>
      <c r="I39" s="21">
        <v>24.8</v>
      </c>
      <c r="J39" s="21">
        <v>11.3</v>
      </c>
      <c r="K39" s="21">
        <v>26</v>
      </c>
      <c r="L39" s="21">
        <v>3.8</v>
      </c>
      <c r="M39" s="21">
        <v>7.3</v>
      </c>
      <c r="N39" s="21">
        <v>5</v>
      </c>
      <c r="O39" s="21">
        <f t="shared" si="0"/>
        <v>72.899999999999991</v>
      </c>
      <c r="P39" s="21">
        <f t="shared" si="1"/>
        <v>42.1</v>
      </c>
    </row>
    <row r="40" spans="1:16" x14ac:dyDescent="0.25">
      <c r="A40" s="1" t="s">
        <v>246</v>
      </c>
      <c r="B40" s="1">
        <v>2018</v>
      </c>
      <c r="C40" s="1" t="s">
        <v>4</v>
      </c>
      <c r="D40" s="1">
        <v>0.12</v>
      </c>
      <c r="E40" s="1">
        <v>409.05</v>
      </c>
      <c r="F40" s="1">
        <v>50</v>
      </c>
      <c r="G40" s="21">
        <v>29</v>
      </c>
      <c r="H40" s="21">
        <v>7.8</v>
      </c>
      <c r="I40" s="21">
        <v>17.5</v>
      </c>
      <c r="J40" s="21">
        <v>13</v>
      </c>
      <c r="K40" s="21">
        <v>19.8</v>
      </c>
      <c r="L40" s="21">
        <v>6</v>
      </c>
      <c r="M40" s="21">
        <v>7.3</v>
      </c>
      <c r="N40" s="21">
        <v>9.8000000000000007</v>
      </c>
      <c r="O40" s="21">
        <f t="shared" si="0"/>
        <v>67.3</v>
      </c>
      <c r="P40" s="21">
        <f t="shared" si="1"/>
        <v>42.900000000000006</v>
      </c>
    </row>
    <row r="41" spans="1:16" hidden="1" x14ac:dyDescent="0.25">
      <c r="A41" s="1" t="s">
        <v>9</v>
      </c>
      <c r="B41" s="1">
        <v>2018</v>
      </c>
      <c r="C41" s="1" t="s">
        <v>1</v>
      </c>
      <c r="D41" s="1">
        <v>0.12</v>
      </c>
      <c r="E41" s="1">
        <v>417.95</v>
      </c>
      <c r="F41" s="1">
        <v>7</v>
      </c>
      <c r="G41" s="21">
        <v>31.3</v>
      </c>
      <c r="H41" s="21">
        <v>4.8</v>
      </c>
      <c r="I41" s="21">
        <v>26.5</v>
      </c>
      <c r="J41" s="21">
        <v>11.5</v>
      </c>
      <c r="K41" s="21">
        <v>21.5</v>
      </c>
      <c r="L41" s="21">
        <v>3</v>
      </c>
      <c r="M41" s="21">
        <v>6.8</v>
      </c>
      <c r="N41" s="21">
        <v>8.3000000000000007</v>
      </c>
      <c r="O41" s="21">
        <f t="shared" si="0"/>
        <v>74.099999999999994</v>
      </c>
      <c r="P41" s="21">
        <f t="shared" si="1"/>
        <v>39.6</v>
      </c>
    </row>
    <row r="42" spans="1:16" x14ac:dyDescent="0.25">
      <c r="A42" s="1" t="s">
        <v>14</v>
      </c>
      <c r="B42" s="1">
        <v>2018</v>
      </c>
      <c r="C42" s="1" t="s">
        <v>4</v>
      </c>
      <c r="D42" s="1">
        <v>0.12</v>
      </c>
      <c r="E42" s="1">
        <v>453.05</v>
      </c>
      <c r="F42" s="1">
        <v>64</v>
      </c>
      <c r="G42" s="21">
        <v>17</v>
      </c>
      <c r="H42" s="21">
        <v>8.5</v>
      </c>
      <c r="I42" s="21">
        <v>27.3</v>
      </c>
      <c r="J42" s="21">
        <v>14.5</v>
      </c>
      <c r="K42" s="21">
        <v>21.5</v>
      </c>
      <c r="L42" s="21">
        <v>6.3</v>
      </c>
      <c r="M42" s="21">
        <v>6.5</v>
      </c>
      <c r="N42" s="21">
        <v>5.3</v>
      </c>
      <c r="O42" s="21">
        <f t="shared" si="0"/>
        <v>67.3</v>
      </c>
      <c r="P42" s="21">
        <f t="shared" si="1"/>
        <v>39.599999999999994</v>
      </c>
    </row>
    <row r="43" spans="1:16" hidden="1" x14ac:dyDescent="0.25">
      <c r="A43" s="1" t="s">
        <v>136</v>
      </c>
      <c r="B43" s="1">
        <v>2018</v>
      </c>
      <c r="C43" s="1" t="s">
        <v>1</v>
      </c>
      <c r="D43" s="1">
        <v>0.12</v>
      </c>
      <c r="E43" s="1">
        <v>397</v>
      </c>
      <c r="F43" s="1">
        <v>3</v>
      </c>
      <c r="G43" s="21">
        <v>27.3</v>
      </c>
      <c r="H43" s="21">
        <v>12.3</v>
      </c>
      <c r="I43" s="21">
        <v>30.8</v>
      </c>
      <c r="J43" s="21">
        <v>11.5</v>
      </c>
      <c r="K43" s="21">
        <v>21.5</v>
      </c>
      <c r="L43" s="21">
        <v>7.8</v>
      </c>
      <c r="M43" s="21">
        <v>2</v>
      </c>
      <c r="N43" s="21">
        <v>3.8</v>
      </c>
      <c r="O43" s="21">
        <f t="shared" si="0"/>
        <v>81.900000000000006</v>
      </c>
      <c r="P43" s="21">
        <f t="shared" si="1"/>
        <v>35.1</v>
      </c>
    </row>
    <row r="44" spans="1:16" ht="14.45" hidden="1" customHeight="1" x14ac:dyDescent="0.25">
      <c r="A44" s="1" t="s">
        <v>247</v>
      </c>
      <c r="B44" s="1">
        <v>2018</v>
      </c>
      <c r="C44" s="1" t="s">
        <v>1</v>
      </c>
      <c r="D44" s="1">
        <v>0.12</v>
      </c>
      <c r="E44" s="1">
        <v>332.6</v>
      </c>
      <c r="F44" s="1">
        <v>9</v>
      </c>
      <c r="G44" s="21">
        <v>27.8</v>
      </c>
      <c r="H44" s="21">
        <v>15</v>
      </c>
      <c r="I44" s="21">
        <v>36.5</v>
      </c>
      <c r="J44" s="21">
        <v>12.5</v>
      </c>
      <c r="K44" s="21">
        <v>23.8</v>
      </c>
      <c r="L44" s="21">
        <v>1.8</v>
      </c>
      <c r="M44" s="21">
        <v>4.3</v>
      </c>
      <c r="N44" s="21">
        <v>4.3</v>
      </c>
      <c r="O44" s="21">
        <f t="shared" si="0"/>
        <v>91.8</v>
      </c>
      <c r="P44" s="21">
        <f t="shared" si="1"/>
        <v>34.200000000000003</v>
      </c>
    </row>
    <row r="45" spans="1:16" hidden="1" x14ac:dyDescent="0.25">
      <c r="A45" s="1" t="s">
        <v>248</v>
      </c>
      <c r="B45" s="1">
        <v>2018</v>
      </c>
      <c r="C45" s="1" t="s">
        <v>1</v>
      </c>
      <c r="D45" s="1">
        <v>0.12</v>
      </c>
      <c r="E45" s="1">
        <v>418.85</v>
      </c>
      <c r="F45" s="1">
        <v>6</v>
      </c>
      <c r="G45" s="21">
        <v>30.3</v>
      </c>
      <c r="H45" s="21">
        <v>9.8000000000000007</v>
      </c>
      <c r="I45" s="21">
        <v>26</v>
      </c>
      <c r="J45" s="21">
        <v>12.8</v>
      </c>
      <c r="K45" s="21">
        <v>20.3</v>
      </c>
      <c r="L45" s="21">
        <v>4.5</v>
      </c>
      <c r="M45" s="21">
        <v>4.5</v>
      </c>
      <c r="N45" s="21">
        <v>6.5</v>
      </c>
      <c r="O45" s="21">
        <f t="shared" si="0"/>
        <v>78.899999999999991</v>
      </c>
      <c r="P45" s="21">
        <f t="shared" si="1"/>
        <v>35.799999999999997</v>
      </c>
    </row>
    <row r="46" spans="1:16" hidden="1" x14ac:dyDescent="0.25">
      <c r="A46" s="1" t="s">
        <v>249</v>
      </c>
      <c r="B46" s="1">
        <v>2018</v>
      </c>
      <c r="C46" s="1" t="s">
        <v>1</v>
      </c>
      <c r="D46" s="1">
        <v>0.12</v>
      </c>
      <c r="E46" s="1">
        <v>459.3</v>
      </c>
      <c r="F46" s="1">
        <v>8</v>
      </c>
      <c r="G46" s="21">
        <v>27.5</v>
      </c>
      <c r="H46" s="21">
        <v>9.3000000000000007</v>
      </c>
      <c r="I46" s="21">
        <v>27.5</v>
      </c>
      <c r="J46" s="21">
        <v>8.8000000000000007</v>
      </c>
      <c r="K46" s="21">
        <v>14.8</v>
      </c>
      <c r="L46" s="21">
        <v>6.5</v>
      </c>
      <c r="M46" s="21">
        <v>6.8</v>
      </c>
      <c r="N46" s="21">
        <v>8.3000000000000007</v>
      </c>
      <c r="O46" s="21">
        <f t="shared" si="0"/>
        <v>73.099999999999994</v>
      </c>
      <c r="P46" s="21">
        <f t="shared" si="1"/>
        <v>36.400000000000006</v>
      </c>
    </row>
    <row r="47" spans="1:16" x14ac:dyDescent="0.25">
      <c r="A47" s="1" t="s">
        <v>28</v>
      </c>
      <c r="B47" s="1">
        <v>2018</v>
      </c>
      <c r="C47" s="1" t="s">
        <v>4</v>
      </c>
      <c r="D47" s="1">
        <v>0.12</v>
      </c>
      <c r="E47" s="1">
        <v>461.65</v>
      </c>
      <c r="F47" s="1">
        <v>80</v>
      </c>
      <c r="G47" s="21">
        <v>32.799999999999997</v>
      </c>
      <c r="H47" s="21">
        <v>4</v>
      </c>
      <c r="I47" s="21">
        <v>19.3</v>
      </c>
      <c r="J47" s="21">
        <v>16.8</v>
      </c>
      <c r="K47" s="21">
        <v>13.3</v>
      </c>
      <c r="L47" s="21">
        <v>2</v>
      </c>
      <c r="M47" s="21">
        <v>10.8</v>
      </c>
      <c r="N47" s="21">
        <v>12</v>
      </c>
      <c r="O47" s="21">
        <f t="shared" si="0"/>
        <v>72.899999999999991</v>
      </c>
      <c r="P47" s="21">
        <f t="shared" si="1"/>
        <v>38.1</v>
      </c>
    </row>
    <row r="48" spans="1:16" hidden="1" x14ac:dyDescent="0.25">
      <c r="A48" s="1" t="s">
        <v>143</v>
      </c>
      <c r="B48" s="1">
        <v>2018</v>
      </c>
      <c r="C48" s="1" t="s">
        <v>1</v>
      </c>
      <c r="D48" s="1">
        <v>0.12</v>
      </c>
      <c r="E48" s="1">
        <v>453.4</v>
      </c>
      <c r="F48" s="1">
        <v>6</v>
      </c>
      <c r="G48" s="21">
        <v>28</v>
      </c>
      <c r="H48" s="21">
        <v>7.3</v>
      </c>
      <c r="I48" s="21">
        <v>22.3</v>
      </c>
      <c r="J48" s="21">
        <v>14.5</v>
      </c>
      <c r="K48" s="21">
        <v>21.8</v>
      </c>
      <c r="L48" s="21">
        <v>0.8</v>
      </c>
      <c r="M48" s="21">
        <v>10.5</v>
      </c>
      <c r="N48" s="21">
        <v>4.8</v>
      </c>
      <c r="O48" s="21">
        <f t="shared" si="0"/>
        <v>72.099999999999994</v>
      </c>
      <c r="P48" s="21">
        <f t="shared" si="1"/>
        <v>37.9</v>
      </c>
    </row>
    <row r="49" spans="1:16" hidden="1" x14ac:dyDescent="0.25">
      <c r="A49" s="1" t="s">
        <v>33</v>
      </c>
      <c r="B49" s="1">
        <v>2018</v>
      </c>
      <c r="C49" s="1" t="s">
        <v>1</v>
      </c>
      <c r="D49" s="1">
        <v>0.12</v>
      </c>
      <c r="E49" s="1">
        <v>411.05</v>
      </c>
      <c r="F49" s="1">
        <v>4</v>
      </c>
      <c r="G49" s="21">
        <v>28.8</v>
      </c>
      <c r="H49" s="21">
        <v>12</v>
      </c>
      <c r="I49" s="21">
        <v>34</v>
      </c>
      <c r="J49" s="21">
        <v>17.5</v>
      </c>
      <c r="K49" s="21">
        <v>12</v>
      </c>
      <c r="L49" s="21">
        <v>5.3</v>
      </c>
      <c r="M49" s="21">
        <v>7</v>
      </c>
      <c r="N49" s="21">
        <v>5.5</v>
      </c>
      <c r="O49" s="21">
        <f t="shared" si="0"/>
        <v>92.3</v>
      </c>
      <c r="P49" s="21">
        <f t="shared" si="1"/>
        <v>29.8</v>
      </c>
    </row>
    <row r="50" spans="1:16" x14ac:dyDescent="0.25">
      <c r="A50" s="1" t="s">
        <v>17</v>
      </c>
      <c r="B50" s="1">
        <v>2018</v>
      </c>
      <c r="C50" s="1" t="s">
        <v>4</v>
      </c>
      <c r="D50" s="1">
        <v>0.12</v>
      </c>
      <c r="E50" s="1">
        <v>466.05</v>
      </c>
      <c r="F50" s="1">
        <v>100</v>
      </c>
      <c r="G50" s="21">
        <v>19.5</v>
      </c>
      <c r="H50" s="21">
        <v>12.3</v>
      </c>
      <c r="I50" s="21">
        <v>18</v>
      </c>
      <c r="J50" s="21">
        <v>15</v>
      </c>
      <c r="K50" s="21">
        <v>13</v>
      </c>
      <c r="L50" s="21">
        <v>5.3</v>
      </c>
      <c r="M50" s="21">
        <v>10.5</v>
      </c>
      <c r="N50" s="21">
        <v>10.5</v>
      </c>
      <c r="O50" s="21">
        <f t="shared" si="0"/>
        <v>64.8</v>
      </c>
      <c r="P50" s="21">
        <f t="shared" si="1"/>
        <v>39.299999999999997</v>
      </c>
    </row>
    <row r="51" spans="1:16" hidden="1" x14ac:dyDescent="0.25">
      <c r="A51" s="1" t="s">
        <v>250</v>
      </c>
      <c r="B51" s="1">
        <v>2018</v>
      </c>
      <c r="C51" s="1" t="s">
        <v>1</v>
      </c>
      <c r="D51" s="1">
        <v>0.12</v>
      </c>
      <c r="E51" s="1">
        <v>414</v>
      </c>
      <c r="F51" s="1">
        <v>5</v>
      </c>
      <c r="G51" s="21">
        <v>32.799999999999997</v>
      </c>
      <c r="H51" s="21">
        <v>11.3</v>
      </c>
      <c r="I51" s="21">
        <v>20</v>
      </c>
      <c r="J51" s="21">
        <v>8.8000000000000007</v>
      </c>
      <c r="K51" s="21">
        <v>17.8</v>
      </c>
      <c r="L51" s="21">
        <v>3</v>
      </c>
      <c r="M51" s="21">
        <v>9.5</v>
      </c>
      <c r="N51" s="21">
        <v>8</v>
      </c>
      <c r="O51" s="21">
        <f t="shared" si="0"/>
        <v>72.899999999999991</v>
      </c>
      <c r="P51" s="21">
        <f t="shared" si="1"/>
        <v>38.299999999999997</v>
      </c>
    </row>
    <row r="52" spans="1:16" x14ac:dyDescent="0.25">
      <c r="A52" s="1" t="s">
        <v>251</v>
      </c>
      <c r="B52" s="1">
        <v>2018</v>
      </c>
      <c r="C52" s="1" t="s">
        <v>4</v>
      </c>
      <c r="D52" s="1">
        <v>0.12</v>
      </c>
      <c r="E52" s="1">
        <v>361</v>
      </c>
      <c r="F52" s="1">
        <v>100</v>
      </c>
      <c r="G52" s="21">
        <v>24</v>
      </c>
      <c r="H52" s="21">
        <v>11.3</v>
      </c>
      <c r="I52" s="21">
        <v>26.8</v>
      </c>
      <c r="J52" s="21">
        <v>8.8000000000000007</v>
      </c>
      <c r="K52" s="21">
        <v>24</v>
      </c>
      <c r="L52" s="21">
        <v>1.5</v>
      </c>
      <c r="M52" s="21">
        <v>9.5</v>
      </c>
      <c r="N52" s="21">
        <v>5.5</v>
      </c>
      <c r="O52" s="21">
        <f t="shared" si="0"/>
        <v>70.899999999999991</v>
      </c>
      <c r="P52" s="21">
        <f t="shared" si="1"/>
        <v>40.5</v>
      </c>
    </row>
    <row r="53" spans="1:16" x14ac:dyDescent="0.25">
      <c r="A53" s="1" t="s">
        <v>15</v>
      </c>
      <c r="B53" s="1">
        <v>2018</v>
      </c>
      <c r="C53" s="1" t="s">
        <v>4</v>
      </c>
      <c r="D53" s="1">
        <v>0.12</v>
      </c>
      <c r="E53" s="1">
        <v>391.7</v>
      </c>
      <c r="F53" s="1">
        <v>60</v>
      </c>
      <c r="G53" s="21">
        <v>30</v>
      </c>
      <c r="H53" s="21">
        <v>2.8</v>
      </c>
      <c r="I53" s="21">
        <v>23</v>
      </c>
      <c r="J53" s="21">
        <v>13</v>
      </c>
      <c r="K53" s="21">
        <v>19.5</v>
      </c>
      <c r="L53" s="21">
        <v>3.8</v>
      </c>
      <c r="M53" s="21">
        <v>7.5</v>
      </c>
      <c r="N53" s="21">
        <v>9.3000000000000007</v>
      </c>
      <c r="O53" s="21">
        <f t="shared" si="0"/>
        <v>68.8</v>
      </c>
      <c r="P53" s="21">
        <f t="shared" si="1"/>
        <v>40.1</v>
      </c>
    </row>
    <row r="54" spans="1:16" hidden="1" x14ac:dyDescent="0.25">
      <c r="A54" s="1" t="s">
        <v>23</v>
      </c>
      <c r="B54" s="1">
        <v>2018</v>
      </c>
      <c r="C54" s="1" t="s">
        <v>1</v>
      </c>
      <c r="D54" s="1">
        <v>0.12</v>
      </c>
      <c r="E54" s="1">
        <v>432</v>
      </c>
      <c r="F54" s="1">
        <v>6</v>
      </c>
      <c r="G54" s="21">
        <v>24.8</v>
      </c>
      <c r="H54" s="21">
        <v>12.5</v>
      </c>
      <c r="I54" s="21">
        <v>14.8</v>
      </c>
      <c r="J54" s="21">
        <v>17.8</v>
      </c>
      <c r="K54" s="21">
        <v>16</v>
      </c>
      <c r="L54" s="21">
        <v>0.5</v>
      </c>
      <c r="M54" s="21">
        <v>11.8</v>
      </c>
      <c r="N54" s="21">
        <v>10.5</v>
      </c>
      <c r="O54" s="21">
        <f t="shared" si="0"/>
        <v>69.899999999999991</v>
      </c>
      <c r="P54" s="21">
        <f t="shared" si="1"/>
        <v>38.799999999999997</v>
      </c>
    </row>
    <row r="55" spans="1:16" x14ac:dyDescent="0.25">
      <c r="A55" s="1" t="s">
        <v>25</v>
      </c>
      <c r="B55" s="1">
        <v>2018</v>
      </c>
      <c r="C55" s="1" t="s">
        <v>4</v>
      </c>
      <c r="D55" s="1">
        <v>0.12</v>
      </c>
      <c r="E55" s="1">
        <v>447.7</v>
      </c>
      <c r="F55" s="1">
        <v>60</v>
      </c>
      <c r="G55" s="21">
        <v>25.5</v>
      </c>
      <c r="H55" s="21">
        <v>9.8000000000000007</v>
      </c>
      <c r="I55" s="21">
        <v>18.8</v>
      </c>
      <c r="J55" s="21">
        <v>8.8000000000000007</v>
      </c>
      <c r="K55" s="21">
        <v>20.3</v>
      </c>
      <c r="L55" s="21">
        <v>1.8</v>
      </c>
      <c r="M55" s="21">
        <v>9.8000000000000007</v>
      </c>
      <c r="N55" s="21">
        <v>8.3000000000000007</v>
      </c>
      <c r="O55" s="21">
        <f t="shared" si="0"/>
        <v>62.899999999999991</v>
      </c>
      <c r="P55" s="21">
        <f t="shared" si="1"/>
        <v>40.200000000000003</v>
      </c>
    </row>
    <row r="56" spans="1:16" ht="14.45" hidden="1" customHeight="1" x14ac:dyDescent="0.25">
      <c r="A56" s="1" t="s">
        <v>252</v>
      </c>
      <c r="B56" s="1">
        <v>2018</v>
      </c>
      <c r="C56" s="1" t="s">
        <v>4</v>
      </c>
      <c r="D56" s="1">
        <v>0.12</v>
      </c>
      <c r="E56" s="1">
        <v>354.1</v>
      </c>
      <c r="F56" s="1">
        <v>61</v>
      </c>
      <c r="G56" s="21">
        <v>21.5</v>
      </c>
      <c r="H56" s="21">
        <v>6</v>
      </c>
      <c r="I56" s="21">
        <v>17.8</v>
      </c>
      <c r="J56" s="21">
        <v>10.3</v>
      </c>
      <c r="K56" s="21">
        <v>16.5</v>
      </c>
      <c r="L56" s="21">
        <v>10.5</v>
      </c>
      <c r="M56" s="21">
        <v>10.5</v>
      </c>
      <c r="N56" s="21">
        <v>6.3</v>
      </c>
      <c r="O56" s="21">
        <f t="shared" si="0"/>
        <v>55.599999999999994</v>
      </c>
      <c r="P56" s="21">
        <f t="shared" si="1"/>
        <v>43.8</v>
      </c>
    </row>
    <row r="57" spans="1:16" hidden="1" x14ac:dyDescent="0.25">
      <c r="A57" s="1" t="s">
        <v>5</v>
      </c>
      <c r="B57" s="1">
        <v>2018</v>
      </c>
      <c r="C57" s="1" t="s">
        <v>1</v>
      </c>
      <c r="D57" s="1">
        <v>0.12</v>
      </c>
      <c r="E57" s="1">
        <v>385.95</v>
      </c>
      <c r="F57" s="1">
        <v>4</v>
      </c>
      <c r="G57" s="21">
        <v>26.5</v>
      </c>
      <c r="H57" s="21">
        <v>10</v>
      </c>
      <c r="I57" s="21">
        <v>26.3</v>
      </c>
      <c r="J57" s="21">
        <v>13.8</v>
      </c>
      <c r="K57" s="21">
        <v>21.5</v>
      </c>
      <c r="L57" s="21">
        <v>2.5</v>
      </c>
      <c r="M57" s="21">
        <v>7</v>
      </c>
      <c r="N57" s="21">
        <v>3.3</v>
      </c>
      <c r="O57" s="21">
        <f t="shared" si="0"/>
        <v>76.599999999999994</v>
      </c>
      <c r="P57" s="21">
        <f t="shared" si="1"/>
        <v>34.299999999999997</v>
      </c>
    </row>
    <row r="58" spans="1:16" hidden="1" x14ac:dyDescent="0.25">
      <c r="A58" s="1" t="s">
        <v>182</v>
      </c>
      <c r="B58" s="1">
        <v>2018</v>
      </c>
      <c r="C58" s="1" t="s">
        <v>1</v>
      </c>
      <c r="D58" s="1">
        <v>0.12</v>
      </c>
      <c r="E58" s="1">
        <v>413.9</v>
      </c>
      <c r="F58" s="1">
        <v>11</v>
      </c>
      <c r="G58" s="21">
        <v>27.5</v>
      </c>
      <c r="H58" s="21">
        <v>10</v>
      </c>
      <c r="I58" s="21">
        <v>25</v>
      </c>
      <c r="J58" s="21">
        <v>13.8</v>
      </c>
      <c r="K58" s="21">
        <v>13</v>
      </c>
      <c r="L58" s="21">
        <v>4.3</v>
      </c>
      <c r="M58" s="21">
        <v>9.3000000000000007</v>
      </c>
      <c r="N58" s="21">
        <v>6.8</v>
      </c>
      <c r="O58" s="21">
        <f t="shared" si="0"/>
        <v>76.3</v>
      </c>
      <c r="P58" s="21">
        <f t="shared" si="1"/>
        <v>33.4</v>
      </c>
    </row>
    <row r="59" spans="1:16" hidden="1" x14ac:dyDescent="0.25">
      <c r="A59" s="1" t="s">
        <v>27</v>
      </c>
      <c r="B59" s="1">
        <v>2018</v>
      </c>
      <c r="C59" s="1" t="s">
        <v>1</v>
      </c>
      <c r="D59" s="1">
        <v>0.12</v>
      </c>
      <c r="E59" s="1">
        <v>447.2</v>
      </c>
      <c r="F59" s="1">
        <v>9</v>
      </c>
      <c r="G59" s="21">
        <v>24</v>
      </c>
      <c r="H59" s="21">
        <v>7.8</v>
      </c>
      <c r="I59" s="21">
        <v>27</v>
      </c>
      <c r="J59" s="21">
        <v>14.3</v>
      </c>
      <c r="K59" s="21">
        <v>18</v>
      </c>
      <c r="L59" s="21">
        <v>1</v>
      </c>
      <c r="M59" s="21">
        <v>4.8</v>
      </c>
      <c r="N59" s="21">
        <v>9.8000000000000007</v>
      </c>
      <c r="O59" s="21">
        <f t="shared" si="0"/>
        <v>73.099999999999994</v>
      </c>
      <c r="P59" s="21">
        <f t="shared" si="1"/>
        <v>33.6</v>
      </c>
    </row>
    <row r="60" spans="1:16" x14ac:dyDescent="0.25">
      <c r="A60" s="1" t="s">
        <v>51</v>
      </c>
      <c r="B60" s="1">
        <v>2018</v>
      </c>
      <c r="C60" s="1" t="s">
        <v>4</v>
      </c>
      <c r="D60" s="1">
        <v>0.12</v>
      </c>
      <c r="E60" s="1">
        <v>407.15</v>
      </c>
      <c r="F60" s="1">
        <v>119</v>
      </c>
      <c r="G60" s="21">
        <v>31.5</v>
      </c>
      <c r="H60" s="21">
        <v>6.5</v>
      </c>
      <c r="I60" s="21">
        <v>14.8</v>
      </c>
      <c r="J60" s="21">
        <v>15.5</v>
      </c>
      <c r="K60" s="21">
        <v>16.5</v>
      </c>
      <c r="L60" s="21">
        <v>3.8</v>
      </c>
      <c r="M60" s="21">
        <v>9.5</v>
      </c>
      <c r="N60" s="21">
        <v>7.3</v>
      </c>
      <c r="O60" s="21">
        <f t="shared" si="0"/>
        <v>68.3</v>
      </c>
      <c r="P60" s="21">
        <f t="shared" si="1"/>
        <v>37.1</v>
      </c>
    </row>
    <row r="61" spans="1:16" hidden="1" x14ac:dyDescent="0.25">
      <c r="A61" s="1" t="s">
        <v>253</v>
      </c>
      <c r="B61" s="1">
        <v>2018</v>
      </c>
      <c r="C61" s="1" t="s">
        <v>1</v>
      </c>
      <c r="D61" s="1">
        <v>0.12</v>
      </c>
      <c r="E61" s="1">
        <v>375.15</v>
      </c>
      <c r="F61" s="1">
        <v>6</v>
      </c>
      <c r="G61" s="21">
        <v>27.5</v>
      </c>
      <c r="H61" s="21">
        <v>14</v>
      </c>
      <c r="I61" s="21">
        <v>25.5</v>
      </c>
      <c r="J61" s="21">
        <v>13.8</v>
      </c>
      <c r="K61" s="21">
        <v>15</v>
      </c>
      <c r="L61" s="21">
        <v>6.5</v>
      </c>
      <c r="M61" s="21">
        <v>3</v>
      </c>
      <c r="N61" s="21">
        <v>6.8</v>
      </c>
      <c r="O61" s="21">
        <f t="shared" si="0"/>
        <v>80.8</v>
      </c>
      <c r="P61" s="21">
        <f t="shared" si="1"/>
        <v>31.3</v>
      </c>
    </row>
    <row r="62" spans="1:16" ht="14.45" hidden="1" customHeight="1" x14ac:dyDescent="0.25">
      <c r="A62" s="1" t="s">
        <v>254</v>
      </c>
      <c r="B62" s="1">
        <v>2018</v>
      </c>
      <c r="C62" s="1" t="s">
        <v>1</v>
      </c>
      <c r="D62" s="1">
        <v>0.12</v>
      </c>
      <c r="E62" s="1">
        <v>424.3</v>
      </c>
      <c r="F62" s="1">
        <v>7</v>
      </c>
      <c r="G62" s="21">
        <v>29.3</v>
      </c>
      <c r="H62" s="21">
        <v>0</v>
      </c>
      <c r="I62" s="21">
        <v>26</v>
      </c>
      <c r="J62" s="21">
        <v>5</v>
      </c>
      <c r="K62" s="21">
        <v>17.8</v>
      </c>
      <c r="L62" s="21">
        <v>9.3000000000000007</v>
      </c>
      <c r="M62" s="21">
        <v>6.8</v>
      </c>
      <c r="N62" s="21">
        <v>3.5</v>
      </c>
      <c r="O62" s="21">
        <f t="shared" si="0"/>
        <v>60.3</v>
      </c>
      <c r="P62" s="21">
        <f t="shared" si="1"/>
        <v>37.4</v>
      </c>
    </row>
    <row r="63" spans="1:16" hidden="1" x14ac:dyDescent="0.25">
      <c r="A63" s="1" t="s">
        <v>29</v>
      </c>
      <c r="B63" s="1">
        <v>2018</v>
      </c>
      <c r="C63" s="1" t="s">
        <v>1</v>
      </c>
      <c r="D63" s="1">
        <v>0.12</v>
      </c>
      <c r="E63" s="1">
        <v>400.35</v>
      </c>
      <c r="F63" s="1">
        <v>8</v>
      </c>
      <c r="G63" s="21">
        <v>33.799999999999997</v>
      </c>
      <c r="H63" s="21">
        <v>9</v>
      </c>
      <c r="I63" s="21">
        <v>17.5</v>
      </c>
      <c r="J63" s="21">
        <v>13</v>
      </c>
      <c r="K63" s="21">
        <v>16.3</v>
      </c>
      <c r="L63" s="21">
        <v>3.5</v>
      </c>
      <c r="M63" s="21">
        <v>6</v>
      </c>
      <c r="N63" s="21">
        <v>8.3000000000000007</v>
      </c>
      <c r="O63" s="21">
        <f t="shared" si="0"/>
        <v>73.3</v>
      </c>
      <c r="P63" s="21">
        <f t="shared" si="1"/>
        <v>34.1</v>
      </c>
    </row>
    <row r="64" spans="1:16" hidden="1" x14ac:dyDescent="0.25">
      <c r="A64" s="1" t="s">
        <v>139</v>
      </c>
      <c r="B64" s="1">
        <v>2018</v>
      </c>
      <c r="C64" s="1" t="s">
        <v>1</v>
      </c>
      <c r="D64" s="1">
        <v>0.12</v>
      </c>
      <c r="E64" s="1">
        <v>436.8</v>
      </c>
      <c r="F64" s="1">
        <v>7</v>
      </c>
      <c r="G64" s="21">
        <v>27.3</v>
      </c>
      <c r="H64" s="21">
        <v>5.8</v>
      </c>
      <c r="I64" s="21">
        <v>22.3</v>
      </c>
      <c r="J64" s="21">
        <v>14.5</v>
      </c>
      <c r="K64" s="21">
        <v>17.5</v>
      </c>
      <c r="L64" s="21">
        <v>2</v>
      </c>
      <c r="M64" s="21">
        <v>6.3</v>
      </c>
      <c r="N64" s="21">
        <v>7.8</v>
      </c>
      <c r="O64" s="21">
        <f t="shared" si="0"/>
        <v>69.900000000000006</v>
      </c>
      <c r="P64" s="21">
        <f t="shared" si="1"/>
        <v>33.6</v>
      </c>
    </row>
    <row r="65" spans="1:16" x14ac:dyDescent="0.25">
      <c r="A65" s="1" t="s">
        <v>53</v>
      </c>
      <c r="B65" s="1">
        <v>2018</v>
      </c>
      <c r="C65" s="1" t="s">
        <v>4</v>
      </c>
      <c r="D65" s="1">
        <v>0.12</v>
      </c>
      <c r="E65" s="1">
        <v>418.95</v>
      </c>
      <c r="F65" s="1">
        <v>102</v>
      </c>
      <c r="G65" s="21">
        <v>25.3</v>
      </c>
      <c r="H65" s="21">
        <v>10.5</v>
      </c>
      <c r="I65" s="21">
        <v>22.8</v>
      </c>
      <c r="J65" s="21">
        <v>11</v>
      </c>
      <c r="K65" s="21">
        <v>15.5</v>
      </c>
      <c r="L65" s="21">
        <v>3.3</v>
      </c>
      <c r="M65" s="21">
        <v>4.5</v>
      </c>
      <c r="N65" s="21">
        <v>10.5</v>
      </c>
      <c r="O65" s="21">
        <f t="shared" si="0"/>
        <v>69.599999999999994</v>
      </c>
      <c r="P65" s="21">
        <f t="shared" si="1"/>
        <v>33.799999999999997</v>
      </c>
    </row>
    <row r="66" spans="1:16" hidden="1" x14ac:dyDescent="0.25">
      <c r="A66" s="1" t="s">
        <v>255</v>
      </c>
      <c r="B66" s="1">
        <v>2018</v>
      </c>
      <c r="C66" s="1" t="s">
        <v>1</v>
      </c>
      <c r="D66" s="1">
        <v>0.12</v>
      </c>
      <c r="E66" s="1">
        <v>446.4</v>
      </c>
      <c r="F66" s="1">
        <v>4</v>
      </c>
      <c r="G66" s="21">
        <v>32.799999999999997</v>
      </c>
      <c r="H66" s="21">
        <v>13.8</v>
      </c>
      <c r="I66" s="21">
        <v>19</v>
      </c>
      <c r="J66" s="21">
        <v>2</v>
      </c>
      <c r="K66" s="21">
        <v>14.8</v>
      </c>
      <c r="L66" s="21">
        <v>4</v>
      </c>
      <c r="M66" s="21">
        <v>6</v>
      </c>
      <c r="N66" s="21">
        <v>8</v>
      </c>
      <c r="O66" s="21">
        <f t="shared" si="0"/>
        <v>67.599999999999994</v>
      </c>
      <c r="P66" s="21">
        <f t="shared" si="1"/>
        <v>32.799999999999997</v>
      </c>
    </row>
    <row r="67" spans="1:16" hidden="1" x14ac:dyDescent="0.25">
      <c r="A67" s="1" t="s">
        <v>256</v>
      </c>
      <c r="B67" s="1">
        <v>2018</v>
      </c>
      <c r="C67" s="1" t="s">
        <v>1</v>
      </c>
      <c r="D67" s="1">
        <v>0.12</v>
      </c>
      <c r="E67" s="1">
        <v>348.2</v>
      </c>
      <c r="F67" s="1">
        <v>6</v>
      </c>
      <c r="G67" s="21">
        <v>30.5</v>
      </c>
      <c r="H67" s="21">
        <v>11.3</v>
      </c>
      <c r="I67" s="21">
        <v>22</v>
      </c>
      <c r="J67" s="21">
        <v>15.5</v>
      </c>
      <c r="K67" s="21">
        <v>17.5</v>
      </c>
      <c r="L67" s="21">
        <v>3.5</v>
      </c>
      <c r="M67" s="21">
        <v>3.8</v>
      </c>
      <c r="N67" s="21">
        <v>6.8</v>
      </c>
      <c r="O67" s="21">
        <f t="shared" si="0"/>
        <v>79.3</v>
      </c>
      <c r="P67" s="21">
        <f t="shared" si="1"/>
        <v>31.6</v>
      </c>
    </row>
    <row r="68" spans="1:16" hidden="1" x14ac:dyDescent="0.25">
      <c r="A68" s="1" t="s">
        <v>160</v>
      </c>
      <c r="B68" s="1">
        <v>2018</v>
      </c>
      <c r="C68" s="1" t="s">
        <v>1</v>
      </c>
      <c r="D68" s="1">
        <v>0.12</v>
      </c>
      <c r="E68" s="1">
        <v>437.45</v>
      </c>
      <c r="F68" s="1">
        <v>8</v>
      </c>
      <c r="G68" s="21">
        <v>22.5</v>
      </c>
      <c r="H68" s="21">
        <v>9.3000000000000007</v>
      </c>
      <c r="I68" s="21">
        <v>28.8</v>
      </c>
      <c r="J68" s="21">
        <v>13.8</v>
      </c>
      <c r="K68" s="21">
        <v>19.8</v>
      </c>
      <c r="L68" s="21">
        <v>1.8</v>
      </c>
      <c r="M68" s="21">
        <v>4.5</v>
      </c>
      <c r="N68" s="21">
        <v>3.3</v>
      </c>
      <c r="O68" s="21">
        <f t="shared" ref="O68:O131" si="2">G68+H68+I68+J68</f>
        <v>74.400000000000006</v>
      </c>
      <c r="P68" s="21">
        <f t="shared" ref="P68:P131" si="3">K68+L68+M68+N68</f>
        <v>29.400000000000002</v>
      </c>
    </row>
    <row r="69" spans="1:16" hidden="1" x14ac:dyDescent="0.25">
      <c r="A69" s="1" t="s">
        <v>257</v>
      </c>
      <c r="B69" s="1">
        <v>2018</v>
      </c>
      <c r="C69" s="1" t="s">
        <v>1</v>
      </c>
      <c r="D69" s="1">
        <v>0.12</v>
      </c>
      <c r="E69" s="1">
        <v>394.6</v>
      </c>
      <c r="F69" s="1">
        <v>6</v>
      </c>
      <c r="G69" s="21">
        <v>18.8</v>
      </c>
      <c r="H69" s="21">
        <v>6.3</v>
      </c>
      <c r="I69" s="21">
        <v>32.5</v>
      </c>
      <c r="J69" s="21">
        <v>10</v>
      </c>
      <c r="K69" s="21">
        <v>20.3</v>
      </c>
      <c r="L69" s="21">
        <v>3</v>
      </c>
      <c r="M69" s="21">
        <v>6.8</v>
      </c>
      <c r="N69" s="21">
        <v>3.5</v>
      </c>
      <c r="O69" s="21">
        <f t="shared" si="2"/>
        <v>67.599999999999994</v>
      </c>
      <c r="P69" s="21">
        <f t="shared" si="3"/>
        <v>33.6</v>
      </c>
    </row>
    <row r="70" spans="1:16" x14ac:dyDescent="0.25">
      <c r="A70" s="1" t="s">
        <v>35</v>
      </c>
      <c r="B70" s="1">
        <v>2018</v>
      </c>
      <c r="C70" s="1" t="s">
        <v>4</v>
      </c>
      <c r="D70" s="1">
        <v>0.12</v>
      </c>
      <c r="E70" s="1">
        <v>368.75</v>
      </c>
      <c r="F70" s="1">
        <v>61</v>
      </c>
      <c r="G70" s="21">
        <v>24.5</v>
      </c>
      <c r="H70" s="21">
        <v>8</v>
      </c>
      <c r="I70" s="21">
        <v>21</v>
      </c>
      <c r="J70" s="21">
        <v>11.5</v>
      </c>
      <c r="K70" s="21">
        <v>25</v>
      </c>
      <c r="L70" s="21">
        <v>1.5</v>
      </c>
      <c r="M70" s="21">
        <v>6.3</v>
      </c>
      <c r="N70" s="21">
        <v>3</v>
      </c>
      <c r="O70" s="21">
        <f t="shared" si="2"/>
        <v>65</v>
      </c>
      <c r="P70" s="21">
        <f t="shared" si="3"/>
        <v>35.799999999999997</v>
      </c>
    </row>
    <row r="71" spans="1:16" x14ac:dyDescent="0.25">
      <c r="A71" s="1" t="s">
        <v>24</v>
      </c>
      <c r="B71" s="1">
        <v>2018</v>
      </c>
      <c r="C71" s="1" t="s">
        <v>4</v>
      </c>
      <c r="D71" s="1">
        <v>0.12</v>
      </c>
      <c r="E71" s="1">
        <v>461.95</v>
      </c>
      <c r="F71" s="1">
        <v>81</v>
      </c>
      <c r="G71" s="21">
        <v>30.5</v>
      </c>
      <c r="H71" s="21">
        <v>2.8</v>
      </c>
      <c r="I71" s="21">
        <v>19.5</v>
      </c>
      <c r="J71" s="21">
        <v>12.5</v>
      </c>
      <c r="K71" s="21">
        <v>13.8</v>
      </c>
      <c r="L71" s="21">
        <v>2.5</v>
      </c>
      <c r="M71" s="21">
        <v>8.3000000000000007</v>
      </c>
      <c r="N71" s="21">
        <v>8</v>
      </c>
      <c r="O71" s="21">
        <f t="shared" si="2"/>
        <v>65.3</v>
      </c>
      <c r="P71" s="21">
        <f t="shared" si="3"/>
        <v>32.6</v>
      </c>
    </row>
    <row r="72" spans="1:16" x14ac:dyDescent="0.25">
      <c r="A72" s="1" t="s">
        <v>32</v>
      </c>
      <c r="B72" s="1">
        <v>2018</v>
      </c>
      <c r="C72" s="1" t="s">
        <v>4</v>
      </c>
      <c r="D72" s="1">
        <v>0.12</v>
      </c>
      <c r="E72" s="1">
        <v>389.65</v>
      </c>
      <c r="F72" s="1">
        <v>60</v>
      </c>
      <c r="G72" s="21">
        <v>22.5</v>
      </c>
      <c r="H72" s="21">
        <v>9.3000000000000007</v>
      </c>
      <c r="I72" s="21">
        <v>14.3</v>
      </c>
      <c r="J72" s="21">
        <v>12.8</v>
      </c>
      <c r="K72" s="21">
        <v>17</v>
      </c>
      <c r="L72" s="21">
        <v>2.8</v>
      </c>
      <c r="M72" s="21">
        <v>7</v>
      </c>
      <c r="N72" s="21">
        <v>10.8</v>
      </c>
      <c r="O72" s="21">
        <f t="shared" si="2"/>
        <v>58.900000000000006</v>
      </c>
      <c r="P72" s="21">
        <f t="shared" si="3"/>
        <v>37.6</v>
      </c>
    </row>
    <row r="73" spans="1:16" hidden="1" x14ac:dyDescent="0.25">
      <c r="A73" s="1" t="s">
        <v>258</v>
      </c>
      <c r="B73" s="1">
        <v>2018</v>
      </c>
      <c r="C73" s="1" t="s">
        <v>1</v>
      </c>
      <c r="D73" s="1">
        <v>0.12</v>
      </c>
      <c r="E73" s="1">
        <v>419.9</v>
      </c>
      <c r="F73" s="1">
        <v>7</v>
      </c>
      <c r="G73" s="21">
        <v>32.5</v>
      </c>
      <c r="H73" s="21">
        <v>3</v>
      </c>
      <c r="I73" s="21">
        <v>21.3</v>
      </c>
      <c r="J73" s="21">
        <v>4.3</v>
      </c>
      <c r="K73" s="21">
        <v>24.5</v>
      </c>
      <c r="L73" s="21">
        <v>3.8</v>
      </c>
      <c r="M73" s="21">
        <v>6.3</v>
      </c>
      <c r="N73" s="21">
        <v>-0.3</v>
      </c>
      <c r="O73" s="21">
        <f t="shared" si="2"/>
        <v>61.099999999999994</v>
      </c>
      <c r="P73" s="21">
        <f t="shared" si="3"/>
        <v>34.300000000000004</v>
      </c>
    </row>
    <row r="74" spans="1:16" x14ac:dyDescent="0.25">
      <c r="A74" s="1" t="s">
        <v>259</v>
      </c>
      <c r="B74" s="1">
        <v>2018</v>
      </c>
      <c r="C74" s="1" t="s">
        <v>4</v>
      </c>
      <c r="D74" s="1">
        <v>0.12</v>
      </c>
      <c r="E74" s="1">
        <v>482.95</v>
      </c>
      <c r="F74" s="1">
        <v>102</v>
      </c>
      <c r="G74" s="21">
        <v>17</v>
      </c>
      <c r="H74" s="21">
        <v>7.8</v>
      </c>
      <c r="I74" s="21">
        <v>32</v>
      </c>
      <c r="J74" s="21">
        <v>8.3000000000000007</v>
      </c>
      <c r="K74" s="21">
        <v>20.5</v>
      </c>
      <c r="L74" s="21">
        <v>-0.3</v>
      </c>
      <c r="M74" s="21">
        <v>4.5</v>
      </c>
      <c r="N74" s="21">
        <v>5.5</v>
      </c>
      <c r="O74" s="21">
        <f t="shared" si="2"/>
        <v>65.099999999999994</v>
      </c>
      <c r="P74" s="21">
        <f t="shared" si="3"/>
        <v>30.2</v>
      </c>
    </row>
    <row r="75" spans="1:16" x14ac:dyDescent="0.25">
      <c r="A75" s="1" t="s">
        <v>155</v>
      </c>
      <c r="B75" s="1">
        <v>2018</v>
      </c>
      <c r="C75" s="1" t="s">
        <v>4</v>
      </c>
      <c r="D75" s="1">
        <v>0.12</v>
      </c>
      <c r="E75" s="1">
        <v>404.25</v>
      </c>
      <c r="F75" s="1">
        <v>60</v>
      </c>
      <c r="G75" s="21">
        <v>25</v>
      </c>
      <c r="H75" s="21">
        <v>11.8</v>
      </c>
      <c r="I75" s="21">
        <v>23.8</v>
      </c>
      <c r="J75" s="21">
        <v>12.5</v>
      </c>
      <c r="K75" s="21">
        <v>10.8</v>
      </c>
      <c r="L75" s="21">
        <v>4.5</v>
      </c>
      <c r="M75" s="21">
        <v>7.5</v>
      </c>
      <c r="N75" s="21">
        <v>7.3</v>
      </c>
      <c r="O75" s="21">
        <f t="shared" si="2"/>
        <v>73.099999999999994</v>
      </c>
      <c r="P75" s="21">
        <f t="shared" si="3"/>
        <v>30.1</v>
      </c>
    </row>
    <row r="76" spans="1:16" hidden="1" x14ac:dyDescent="0.25">
      <c r="A76" s="1" t="s">
        <v>260</v>
      </c>
      <c r="B76" s="1">
        <v>2018</v>
      </c>
      <c r="C76" s="1" t="s">
        <v>1</v>
      </c>
      <c r="D76" s="1">
        <v>0.12</v>
      </c>
      <c r="E76" s="1">
        <v>405.95</v>
      </c>
      <c r="F76" s="1">
        <v>6</v>
      </c>
      <c r="G76" s="21">
        <v>25</v>
      </c>
      <c r="H76" s="21">
        <v>11.5</v>
      </c>
      <c r="I76" s="21">
        <v>19.3</v>
      </c>
      <c r="J76" s="21">
        <v>10.5</v>
      </c>
      <c r="K76" s="21">
        <v>18</v>
      </c>
      <c r="L76" s="21">
        <v>3.3</v>
      </c>
      <c r="M76" s="21">
        <v>3.8</v>
      </c>
      <c r="N76" s="21">
        <v>6.8</v>
      </c>
      <c r="O76" s="21">
        <f t="shared" si="2"/>
        <v>66.3</v>
      </c>
      <c r="P76" s="21">
        <f t="shared" si="3"/>
        <v>31.900000000000002</v>
      </c>
    </row>
    <row r="77" spans="1:16" x14ac:dyDescent="0.25">
      <c r="A77" s="1" t="s">
        <v>261</v>
      </c>
      <c r="B77" s="1">
        <v>2018</v>
      </c>
      <c r="C77" s="1" t="s">
        <v>4</v>
      </c>
      <c r="D77" s="1">
        <v>0.12</v>
      </c>
      <c r="E77" s="1">
        <v>451.6</v>
      </c>
      <c r="F77" s="1">
        <v>92</v>
      </c>
      <c r="G77" s="21">
        <v>28.3</v>
      </c>
      <c r="H77" s="21">
        <v>4.8</v>
      </c>
      <c r="I77" s="21">
        <v>27.3</v>
      </c>
      <c r="J77" s="21">
        <v>7</v>
      </c>
      <c r="K77" s="21">
        <v>16.3</v>
      </c>
      <c r="L77" s="21">
        <v>3.3</v>
      </c>
      <c r="M77" s="21">
        <v>6.3</v>
      </c>
      <c r="N77" s="21">
        <v>3.8</v>
      </c>
      <c r="O77" s="21">
        <f t="shared" si="2"/>
        <v>67.400000000000006</v>
      </c>
      <c r="P77" s="21">
        <f t="shared" si="3"/>
        <v>29.700000000000003</v>
      </c>
    </row>
    <row r="78" spans="1:16" hidden="1" x14ac:dyDescent="0.25">
      <c r="A78" s="1" t="s">
        <v>262</v>
      </c>
      <c r="B78" s="1">
        <v>2018</v>
      </c>
      <c r="C78" s="1" t="s">
        <v>1</v>
      </c>
      <c r="D78" s="1">
        <v>0.12</v>
      </c>
      <c r="E78" s="1">
        <v>429.2</v>
      </c>
      <c r="F78" s="1">
        <v>15</v>
      </c>
      <c r="G78" s="21">
        <v>22.8</v>
      </c>
      <c r="H78" s="21">
        <v>10.5</v>
      </c>
      <c r="I78" s="21">
        <v>19.3</v>
      </c>
      <c r="J78" s="21">
        <v>8</v>
      </c>
      <c r="K78" s="21">
        <v>13.3</v>
      </c>
      <c r="L78" s="21">
        <v>3</v>
      </c>
      <c r="M78" s="21">
        <v>8.8000000000000007</v>
      </c>
      <c r="N78" s="21">
        <v>8.3000000000000007</v>
      </c>
      <c r="O78" s="21">
        <f t="shared" si="2"/>
        <v>60.599999999999994</v>
      </c>
      <c r="P78" s="21">
        <f t="shared" si="3"/>
        <v>33.400000000000006</v>
      </c>
    </row>
    <row r="79" spans="1:16" x14ac:dyDescent="0.25">
      <c r="A79" s="1" t="s">
        <v>263</v>
      </c>
      <c r="B79" s="1">
        <v>2018</v>
      </c>
      <c r="C79" s="1" t="s">
        <v>4</v>
      </c>
      <c r="D79" s="1">
        <v>0.12</v>
      </c>
      <c r="E79" s="1">
        <v>434.75</v>
      </c>
      <c r="F79" s="1">
        <v>82</v>
      </c>
      <c r="G79" s="21">
        <v>28.8</v>
      </c>
      <c r="H79" s="21">
        <v>11.8</v>
      </c>
      <c r="I79" s="21">
        <v>17</v>
      </c>
      <c r="J79" s="21">
        <v>10.8</v>
      </c>
      <c r="K79" s="21">
        <v>16.5</v>
      </c>
      <c r="L79" s="21">
        <v>1</v>
      </c>
      <c r="M79" s="21">
        <v>7.5</v>
      </c>
      <c r="N79" s="21">
        <v>4.8</v>
      </c>
      <c r="O79" s="21">
        <f t="shared" si="2"/>
        <v>68.400000000000006</v>
      </c>
      <c r="P79" s="21">
        <f t="shared" si="3"/>
        <v>29.8</v>
      </c>
    </row>
    <row r="80" spans="1:16" ht="13.15" hidden="1" customHeight="1" x14ac:dyDescent="0.25">
      <c r="A80" s="1" t="s">
        <v>130</v>
      </c>
      <c r="B80" s="1">
        <v>2018</v>
      </c>
      <c r="C80" s="1" t="s">
        <v>1</v>
      </c>
      <c r="D80" s="1">
        <v>0.12</v>
      </c>
      <c r="E80" s="1">
        <v>439.1</v>
      </c>
      <c r="F80" s="1">
        <v>4</v>
      </c>
      <c r="G80" s="21">
        <v>23.8</v>
      </c>
      <c r="H80" s="21">
        <v>0.8</v>
      </c>
      <c r="I80" s="21">
        <v>21</v>
      </c>
      <c r="J80" s="21">
        <v>6.3</v>
      </c>
      <c r="K80" s="21">
        <v>20</v>
      </c>
      <c r="L80" s="21">
        <v>3.5</v>
      </c>
      <c r="M80" s="21">
        <v>4.8</v>
      </c>
      <c r="N80" s="21">
        <v>6.8</v>
      </c>
      <c r="O80" s="21">
        <f t="shared" si="2"/>
        <v>51.9</v>
      </c>
      <c r="P80" s="21">
        <f t="shared" si="3"/>
        <v>35.1</v>
      </c>
    </row>
    <row r="81" spans="1:16" x14ac:dyDescent="0.25">
      <c r="A81" s="1" t="s">
        <v>40</v>
      </c>
      <c r="B81" s="1">
        <v>2018</v>
      </c>
      <c r="C81" s="1" t="s">
        <v>4</v>
      </c>
      <c r="D81" s="1">
        <v>0.12</v>
      </c>
      <c r="E81" s="1">
        <v>448</v>
      </c>
      <c r="F81" s="1">
        <v>91</v>
      </c>
      <c r="G81" s="21">
        <v>29.3</v>
      </c>
      <c r="H81" s="21">
        <v>10</v>
      </c>
      <c r="I81" s="21">
        <v>20.8</v>
      </c>
      <c r="J81" s="21">
        <v>8.3000000000000007</v>
      </c>
      <c r="K81" s="21">
        <v>13.5</v>
      </c>
      <c r="L81" s="21">
        <v>4</v>
      </c>
      <c r="M81" s="21">
        <v>6</v>
      </c>
      <c r="N81" s="21">
        <v>4.3</v>
      </c>
      <c r="O81" s="21">
        <f t="shared" si="2"/>
        <v>68.399999999999991</v>
      </c>
      <c r="P81" s="21">
        <f t="shared" si="3"/>
        <v>27.8</v>
      </c>
    </row>
    <row r="82" spans="1:16" x14ac:dyDescent="0.25">
      <c r="A82" s="1" t="s">
        <v>34</v>
      </c>
      <c r="B82" s="1">
        <v>2018</v>
      </c>
      <c r="C82" s="1" t="s">
        <v>4</v>
      </c>
      <c r="D82" s="1">
        <v>0.12</v>
      </c>
      <c r="E82" s="1">
        <v>429.8</v>
      </c>
      <c r="F82" s="1">
        <v>92</v>
      </c>
      <c r="G82" s="21">
        <v>27.8</v>
      </c>
      <c r="H82" s="21">
        <v>7</v>
      </c>
      <c r="I82" s="21">
        <v>15.8</v>
      </c>
      <c r="J82" s="21">
        <v>15</v>
      </c>
      <c r="K82" s="21">
        <v>18.8</v>
      </c>
      <c r="L82" s="21">
        <v>2.2999999999999998</v>
      </c>
      <c r="M82" s="21">
        <v>2.8</v>
      </c>
      <c r="N82" s="21">
        <v>6</v>
      </c>
      <c r="O82" s="21">
        <f t="shared" si="2"/>
        <v>65.599999999999994</v>
      </c>
      <c r="P82" s="21">
        <f t="shared" si="3"/>
        <v>29.900000000000002</v>
      </c>
    </row>
    <row r="83" spans="1:16" x14ac:dyDescent="0.25">
      <c r="A83" s="1" t="s">
        <v>264</v>
      </c>
      <c r="B83" s="1">
        <v>2018</v>
      </c>
      <c r="C83" s="1" t="s">
        <v>4</v>
      </c>
      <c r="D83" s="1">
        <v>0.12</v>
      </c>
      <c r="E83" s="1">
        <v>394.8</v>
      </c>
      <c r="F83" s="1">
        <v>62</v>
      </c>
      <c r="G83" s="21">
        <v>26.8</v>
      </c>
      <c r="H83" s="21">
        <v>7.5</v>
      </c>
      <c r="I83" s="21">
        <v>19.5</v>
      </c>
      <c r="J83" s="21">
        <v>8</v>
      </c>
      <c r="K83" s="21">
        <v>17.8</v>
      </c>
      <c r="L83" s="21">
        <v>2.2999999999999998</v>
      </c>
      <c r="M83" s="21">
        <v>7</v>
      </c>
      <c r="N83" s="21">
        <v>5.8</v>
      </c>
      <c r="O83" s="21">
        <f t="shared" si="2"/>
        <v>61.8</v>
      </c>
      <c r="P83" s="21">
        <f t="shared" si="3"/>
        <v>32.9</v>
      </c>
    </row>
    <row r="84" spans="1:16" hidden="1" x14ac:dyDescent="0.25">
      <c r="A84" s="1" t="s">
        <v>45</v>
      </c>
      <c r="B84" s="1">
        <v>2018</v>
      </c>
      <c r="C84" s="1" t="s">
        <v>1</v>
      </c>
      <c r="D84" s="1">
        <v>0.12</v>
      </c>
      <c r="E84" s="1">
        <v>377.85</v>
      </c>
      <c r="F84" s="1">
        <v>4</v>
      </c>
      <c r="G84" s="21">
        <v>26.3</v>
      </c>
      <c r="H84" s="21">
        <v>4</v>
      </c>
      <c r="I84" s="21">
        <v>26.5</v>
      </c>
      <c r="J84" s="21">
        <v>0</v>
      </c>
      <c r="K84" s="21">
        <v>26.8</v>
      </c>
      <c r="L84" s="21">
        <v>0.5</v>
      </c>
      <c r="M84" s="21">
        <v>4.8</v>
      </c>
      <c r="N84" s="21">
        <v>3</v>
      </c>
      <c r="O84" s="21">
        <f t="shared" si="2"/>
        <v>56.8</v>
      </c>
      <c r="P84" s="21">
        <f t="shared" si="3"/>
        <v>35.1</v>
      </c>
    </row>
    <row r="85" spans="1:16" hidden="1" x14ac:dyDescent="0.25">
      <c r="A85" s="1" t="s">
        <v>265</v>
      </c>
      <c r="B85" s="1">
        <v>2018</v>
      </c>
      <c r="C85" s="1" t="s">
        <v>1</v>
      </c>
      <c r="D85" s="1">
        <v>0.12</v>
      </c>
      <c r="E85" s="1">
        <v>438</v>
      </c>
      <c r="F85" s="1">
        <v>5</v>
      </c>
      <c r="G85" s="21">
        <v>27.5</v>
      </c>
      <c r="H85" s="21">
        <v>14.5</v>
      </c>
      <c r="I85" s="21">
        <v>18.8</v>
      </c>
      <c r="J85" s="21">
        <v>9.5</v>
      </c>
      <c r="K85" s="21">
        <v>13.5</v>
      </c>
      <c r="L85" s="21">
        <v>0.5</v>
      </c>
      <c r="M85" s="21">
        <v>5</v>
      </c>
      <c r="N85" s="21">
        <v>8.8000000000000007</v>
      </c>
      <c r="O85" s="21">
        <f t="shared" si="2"/>
        <v>70.3</v>
      </c>
      <c r="P85" s="21">
        <f t="shared" si="3"/>
        <v>27.8</v>
      </c>
    </row>
    <row r="86" spans="1:16" hidden="1" x14ac:dyDescent="0.25">
      <c r="A86" s="1" t="s">
        <v>266</v>
      </c>
      <c r="B86" s="1">
        <v>2018</v>
      </c>
      <c r="C86" s="1" t="s">
        <v>73</v>
      </c>
      <c r="D86" s="1">
        <v>0.12</v>
      </c>
      <c r="E86" s="1">
        <v>379.55</v>
      </c>
      <c r="F86" s="1">
        <v>2</v>
      </c>
      <c r="G86" s="21">
        <v>22.8</v>
      </c>
      <c r="H86" s="21">
        <v>6.8</v>
      </c>
      <c r="I86" s="21">
        <v>29.3</v>
      </c>
      <c r="J86" s="21">
        <v>8.3000000000000007</v>
      </c>
      <c r="K86" s="21">
        <v>18.3</v>
      </c>
      <c r="L86" s="21">
        <v>3.5</v>
      </c>
      <c r="M86" s="21">
        <v>2.5</v>
      </c>
      <c r="N86" s="21">
        <v>6</v>
      </c>
      <c r="O86" s="21">
        <f t="shared" si="2"/>
        <v>67.2</v>
      </c>
      <c r="P86" s="21">
        <f t="shared" si="3"/>
        <v>30.3</v>
      </c>
    </row>
    <row r="87" spans="1:16" hidden="1" x14ac:dyDescent="0.25">
      <c r="A87" s="1" t="s">
        <v>267</v>
      </c>
      <c r="B87" s="1">
        <v>2018</v>
      </c>
      <c r="C87" s="1" t="s">
        <v>1</v>
      </c>
      <c r="D87" s="1">
        <v>0.12</v>
      </c>
      <c r="E87" s="1">
        <v>349.15</v>
      </c>
      <c r="F87" s="1">
        <v>4</v>
      </c>
      <c r="G87" s="21">
        <v>18.8</v>
      </c>
      <c r="H87" s="21">
        <v>0</v>
      </c>
      <c r="I87" s="21">
        <v>28.5</v>
      </c>
      <c r="J87" s="21">
        <v>0</v>
      </c>
      <c r="K87" s="21">
        <v>32.799999999999997</v>
      </c>
      <c r="L87" s="21">
        <v>0.5</v>
      </c>
      <c r="M87" s="21">
        <v>4.5</v>
      </c>
      <c r="N87" s="21">
        <v>1.5</v>
      </c>
      <c r="O87" s="21">
        <f t="shared" si="2"/>
        <v>47.3</v>
      </c>
      <c r="P87" s="21">
        <f t="shared" si="3"/>
        <v>39.299999999999997</v>
      </c>
    </row>
    <row r="88" spans="1:16" x14ac:dyDescent="0.25">
      <c r="A88" s="1" t="s">
        <v>38</v>
      </c>
      <c r="B88" s="1">
        <v>2018</v>
      </c>
      <c r="C88" s="1" t="s">
        <v>4</v>
      </c>
      <c r="D88" s="1">
        <v>0.12</v>
      </c>
      <c r="E88" s="1">
        <v>365.85</v>
      </c>
      <c r="F88" s="1">
        <v>60</v>
      </c>
      <c r="G88" s="21">
        <v>14.8</v>
      </c>
      <c r="H88" s="21">
        <v>3.5</v>
      </c>
      <c r="I88" s="21">
        <v>31.5</v>
      </c>
      <c r="J88" s="21">
        <v>9.8000000000000007</v>
      </c>
      <c r="K88" s="21">
        <v>25.8</v>
      </c>
      <c r="L88" s="21">
        <v>1.3</v>
      </c>
      <c r="M88" s="21">
        <v>3.8</v>
      </c>
      <c r="N88" s="21">
        <v>2.5</v>
      </c>
      <c r="O88" s="21">
        <f t="shared" si="2"/>
        <v>59.599999999999994</v>
      </c>
      <c r="P88" s="21">
        <f t="shared" si="3"/>
        <v>33.400000000000006</v>
      </c>
    </row>
    <row r="89" spans="1:16" hidden="1" x14ac:dyDescent="0.25">
      <c r="A89" s="1" t="s">
        <v>268</v>
      </c>
      <c r="B89" s="1">
        <v>2018</v>
      </c>
      <c r="C89" s="1" t="s">
        <v>1</v>
      </c>
      <c r="D89" s="1">
        <v>0.12</v>
      </c>
      <c r="E89" s="1">
        <v>385.4</v>
      </c>
      <c r="F89" s="1">
        <v>3</v>
      </c>
      <c r="G89" s="21">
        <v>20.8</v>
      </c>
      <c r="H89" s="21">
        <v>0</v>
      </c>
      <c r="I89" s="21">
        <v>20</v>
      </c>
      <c r="J89" s="21">
        <v>13</v>
      </c>
      <c r="K89" s="21">
        <v>10.5</v>
      </c>
      <c r="L89" s="21">
        <v>6.8</v>
      </c>
      <c r="M89" s="21">
        <v>8.8000000000000007</v>
      </c>
      <c r="N89" s="21">
        <v>9.3000000000000007</v>
      </c>
      <c r="O89" s="21">
        <f t="shared" si="2"/>
        <v>53.8</v>
      </c>
      <c r="P89" s="21">
        <f t="shared" si="3"/>
        <v>35.400000000000006</v>
      </c>
    </row>
    <row r="90" spans="1:16" hidden="1" x14ac:dyDescent="0.25">
      <c r="A90" s="1" t="s">
        <v>269</v>
      </c>
      <c r="B90" s="1">
        <v>2018</v>
      </c>
      <c r="C90" s="1" t="s">
        <v>1</v>
      </c>
      <c r="D90" s="1">
        <v>0.12</v>
      </c>
      <c r="E90" s="1">
        <v>391</v>
      </c>
      <c r="F90" s="1">
        <v>5</v>
      </c>
      <c r="G90" s="21">
        <v>28.8</v>
      </c>
      <c r="H90" s="21">
        <v>12.5</v>
      </c>
      <c r="I90" s="21">
        <v>11</v>
      </c>
      <c r="J90" s="21">
        <v>13.8</v>
      </c>
      <c r="K90" s="21">
        <v>12.5</v>
      </c>
      <c r="L90" s="21">
        <v>0.3</v>
      </c>
      <c r="M90" s="21">
        <v>7.5</v>
      </c>
      <c r="N90" s="21">
        <v>10.5</v>
      </c>
      <c r="O90" s="21">
        <f t="shared" si="2"/>
        <v>66.099999999999994</v>
      </c>
      <c r="P90" s="21">
        <f t="shared" si="3"/>
        <v>30.8</v>
      </c>
    </row>
    <row r="91" spans="1:16" x14ac:dyDescent="0.25">
      <c r="A91" s="1" t="s">
        <v>43</v>
      </c>
      <c r="B91" s="1">
        <v>2018</v>
      </c>
      <c r="C91" s="1" t="s">
        <v>4</v>
      </c>
      <c r="D91" s="1">
        <v>0.12</v>
      </c>
      <c r="E91" s="1">
        <v>418</v>
      </c>
      <c r="F91" s="1">
        <v>60</v>
      </c>
      <c r="G91" s="21">
        <v>26.8</v>
      </c>
      <c r="H91" s="21">
        <v>7.3</v>
      </c>
      <c r="I91" s="21">
        <v>29.3</v>
      </c>
      <c r="J91" s="21">
        <v>10</v>
      </c>
      <c r="K91" s="21">
        <v>13.3</v>
      </c>
      <c r="L91" s="21">
        <v>0.3</v>
      </c>
      <c r="M91" s="21">
        <v>7.8</v>
      </c>
      <c r="N91" s="21">
        <v>4.8</v>
      </c>
      <c r="O91" s="21">
        <f t="shared" si="2"/>
        <v>73.400000000000006</v>
      </c>
      <c r="P91" s="21">
        <f t="shared" si="3"/>
        <v>26.200000000000003</v>
      </c>
    </row>
    <row r="92" spans="1:16" hidden="1" x14ac:dyDescent="0.25">
      <c r="A92" s="1" t="s">
        <v>270</v>
      </c>
      <c r="B92" s="1">
        <v>2018</v>
      </c>
      <c r="C92" s="1" t="s">
        <v>1</v>
      </c>
      <c r="D92" s="1">
        <v>0.12</v>
      </c>
      <c r="E92" s="1">
        <v>371.7</v>
      </c>
      <c r="F92" s="1">
        <v>6</v>
      </c>
      <c r="G92" s="21">
        <v>25.8</v>
      </c>
      <c r="H92" s="21">
        <v>2.2999999999999998</v>
      </c>
      <c r="I92" s="21">
        <v>26.3</v>
      </c>
      <c r="J92" s="21">
        <v>11.3</v>
      </c>
      <c r="K92" s="21">
        <v>16.8</v>
      </c>
      <c r="L92" s="21">
        <v>2.5</v>
      </c>
      <c r="M92" s="21">
        <v>7</v>
      </c>
      <c r="N92" s="21">
        <v>4.3</v>
      </c>
      <c r="O92" s="21">
        <f t="shared" si="2"/>
        <v>65.7</v>
      </c>
      <c r="P92" s="21">
        <f t="shared" si="3"/>
        <v>30.6</v>
      </c>
    </row>
    <row r="93" spans="1:16" x14ac:dyDescent="0.25">
      <c r="A93" s="1" t="s">
        <v>271</v>
      </c>
      <c r="B93" s="1">
        <v>2018</v>
      </c>
      <c r="C93" s="1" t="s">
        <v>4</v>
      </c>
      <c r="D93" s="1">
        <v>0.12</v>
      </c>
      <c r="E93" s="1">
        <v>420.9</v>
      </c>
      <c r="F93" s="1">
        <v>103</v>
      </c>
      <c r="G93" s="21">
        <v>28.8</v>
      </c>
      <c r="H93" s="21">
        <v>11.8</v>
      </c>
      <c r="I93" s="21">
        <v>12.8</v>
      </c>
      <c r="J93" s="21">
        <v>10.8</v>
      </c>
      <c r="K93" s="21">
        <v>9.5</v>
      </c>
      <c r="L93" s="21">
        <v>5.5</v>
      </c>
      <c r="M93" s="21">
        <v>9.5</v>
      </c>
      <c r="N93" s="21">
        <v>3.8</v>
      </c>
      <c r="O93" s="21">
        <f t="shared" si="2"/>
        <v>64.2</v>
      </c>
      <c r="P93" s="21">
        <f t="shared" si="3"/>
        <v>28.3</v>
      </c>
    </row>
    <row r="94" spans="1:16" x14ac:dyDescent="0.25">
      <c r="A94" s="1" t="s">
        <v>37</v>
      </c>
      <c r="B94" s="1">
        <v>2018</v>
      </c>
      <c r="C94" s="1" t="s">
        <v>4</v>
      </c>
      <c r="D94" s="1">
        <v>0.12</v>
      </c>
      <c r="E94" s="1">
        <v>423.3</v>
      </c>
      <c r="F94" s="1">
        <v>60</v>
      </c>
      <c r="G94" s="21">
        <v>21.3</v>
      </c>
      <c r="H94" s="21">
        <v>9.3000000000000007</v>
      </c>
      <c r="I94" s="21">
        <v>22.3</v>
      </c>
      <c r="J94" s="21">
        <v>8.5</v>
      </c>
      <c r="K94" s="21">
        <v>19.8</v>
      </c>
      <c r="L94" s="21">
        <v>-0.3</v>
      </c>
      <c r="M94" s="21">
        <v>6.3</v>
      </c>
      <c r="N94" s="21">
        <v>3.5</v>
      </c>
      <c r="O94" s="21">
        <f t="shared" si="2"/>
        <v>61.400000000000006</v>
      </c>
      <c r="P94" s="21">
        <f t="shared" si="3"/>
        <v>29.3</v>
      </c>
    </row>
    <row r="95" spans="1:16" x14ac:dyDescent="0.25">
      <c r="A95" s="1" t="s">
        <v>147</v>
      </c>
      <c r="B95" s="1">
        <v>2018</v>
      </c>
      <c r="C95" s="1" t="s">
        <v>4</v>
      </c>
      <c r="D95" s="1">
        <v>0.12</v>
      </c>
      <c r="E95" s="1">
        <v>418.1</v>
      </c>
      <c r="F95" s="1">
        <v>80</v>
      </c>
      <c r="G95" s="21">
        <v>27.5</v>
      </c>
      <c r="H95" s="21">
        <v>8.5</v>
      </c>
      <c r="I95" s="21">
        <v>13</v>
      </c>
      <c r="J95" s="21">
        <v>9.8000000000000007</v>
      </c>
      <c r="K95" s="21">
        <v>23.5</v>
      </c>
      <c r="L95" s="21">
        <v>0.5</v>
      </c>
      <c r="M95" s="21">
        <v>5</v>
      </c>
      <c r="N95" s="21">
        <v>1</v>
      </c>
      <c r="O95" s="21">
        <f t="shared" si="2"/>
        <v>58.8</v>
      </c>
      <c r="P95" s="21">
        <f t="shared" si="3"/>
        <v>30</v>
      </c>
    </row>
    <row r="96" spans="1:16" hidden="1" x14ac:dyDescent="0.25">
      <c r="A96" s="1" t="s">
        <v>272</v>
      </c>
      <c r="B96" s="1">
        <v>2018</v>
      </c>
      <c r="C96" s="1" t="s">
        <v>1</v>
      </c>
      <c r="D96" s="1">
        <v>0.12</v>
      </c>
      <c r="E96" s="1">
        <v>377.65</v>
      </c>
      <c r="F96" s="1">
        <v>5</v>
      </c>
      <c r="G96" s="21">
        <v>22.8</v>
      </c>
      <c r="H96" s="21">
        <v>0</v>
      </c>
      <c r="I96" s="21">
        <v>34.799999999999997</v>
      </c>
      <c r="J96" s="21">
        <v>8.5</v>
      </c>
      <c r="K96" s="21">
        <v>13</v>
      </c>
      <c r="L96" s="21">
        <v>2.2999999999999998</v>
      </c>
      <c r="M96" s="21">
        <v>6.8</v>
      </c>
      <c r="N96" s="21">
        <v>6.8</v>
      </c>
      <c r="O96" s="21">
        <f t="shared" si="2"/>
        <v>66.099999999999994</v>
      </c>
      <c r="P96" s="21">
        <f t="shared" si="3"/>
        <v>28.900000000000002</v>
      </c>
    </row>
    <row r="97" spans="1:16" x14ac:dyDescent="0.25">
      <c r="A97" s="1" t="s">
        <v>169</v>
      </c>
      <c r="B97" s="1">
        <v>2018</v>
      </c>
      <c r="C97" s="1" t="s">
        <v>4</v>
      </c>
      <c r="D97" s="1">
        <v>0.12</v>
      </c>
      <c r="E97" s="1">
        <v>396.1</v>
      </c>
      <c r="F97" s="1">
        <v>82</v>
      </c>
      <c r="G97" s="21">
        <v>20.3</v>
      </c>
      <c r="H97" s="21">
        <v>7.8</v>
      </c>
      <c r="I97" s="21">
        <v>17.3</v>
      </c>
      <c r="J97" s="21">
        <v>14.3</v>
      </c>
      <c r="K97" s="21">
        <v>13.3</v>
      </c>
      <c r="L97" s="21">
        <v>1</v>
      </c>
      <c r="M97" s="21">
        <v>9.5</v>
      </c>
      <c r="N97" s="21">
        <v>7.3</v>
      </c>
      <c r="O97" s="21">
        <f t="shared" si="2"/>
        <v>59.7</v>
      </c>
      <c r="P97" s="21">
        <f t="shared" si="3"/>
        <v>31.1</v>
      </c>
    </row>
    <row r="98" spans="1:16" x14ac:dyDescent="0.25">
      <c r="A98" s="1" t="s">
        <v>49</v>
      </c>
      <c r="B98" s="1">
        <v>2018</v>
      </c>
      <c r="C98" s="1" t="s">
        <v>4</v>
      </c>
      <c r="D98" s="1">
        <v>0.12</v>
      </c>
      <c r="E98" s="1">
        <v>397.4</v>
      </c>
      <c r="F98" s="1">
        <v>61</v>
      </c>
      <c r="G98" s="21">
        <v>33.299999999999997</v>
      </c>
      <c r="H98" s="21">
        <v>1.8</v>
      </c>
      <c r="I98" s="21">
        <v>22.3</v>
      </c>
      <c r="J98" s="21">
        <v>9.5</v>
      </c>
      <c r="K98" s="21">
        <v>18.3</v>
      </c>
      <c r="L98" s="21">
        <v>1.8</v>
      </c>
      <c r="M98" s="21">
        <v>3.8</v>
      </c>
      <c r="N98" s="21">
        <v>3.8</v>
      </c>
      <c r="O98" s="21">
        <f t="shared" si="2"/>
        <v>66.899999999999991</v>
      </c>
      <c r="P98" s="21">
        <f t="shared" si="3"/>
        <v>27.700000000000003</v>
      </c>
    </row>
    <row r="99" spans="1:16" x14ac:dyDescent="0.25">
      <c r="A99" s="1" t="s">
        <v>55</v>
      </c>
      <c r="B99" s="1">
        <v>2018</v>
      </c>
      <c r="C99" s="1" t="s">
        <v>4</v>
      </c>
      <c r="D99" s="1">
        <v>0.12</v>
      </c>
      <c r="E99" s="1">
        <v>347.55</v>
      </c>
      <c r="F99" s="1">
        <v>62</v>
      </c>
      <c r="G99" s="21">
        <v>18.8</v>
      </c>
      <c r="H99" s="21">
        <v>9.3000000000000007</v>
      </c>
      <c r="I99" s="21">
        <v>18</v>
      </c>
      <c r="J99" s="21">
        <v>12.8</v>
      </c>
      <c r="K99" s="21">
        <v>13</v>
      </c>
      <c r="L99" s="21">
        <v>7</v>
      </c>
      <c r="M99" s="21">
        <v>2</v>
      </c>
      <c r="N99" s="21">
        <v>9.3000000000000007</v>
      </c>
      <c r="O99" s="21">
        <f t="shared" si="2"/>
        <v>58.900000000000006</v>
      </c>
      <c r="P99" s="21">
        <f t="shared" si="3"/>
        <v>31.3</v>
      </c>
    </row>
    <row r="100" spans="1:16" hidden="1" x14ac:dyDescent="0.25">
      <c r="A100" s="1" t="s">
        <v>273</v>
      </c>
      <c r="B100" s="1">
        <v>2018</v>
      </c>
      <c r="C100" s="1" t="s">
        <v>1</v>
      </c>
      <c r="D100" s="1">
        <v>0.12</v>
      </c>
      <c r="E100" s="1">
        <v>480.3</v>
      </c>
      <c r="F100" s="1">
        <v>4</v>
      </c>
      <c r="G100" s="21">
        <v>16</v>
      </c>
      <c r="H100" s="21">
        <v>5.8</v>
      </c>
      <c r="I100" s="21">
        <v>22.3</v>
      </c>
      <c r="J100" s="21">
        <v>7.8</v>
      </c>
      <c r="K100" s="21">
        <v>16.8</v>
      </c>
      <c r="L100" s="21">
        <v>3</v>
      </c>
      <c r="M100" s="21">
        <v>4.3</v>
      </c>
      <c r="N100" s="21">
        <v>4.3</v>
      </c>
      <c r="O100" s="21">
        <f t="shared" si="2"/>
        <v>51.9</v>
      </c>
      <c r="P100" s="21">
        <f t="shared" si="3"/>
        <v>28.400000000000002</v>
      </c>
    </row>
    <row r="101" spans="1:16" x14ac:dyDescent="0.25">
      <c r="A101" s="1" t="s">
        <v>156</v>
      </c>
      <c r="B101" s="1">
        <v>2018</v>
      </c>
      <c r="C101" s="1" t="s">
        <v>4</v>
      </c>
      <c r="D101" s="1">
        <v>0.12</v>
      </c>
      <c r="E101" s="1">
        <v>416.3</v>
      </c>
      <c r="F101" s="1">
        <v>103</v>
      </c>
      <c r="G101" s="21">
        <v>26.3</v>
      </c>
      <c r="H101" s="21">
        <v>0</v>
      </c>
      <c r="I101" s="21">
        <v>22</v>
      </c>
      <c r="J101" s="21">
        <v>4.8</v>
      </c>
      <c r="K101" s="21">
        <v>21</v>
      </c>
      <c r="L101" s="21">
        <v>2.5</v>
      </c>
      <c r="M101" s="21">
        <v>3.5</v>
      </c>
      <c r="N101" s="21">
        <v>3.5</v>
      </c>
      <c r="O101" s="21">
        <f t="shared" si="2"/>
        <v>53.099999999999994</v>
      </c>
      <c r="P101" s="21">
        <f t="shared" si="3"/>
        <v>30.5</v>
      </c>
    </row>
    <row r="102" spans="1:16" hidden="1" x14ac:dyDescent="0.25">
      <c r="A102" s="1" t="s">
        <v>274</v>
      </c>
      <c r="B102" s="1">
        <v>2018</v>
      </c>
      <c r="C102" s="1" t="s">
        <v>1</v>
      </c>
      <c r="D102" s="1">
        <v>0.12</v>
      </c>
      <c r="E102" s="1">
        <v>412.2</v>
      </c>
      <c r="F102" s="1">
        <v>7</v>
      </c>
      <c r="G102" s="21">
        <v>21.5</v>
      </c>
      <c r="H102" s="21">
        <v>0</v>
      </c>
      <c r="I102" s="21">
        <v>26.3</v>
      </c>
      <c r="J102" s="21">
        <v>3.8</v>
      </c>
      <c r="K102" s="21">
        <v>21.3</v>
      </c>
      <c r="L102" s="21">
        <v>0.8</v>
      </c>
      <c r="M102" s="21">
        <v>4.5</v>
      </c>
      <c r="N102" s="21">
        <v>5</v>
      </c>
      <c r="O102" s="21">
        <f t="shared" si="2"/>
        <v>51.599999999999994</v>
      </c>
      <c r="P102" s="21">
        <f t="shared" si="3"/>
        <v>31.6</v>
      </c>
    </row>
    <row r="103" spans="1:16" hidden="1" x14ac:dyDescent="0.25">
      <c r="A103" s="1" t="s">
        <v>275</v>
      </c>
      <c r="B103" s="1">
        <v>2018</v>
      </c>
      <c r="C103" s="1" t="s">
        <v>1</v>
      </c>
      <c r="D103" s="1">
        <v>0.12</v>
      </c>
      <c r="E103" s="1">
        <v>459.35</v>
      </c>
      <c r="F103" s="1">
        <v>5</v>
      </c>
      <c r="G103" s="21">
        <v>25.5</v>
      </c>
      <c r="H103" s="21">
        <v>7.5</v>
      </c>
      <c r="I103" s="21">
        <v>18.5</v>
      </c>
      <c r="J103" s="21">
        <v>10.5</v>
      </c>
      <c r="K103" s="21">
        <v>13.8</v>
      </c>
      <c r="L103" s="21">
        <v>3.3</v>
      </c>
      <c r="M103" s="21">
        <v>3.5</v>
      </c>
      <c r="N103" s="21">
        <v>4.3</v>
      </c>
      <c r="O103" s="21">
        <f t="shared" si="2"/>
        <v>62</v>
      </c>
      <c r="P103" s="21">
        <f t="shared" si="3"/>
        <v>24.900000000000002</v>
      </c>
    </row>
    <row r="104" spans="1:16" x14ac:dyDescent="0.25">
      <c r="A104" s="1" t="s">
        <v>276</v>
      </c>
      <c r="B104" s="1">
        <v>2018</v>
      </c>
      <c r="C104" s="1" t="s">
        <v>4</v>
      </c>
      <c r="D104" s="1">
        <v>0.12</v>
      </c>
      <c r="E104" s="1">
        <v>389.15</v>
      </c>
      <c r="F104" s="1">
        <v>57</v>
      </c>
      <c r="G104" s="21">
        <v>27.8</v>
      </c>
      <c r="H104" s="21">
        <v>4</v>
      </c>
      <c r="I104" s="21">
        <v>26.8</v>
      </c>
      <c r="J104" s="21">
        <v>4.8</v>
      </c>
      <c r="K104" s="21">
        <v>17.8</v>
      </c>
      <c r="L104" s="21">
        <v>1.3</v>
      </c>
      <c r="M104" s="21">
        <v>1.8</v>
      </c>
      <c r="N104" s="21">
        <v>6</v>
      </c>
      <c r="O104" s="21">
        <f t="shared" si="2"/>
        <v>63.4</v>
      </c>
      <c r="P104" s="21">
        <f t="shared" si="3"/>
        <v>26.900000000000002</v>
      </c>
    </row>
    <row r="105" spans="1:16" x14ac:dyDescent="0.25">
      <c r="A105" s="1" t="s">
        <v>277</v>
      </c>
      <c r="B105" s="1">
        <v>2018</v>
      </c>
      <c r="C105" s="1" t="s">
        <v>4</v>
      </c>
      <c r="D105" s="1">
        <v>0.12</v>
      </c>
      <c r="E105" s="1">
        <v>377.35</v>
      </c>
      <c r="F105" s="1">
        <v>82</v>
      </c>
      <c r="G105" s="21">
        <v>18.5</v>
      </c>
      <c r="H105" s="21">
        <v>8.8000000000000007</v>
      </c>
      <c r="I105" s="21">
        <v>30</v>
      </c>
      <c r="J105" s="21">
        <v>11.3</v>
      </c>
      <c r="K105" s="21">
        <v>17</v>
      </c>
      <c r="L105" s="21">
        <v>1.3</v>
      </c>
      <c r="M105" s="21">
        <v>3.5</v>
      </c>
      <c r="N105" s="21">
        <v>2.5</v>
      </c>
      <c r="O105" s="21">
        <f t="shared" si="2"/>
        <v>68.599999999999994</v>
      </c>
      <c r="P105" s="21">
        <f t="shared" si="3"/>
        <v>24.3</v>
      </c>
    </row>
    <row r="106" spans="1:16" x14ac:dyDescent="0.25">
      <c r="A106" s="1" t="s">
        <v>278</v>
      </c>
      <c r="B106" s="1">
        <v>2018</v>
      </c>
      <c r="C106" s="1" t="s">
        <v>4</v>
      </c>
      <c r="D106" s="1">
        <v>0.12</v>
      </c>
      <c r="E106" s="1">
        <v>369.5</v>
      </c>
      <c r="F106" s="1">
        <v>35</v>
      </c>
      <c r="G106" s="21">
        <v>12.5</v>
      </c>
      <c r="H106" s="21">
        <v>0.8</v>
      </c>
      <c r="I106" s="21">
        <v>16.5</v>
      </c>
      <c r="J106" s="21">
        <v>14.5</v>
      </c>
      <c r="K106" s="21">
        <v>14</v>
      </c>
      <c r="L106" s="21">
        <v>7</v>
      </c>
      <c r="M106" s="21">
        <v>8.3000000000000007</v>
      </c>
      <c r="N106" s="21">
        <v>5</v>
      </c>
      <c r="O106" s="21">
        <f t="shared" si="2"/>
        <v>44.3</v>
      </c>
      <c r="P106" s="21">
        <f t="shared" si="3"/>
        <v>34.299999999999997</v>
      </c>
    </row>
    <row r="107" spans="1:16" x14ac:dyDescent="0.25">
      <c r="A107" s="1" t="s">
        <v>42</v>
      </c>
      <c r="B107" s="1">
        <v>2018</v>
      </c>
      <c r="C107" s="1" t="s">
        <v>4</v>
      </c>
      <c r="D107" s="1">
        <v>0.12</v>
      </c>
      <c r="E107" s="1">
        <v>403.1</v>
      </c>
      <c r="F107" s="1">
        <v>111</v>
      </c>
      <c r="G107" s="21">
        <v>20</v>
      </c>
      <c r="H107" s="21">
        <v>9.5</v>
      </c>
      <c r="I107" s="21">
        <v>11.3</v>
      </c>
      <c r="J107" s="21">
        <v>13</v>
      </c>
      <c r="K107" s="21">
        <v>11.3</v>
      </c>
      <c r="L107" s="21">
        <v>3.5</v>
      </c>
      <c r="M107" s="21">
        <v>5</v>
      </c>
      <c r="N107" s="21">
        <v>9.5</v>
      </c>
      <c r="O107" s="21">
        <f t="shared" si="2"/>
        <v>53.8</v>
      </c>
      <c r="P107" s="21">
        <f t="shared" si="3"/>
        <v>29.3</v>
      </c>
    </row>
    <row r="108" spans="1:16" hidden="1" x14ac:dyDescent="0.25">
      <c r="A108" s="1" t="s">
        <v>279</v>
      </c>
      <c r="B108" s="1">
        <v>2018</v>
      </c>
      <c r="C108" s="1" t="s">
        <v>1</v>
      </c>
      <c r="D108" s="1">
        <v>0.12</v>
      </c>
      <c r="E108" s="1">
        <v>363.1</v>
      </c>
      <c r="F108" s="1">
        <v>6</v>
      </c>
      <c r="G108" s="21">
        <v>19.5</v>
      </c>
      <c r="H108" s="21">
        <v>0</v>
      </c>
      <c r="I108" s="21">
        <v>31.3</v>
      </c>
      <c r="J108" s="21">
        <v>5.3</v>
      </c>
      <c r="K108" s="21">
        <v>25</v>
      </c>
      <c r="L108" s="21">
        <v>-1</v>
      </c>
      <c r="M108" s="21">
        <v>2</v>
      </c>
      <c r="N108" s="21">
        <v>3.5</v>
      </c>
      <c r="O108" s="21">
        <f t="shared" si="2"/>
        <v>56.099999999999994</v>
      </c>
      <c r="P108" s="21">
        <f t="shared" si="3"/>
        <v>29.5</v>
      </c>
    </row>
    <row r="109" spans="1:16" x14ac:dyDescent="0.25">
      <c r="A109" s="1" t="s">
        <v>280</v>
      </c>
      <c r="B109" s="1">
        <v>2018</v>
      </c>
      <c r="C109" s="1" t="s">
        <v>4</v>
      </c>
      <c r="D109" s="1">
        <v>0.12</v>
      </c>
      <c r="E109" s="1">
        <v>427.1</v>
      </c>
      <c r="F109" s="1">
        <v>15</v>
      </c>
      <c r="G109" s="21">
        <v>22</v>
      </c>
      <c r="H109" s="21">
        <v>8</v>
      </c>
      <c r="I109" s="21">
        <v>27.5</v>
      </c>
      <c r="J109" s="21">
        <v>6.8</v>
      </c>
      <c r="K109" s="21">
        <v>23</v>
      </c>
      <c r="L109" s="21">
        <v>0</v>
      </c>
      <c r="M109" s="21">
        <v>0</v>
      </c>
      <c r="N109" s="21">
        <v>0</v>
      </c>
      <c r="O109" s="21">
        <f t="shared" si="2"/>
        <v>64.3</v>
      </c>
      <c r="P109" s="21">
        <f t="shared" si="3"/>
        <v>23</v>
      </c>
    </row>
    <row r="110" spans="1:16" hidden="1" x14ac:dyDescent="0.25">
      <c r="A110" s="1" t="s">
        <v>281</v>
      </c>
      <c r="B110" s="1">
        <v>2018</v>
      </c>
      <c r="C110" s="1" t="s">
        <v>1</v>
      </c>
      <c r="D110" s="1">
        <v>0.12</v>
      </c>
      <c r="E110" s="1">
        <v>403.55</v>
      </c>
      <c r="F110" s="1">
        <v>20</v>
      </c>
      <c r="G110" s="21">
        <v>31.5</v>
      </c>
      <c r="H110" s="21">
        <v>12.8</v>
      </c>
      <c r="I110" s="21">
        <v>22.3</v>
      </c>
      <c r="J110" s="21">
        <v>12.5</v>
      </c>
      <c r="K110" s="21">
        <v>9.5</v>
      </c>
      <c r="L110" s="21">
        <v>2.8</v>
      </c>
      <c r="M110" s="21">
        <v>1</v>
      </c>
      <c r="N110" s="21">
        <v>4.5</v>
      </c>
      <c r="O110" s="21">
        <f t="shared" si="2"/>
        <v>79.099999999999994</v>
      </c>
      <c r="P110" s="21">
        <f t="shared" si="3"/>
        <v>17.8</v>
      </c>
    </row>
    <row r="111" spans="1:16" x14ac:dyDescent="0.25">
      <c r="A111" s="1" t="s">
        <v>61</v>
      </c>
      <c r="B111" s="1">
        <v>2018</v>
      </c>
      <c r="C111" s="1" t="s">
        <v>4</v>
      </c>
      <c r="D111" s="1">
        <v>0.12</v>
      </c>
      <c r="E111" s="1">
        <v>384.05</v>
      </c>
      <c r="F111" s="1">
        <v>102</v>
      </c>
      <c r="G111" s="21">
        <v>6.5</v>
      </c>
      <c r="H111" s="21">
        <v>7.3</v>
      </c>
      <c r="I111" s="21">
        <v>29.3</v>
      </c>
      <c r="J111" s="21">
        <v>12.3</v>
      </c>
      <c r="K111" s="21">
        <v>17</v>
      </c>
      <c r="L111" s="21">
        <v>3.8</v>
      </c>
      <c r="M111" s="21">
        <v>3.3</v>
      </c>
      <c r="N111" s="21">
        <v>3</v>
      </c>
      <c r="O111" s="21">
        <f t="shared" si="2"/>
        <v>55.400000000000006</v>
      </c>
      <c r="P111" s="21">
        <f t="shared" si="3"/>
        <v>27.1</v>
      </c>
    </row>
    <row r="112" spans="1:16" x14ac:dyDescent="0.25">
      <c r="A112" s="1" t="s">
        <v>282</v>
      </c>
      <c r="B112" s="1">
        <v>2018</v>
      </c>
      <c r="C112" s="1" t="s">
        <v>4</v>
      </c>
      <c r="D112" s="1">
        <v>0.12</v>
      </c>
      <c r="E112" s="1">
        <v>420.85</v>
      </c>
      <c r="F112" s="1">
        <v>93</v>
      </c>
      <c r="G112" s="21">
        <v>22.5</v>
      </c>
      <c r="H112" s="21">
        <v>2.5</v>
      </c>
      <c r="I112" s="21">
        <v>13.3</v>
      </c>
      <c r="J112" s="21">
        <v>10</v>
      </c>
      <c r="K112" s="21">
        <v>18.5</v>
      </c>
      <c r="L112" s="21">
        <v>4.5</v>
      </c>
      <c r="M112" s="21">
        <v>1.5</v>
      </c>
      <c r="N112" s="21">
        <v>4</v>
      </c>
      <c r="O112" s="21">
        <f t="shared" si="2"/>
        <v>48.3</v>
      </c>
      <c r="P112" s="21">
        <f t="shared" si="3"/>
        <v>28.5</v>
      </c>
    </row>
    <row r="113" spans="1:16" x14ac:dyDescent="0.25">
      <c r="A113" s="1" t="s">
        <v>157</v>
      </c>
      <c r="B113" s="1">
        <v>2018</v>
      </c>
      <c r="C113" s="1" t="s">
        <v>4</v>
      </c>
      <c r="D113" s="1">
        <v>0.12</v>
      </c>
      <c r="E113" s="1">
        <v>391.4</v>
      </c>
      <c r="F113" s="1">
        <v>62</v>
      </c>
      <c r="G113" s="21">
        <v>26.8</v>
      </c>
      <c r="H113" s="21">
        <v>4.5</v>
      </c>
      <c r="I113" s="21">
        <v>19.3</v>
      </c>
      <c r="J113" s="21">
        <v>8.5</v>
      </c>
      <c r="K113" s="21">
        <v>19</v>
      </c>
      <c r="L113" s="21">
        <v>0.3</v>
      </c>
      <c r="M113" s="21">
        <v>3</v>
      </c>
      <c r="N113" s="21">
        <v>3.8</v>
      </c>
      <c r="O113" s="21">
        <f t="shared" si="2"/>
        <v>59.1</v>
      </c>
      <c r="P113" s="21">
        <f t="shared" si="3"/>
        <v>26.1</v>
      </c>
    </row>
    <row r="114" spans="1:16" x14ac:dyDescent="0.25">
      <c r="A114" s="1" t="s">
        <v>51</v>
      </c>
      <c r="B114" s="1">
        <v>2018</v>
      </c>
      <c r="C114" s="1" t="s">
        <v>4</v>
      </c>
      <c r="D114" s="1">
        <v>0.12</v>
      </c>
      <c r="E114" s="1">
        <v>416.95</v>
      </c>
      <c r="F114" s="1">
        <v>66</v>
      </c>
      <c r="G114" s="21">
        <v>23.3</v>
      </c>
      <c r="H114" s="21">
        <v>5.8</v>
      </c>
      <c r="I114" s="21">
        <v>17</v>
      </c>
      <c r="J114" s="21">
        <v>12</v>
      </c>
      <c r="K114" s="21">
        <v>14.3</v>
      </c>
      <c r="L114" s="21">
        <v>2</v>
      </c>
      <c r="M114" s="21">
        <v>6</v>
      </c>
      <c r="N114" s="21">
        <v>3</v>
      </c>
      <c r="O114" s="21">
        <f t="shared" si="2"/>
        <v>58.1</v>
      </c>
      <c r="P114" s="21">
        <f t="shared" si="3"/>
        <v>25.3</v>
      </c>
    </row>
    <row r="115" spans="1:16" x14ac:dyDescent="0.25">
      <c r="A115" s="1" t="s">
        <v>283</v>
      </c>
      <c r="B115" s="1">
        <v>2018</v>
      </c>
      <c r="C115" s="1" t="s">
        <v>4</v>
      </c>
      <c r="D115" s="1">
        <v>0.12</v>
      </c>
      <c r="E115" s="1">
        <v>367.5</v>
      </c>
      <c r="F115" s="1">
        <v>93</v>
      </c>
      <c r="G115" s="21">
        <v>23.3</v>
      </c>
      <c r="H115" s="21">
        <v>3.5</v>
      </c>
      <c r="I115" s="21">
        <v>20.5</v>
      </c>
      <c r="J115" s="21">
        <v>11.3</v>
      </c>
      <c r="K115" s="21">
        <v>15</v>
      </c>
      <c r="L115" s="21">
        <v>1</v>
      </c>
      <c r="M115" s="21">
        <v>4.3</v>
      </c>
      <c r="N115" s="21">
        <v>6.5</v>
      </c>
      <c r="O115" s="21">
        <f t="shared" si="2"/>
        <v>58.599999999999994</v>
      </c>
      <c r="P115" s="21">
        <f t="shared" si="3"/>
        <v>26.8</v>
      </c>
    </row>
    <row r="116" spans="1:16" hidden="1" x14ac:dyDescent="0.25">
      <c r="A116" s="1" t="s">
        <v>284</v>
      </c>
      <c r="B116" s="1">
        <v>2018</v>
      </c>
      <c r="C116" s="1" t="s">
        <v>1</v>
      </c>
      <c r="D116" s="1">
        <v>0.12</v>
      </c>
      <c r="E116" s="1">
        <v>414.8</v>
      </c>
      <c r="F116" s="1">
        <v>5</v>
      </c>
      <c r="G116" s="21">
        <v>25.3</v>
      </c>
      <c r="H116" s="21">
        <v>6</v>
      </c>
      <c r="I116" s="21">
        <v>13.8</v>
      </c>
      <c r="J116" s="21">
        <v>8.8000000000000007</v>
      </c>
      <c r="K116" s="21">
        <v>13.8</v>
      </c>
      <c r="L116" s="21">
        <v>0.3</v>
      </c>
      <c r="M116" s="21">
        <v>7</v>
      </c>
      <c r="N116" s="21">
        <v>6</v>
      </c>
      <c r="O116" s="21">
        <f t="shared" si="2"/>
        <v>53.900000000000006</v>
      </c>
      <c r="P116" s="21">
        <f t="shared" si="3"/>
        <v>27.1</v>
      </c>
    </row>
    <row r="117" spans="1:16" x14ac:dyDescent="0.25">
      <c r="A117" s="1" t="s">
        <v>285</v>
      </c>
      <c r="B117" s="1">
        <v>2018</v>
      </c>
      <c r="C117" s="1" t="s">
        <v>4</v>
      </c>
      <c r="D117" s="1">
        <v>0.12</v>
      </c>
      <c r="E117" s="1">
        <v>326.75</v>
      </c>
      <c r="F117" s="1">
        <v>72</v>
      </c>
      <c r="G117" s="21">
        <v>16.3</v>
      </c>
      <c r="H117" s="21">
        <v>9.3000000000000007</v>
      </c>
      <c r="I117" s="21">
        <v>15.3</v>
      </c>
      <c r="J117" s="21">
        <v>14</v>
      </c>
      <c r="K117" s="21">
        <v>10.8</v>
      </c>
      <c r="L117" s="21">
        <v>3.8</v>
      </c>
      <c r="M117" s="21">
        <v>7.8</v>
      </c>
      <c r="N117" s="21">
        <v>7</v>
      </c>
      <c r="O117" s="21">
        <f t="shared" si="2"/>
        <v>54.900000000000006</v>
      </c>
      <c r="P117" s="21">
        <f t="shared" si="3"/>
        <v>29.400000000000002</v>
      </c>
    </row>
    <row r="118" spans="1:16" x14ac:dyDescent="0.25">
      <c r="A118" s="1" t="s">
        <v>50</v>
      </c>
      <c r="B118" s="1">
        <v>2018</v>
      </c>
      <c r="C118" s="1" t="s">
        <v>4</v>
      </c>
      <c r="D118" s="1">
        <v>0.12</v>
      </c>
      <c r="E118" s="1">
        <v>378.1</v>
      </c>
      <c r="F118" s="1">
        <v>70</v>
      </c>
      <c r="G118" s="21">
        <v>26.5</v>
      </c>
      <c r="H118" s="21">
        <v>12.5</v>
      </c>
      <c r="I118" s="21">
        <v>18</v>
      </c>
      <c r="J118" s="21">
        <v>12.5</v>
      </c>
      <c r="K118" s="21">
        <v>10.5</v>
      </c>
      <c r="L118" s="21">
        <v>3.8</v>
      </c>
      <c r="M118" s="21">
        <v>1</v>
      </c>
      <c r="N118" s="21">
        <v>5.5</v>
      </c>
      <c r="O118" s="21">
        <f t="shared" si="2"/>
        <v>69.5</v>
      </c>
      <c r="P118" s="21">
        <f t="shared" si="3"/>
        <v>20.8</v>
      </c>
    </row>
    <row r="119" spans="1:16" ht="14.45" hidden="1" customHeight="1" x14ac:dyDescent="0.25">
      <c r="A119" s="1" t="s">
        <v>286</v>
      </c>
      <c r="B119" s="1">
        <v>2018</v>
      </c>
      <c r="C119" s="1" t="s">
        <v>4</v>
      </c>
      <c r="D119" s="1">
        <v>0.12</v>
      </c>
      <c r="E119" s="1">
        <v>402.25</v>
      </c>
      <c r="F119" s="1">
        <v>92</v>
      </c>
      <c r="G119" s="21">
        <v>18.8</v>
      </c>
      <c r="H119" s="21">
        <v>9</v>
      </c>
      <c r="I119" s="21">
        <v>21</v>
      </c>
      <c r="J119" s="21">
        <v>7.3</v>
      </c>
      <c r="K119" s="21">
        <v>15.5</v>
      </c>
      <c r="L119" s="21">
        <v>2.2999999999999998</v>
      </c>
      <c r="M119" s="21">
        <v>4</v>
      </c>
      <c r="N119" s="21">
        <v>3.5</v>
      </c>
      <c r="O119" s="21">
        <f t="shared" si="2"/>
        <v>56.099999999999994</v>
      </c>
      <c r="P119" s="21">
        <f t="shared" si="3"/>
        <v>25.3</v>
      </c>
    </row>
    <row r="120" spans="1:16" x14ac:dyDescent="0.25">
      <c r="A120" s="1" t="s">
        <v>66</v>
      </c>
      <c r="B120" s="1">
        <v>2018</v>
      </c>
      <c r="C120" s="1" t="s">
        <v>4</v>
      </c>
      <c r="D120" s="1">
        <v>0.12</v>
      </c>
      <c r="E120" s="1">
        <v>393.8</v>
      </c>
      <c r="F120" s="1">
        <v>82</v>
      </c>
      <c r="G120" s="21">
        <v>16.5</v>
      </c>
      <c r="H120" s="21">
        <v>7.5</v>
      </c>
      <c r="I120" s="21">
        <v>23</v>
      </c>
      <c r="J120" s="21">
        <v>9</v>
      </c>
      <c r="K120" s="21">
        <v>16.5</v>
      </c>
      <c r="L120" s="21">
        <v>2</v>
      </c>
      <c r="M120" s="21">
        <v>2.5</v>
      </c>
      <c r="N120" s="21">
        <v>4.3</v>
      </c>
      <c r="O120" s="21">
        <f t="shared" si="2"/>
        <v>56</v>
      </c>
      <c r="P120" s="21">
        <f t="shared" si="3"/>
        <v>25.3</v>
      </c>
    </row>
    <row r="121" spans="1:16" x14ac:dyDescent="0.25">
      <c r="A121" s="1" t="s">
        <v>287</v>
      </c>
      <c r="B121" s="1">
        <v>2018</v>
      </c>
      <c r="C121" s="1" t="s">
        <v>4</v>
      </c>
      <c r="D121" s="1">
        <v>0.12</v>
      </c>
      <c r="E121" s="1">
        <v>395.7</v>
      </c>
      <c r="F121" s="1">
        <v>82</v>
      </c>
      <c r="G121" s="21">
        <v>21.3</v>
      </c>
      <c r="H121" s="21">
        <v>7.5</v>
      </c>
      <c r="I121" s="21">
        <v>16.5</v>
      </c>
      <c r="J121" s="21">
        <v>8</v>
      </c>
      <c r="K121" s="21">
        <v>16.3</v>
      </c>
      <c r="L121" s="21">
        <v>4.3</v>
      </c>
      <c r="M121" s="21">
        <v>2</v>
      </c>
      <c r="N121" s="21">
        <v>3.5</v>
      </c>
      <c r="O121" s="21">
        <f t="shared" si="2"/>
        <v>53.3</v>
      </c>
      <c r="P121" s="21">
        <f t="shared" si="3"/>
        <v>26.1</v>
      </c>
    </row>
    <row r="122" spans="1:16" hidden="1" x14ac:dyDescent="0.25">
      <c r="A122" s="1" t="s">
        <v>153</v>
      </c>
      <c r="B122" s="1">
        <v>2018</v>
      </c>
      <c r="C122" s="1" t="s">
        <v>1</v>
      </c>
      <c r="D122" s="1">
        <v>0.12</v>
      </c>
      <c r="E122" s="1">
        <v>456.8</v>
      </c>
      <c r="F122" s="1">
        <v>6</v>
      </c>
      <c r="G122" s="21">
        <v>23.3</v>
      </c>
      <c r="H122" s="21">
        <v>5.5</v>
      </c>
      <c r="I122" s="21">
        <v>13.5</v>
      </c>
      <c r="J122" s="21">
        <v>9</v>
      </c>
      <c r="K122" s="21">
        <v>15</v>
      </c>
      <c r="L122" s="21">
        <v>1</v>
      </c>
      <c r="M122" s="21">
        <v>4.3</v>
      </c>
      <c r="N122" s="21">
        <v>5</v>
      </c>
      <c r="O122" s="21">
        <f t="shared" si="2"/>
        <v>51.3</v>
      </c>
      <c r="P122" s="21">
        <f t="shared" si="3"/>
        <v>25.3</v>
      </c>
    </row>
    <row r="123" spans="1:16" x14ac:dyDescent="0.25">
      <c r="A123" s="1" t="s">
        <v>56</v>
      </c>
      <c r="B123" s="1">
        <v>2018</v>
      </c>
      <c r="C123" s="1" t="s">
        <v>4</v>
      </c>
      <c r="D123" s="1">
        <v>0.12</v>
      </c>
      <c r="E123" s="1">
        <v>362.55</v>
      </c>
      <c r="F123" s="1">
        <v>81</v>
      </c>
      <c r="G123" s="21">
        <v>7.5</v>
      </c>
      <c r="H123" s="21">
        <v>4.3</v>
      </c>
      <c r="I123" s="21">
        <v>34.299999999999997</v>
      </c>
      <c r="J123" s="21">
        <v>9</v>
      </c>
      <c r="K123" s="21">
        <v>17.5</v>
      </c>
      <c r="L123" s="21">
        <v>2</v>
      </c>
      <c r="M123" s="21">
        <v>1</v>
      </c>
      <c r="N123" s="21">
        <v>5.5</v>
      </c>
      <c r="O123" s="21">
        <f t="shared" si="2"/>
        <v>55.099999999999994</v>
      </c>
      <c r="P123" s="21">
        <f t="shared" si="3"/>
        <v>26</v>
      </c>
    </row>
    <row r="124" spans="1:16" x14ac:dyDescent="0.25">
      <c r="A124" s="1" t="s">
        <v>288</v>
      </c>
      <c r="B124" s="1">
        <v>2018</v>
      </c>
      <c r="C124" s="1" t="s">
        <v>4</v>
      </c>
      <c r="D124" s="1">
        <v>0.12</v>
      </c>
      <c r="E124" s="1">
        <v>354.25</v>
      </c>
      <c r="F124" s="1">
        <v>62</v>
      </c>
      <c r="G124" s="21">
        <v>27.8</v>
      </c>
      <c r="H124" s="21">
        <v>15.8</v>
      </c>
      <c r="I124" s="21">
        <v>24.5</v>
      </c>
      <c r="J124" s="21">
        <v>13.8</v>
      </c>
      <c r="K124" s="21">
        <v>8.5</v>
      </c>
      <c r="L124" s="21">
        <v>3.8</v>
      </c>
      <c r="M124" s="21">
        <v>0.5</v>
      </c>
      <c r="N124" s="21">
        <v>2.5</v>
      </c>
      <c r="O124" s="21">
        <f t="shared" si="2"/>
        <v>81.899999999999991</v>
      </c>
      <c r="P124" s="21">
        <f t="shared" si="3"/>
        <v>15.3</v>
      </c>
    </row>
    <row r="125" spans="1:16" x14ac:dyDescent="0.25">
      <c r="A125" s="1" t="s">
        <v>54</v>
      </c>
      <c r="B125" s="1">
        <v>2018</v>
      </c>
      <c r="C125" s="1" t="s">
        <v>4</v>
      </c>
      <c r="D125" s="1">
        <v>0.12</v>
      </c>
      <c r="E125" s="1">
        <v>405.5</v>
      </c>
      <c r="F125" s="1">
        <v>62</v>
      </c>
      <c r="G125" s="21">
        <v>20.8</v>
      </c>
      <c r="H125" s="21">
        <v>9.3000000000000007</v>
      </c>
      <c r="I125" s="21">
        <v>14</v>
      </c>
      <c r="J125" s="21">
        <v>12.3</v>
      </c>
      <c r="K125" s="21">
        <v>14.3</v>
      </c>
      <c r="L125" s="21">
        <v>0.8</v>
      </c>
      <c r="M125" s="21">
        <v>3.8</v>
      </c>
      <c r="N125" s="21">
        <v>5.5</v>
      </c>
      <c r="O125" s="21">
        <f t="shared" si="2"/>
        <v>56.400000000000006</v>
      </c>
      <c r="P125" s="21">
        <f t="shared" si="3"/>
        <v>24.400000000000002</v>
      </c>
    </row>
    <row r="126" spans="1:16" x14ac:dyDescent="0.25">
      <c r="A126" s="1" t="s">
        <v>289</v>
      </c>
      <c r="B126" s="1">
        <v>2018</v>
      </c>
      <c r="C126" s="1" t="s">
        <v>4</v>
      </c>
      <c r="D126" s="1">
        <v>0.12</v>
      </c>
      <c r="E126" s="1">
        <v>356.05</v>
      </c>
      <c r="F126" s="1">
        <v>41</v>
      </c>
      <c r="G126" s="21">
        <v>27.8</v>
      </c>
      <c r="H126" s="21">
        <v>10.3</v>
      </c>
      <c r="I126" s="21">
        <v>23.3</v>
      </c>
      <c r="J126" s="21">
        <v>10.5</v>
      </c>
      <c r="K126" s="21">
        <v>13.5</v>
      </c>
      <c r="L126" s="21">
        <v>-0.3</v>
      </c>
      <c r="M126" s="21">
        <v>4</v>
      </c>
      <c r="N126" s="21">
        <v>2.5</v>
      </c>
      <c r="O126" s="21">
        <f t="shared" si="2"/>
        <v>71.900000000000006</v>
      </c>
      <c r="P126" s="21">
        <f t="shared" si="3"/>
        <v>19.7</v>
      </c>
    </row>
    <row r="127" spans="1:16" x14ac:dyDescent="0.25">
      <c r="A127" s="1" t="s">
        <v>290</v>
      </c>
      <c r="B127" s="1">
        <v>2018</v>
      </c>
      <c r="C127" s="1" t="s">
        <v>4</v>
      </c>
      <c r="D127" s="1">
        <v>0.12</v>
      </c>
      <c r="E127" s="1">
        <v>405.35</v>
      </c>
      <c r="F127" s="1">
        <v>58</v>
      </c>
      <c r="G127" s="21">
        <v>28</v>
      </c>
      <c r="H127" s="21">
        <v>13</v>
      </c>
      <c r="I127" s="21">
        <v>13.8</v>
      </c>
      <c r="J127" s="21">
        <v>7.8</v>
      </c>
      <c r="K127" s="21">
        <v>9.8000000000000007</v>
      </c>
      <c r="L127" s="21">
        <v>3</v>
      </c>
      <c r="M127" s="21">
        <v>6.3</v>
      </c>
      <c r="N127" s="21">
        <v>2</v>
      </c>
      <c r="O127" s="21">
        <f t="shared" si="2"/>
        <v>62.599999999999994</v>
      </c>
      <c r="P127" s="21">
        <f t="shared" si="3"/>
        <v>21.1</v>
      </c>
    </row>
    <row r="128" spans="1:16" x14ac:dyDescent="0.25">
      <c r="A128" s="1" t="s">
        <v>67</v>
      </c>
      <c r="B128" s="1">
        <v>2018</v>
      </c>
      <c r="C128" s="1" t="s">
        <v>4</v>
      </c>
      <c r="D128" s="1">
        <v>0.12</v>
      </c>
      <c r="E128" s="1">
        <v>359.05</v>
      </c>
      <c r="F128" s="1">
        <v>62</v>
      </c>
      <c r="G128" s="21">
        <v>26.5</v>
      </c>
      <c r="H128" s="21">
        <v>5.3</v>
      </c>
      <c r="I128" s="21">
        <v>21.8</v>
      </c>
      <c r="J128" s="21">
        <v>8.3000000000000007</v>
      </c>
      <c r="K128" s="21">
        <v>15.3</v>
      </c>
      <c r="L128" s="21">
        <v>-1</v>
      </c>
      <c r="M128" s="21">
        <v>6</v>
      </c>
      <c r="N128" s="21">
        <v>3.5</v>
      </c>
      <c r="O128" s="21">
        <f t="shared" si="2"/>
        <v>61.900000000000006</v>
      </c>
      <c r="P128" s="21">
        <f t="shared" si="3"/>
        <v>23.8</v>
      </c>
    </row>
    <row r="129" spans="1:16" x14ac:dyDescent="0.25">
      <c r="A129" s="1" t="s">
        <v>291</v>
      </c>
      <c r="B129" s="1">
        <v>2018</v>
      </c>
      <c r="C129" s="1" t="s">
        <v>4</v>
      </c>
      <c r="D129" s="1">
        <v>0.12</v>
      </c>
      <c r="E129" s="1">
        <v>346.6</v>
      </c>
      <c r="F129" s="1">
        <v>103</v>
      </c>
      <c r="G129" s="21">
        <v>27</v>
      </c>
      <c r="H129" s="21">
        <v>9.8000000000000007</v>
      </c>
      <c r="I129" s="21">
        <v>11.5</v>
      </c>
      <c r="J129" s="21">
        <v>12.3</v>
      </c>
      <c r="K129" s="21">
        <v>13.3</v>
      </c>
      <c r="L129" s="21">
        <v>1</v>
      </c>
      <c r="M129" s="21">
        <v>4.5</v>
      </c>
      <c r="N129" s="21">
        <v>5.5</v>
      </c>
      <c r="O129" s="21">
        <f t="shared" si="2"/>
        <v>60.599999999999994</v>
      </c>
      <c r="P129" s="21">
        <f t="shared" si="3"/>
        <v>24.3</v>
      </c>
    </row>
    <row r="130" spans="1:16" hidden="1" x14ac:dyDescent="0.25">
      <c r="A130" s="1" t="s">
        <v>292</v>
      </c>
      <c r="B130" s="1">
        <v>2018</v>
      </c>
      <c r="C130" s="1" t="s">
        <v>73</v>
      </c>
      <c r="D130" s="1">
        <v>0.12</v>
      </c>
      <c r="E130" s="1">
        <v>304.39999999999998</v>
      </c>
      <c r="F130" s="1">
        <v>4</v>
      </c>
      <c r="G130" s="21">
        <v>28.8</v>
      </c>
      <c r="H130" s="21">
        <v>7.5</v>
      </c>
      <c r="I130" s="21">
        <v>19.3</v>
      </c>
      <c r="J130" s="21">
        <v>14.5</v>
      </c>
      <c r="K130" s="21">
        <v>15</v>
      </c>
      <c r="L130" s="21">
        <v>-0.3</v>
      </c>
      <c r="M130" s="21">
        <v>2.8</v>
      </c>
      <c r="N130" s="21">
        <v>4.5</v>
      </c>
      <c r="O130" s="21">
        <f t="shared" si="2"/>
        <v>70.099999999999994</v>
      </c>
      <c r="P130" s="21">
        <f t="shared" si="3"/>
        <v>22</v>
      </c>
    </row>
    <row r="131" spans="1:16" hidden="1" x14ac:dyDescent="0.25">
      <c r="A131" s="1" t="s">
        <v>293</v>
      </c>
      <c r="B131" s="1">
        <v>2018</v>
      </c>
      <c r="C131" s="1" t="s">
        <v>1</v>
      </c>
      <c r="D131" s="1">
        <v>0.12</v>
      </c>
      <c r="E131" s="1">
        <v>430.65</v>
      </c>
      <c r="F131" s="1">
        <v>39</v>
      </c>
      <c r="G131" s="21">
        <v>31.5</v>
      </c>
      <c r="H131" s="21">
        <v>10.8</v>
      </c>
      <c r="I131" s="21">
        <v>17.5</v>
      </c>
      <c r="J131" s="21">
        <v>12.8</v>
      </c>
      <c r="K131" s="21">
        <v>7.3</v>
      </c>
      <c r="L131" s="21">
        <v>0.5</v>
      </c>
      <c r="M131" s="21">
        <v>2.2999999999999998</v>
      </c>
      <c r="N131" s="21">
        <v>5.8</v>
      </c>
      <c r="O131" s="21">
        <f t="shared" si="2"/>
        <v>72.599999999999994</v>
      </c>
      <c r="P131" s="21">
        <f t="shared" si="3"/>
        <v>15.899999999999999</v>
      </c>
    </row>
    <row r="132" spans="1:16" hidden="1" x14ac:dyDescent="0.25">
      <c r="A132" s="1" t="s">
        <v>294</v>
      </c>
      <c r="B132" s="1">
        <v>2018</v>
      </c>
      <c r="C132" s="1" t="s">
        <v>1</v>
      </c>
      <c r="D132" s="1">
        <v>0.12</v>
      </c>
      <c r="E132" s="1">
        <v>416</v>
      </c>
      <c r="F132" s="1">
        <v>10</v>
      </c>
      <c r="G132" s="21">
        <v>32.5</v>
      </c>
      <c r="H132" s="21">
        <v>7.5</v>
      </c>
      <c r="I132" s="21">
        <v>28</v>
      </c>
      <c r="J132" s="21">
        <v>0</v>
      </c>
      <c r="K132" s="21">
        <v>11</v>
      </c>
      <c r="L132" s="21">
        <v>1</v>
      </c>
      <c r="M132" s="21">
        <v>1.5</v>
      </c>
      <c r="N132" s="21">
        <v>4.3</v>
      </c>
      <c r="O132" s="21">
        <f t="shared" ref="O132:O195" si="4">G132+H132+I132+J132</f>
        <v>68</v>
      </c>
      <c r="P132" s="21">
        <f t="shared" ref="P132:P195" si="5">K132+L132+M132+N132</f>
        <v>17.8</v>
      </c>
    </row>
    <row r="133" spans="1:16" x14ac:dyDescent="0.25">
      <c r="A133" s="1" t="s">
        <v>63</v>
      </c>
      <c r="B133" s="1">
        <v>2018</v>
      </c>
      <c r="C133" s="1" t="s">
        <v>4</v>
      </c>
      <c r="D133" s="1">
        <v>0.12</v>
      </c>
      <c r="E133" s="1">
        <v>428.15</v>
      </c>
      <c r="F133" s="1">
        <v>62</v>
      </c>
      <c r="G133" s="21">
        <v>22.8</v>
      </c>
      <c r="H133" s="21">
        <v>10.5</v>
      </c>
      <c r="I133" s="21">
        <v>18</v>
      </c>
      <c r="J133" s="21">
        <v>14.5</v>
      </c>
      <c r="K133" s="21">
        <v>10</v>
      </c>
      <c r="L133" s="21">
        <v>-1.3</v>
      </c>
      <c r="M133" s="21">
        <v>6</v>
      </c>
      <c r="N133" s="21">
        <v>3.5</v>
      </c>
      <c r="O133" s="21">
        <f t="shared" si="4"/>
        <v>65.8</v>
      </c>
      <c r="P133" s="21">
        <f t="shared" si="5"/>
        <v>18.2</v>
      </c>
    </row>
    <row r="134" spans="1:16" x14ac:dyDescent="0.25">
      <c r="A134" s="1" t="s">
        <v>69</v>
      </c>
      <c r="B134" s="1">
        <v>2018</v>
      </c>
      <c r="C134" s="1" t="s">
        <v>4</v>
      </c>
      <c r="D134" s="1">
        <v>0.12</v>
      </c>
      <c r="E134" s="1">
        <v>408.7</v>
      </c>
      <c r="F134" s="1">
        <v>52</v>
      </c>
      <c r="G134" s="21">
        <v>25.5</v>
      </c>
      <c r="H134" s="21">
        <v>8.3000000000000007</v>
      </c>
      <c r="I134" s="21">
        <v>16</v>
      </c>
      <c r="J134" s="21">
        <v>13.3</v>
      </c>
      <c r="K134" s="21">
        <v>7</v>
      </c>
      <c r="L134" s="21">
        <v>0.5</v>
      </c>
      <c r="M134" s="21">
        <v>7</v>
      </c>
      <c r="N134" s="21">
        <v>5.8</v>
      </c>
      <c r="O134" s="21">
        <f t="shared" si="4"/>
        <v>63.099999999999994</v>
      </c>
      <c r="P134" s="21">
        <f t="shared" si="5"/>
        <v>20.3</v>
      </c>
    </row>
    <row r="135" spans="1:16" x14ac:dyDescent="0.25">
      <c r="A135" s="1" t="s">
        <v>295</v>
      </c>
      <c r="B135" s="1">
        <v>2018</v>
      </c>
      <c r="C135" s="1" t="s">
        <v>4</v>
      </c>
      <c r="D135" s="1">
        <v>0.12</v>
      </c>
      <c r="E135" s="1">
        <v>391.4</v>
      </c>
      <c r="F135" s="1">
        <v>61</v>
      </c>
      <c r="G135" s="21">
        <v>17.5</v>
      </c>
      <c r="H135" s="21">
        <v>7</v>
      </c>
      <c r="I135" s="21">
        <v>24.8</v>
      </c>
      <c r="J135" s="21">
        <v>10.5</v>
      </c>
      <c r="K135" s="21">
        <v>12.8</v>
      </c>
      <c r="L135" s="21">
        <v>3</v>
      </c>
      <c r="M135" s="21">
        <v>1.5</v>
      </c>
      <c r="N135" s="21">
        <v>3.5</v>
      </c>
      <c r="O135" s="21">
        <f t="shared" si="4"/>
        <v>59.8</v>
      </c>
      <c r="P135" s="21">
        <f t="shared" si="5"/>
        <v>20.8</v>
      </c>
    </row>
    <row r="136" spans="1:16" x14ac:dyDescent="0.25">
      <c r="A136" s="1" t="s">
        <v>166</v>
      </c>
      <c r="B136" s="1">
        <v>2018</v>
      </c>
      <c r="C136" s="1" t="s">
        <v>4</v>
      </c>
      <c r="D136" s="1">
        <v>0.12</v>
      </c>
      <c r="E136" s="1">
        <v>379.9</v>
      </c>
      <c r="F136" s="1">
        <v>50</v>
      </c>
      <c r="G136" s="21">
        <v>27.8</v>
      </c>
      <c r="H136" s="21">
        <v>1.8</v>
      </c>
      <c r="I136" s="21">
        <v>16</v>
      </c>
      <c r="J136" s="21">
        <v>7.8</v>
      </c>
      <c r="K136" s="21">
        <v>15.5</v>
      </c>
      <c r="L136" s="21">
        <v>2</v>
      </c>
      <c r="M136" s="21">
        <v>3.8</v>
      </c>
      <c r="N136" s="21">
        <v>3.3</v>
      </c>
      <c r="O136" s="21">
        <f t="shared" si="4"/>
        <v>53.4</v>
      </c>
      <c r="P136" s="21">
        <f t="shared" si="5"/>
        <v>24.6</v>
      </c>
    </row>
    <row r="137" spans="1:16" hidden="1" x14ac:dyDescent="0.25">
      <c r="A137" s="1" t="s">
        <v>296</v>
      </c>
      <c r="B137" s="1">
        <v>2018</v>
      </c>
      <c r="C137" s="1" t="s">
        <v>1</v>
      </c>
      <c r="D137" s="1">
        <v>0.12</v>
      </c>
      <c r="E137" s="1">
        <v>376.65</v>
      </c>
      <c r="F137" s="1">
        <v>1</v>
      </c>
      <c r="G137" s="21">
        <v>22.8</v>
      </c>
      <c r="H137" s="21">
        <v>12.5</v>
      </c>
      <c r="I137" s="21">
        <v>23.5</v>
      </c>
      <c r="J137" s="21">
        <v>6.8</v>
      </c>
      <c r="K137" s="21">
        <v>16.8</v>
      </c>
      <c r="L137" s="21">
        <v>-1.3</v>
      </c>
      <c r="M137" s="21">
        <v>2</v>
      </c>
      <c r="N137" s="21">
        <v>1.5</v>
      </c>
      <c r="O137" s="21">
        <f t="shared" si="4"/>
        <v>65.599999999999994</v>
      </c>
      <c r="P137" s="21">
        <f t="shared" si="5"/>
        <v>19</v>
      </c>
    </row>
    <row r="138" spans="1:16" x14ac:dyDescent="0.25">
      <c r="A138" s="1" t="s">
        <v>297</v>
      </c>
      <c r="B138" s="1">
        <v>2018</v>
      </c>
      <c r="C138" s="1" t="s">
        <v>4</v>
      </c>
      <c r="D138" s="1">
        <v>0.12</v>
      </c>
      <c r="E138" s="1">
        <v>416.35</v>
      </c>
      <c r="F138" s="1">
        <v>82</v>
      </c>
      <c r="G138" s="21">
        <v>27.8</v>
      </c>
      <c r="H138" s="21">
        <v>0</v>
      </c>
      <c r="I138" s="21">
        <v>24</v>
      </c>
      <c r="J138" s="21">
        <v>7.3</v>
      </c>
      <c r="K138" s="21">
        <v>11.3</v>
      </c>
      <c r="L138" s="21">
        <v>0.5</v>
      </c>
      <c r="M138" s="21">
        <v>4</v>
      </c>
      <c r="N138" s="21">
        <v>5</v>
      </c>
      <c r="O138" s="21">
        <f t="shared" si="4"/>
        <v>59.099999999999994</v>
      </c>
      <c r="P138" s="21">
        <f t="shared" si="5"/>
        <v>20.8</v>
      </c>
    </row>
    <row r="139" spans="1:16" x14ac:dyDescent="0.25">
      <c r="A139" s="1" t="s">
        <v>59</v>
      </c>
      <c r="B139" s="1">
        <v>2018</v>
      </c>
      <c r="C139" s="1" t="s">
        <v>4</v>
      </c>
      <c r="D139" s="1">
        <v>0.12</v>
      </c>
      <c r="E139" s="1">
        <v>437</v>
      </c>
      <c r="F139" s="1">
        <v>62</v>
      </c>
      <c r="G139" s="21">
        <v>23.5</v>
      </c>
      <c r="H139" s="21">
        <v>5</v>
      </c>
      <c r="I139" s="21">
        <v>22.3</v>
      </c>
      <c r="J139" s="21">
        <v>5</v>
      </c>
      <c r="K139" s="21">
        <v>12.3</v>
      </c>
      <c r="L139" s="21">
        <v>0.5</v>
      </c>
      <c r="M139" s="21">
        <v>2.2999999999999998</v>
      </c>
      <c r="N139" s="21">
        <v>5.8</v>
      </c>
      <c r="O139" s="21">
        <f t="shared" si="4"/>
        <v>55.8</v>
      </c>
      <c r="P139" s="21">
        <f t="shared" si="5"/>
        <v>20.900000000000002</v>
      </c>
    </row>
    <row r="140" spans="1:16" x14ac:dyDescent="0.25">
      <c r="A140" s="1" t="s">
        <v>298</v>
      </c>
      <c r="B140" s="1">
        <v>2018</v>
      </c>
      <c r="C140" s="1" t="s">
        <v>4</v>
      </c>
      <c r="D140" s="1">
        <v>0.12</v>
      </c>
      <c r="E140" s="1">
        <v>388</v>
      </c>
      <c r="F140" s="1">
        <v>113</v>
      </c>
      <c r="G140" s="21">
        <v>20</v>
      </c>
      <c r="H140" s="21">
        <v>2</v>
      </c>
      <c r="I140" s="21">
        <v>28.3</v>
      </c>
      <c r="J140" s="21">
        <v>5.8</v>
      </c>
      <c r="K140" s="21">
        <v>10.8</v>
      </c>
      <c r="L140" s="21">
        <v>2.5</v>
      </c>
      <c r="M140" s="21">
        <v>3</v>
      </c>
      <c r="N140" s="21">
        <v>5.8</v>
      </c>
      <c r="O140" s="21">
        <f t="shared" si="4"/>
        <v>56.099999999999994</v>
      </c>
      <c r="P140" s="21">
        <f t="shared" si="5"/>
        <v>22.1</v>
      </c>
    </row>
    <row r="141" spans="1:16" hidden="1" x14ac:dyDescent="0.25">
      <c r="A141" s="1" t="s">
        <v>299</v>
      </c>
      <c r="B141" s="1">
        <v>2018</v>
      </c>
      <c r="C141" s="1" t="s">
        <v>1</v>
      </c>
      <c r="D141" s="1">
        <v>0.12</v>
      </c>
      <c r="E141" s="1">
        <v>363.6</v>
      </c>
      <c r="F141" s="1">
        <v>12</v>
      </c>
      <c r="G141" s="21">
        <v>22</v>
      </c>
      <c r="H141" s="21">
        <v>9.5</v>
      </c>
      <c r="I141" s="21">
        <v>21.8</v>
      </c>
      <c r="J141" s="21">
        <v>8.8000000000000007</v>
      </c>
      <c r="K141" s="21">
        <v>15.8</v>
      </c>
      <c r="L141" s="21">
        <v>-1.3</v>
      </c>
      <c r="M141" s="21">
        <v>2.5</v>
      </c>
      <c r="N141" s="21">
        <v>3.5</v>
      </c>
      <c r="O141" s="21">
        <f t="shared" si="4"/>
        <v>62.099999999999994</v>
      </c>
      <c r="P141" s="21">
        <f t="shared" si="5"/>
        <v>20.5</v>
      </c>
    </row>
    <row r="142" spans="1:16" x14ac:dyDescent="0.25">
      <c r="A142" s="1" t="s">
        <v>57</v>
      </c>
      <c r="B142" s="1">
        <v>2018</v>
      </c>
      <c r="C142" s="1" t="s">
        <v>4</v>
      </c>
      <c r="D142" s="1">
        <v>0.12</v>
      </c>
      <c r="E142" s="1">
        <v>437.9</v>
      </c>
      <c r="F142" s="1">
        <v>62</v>
      </c>
      <c r="G142" s="21">
        <v>21.5</v>
      </c>
      <c r="H142" s="21">
        <v>1</v>
      </c>
      <c r="I142" s="21">
        <v>18.5</v>
      </c>
      <c r="J142" s="21">
        <v>12</v>
      </c>
      <c r="K142" s="21">
        <v>12.3</v>
      </c>
      <c r="L142" s="21">
        <v>2.2999999999999998</v>
      </c>
      <c r="M142" s="21">
        <v>2.2999999999999998</v>
      </c>
      <c r="N142" s="21">
        <v>4</v>
      </c>
      <c r="O142" s="21">
        <f t="shared" si="4"/>
        <v>53</v>
      </c>
      <c r="P142" s="21">
        <f t="shared" si="5"/>
        <v>20.900000000000002</v>
      </c>
    </row>
    <row r="143" spans="1:16" hidden="1" x14ac:dyDescent="0.25">
      <c r="A143" s="1" t="s">
        <v>300</v>
      </c>
      <c r="B143" s="1">
        <v>2018</v>
      </c>
      <c r="C143" s="1" t="s">
        <v>1</v>
      </c>
      <c r="D143" s="1">
        <v>0.12</v>
      </c>
      <c r="E143" s="1">
        <v>422.2</v>
      </c>
      <c r="F143" s="1">
        <v>43</v>
      </c>
      <c r="G143" s="21">
        <v>16.5</v>
      </c>
      <c r="H143" s="21">
        <v>8.5</v>
      </c>
      <c r="I143" s="21">
        <v>17.8</v>
      </c>
      <c r="J143" s="21">
        <v>9.5</v>
      </c>
      <c r="K143" s="21">
        <v>13</v>
      </c>
      <c r="L143" s="21">
        <v>-0.5</v>
      </c>
      <c r="M143" s="21">
        <v>1.3</v>
      </c>
      <c r="N143" s="21">
        <v>8.3000000000000007</v>
      </c>
      <c r="O143" s="21">
        <f t="shared" si="4"/>
        <v>52.3</v>
      </c>
      <c r="P143" s="21">
        <f t="shared" si="5"/>
        <v>22.1</v>
      </c>
    </row>
    <row r="144" spans="1:16" x14ac:dyDescent="0.25">
      <c r="A144" s="1" t="s">
        <v>71</v>
      </c>
      <c r="B144" s="1">
        <v>2018</v>
      </c>
      <c r="C144" s="1" t="s">
        <v>4</v>
      </c>
      <c r="D144" s="1">
        <v>0.12</v>
      </c>
      <c r="E144" s="1">
        <v>422.6</v>
      </c>
      <c r="F144" s="1">
        <v>61</v>
      </c>
      <c r="G144" s="21">
        <v>15</v>
      </c>
      <c r="H144" s="21">
        <v>1.3</v>
      </c>
      <c r="I144" s="21">
        <v>20</v>
      </c>
      <c r="J144" s="21">
        <v>12.5</v>
      </c>
      <c r="K144" s="21">
        <v>8.8000000000000007</v>
      </c>
      <c r="L144" s="21">
        <v>4</v>
      </c>
      <c r="M144" s="21">
        <v>4</v>
      </c>
      <c r="N144" s="21">
        <v>5.5</v>
      </c>
      <c r="O144" s="21">
        <f t="shared" si="4"/>
        <v>48.8</v>
      </c>
      <c r="P144" s="21">
        <f t="shared" si="5"/>
        <v>22.3</v>
      </c>
    </row>
    <row r="145" spans="1:16" x14ac:dyDescent="0.25">
      <c r="A145" s="1" t="s">
        <v>301</v>
      </c>
      <c r="B145" s="1">
        <v>2018</v>
      </c>
      <c r="C145" s="1" t="s">
        <v>4</v>
      </c>
      <c r="D145" s="1">
        <v>0.12</v>
      </c>
      <c r="E145" s="1">
        <v>366.9</v>
      </c>
      <c r="F145" s="1">
        <v>60</v>
      </c>
      <c r="G145" s="21">
        <v>24.8</v>
      </c>
      <c r="H145" s="21">
        <v>8</v>
      </c>
      <c r="I145" s="21">
        <v>14.8</v>
      </c>
      <c r="J145" s="21">
        <v>13.5</v>
      </c>
      <c r="K145" s="21">
        <v>11.5</v>
      </c>
      <c r="L145" s="21">
        <v>1.3</v>
      </c>
      <c r="M145" s="21">
        <v>3</v>
      </c>
      <c r="N145" s="21">
        <v>3.8</v>
      </c>
      <c r="O145" s="21">
        <f t="shared" si="4"/>
        <v>61.099999999999994</v>
      </c>
      <c r="P145" s="21">
        <f t="shared" si="5"/>
        <v>19.600000000000001</v>
      </c>
    </row>
    <row r="146" spans="1:16" x14ac:dyDescent="0.25">
      <c r="A146" s="1" t="s">
        <v>302</v>
      </c>
      <c r="B146" s="1">
        <v>2018</v>
      </c>
      <c r="C146" s="1" t="s">
        <v>4</v>
      </c>
      <c r="D146" s="1">
        <v>0.12</v>
      </c>
      <c r="E146" s="1">
        <v>428.8</v>
      </c>
      <c r="F146" s="1">
        <v>72</v>
      </c>
      <c r="G146" s="21">
        <v>28.8</v>
      </c>
      <c r="H146" s="21">
        <v>0</v>
      </c>
      <c r="I146" s="21">
        <v>18</v>
      </c>
      <c r="J146" s="21">
        <v>8</v>
      </c>
      <c r="K146" s="21">
        <v>14.8</v>
      </c>
      <c r="L146" s="21">
        <v>-1</v>
      </c>
      <c r="M146" s="21">
        <v>3.5</v>
      </c>
      <c r="N146" s="21">
        <v>2.5</v>
      </c>
      <c r="O146" s="21">
        <f t="shared" si="4"/>
        <v>54.8</v>
      </c>
      <c r="P146" s="21">
        <f t="shared" si="5"/>
        <v>19.8</v>
      </c>
    </row>
    <row r="147" spans="1:16" x14ac:dyDescent="0.25">
      <c r="A147" s="1" t="s">
        <v>303</v>
      </c>
      <c r="B147" s="1">
        <v>2018</v>
      </c>
      <c r="C147" s="1" t="s">
        <v>4</v>
      </c>
      <c r="D147" s="1">
        <v>0.12</v>
      </c>
      <c r="E147" s="1">
        <v>366.85</v>
      </c>
      <c r="F147" s="1">
        <v>62</v>
      </c>
      <c r="G147" s="21">
        <v>23</v>
      </c>
      <c r="H147" s="21">
        <v>3</v>
      </c>
      <c r="I147" s="21">
        <v>21.8</v>
      </c>
      <c r="J147" s="21">
        <v>10.5</v>
      </c>
      <c r="K147" s="21">
        <v>13.5</v>
      </c>
      <c r="L147" s="21">
        <v>2.5</v>
      </c>
      <c r="M147" s="21">
        <v>1.8</v>
      </c>
      <c r="N147" s="21">
        <v>2</v>
      </c>
      <c r="O147" s="21">
        <f t="shared" si="4"/>
        <v>58.3</v>
      </c>
      <c r="P147" s="21">
        <f t="shared" si="5"/>
        <v>19.8</v>
      </c>
    </row>
    <row r="148" spans="1:16" x14ac:dyDescent="0.25">
      <c r="A148" s="1" t="s">
        <v>304</v>
      </c>
      <c r="B148" s="1">
        <v>2018</v>
      </c>
      <c r="C148" s="1" t="s">
        <v>4</v>
      </c>
      <c r="D148" s="1">
        <v>0.12</v>
      </c>
      <c r="E148" s="1">
        <v>406.4</v>
      </c>
      <c r="F148" s="1">
        <v>62</v>
      </c>
      <c r="G148" s="21">
        <v>21.5</v>
      </c>
      <c r="H148" s="21">
        <v>9.5</v>
      </c>
      <c r="I148" s="21">
        <v>14.8</v>
      </c>
      <c r="J148" s="21">
        <v>10.5</v>
      </c>
      <c r="K148" s="21">
        <v>12.3</v>
      </c>
      <c r="L148" s="21">
        <v>-0.8</v>
      </c>
      <c r="M148" s="21">
        <v>2.8</v>
      </c>
      <c r="N148" s="21">
        <v>5.5</v>
      </c>
      <c r="O148" s="21">
        <f t="shared" si="4"/>
        <v>56.3</v>
      </c>
      <c r="P148" s="21">
        <f t="shared" si="5"/>
        <v>19.8</v>
      </c>
    </row>
    <row r="149" spans="1:16" x14ac:dyDescent="0.25">
      <c r="A149" s="1" t="s">
        <v>305</v>
      </c>
      <c r="B149" s="1">
        <v>2018</v>
      </c>
      <c r="C149" s="1" t="s">
        <v>4</v>
      </c>
      <c r="D149" s="1">
        <v>0.12</v>
      </c>
      <c r="E149" s="1">
        <v>375.05</v>
      </c>
      <c r="F149" s="1">
        <v>62</v>
      </c>
      <c r="G149" s="21">
        <v>26.3</v>
      </c>
      <c r="H149" s="21">
        <v>3.5</v>
      </c>
      <c r="I149" s="21">
        <v>12.3</v>
      </c>
      <c r="J149" s="21">
        <v>10.5</v>
      </c>
      <c r="K149" s="21">
        <v>10.5</v>
      </c>
      <c r="L149" s="21">
        <v>-0.3</v>
      </c>
      <c r="M149" s="21">
        <v>4.5</v>
      </c>
      <c r="N149" s="21">
        <v>8.3000000000000007</v>
      </c>
      <c r="O149" s="21">
        <f t="shared" si="4"/>
        <v>52.6</v>
      </c>
      <c r="P149" s="21">
        <f t="shared" si="5"/>
        <v>23</v>
      </c>
    </row>
    <row r="150" spans="1:16" hidden="1" x14ac:dyDescent="0.25">
      <c r="A150" s="1" t="s">
        <v>306</v>
      </c>
      <c r="B150" s="1">
        <v>2018</v>
      </c>
      <c r="C150" s="1" t="s">
        <v>73</v>
      </c>
      <c r="D150" s="1">
        <v>0.12</v>
      </c>
      <c r="E150" s="1">
        <v>384.5</v>
      </c>
      <c r="F150" s="1">
        <v>1</v>
      </c>
      <c r="G150" s="21">
        <v>21</v>
      </c>
      <c r="H150" s="21">
        <v>6.5</v>
      </c>
      <c r="I150" s="21">
        <v>22.3</v>
      </c>
      <c r="J150" s="21">
        <v>7</v>
      </c>
      <c r="K150" s="21">
        <v>10.5</v>
      </c>
      <c r="L150" s="21">
        <v>0.8</v>
      </c>
      <c r="M150" s="21">
        <v>1.8</v>
      </c>
      <c r="N150" s="21">
        <v>7</v>
      </c>
      <c r="O150" s="21">
        <f t="shared" si="4"/>
        <v>56.8</v>
      </c>
      <c r="P150" s="21">
        <f t="shared" si="5"/>
        <v>20.100000000000001</v>
      </c>
    </row>
    <row r="151" spans="1:16" x14ac:dyDescent="0.25">
      <c r="A151" s="1" t="s">
        <v>174</v>
      </c>
      <c r="B151" s="1">
        <v>2018</v>
      </c>
      <c r="C151" s="1" t="s">
        <v>4</v>
      </c>
      <c r="D151" s="1">
        <v>0.12</v>
      </c>
      <c r="E151" s="1">
        <v>425.5</v>
      </c>
      <c r="F151" s="1">
        <v>62</v>
      </c>
      <c r="G151" s="21">
        <v>23.8</v>
      </c>
      <c r="H151" s="21">
        <v>6.3</v>
      </c>
      <c r="I151" s="21">
        <v>22.8</v>
      </c>
      <c r="J151" s="21">
        <v>3.3</v>
      </c>
      <c r="K151" s="21">
        <v>11.8</v>
      </c>
      <c r="L151" s="21">
        <v>0.5</v>
      </c>
      <c r="M151" s="21">
        <v>3.5</v>
      </c>
      <c r="N151" s="21">
        <v>2</v>
      </c>
      <c r="O151" s="21">
        <f t="shared" si="4"/>
        <v>56.2</v>
      </c>
      <c r="P151" s="21">
        <f t="shared" si="5"/>
        <v>17.8</v>
      </c>
    </row>
    <row r="152" spans="1:16" x14ac:dyDescent="0.25">
      <c r="A152" s="1" t="s">
        <v>307</v>
      </c>
      <c r="B152" s="1">
        <v>2018</v>
      </c>
      <c r="C152" s="1" t="s">
        <v>4</v>
      </c>
      <c r="D152" s="1">
        <v>0.12</v>
      </c>
      <c r="E152" s="1">
        <v>379.4</v>
      </c>
      <c r="F152" s="1">
        <v>41</v>
      </c>
      <c r="G152" s="21">
        <v>19.3</v>
      </c>
      <c r="H152" s="21">
        <v>6.3</v>
      </c>
      <c r="I152" s="21">
        <v>15</v>
      </c>
      <c r="J152" s="21">
        <v>11.8</v>
      </c>
      <c r="K152" s="21">
        <v>7.8</v>
      </c>
      <c r="L152" s="21">
        <v>2.2999999999999998</v>
      </c>
      <c r="M152" s="21">
        <v>4.5</v>
      </c>
      <c r="N152" s="21">
        <v>6.8</v>
      </c>
      <c r="O152" s="21">
        <f t="shared" si="4"/>
        <v>52.400000000000006</v>
      </c>
      <c r="P152" s="21">
        <f t="shared" si="5"/>
        <v>21.4</v>
      </c>
    </row>
    <row r="153" spans="1:16" x14ac:dyDescent="0.25">
      <c r="A153" s="1" t="s">
        <v>308</v>
      </c>
      <c r="B153" s="1">
        <v>2018</v>
      </c>
      <c r="C153" s="1" t="s">
        <v>4</v>
      </c>
      <c r="D153" s="1">
        <v>0.12</v>
      </c>
      <c r="E153" s="1">
        <v>374.05</v>
      </c>
      <c r="F153" s="1">
        <v>93</v>
      </c>
      <c r="G153" s="21">
        <v>20</v>
      </c>
      <c r="H153" s="21">
        <v>8.3000000000000007</v>
      </c>
      <c r="I153" s="21">
        <v>17.8</v>
      </c>
      <c r="J153" s="21">
        <v>9.3000000000000007</v>
      </c>
      <c r="K153" s="21">
        <v>14.5</v>
      </c>
      <c r="L153" s="21">
        <v>-1.3</v>
      </c>
      <c r="M153" s="21">
        <v>1.8</v>
      </c>
      <c r="N153" s="21">
        <v>5.3</v>
      </c>
      <c r="O153" s="21">
        <f t="shared" si="4"/>
        <v>55.400000000000006</v>
      </c>
      <c r="P153" s="21">
        <f t="shared" si="5"/>
        <v>20.3</v>
      </c>
    </row>
    <row r="154" spans="1:16" x14ac:dyDescent="0.25">
      <c r="A154" s="1" t="s">
        <v>309</v>
      </c>
      <c r="B154" s="1">
        <v>2018</v>
      </c>
      <c r="C154" s="1" t="s">
        <v>4</v>
      </c>
      <c r="D154" s="1">
        <v>0.12</v>
      </c>
      <c r="E154" s="1">
        <v>431.4</v>
      </c>
      <c r="F154" s="1">
        <v>61</v>
      </c>
      <c r="G154" s="21">
        <v>17.5</v>
      </c>
      <c r="H154" s="21">
        <v>6.3</v>
      </c>
      <c r="I154" s="21">
        <v>16.5</v>
      </c>
      <c r="J154" s="21">
        <v>7.8</v>
      </c>
      <c r="K154" s="21">
        <v>9.5</v>
      </c>
      <c r="L154" s="21">
        <v>2.2999999999999998</v>
      </c>
      <c r="M154" s="21">
        <v>1.5</v>
      </c>
      <c r="N154" s="21">
        <v>7.3</v>
      </c>
      <c r="O154" s="21">
        <f t="shared" si="4"/>
        <v>48.099999999999994</v>
      </c>
      <c r="P154" s="21">
        <f t="shared" si="5"/>
        <v>20.6</v>
      </c>
    </row>
    <row r="155" spans="1:16" hidden="1" x14ac:dyDescent="0.25">
      <c r="A155" s="1" t="s">
        <v>310</v>
      </c>
      <c r="B155" s="1">
        <v>2018</v>
      </c>
      <c r="C155" s="1" t="s">
        <v>1</v>
      </c>
      <c r="D155" s="1">
        <v>0.12</v>
      </c>
      <c r="E155" s="1">
        <v>412.05</v>
      </c>
      <c r="F155" s="1">
        <v>15</v>
      </c>
      <c r="G155" s="21">
        <v>19.3</v>
      </c>
      <c r="H155" s="21">
        <v>2</v>
      </c>
      <c r="I155" s="21">
        <v>18</v>
      </c>
      <c r="J155" s="21">
        <v>6.8</v>
      </c>
      <c r="K155" s="21">
        <v>12.5</v>
      </c>
      <c r="L155" s="21">
        <v>4.3</v>
      </c>
      <c r="M155" s="21">
        <v>0</v>
      </c>
      <c r="N155" s="21">
        <v>4.8</v>
      </c>
      <c r="O155" s="21">
        <f t="shared" si="4"/>
        <v>46.099999999999994</v>
      </c>
      <c r="P155" s="21">
        <f t="shared" si="5"/>
        <v>21.6</v>
      </c>
    </row>
    <row r="156" spans="1:16" x14ac:dyDescent="0.25">
      <c r="A156" s="1" t="s">
        <v>311</v>
      </c>
      <c r="B156" s="1">
        <v>2018</v>
      </c>
      <c r="C156" s="1" t="s">
        <v>4</v>
      </c>
      <c r="D156" s="1">
        <v>0.12</v>
      </c>
      <c r="E156" s="1">
        <v>343.5</v>
      </c>
      <c r="F156" s="1">
        <v>62</v>
      </c>
      <c r="G156" s="21">
        <v>19.8</v>
      </c>
      <c r="H156" s="21">
        <v>6</v>
      </c>
      <c r="I156" s="21">
        <v>15.3</v>
      </c>
      <c r="J156" s="21">
        <v>6</v>
      </c>
      <c r="K156" s="21">
        <v>16.5</v>
      </c>
      <c r="L156" s="21">
        <v>2</v>
      </c>
      <c r="M156" s="21">
        <v>1.8</v>
      </c>
      <c r="N156" s="21">
        <v>3.8</v>
      </c>
      <c r="O156" s="21">
        <f t="shared" si="4"/>
        <v>47.1</v>
      </c>
      <c r="P156" s="21">
        <f t="shared" si="5"/>
        <v>24.1</v>
      </c>
    </row>
    <row r="157" spans="1:16" x14ac:dyDescent="0.25">
      <c r="A157" s="1" t="s">
        <v>173</v>
      </c>
      <c r="B157" s="1">
        <v>2018</v>
      </c>
      <c r="C157" s="1" t="s">
        <v>4</v>
      </c>
      <c r="D157" s="1">
        <v>0.12</v>
      </c>
      <c r="E157" s="1">
        <v>411.15</v>
      </c>
      <c r="F157" s="1">
        <v>62</v>
      </c>
      <c r="G157" s="21">
        <v>22</v>
      </c>
      <c r="H157" s="21">
        <v>10.8</v>
      </c>
      <c r="I157" s="21">
        <v>18.5</v>
      </c>
      <c r="J157" s="21">
        <v>14</v>
      </c>
      <c r="K157" s="21">
        <v>11</v>
      </c>
      <c r="L157" s="21">
        <v>3</v>
      </c>
      <c r="M157" s="21">
        <v>2.8</v>
      </c>
      <c r="N157" s="21">
        <v>5</v>
      </c>
      <c r="O157" s="21">
        <f t="shared" si="4"/>
        <v>65.3</v>
      </c>
      <c r="P157" s="21">
        <f t="shared" si="5"/>
        <v>21.8</v>
      </c>
    </row>
    <row r="158" spans="1:16" hidden="1" x14ac:dyDescent="0.25">
      <c r="A158" s="1" t="s">
        <v>312</v>
      </c>
      <c r="B158" s="1">
        <v>2018</v>
      </c>
      <c r="C158" s="1" t="s">
        <v>1</v>
      </c>
      <c r="D158" s="1">
        <v>0.12</v>
      </c>
      <c r="E158" s="1">
        <v>364.9</v>
      </c>
      <c r="F158" s="1">
        <v>15</v>
      </c>
      <c r="G158" s="21">
        <v>20.8</v>
      </c>
      <c r="H158" s="21">
        <v>7.3</v>
      </c>
      <c r="I158" s="21">
        <v>22</v>
      </c>
      <c r="J158" s="21">
        <v>7.8</v>
      </c>
      <c r="K158" s="21">
        <v>10.5</v>
      </c>
      <c r="L158" s="21">
        <v>2.8</v>
      </c>
      <c r="M158" s="21">
        <v>2.5</v>
      </c>
      <c r="N158" s="21">
        <v>2.5</v>
      </c>
      <c r="O158" s="21">
        <f t="shared" si="4"/>
        <v>57.9</v>
      </c>
      <c r="P158" s="21">
        <f t="shared" si="5"/>
        <v>18.3</v>
      </c>
    </row>
    <row r="159" spans="1:16" x14ac:dyDescent="0.25">
      <c r="A159" s="1" t="s">
        <v>313</v>
      </c>
      <c r="B159" s="1">
        <v>2018</v>
      </c>
      <c r="C159" s="1" t="s">
        <v>4</v>
      </c>
      <c r="D159" s="1">
        <v>0.12</v>
      </c>
      <c r="E159" s="1">
        <v>401.25</v>
      </c>
      <c r="F159" s="1">
        <v>72</v>
      </c>
      <c r="G159" s="21">
        <v>19.3</v>
      </c>
      <c r="H159" s="21">
        <v>6.8</v>
      </c>
      <c r="I159" s="21">
        <v>21.5</v>
      </c>
      <c r="J159" s="21">
        <v>7</v>
      </c>
      <c r="K159" s="21">
        <v>14</v>
      </c>
      <c r="L159" s="21">
        <v>-1.8</v>
      </c>
      <c r="M159" s="21">
        <v>3.8</v>
      </c>
      <c r="N159" s="21">
        <v>2.5</v>
      </c>
      <c r="O159" s="21">
        <f t="shared" si="4"/>
        <v>54.6</v>
      </c>
      <c r="P159" s="21">
        <f t="shared" si="5"/>
        <v>18.5</v>
      </c>
    </row>
    <row r="160" spans="1:16" x14ac:dyDescent="0.25">
      <c r="A160" s="1" t="s">
        <v>65</v>
      </c>
      <c r="B160" s="1">
        <v>2018</v>
      </c>
      <c r="C160" s="1" t="s">
        <v>4</v>
      </c>
      <c r="D160" s="1">
        <v>0.12</v>
      </c>
      <c r="E160" s="1">
        <v>418.3</v>
      </c>
      <c r="F160" s="1">
        <v>62</v>
      </c>
      <c r="G160" s="21">
        <v>18.8</v>
      </c>
      <c r="H160" s="21">
        <v>-0.3</v>
      </c>
      <c r="I160" s="21">
        <v>12.5</v>
      </c>
      <c r="J160" s="21">
        <v>11.3</v>
      </c>
      <c r="K160" s="21">
        <v>16.5</v>
      </c>
      <c r="L160" s="21">
        <v>1.5</v>
      </c>
      <c r="M160" s="21">
        <v>0</v>
      </c>
      <c r="N160" s="21">
        <v>4.3</v>
      </c>
      <c r="O160" s="21">
        <f t="shared" si="4"/>
        <v>42.3</v>
      </c>
      <c r="P160" s="21">
        <f t="shared" si="5"/>
        <v>22.3</v>
      </c>
    </row>
    <row r="161" spans="1:16" x14ac:dyDescent="0.25">
      <c r="A161" s="1" t="s">
        <v>314</v>
      </c>
      <c r="B161" s="1">
        <v>2018</v>
      </c>
      <c r="C161" s="1" t="s">
        <v>4</v>
      </c>
      <c r="D161" s="1">
        <v>0.12</v>
      </c>
      <c r="E161" s="1">
        <v>341.7</v>
      </c>
      <c r="F161" s="1">
        <v>62</v>
      </c>
      <c r="G161" s="21">
        <v>18</v>
      </c>
      <c r="H161" s="21">
        <v>7.8</v>
      </c>
      <c r="I161" s="21">
        <v>19.8</v>
      </c>
      <c r="J161" s="21">
        <v>10.5</v>
      </c>
      <c r="K161" s="21">
        <v>14</v>
      </c>
      <c r="L161" s="21">
        <v>1.8</v>
      </c>
      <c r="M161" s="21">
        <v>1.8</v>
      </c>
      <c r="N161" s="21">
        <v>1.5</v>
      </c>
      <c r="O161" s="21">
        <f t="shared" si="4"/>
        <v>56.1</v>
      </c>
      <c r="P161" s="21">
        <f t="shared" si="5"/>
        <v>19.100000000000001</v>
      </c>
    </row>
    <row r="162" spans="1:16" x14ac:dyDescent="0.25">
      <c r="A162" s="1" t="s">
        <v>161</v>
      </c>
      <c r="B162" s="1">
        <v>2018</v>
      </c>
      <c r="C162" s="1" t="s">
        <v>4</v>
      </c>
      <c r="D162" s="1">
        <v>0.12</v>
      </c>
      <c r="E162" s="1">
        <v>413.15</v>
      </c>
      <c r="F162" s="1">
        <v>62</v>
      </c>
      <c r="G162" s="21">
        <v>15.8</v>
      </c>
      <c r="H162" s="21">
        <v>9.3000000000000007</v>
      </c>
      <c r="I162" s="21">
        <v>10</v>
      </c>
      <c r="J162" s="21">
        <v>3</v>
      </c>
      <c r="K162" s="21">
        <v>10</v>
      </c>
      <c r="L162" s="21">
        <v>4.3</v>
      </c>
      <c r="M162" s="21">
        <v>5.5</v>
      </c>
      <c r="N162" s="21">
        <v>3.8</v>
      </c>
      <c r="O162" s="21">
        <f t="shared" si="4"/>
        <v>38.1</v>
      </c>
      <c r="P162" s="21">
        <f t="shared" si="5"/>
        <v>23.6</v>
      </c>
    </row>
    <row r="163" spans="1:16" x14ac:dyDescent="0.25">
      <c r="A163" s="1" t="s">
        <v>315</v>
      </c>
      <c r="B163" s="1">
        <v>2018</v>
      </c>
      <c r="C163" s="1" t="s">
        <v>4</v>
      </c>
      <c r="D163" s="1">
        <v>0.12</v>
      </c>
      <c r="E163" s="1">
        <v>364.25</v>
      </c>
      <c r="F163" s="1">
        <v>103</v>
      </c>
      <c r="G163" s="21">
        <v>25.5</v>
      </c>
      <c r="H163" s="21">
        <v>5.8</v>
      </c>
      <c r="I163" s="21">
        <v>14.5</v>
      </c>
      <c r="J163" s="21">
        <v>8</v>
      </c>
      <c r="K163" s="21">
        <v>8.8000000000000007</v>
      </c>
      <c r="L163" s="21">
        <v>3.8</v>
      </c>
      <c r="M163" s="21">
        <v>1.8</v>
      </c>
      <c r="N163" s="21">
        <v>5</v>
      </c>
      <c r="O163" s="21">
        <f t="shared" si="4"/>
        <v>53.8</v>
      </c>
      <c r="P163" s="21">
        <f t="shared" si="5"/>
        <v>19.400000000000002</v>
      </c>
    </row>
    <row r="164" spans="1:16" x14ac:dyDescent="0.25">
      <c r="A164" s="1" t="s">
        <v>316</v>
      </c>
      <c r="B164" s="1">
        <v>2018</v>
      </c>
      <c r="C164" s="1" t="s">
        <v>4</v>
      </c>
      <c r="D164" s="1">
        <v>0.12</v>
      </c>
      <c r="E164" s="1">
        <v>375.2</v>
      </c>
      <c r="F164" s="1">
        <v>82</v>
      </c>
      <c r="G164" s="21">
        <v>12</v>
      </c>
      <c r="H164" s="21">
        <v>4.3</v>
      </c>
      <c r="I164" s="21">
        <v>15.5</v>
      </c>
      <c r="J164" s="21">
        <v>9</v>
      </c>
      <c r="K164" s="21">
        <v>14.8</v>
      </c>
      <c r="L164" s="21">
        <v>3</v>
      </c>
      <c r="M164" s="21">
        <v>1.3</v>
      </c>
      <c r="N164" s="21">
        <v>4.5</v>
      </c>
      <c r="O164" s="21">
        <f t="shared" si="4"/>
        <v>40.799999999999997</v>
      </c>
      <c r="P164" s="21">
        <f t="shared" si="5"/>
        <v>23.6</v>
      </c>
    </row>
    <row r="165" spans="1:16" x14ac:dyDescent="0.25">
      <c r="A165" s="1" t="s">
        <v>317</v>
      </c>
      <c r="B165" s="1">
        <v>2018</v>
      </c>
      <c r="C165" s="1" t="s">
        <v>4</v>
      </c>
      <c r="D165" s="1">
        <v>0.12</v>
      </c>
      <c r="E165" s="1">
        <v>395.05</v>
      </c>
      <c r="F165" s="1">
        <v>62</v>
      </c>
      <c r="G165" s="21">
        <v>17.5</v>
      </c>
      <c r="H165" s="21">
        <v>11.3</v>
      </c>
      <c r="I165" s="21">
        <v>20.8</v>
      </c>
      <c r="J165" s="21">
        <v>6.8</v>
      </c>
      <c r="K165" s="21">
        <v>13.8</v>
      </c>
      <c r="L165" s="21">
        <v>-0.5</v>
      </c>
      <c r="M165" s="21">
        <v>0.8</v>
      </c>
      <c r="N165" s="21">
        <v>2.8</v>
      </c>
      <c r="O165" s="21">
        <f t="shared" si="4"/>
        <v>56.4</v>
      </c>
      <c r="P165" s="21">
        <f t="shared" si="5"/>
        <v>16.900000000000002</v>
      </c>
    </row>
    <row r="166" spans="1:16" x14ac:dyDescent="0.25">
      <c r="A166" s="1" t="s">
        <v>318</v>
      </c>
      <c r="B166" s="1">
        <v>2018</v>
      </c>
      <c r="C166" s="1" t="s">
        <v>4</v>
      </c>
      <c r="D166" s="1">
        <v>0.12</v>
      </c>
      <c r="E166" s="1">
        <v>348.3</v>
      </c>
      <c r="F166" s="1">
        <v>62</v>
      </c>
      <c r="G166" s="21">
        <v>14.5</v>
      </c>
      <c r="H166" s="21">
        <v>3.5</v>
      </c>
      <c r="I166" s="21">
        <v>20.3</v>
      </c>
      <c r="J166" s="21">
        <v>6.3</v>
      </c>
      <c r="K166" s="21">
        <v>19.8</v>
      </c>
      <c r="L166" s="21">
        <v>-1.3</v>
      </c>
      <c r="M166" s="21">
        <v>0.3</v>
      </c>
      <c r="N166" s="21">
        <v>4.5</v>
      </c>
      <c r="O166" s="21">
        <f t="shared" si="4"/>
        <v>44.599999999999994</v>
      </c>
      <c r="P166" s="21">
        <f t="shared" si="5"/>
        <v>23.3</v>
      </c>
    </row>
    <row r="167" spans="1:16" x14ac:dyDescent="0.25">
      <c r="A167" s="1" t="s">
        <v>74</v>
      </c>
      <c r="B167" s="1">
        <v>2018</v>
      </c>
      <c r="C167" s="1" t="s">
        <v>4</v>
      </c>
      <c r="D167" s="1">
        <v>0.12</v>
      </c>
      <c r="E167" s="1">
        <v>462.45</v>
      </c>
      <c r="F167" s="1">
        <v>62</v>
      </c>
      <c r="G167" s="21">
        <v>22.5</v>
      </c>
      <c r="H167" s="21">
        <v>2</v>
      </c>
      <c r="I167" s="21">
        <v>10.8</v>
      </c>
      <c r="J167" s="21">
        <v>10.3</v>
      </c>
      <c r="K167" s="21">
        <v>9.8000000000000007</v>
      </c>
      <c r="L167" s="21">
        <v>2.5</v>
      </c>
      <c r="M167" s="21">
        <v>0.8</v>
      </c>
      <c r="N167" s="21">
        <v>5.5</v>
      </c>
      <c r="O167" s="21">
        <f t="shared" si="4"/>
        <v>45.599999999999994</v>
      </c>
      <c r="P167" s="21">
        <f t="shared" si="5"/>
        <v>18.600000000000001</v>
      </c>
    </row>
    <row r="168" spans="1:16" x14ac:dyDescent="0.25">
      <c r="A168" s="1" t="s">
        <v>165</v>
      </c>
      <c r="B168" s="1">
        <v>2018</v>
      </c>
      <c r="C168" s="1" t="s">
        <v>4</v>
      </c>
      <c r="D168" s="1">
        <v>0.12</v>
      </c>
      <c r="E168" s="1">
        <v>425.3</v>
      </c>
      <c r="F168" s="1">
        <v>52</v>
      </c>
      <c r="G168" s="21">
        <v>31.3</v>
      </c>
      <c r="H168" s="21">
        <v>5.3</v>
      </c>
      <c r="I168" s="21">
        <v>13.5</v>
      </c>
      <c r="J168" s="21">
        <v>11.3</v>
      </c>
      <c r="K168" s="21">
        <v>7.3</v>
      </c>
      <c r="L168" s="21">
        <v>2.2999999999999998</v>
      </c>
      <c r="M168" s="21">
        <v>2.8</v>
      </c>
      <c r="N168" s="21">
        <v>1.3</v>
      </c>
      <c r="O168" s="21">
        <f t="shared" si="4"/>
        <v>61.400000000000006</v>
      </c>
      <c r="P168" s="21">
        <f t="shared" si="5"/>
        <v>13.7</v>
      </c>
    </row>
    <row r="169" spans="1:16" x14ac:dyDescent="0.25">
      <c r="A169" s="1" t="s">
        <v>319</v>
      </c>
      <c r="B169" s="1">
        <v>2018</v>
      </c>
      <c r="C169" s="1" t="s">
        <v>4</v>
      </c>
      <c r="D169" s="1">
        <v>0.12</v>
      </c>
      <c r="E169" s="1">
        <v>421.25</v>
      </c>
      <c r="F169" s="1">
        <v>62</v>
      </c>
      <c r="G169" s="21">
        <v>21</v>
      </c>
      <c r="H169" s="21">
        <v>8</v>
      </c>
      <c r="I169" s="21">
        <v>12</v>
      </c>
      <c r="J169" s="21">
        <v>9.3000000000000007</v>
      </c>
      <c r="K169" s="21">
        <v>7.5</v>
      </c>
      <c r="L169" s="21">
        <v>1.3</v>
      </c>
      <c r="M169" s="21">
        <v>5.5</v>
      </c>
      <c r="N169" s="21">
        <v>4</v>
      </c>
      <c r="O169" s="21">
        <f t="shared" si="4"/>
        <v>50.3</v>
      </c>
      <c r="P169" s="21">
        <f t="shared" si="5"/>
        <v>18.3</v>
      </c>
    </row>
    <row r="170" spans="1:16" x14ac:dyDescent="0.25">
      <c r="A170" s="1" t="s">
        <v>320</v>
      </c>
      <c r="B170" s="1">
        <v>2018</v>
      </c>
      <c r="C170" s="1" t="s">
        <v>4</v>
      </c>
      <c r="D170" s="1">
        <v>0.12</v>
      </c>
      <c r="E170" s="1">
        <v>417.1</v>
      </c>
      <c r="F170" s="1">
        <v>62</v>
      </c>
      <c r="G170" s="21">
        <v>26.5</v>
      </c>
      <c r="H170" s="21">
        <v>5.3</v>
      </c>
      <c r="I170" s="21">
        <v>16.3</v>
      </c>
      <c r="J170" s="21">
        <v>8</v>
      </c>
      <c r="K170" s="21">
        <v>10</v>
      </c>
      <c r="L170" s="21">
        <v>0.5</v>
      </c>
      <c r="M170" s="21">
        <v>2.2999999999999998</v>
      </c>
      <c r="N170" s="21">
        <v>3.3</v>
      </c>
      <c r="O170" s="21">
        <f t="shared" si="4"/>
        <v>56.1</v>
      </c>
      <c r="P170" s="21">
        <f t="shared" si="5"/>
        <v>16.100000000000001</v>
      </c>
    </row>
    <row r="171" spans="1:16" hidden="1" x14ac:dyDescent="0.25">
      <c r="A171" s="1" t="s">
        <v>321</v>
      </c>
      <c r="B171" s="1">
        <v>2018</v>
      </c>
      <c r="C171" s="1" t="s">
        <v>1</v>
      </c>
      <c r="D171" s="1">
        <v>0.12</v>
      </c>
      <c r="E171" s="1">
        <v>457.8</v>
      </c>
      <c r="F171" s="1">
        <v>1</v>
      </c>
      <c r="G171" s="21">
        <v>22.5</v>
      </c>
      <c r="H171" s="21">
        <v>4</v>
      </c>
      <c r="I171" s="21">
        <v>5.3</v>
      </c>
      <c r="J171" s="21">
        <v>7.5</v>
      </c>
      <c r="K171" s="21">
        <v>5.5</v>
      </c>
      <c r="L171" s="21">
        <v>1.5</v>
      </c>
      <c r="M171" s="21">
        <v>5.5</v>
      </c>
      <c r="N171" s="21">
        <v>9.3000000000000007</v>
      </c>
      <c r="O171" s="21">
        <f t="shared" si="4"/>
        <v>39.299999999999997</v>
      </c>
      <c r="P171" s="21">
        <f t="shared" si="5"/>
        <v>21.8</v>
      </c>
    </row>
    <row r="172" spans="1:16" hidden="1" x14ac:dyDescent="0.25">
      <c r="A172" s="1" t="s">
        <v>322</v>
      </c>
      <c r="B172" s="1">
        <v>2018</v>
      </c>
      <c r="C172" s="1" t="s">
        <v>1</v>
      </c>
      <c r="D172" s="1">
        <v>0.12</v>
      </c>
      <c r="E172" s="1">
        <v>332.9</v>
      </c>
      <c r="F172" s="1">
        <v>35</v>
      </c>
      <c r="G172" s="21">
        <v>24.5</v>
      </c>
      <c r="H172" s="21">
        <v>8.8000000000000007</v>
      </c>
      <c r="I172" s="21">
        <v>16.3</v>
      </c>
      <c r="J172" s="21">
        <v>8.3000000000000007</v>
      </c>
      <c r="K172" s="21">
        <v>11.5</v>
      </c>
      <c r="L172" s="21">
        <v>0</v>
      </c>
      <c r="M172" s="21">
        <v>3</v>
      </c>
      <c r="N172" s="21">
        <v>3.8</v>
      </c>
      <c r="O172" s="21">
        <f t="shared" si="4"/>
        <v>57.899999999999991</v>
      </c>
      <c r="P172" s="21">
        <f t="shared" si="5"/>
        <v>18.3</v>
      </c>
    </row>
    <row r="173" spans="1:16" x14ac:dyDescent="0.25">
      <c r="A173" s="1" t="s">
        <v>323</v>
      </c>
      <c r="B173" s="1">
        <v>2018</v>
      </c>
      <c r="C173" s="1" t="s">
        <v>4</v>
      </c>
      <c r="D173" s="1">
        <v>0.12</v>
      </c>
      <c r="E173" s="1">
        <v>345.05</v>
      </c>
      <c r="F173" s="1">
        <v>62</v>
      </c>
      <c r="G173" s="21">
        <v>17</v>
      </c>
      <c r="H173" s="21">
        <v>9</v>
      </c>
      <c r="I173" s="21">
        <v>16</v>
      </c>
      <c r="J173" s="21">
        <v>13</v>
      </c>
      <c r="K173" s="21">
        <v>10.5</v>
      </c>
      <c r="L173" s="21">
        <v>0.8</v>
      </c>
      <c r="M173" s="21">
        <v>2.5</v>
      </c>
      <c r="N173" s="21">
        <v>4.5</v>
      </c>
      <c r="O173" s="21">
        <f t="shared" si="4"/>
        <v>55</v>
      </c>
      <c r="P173" s="21">
        <f t="shared" si="5"/>
        <v>18.3</v>
      </c>
    </row>
    <row r="174" spans="1:16" x14ac:dyDescent="0.25">
      <c r="A174" s="1" t="s">
        <v>172</v>
      </c>
      <c r="B174" s="1">
        <v>2018</v>
      </c>
      <c r="C174" s="1" t="s">
        <v>4</v>
      </c>
      <c r="D174" s="1">
        <v>0.12</v>
      </c>
      <c r="E174" s="1">
        <v>408.5</v>
      </c>
      <c r="F174" s="1">
        <v>41</v>
      </c>
      <c r="G174" s="21">
        <v>30.8</v>
      </c>
      <c r="H174" s="21">
        <v>10.8</v>
      </c>
      <c r="I174" s="21">
        <v>6.5</v>
      </c>
      <c r="J174" s="21">
        <v>9.5</v>
      </c>
      <c r="K174" s="21">
        <v>7</v>
      </c>
      <c r="L174" s="21">
        <v>-1.5</v>
      </c>
      <c r="M174" s="21">
        <v>4</v>
      </c>
      <c r="N174" s="21">
        <v>6.3</v>
      </c>
      <c r="O174" s="21">
        <f t="shared" si="4"/>
        <v>57.6</v>
      </c>
      <c r="P174" s="21">
        <f t="shared" si="5"/>
        <v>15.8</v>
      </c>
    </row>
    <row r="175" spans="1:16" x14ac:dyDescent="0.25">
      <c r="A175" s="1" t="s">
        <v>68</v>
      </c>
      <c r="B175" s="1">
        <v>2018</v>
      </c>
      <c r="C175" s="1" t="s">
        <v>4</v>
      </c>
      <c r="D175" s="1">
        <v>0.12</v>
      </c>
      <c r="E175" s="1">
        <v>374</v>
      </c>
      <c r="F175" s="1">
        <v>62</v>
      </c>
      <c r="G175" s="21">
        <v>21.3</v>
      </c>
      <c r="H175" s="21">
        <v>6</v>
      </c>
      <c r="I175" s="21">
        <v>15.8</v>
      </c>
      <c r="J175" s="21">
        <v>6.5</v>
      </c>
      <c r="K175" s="21">
        <v>9.3000000000000007</v>
      </c>
      <c r="L175" s="21">
        <v>0</v>
      </c>
      <c r="M175" s="21">
        <v>5.8</v>
      </c>
      <c r="N175" s="21">
        <v>4.5</v>
      </c>
      <c r="O175" s="21">
        <f t="shared" si="4"/>
        <v>49.6</v>
      </c>
      <c r="P175" s="21">
        <f t="shared" si="5"/>
        <v>19.600000000000001</v>
      </c>
    </row>
    <row r="176" spans="1:16" x14ac:dyDescent="0.25">
      <c r="A176" s="1" t="s">
        <v>66</v>
      </c>
      <c r="B176" s="1">
        <v>2018</v>
      </c>
      <c r="C176" s="1" t="s">
        <v>4</v>
      </c>
      <c r="D176" s="1">
        <v>0.12</v>
      </c>
      <c r="E176" s="1">
        <v>377.4</v>
      </c>
      <c r="F176" s="1">
        <v>61</v>
      </c>
      <c r="G176" s="21">
        <v>23.3</v>
      </c>
      <c r="H176" s="21">
        <v>11</v>
      </c>
      <c r="I176" s="21">
        <v>5</v>
      </c>
      <c r="J176" s="21">
        <v>10</v>
      </c>
      <c r="K176" s="21">
        <v>5.8</v>
      </c>
      <c r="L176" s="21">
        <v>3.3</v>
      </c>
      <c r="M176" s="21">
        <v>3.8</v>
      </c>
      <c r="N176" s="21">
        <v>6.3</v>
      </c>
      <c r="O176" s="21">
        <f t="shared" si="4"/>
        <v>49.3</v>
      </c>
      <c r="P176" s="21">
        <f t="shared" si="5"/>
        <v>19.2</v>
      </c>
    </row>
    <row r="177" spans="1:16" x14ac:dyDescent="0.25">
      <c r="A177" s="1" t="s">
        <v>324</v>
      </c>
      <c r="B177" s="1">
        <v>2018</v>
      </c>
      <c r="C177" s="1" t="s">
        <v>4</v>
      </c>
      <c r="D177" s="1">
        <v>0.12</v>
      </c>
      <c r="E177" s="1">
        <v>406.85</v>
      </c>
      <c r="F177" s="1">
        <v>62</v>
      </c>
      <c r="G177" s="21">
        <v>25</v>
      </c>
      <c r="H177" s="21">
        <v>5</v>
      </c>
      <c r="I177" s="21">
        <v>14.3</v>
      </c>
      <c r="J177" s="21">
        <v>9.5</v>
      </c>
      <c r="K177" s="21">
        <v>5</v>
      </c>
      <c r="L177" s="21">
        <v>3.3</v>
      </c>
      <c r="M177" s="21">
        <v>2.2999999999999998</v>
      </c>
      <c r="N177" s="21">
        <v>5</v>
      </c>
      <c r="O177" s="21">
        <f t="shared" si="4"/>
        <v>53.8</v>
      </c>
      <c r="P177" s="21">
        <f t="shared" si="5"/>
        <v>15.600000000000001</v>
      </c>
    </row>
    <row r="178" spans="1:16" x14ac:dyDescent="0.25">
      <c r="A178" s="1" t="s">
        <v>325</v>
      </c>
      <c r="B178" s="1">
        <v>2018</v>
      </c>
      <c r="C178" s="1" t="s">
        <v>4</v>
      </c>
      <c r="D178" s="1">
        <v>0.12</v>
      </c>
      <c r="E178" s="1">
        <v>372.6</v>
      </c>
      <c r="F178" s="1">
        <v>62</v>
      </c>
      <c r="G178" s="21">
        <v>22.3</v>
      </c>
      <c r="H178" s="21">
        <v>8</v>
      </c>
      <c r="I178" s="21">
        <v>15.3</v>
      </c>
      <c r="J178" s="21">
        <v>6.8</v>
      </c>
      <c r="K178" s="21">
        <v>11.3</v>
      </c>
      <c r="L178" s="21">
        <v>2.8</v>
      </c>
      <c r="M178" s="21">
        <v>1</v>
      </c>
      <c r="N178" s="21">
        <v>1.8</v>
      </c>
      <c r="O178" s="21">
        <f t="shared" si="4"/>
        <v>52.4</v>
      </c>
      <c r="P178" s="21">
        <f t="shared" si="5"/>
        <v>16.900000000000002</v>
      </c>
    </row>
    <row r="179" spans="1:16" x14ac:dyDescent="0.25">
      <c r="A179" s="1" t="s">
        <v>326</v>
      </c>
      <c r="B179" s="1">
        <v>2018</v>
      </c>
      <c r="C179" s="1" t="s">
        <v>4</v>
      </c>
      <c r="D179" s="1">
        <v>0.12</v>
      </c>
      <c r="E179" s="1">
        <v>420.05</v>
      </c>
      <c r="F179" s="1">
        <v>62</v>
      </c>
      <c r="G179" s="21">
        <v>20.5</v>
      </c>
      <c r="H179" s="21">
        <v>8.5</v>
      </c>
      <c r="I179" s="21">
        <v>19.3</v>
      </c>
      <c r="J179" s="21">
        <v>8.5</v>
      </c>
      <c r="K179" s="21">
        <v>5.8</v>
      </c>
      <c r="L179" s="21">
        <v>-0.8</v>
      </c>
      <c r="M179" s="21">
        <v>5.3</v>
      </c>
      <c r="N179" s="21">
        <v>3.8</v>
      </c>
      <c r="O179" s="21">
        <f t="shared" si="4"/>
        <v>56.8</v>
      </c>
      <c r="P179" s="21">
        <f t="shared" si="5"/>
        <v>14.100000000000001</v>
      </c>
    </row>
    <row r="180" spans="1:16" hidden="1" x14ac:dyDescent="0.25">
      <c r="A180" s="1" t="s">
        <v>327</v>
      </c>
      <c r="B180" s="1">
        <v>2018</v>
      </c>
      <c r="C180" s="1" t="s">
        <v>1</v>
      </c>
      <c r="D180" s="1">
        <v>0.12</v>
      </c>
      <c r="E180" s="1">
        <v>296.8</v>
      </c>
      <c r="F180" s="1">
        <v>1</v>
      </c>
      <c r="G180" s="21">
        <v>11.5</v>
      </c>
      <c r="H180" s="21">
        <v>6</v>
      </c>
      <c r="I180" s="21">
        <v>27.5</v>
      </c>
      <c r="J180" s="21">
        <v>7</v>
      </c>
      <c r="K180" s="21">
        <v>14.3</v>
      </c>
      <c r="L180" s="21">
        <v>-1</v>
      </c>
      <c r="M180" s="21">
        <v>5.8</v>
      </c>
      <c r="N180" s="21">
        <v>1</v>
      </c>
      <c r="O180" s="21">
        <f t="shared" si="4"/>
        <v>52</v>
      </c>
      <c r="P180" s="21">
        <f t="shared" si="5"/>
        <v>20.100000000000001</v>
      </c>
    </row>
    <row r="181" spans="1:16" hidden="1" x14ac:dyDescent="0.25">
      <c r="A181" s="1" t="s">
        <v>328</v>
      </c>
      <c r="B181" s="1">
        <v>2018</v>
      </c>
      <c r="C181" s="1" t="s">
        <v>1</v>
      </c>
      <c r="D181" s="1">
        <v>0.12</v>
      </c>
      <c r="E181" s="1">
        <v>364.1</v>
      </c>
      <c r="F181" s="1">
        <v>3</v>
      </c>
      <c r="G181" s="21">
        <v>18</v>
      </c>
      <c r="H181" s="21">
        <v>10</v>
      </c>
      <c r="I181" s="21">
        <v>8.3000000000000007</v>
      </c>
      <c r="J181" s="21">
        <v>7.5</v>
      </c>
      <c r="K181" s="21">
        <v>11.3</v>
      </c>
      <c r="L181" s="21">
        <v>5.3</v>
      </c>
      <c r="M181" s="21">
        <v>0.3</v>
      </c>
      <c r="N181" s="21">
        <v>2.8</v>
      </c>
      <c r="O181" s="21">
        <f t="shared" si="4"/>
        <v>43.8</v>
      </c>
      <c r="P181" s="21">
        <f t="shared" si="5"/>
        <v>19.700000000000003</v>
      </c>
    </row>
    <row r="182" spans="1:16" x14ac:dyDescent="0.25">
      <c r="A182" s="1" t="s">
        <v>329</v>
      </c>
      <c r="B182" s="1">
        <v>2018</v>
      </c>
      <c r="C182" s="1" t="s">
        <v>4</v>
      </c>
      <c r="D182" s="1">
        <v>0.12</v>
      </c>
      <c r="E182" s="1">
        <v>342.85</v>
      </c>
      <c r="F182" s="1">
        <v>61</v>
      </c>
      <c r="G182" s="21">
        <v>6.8</v>
      </c>
      <c r="H182" s="21">
        <v>5.3</v>
      </c>
      <c r="I182" s="21">
        <v>30.3</v>
      </c>
      <c r="J182" s="21">
        <v>3.5</v>
      </c>
      <c r="K182" s="21">
        <v>12</v>
      </c>
      <c r="L182" s="21">
        <v>0.3</v>
      </c>
      <c r="M182" s="21">
        <v>2.5</v>
      </c>
      <c r="N182" s="21">
        <v>5.5</v>
      </c>
      <c r="O182" s="21">
        <f t="shared" si="4"/>
        <v>45.9</v>
      </c>
      <c r="P182" s="21">
        <f t="shared" si="5"/>
        <v>20.3</v>
      </c>
    </row>
    <row r="183" spans="1:16" hidden="1" x14ac:dyDescent="0.25">
      <c r="A183" s="1" t="s">
        <v>171</v>
      </c>
      <c r="B183" s="1">
        <v>2018</v>
      </c>
      <c r="C183" s="1" t="s">
        <v>1</v>
      </c>
      <c r="D183" s="1">
        <v>0.12</v>
      </c>
      <c r="E183" s="1">
        <v>401.35</v>
      </c>
      <c r="F183" s="1">
        <v>30</v>
      </c>
      <c r="G183" s="21">
        <v>25.5</v>
      </c>
      <c r="H183" s="21">
        <v>9.3000000000000007</v>
      </c>
      <c r="I183" s="21">
        <v>14</v>
      </c>
      <c r="J183" s="21">
        <v>8</v>
      </c>
      <c r="K183" s="21">
        <v>7.8</v>
      </c>
      <c r="L183" s="21">
        <v>1.3</v>
      </c>
      <c r="M183" s="21">
        <v>1</v>
      </c>
      <c r="N183" s="21">
        <v>3.8</v>
      </c>
      <c r="O183" s="21">
        <f t="shared" si="4"/>
        <v>56.8</v>
      </c>
      <c r="P183" s="21">
        <f t="shared" si="5"/>
        <v>13.899999999999999</v>
      </c>
    </row>
    <row r="184" spans="1:16" x14ac:dyDescent="0.25">
      <c r="A184" s="1" t="s">
        <v>330</v>
      </c>
      <c r="B184" s="1">
        <v>2018</v>
      </c>
      <c r="C184" s="1" t="s">
        <v>4</v>
      </c>
      <c r="D184" s="1">
        <v>0.12</v>
      </c>
      <c r="E184" s="1">
        <v>375.75</v>
      </c>
      <c r="F184" s="1">
        <v>62</v>
      </c>
      <c r="G184" s="21">
        <v>17.3</v>
      </c>
      <c r="H184" s="21">
        <v>4</v>
      </c>
      <c r="I184" s="21">
        <v>21.8</v>
      </c>
      <c r="J184" s="21">
        <v>6.3</v>
      </c>
      <c r="K184" s="21">
        <v>7.3</v>
      </c>
      <c r="L184" s="21">
        <v>2</v>
      </c>
      <c r="M184" s="21">
        <v>6</v>
      </c>
      <c r="N184" s="21">
        <v>2.5</v>
      </c>
      <c r="O184" s="21">
        <f t="shared" si="4"/>
        <v>49.4</v>
      </c>
      <c r="P184" s="21">
        <f t="shared" si="5"/>
        <v>17.8</v>
      </c>
    </row>
    <row r="185" spans="1:16" hidden="1" x14ac:dyDescent="0.25">
      <c r="A185" s="1" t="s">
        <v>331</v>
      </c>
      <c r="B185" s="1">
        <v>2018</v>
      </c>
      <c r="C185" s="1" t="s">
        <v>1</v>
      </c>
      <c r="D185" s="1">
        <v>0.12</v>
      </c>
      <c r="E185" s="1">
        <v>343.1</v>
      </c>
      <c r="F185" s="1">
        <v>15</v>
      </c>
      <c r="G185" s="21">
        <v>20.8</v>
      </c>
      <c r="H185" s="21">
        <v>6</v>
      </c>
      <c r="I185" s="21">
        <v>21.3</v>
      </c>
      <c r="J185" s="21">
        <v>2.5</v>
      </c>
      <c r="K185" s="21">
        <v>13.5</v>
      </c>
      <c r="L185" s="21">
        <v>2.8</v>
      </c>
      <c r="M185" s="21">
        <v>-0.3</v>
      </c>
      <c r="N185" s="21">
        <v>1.8</v>
      </c>
      <c r="O185" s="21">
        <f t="shared" si="4"/>
        <v>50.6</v>
      </c>
      <c r="P185" s="21">
        <f t="shared" si="5"/>
        <v>17.8</v>
      </c>
    </row>
    <row r="186" spans="1:16" x14ac:dyDescent="0.25">
      <c r="A186" s="1" t="s">
        <v>70</v>
      </c>
      <c r="B186" s="1">
        <v>2018</v>
      </c>
      <c r="C186" s="1" t="s">
        <v>4</v>
      </c>
      <c r="D186" s="1">
        <v>0.12</v>
      </c>
      <c r="E186" s="1">
        <v>388.2</v>
      </c>
      <c r="F186" s="1">
        <v>62</v>
      </c>
      <c r="G186" s="21">
        <v>18.8</v>
      </c>
      <c r="H186" s="21">
        <v>3.3</v>
      </c>
      <c r="I186" s="21">
        <v>8</v>
      </c>
      <c r="J186" s="21">
        <v>14</v>
      </c>
      <c r="K186" s="21">
        <v>6</v>
      </c>
      <c r="L186" s="21">
        <v>-0.5</v>
      </c>
      <c r="M186" s="21">
        <v>3.3</v>
      </c>
      <c r="N186" s="21">
        <v>11.8</v>
      </c>
      <c r="O186" s="21">
        <f t="shared" si="4"/>
        <v>44.1</v>
      </c>
      <c r="P186" s="21">
        <f t="shared" si="5"/>
        <v>20.6</v>
      </c>
    </row>
    <row r="187" spans="1:16" x14ac:dyDescent="0.25">
      <c r="A187" s="1" t="s">
        <v>177</v>
      </c>
      <c r="B187" s="1">
        <v>2018</v>
      </c>
      <c r="C187" s="1" t="s">
        <v>4</v>
      </c>
      <c r="D187" s="1">
        <v>0.12</v>
      </c>
      <c r="E187" s="1">
        <v>496.65</v>
      </c>
      <c r="F187" s="1">
        <v>72</v>
      </c>
      <c r="G187" s="21">
        <v>31.3</v>
      </c>
      <c r="H187" s="21">
        <v>11.8</v>
      </c>
      <c r="I187" s="21">
        <v>11.5</v>
      </c>
      <c r="J187" s="21">
        <v>6.5</v>
      </c>
      <c r="K187" s="21">
        <v>1.8</v>
      </c>
      <c r="L187" s="21">
        <v>-2</v>
      </c>
      <c r="M187" s="21">
        <v>5.3</v>
      </c>
      <c r="N187" s="21">
        <v>4.3</v>
      </c>
      <c r="O187" s="21">
        <f t="shared" si="4"/>
        <v>61.1</v>
      </c>
      <c r="P187" s="21">
        <f t="shared" si="5"/>
        <v>9.3999999999999986</v>
      </c>
    </row>
    <row r="188" spans="1:16" x14ac:dyDescent="0.25">
      <c r="A188" s="1" t="s">
        <v>332</v>
      </c>
      <c r="B188" s="1">
        <v>2018</v>
      </c>
      <c r="C188" s="1" t="s">
        <v>4</v>
      </c>
      <c r="D188" s="1">
        <v>0.12</v>
      </c>
      <c r="E188" s="1">
        <v>373.35</v>
      </c>
      <c r="F188" s="1">
        <v>62</v>
      </c>
      <c r="G188" s="21">
        <v>17</v>
      </c>
      <c r="H188" s="21">
        <v>0.8</v>
      </c>
      <c r="I188" s="21">
        <v>23.8</v>
      </c>
      <c r="J188" s="21">
        <v>6.8</v>
      </c>
      <c r="K188" s="21">
        <v>12.5</v>
      </c>
      <c r="L188" s="21">
        <v>2</v>
      </c>
      <c r="M188" s="21">
        <v>0.5</v>
      </c>
      <c r="N188" s="21">
        <v>2.5</v>
      </c>
      <c r="O188" s="21">
        <f t="shared" si="4"/>
        <v>48.4</v>
      </c>
      <c r="P188" s="21">
        <f t="shared" si="5"/>
        <v>17.5</v>
      </c>
    </row>
    <row r="189" spans="1:16" hidden="1" x14ac:dyDescent="0.25">
      <c r="A189" s="1" t="s">
        <v>176</v>
      </c>
      <c r="B189" s="1">
        <v>2018</v>
      </c>
      <c r="C189" s="1" t="s">
        <v>1</v>
      </c>
      <c r="D189" s="1">
        <v>0.12</v>
      </c>
      <c r="E189" s="1">
        <v>380.4</v>
      </c>
      <c r="F189" s="1">
        <v>2</v>
      </c>
      <c r="G189" s="21">
        <v>12.5</v>
      </c>
      <c r="H189" s="21">
        <v>5</v>
      </c>
      <c r="I189" s="21">
        <v>12.5</v>
      </c>
      <c r="J189" s="21">
        <v>5.5</v>
      </c>
      <c r="K189" s="21">
        <v>11</v>
      </c>
      <c r="L189" s="21">
        <v>1.3</v>
      </c>
      <c r="M189" s="21">
        <v>5.5</v>
      </c>
      <c r="N189" s="21">
        <v>5.3</v>
      </c>
      <c r="O189" s="21">
        <f t="shared" si="4"/>
        <v>35.5</v>
      </c>
      <c r="P189" s="21">
        <f t="shared" si="5"/>
        <v>23.1</v>
      </c>
    </row>
    <row r="190" spans="1:16" x14ac:dyDescent="0.25">
      <c r="A190" s="1" t="s">
        <v>333</v>
      </c>
      <c r="B190" s="1">
        <v>2018</v>
      </c>
      <c r="C190" s="1" t="s">
        <v>4</v>
      </c>
      <c r="D190" s="1">
        <v>0.12</v>
      </c>
      <c r="E190" s="1">
        <v>371.25</v>
      </c>
      <c r="F190" s="1">
        <v>62</v>
      </c>
      <c r="G190" s="21">
        <v>24.3</v>
      </c>
      <c r="H190" s="21">
        <v>1.8</v>
      </c>
      <c r="I190" s="21">
        <v>10</v>
      </c>
      <c r="J190" s="21">
        <v>6.8</v>
      </c>
      <c r="K190" s="21">
        <v>13.5</v>
      </c>
      <c r="L190" s="21">
        <v>0</v>
      </c>
      <c r="M190" s="21">
        <v>3.5</v>
      </c>
      <c r="N190" s="21">
        <v>3.5</v>
      </c>
      <c r="O190" s="21">
        <f t="shared" si="4"/>
        <v>42.9</v>
      </c>
      <c r="P190" s="21">
        <f t="shared" si="5"/>
        <v>20.5</v>
      </c>
    </row>
    <row r="191" spans="1:16" hidden="1" x14ac:dyDescent="0.25">
      <c r="A191" s="1" t="s">
        <v>140</v>
      </c>
      <c r="B191" s="1">
        <v>2018</v>
      </c>
      <c r="C191" s="1" t="s">
        <v>1</v>
      </c>
      <c r="D191" s="1">
        <v>0.12</v>
      </c>
      <c r="E191" s="1">
        <v>447.2</v>
      </c>
      <c r="F191" s="1">
        <v>40</v>
      </c>
      <c r="G191" s="21">
        <v>22.8</v>
      </c>
      <c r="H191" s="21">
        <v>2.8</v>
      </c>
      <c r="I191" s="21">
        <v>26.3</v>
      </c>
      <c r="J191" s="21">
        <v>3</v>
      </c>
      <c r="K191" s="21">
        <v>6</v>
      </c>
      <c r="L191" s="21">
        <v>-1</v>
      </c>
      <c r="M191" s="21">
        <v>4</v>
      </c>
      <c r="N191" s="21">
        <v>3.8</v>
      </c>
      <c r="O191" s="21">
        <f t="shared" si="4"/>
        <v>54.900000000000006</v>
      </c>
      <c r="P191" s="21">
        <f t="shared" si="5"/>
        <v>12.8</v>
      </c>
    </row>
    <row r="192" spans="1:16" x14ac:dyDescent="0.25">
      <c r="A192" s="1" t="s">
        <v>75</v>
      </c>
      <c r="B192" s="1">
        <v>2018</v>
      </c>
      <c r="C192" s="1" t="s">
        <v>4</v>
      </c>
      <c r="D192" s="1">
        <v>0.12</v>
      </c>
      <c r="E192" s="1">
        <v>373.65</v>
      </c>
      <c r="F192" s="1">
        <v>62</v>
      </c>
      <c r="G192" s="21">
        <v>26</v>
      </c>
      <c r="H192" s="21">
        <v>5.8</v>
      </c>
      <c r="I192" s="21">
        <v>8.8000000000000007</v>
      </c>
      <c r="J192" s="21">
        <v>14.5</v>
      </c>
      <c r="K192" s="21">
        <v>9</v>
      </c>
      <c r="L192" s="21">
        <v>1.3</v>
      </c>
      <c r="M192" s="21">
        <v>0.8</v>
      </c>
      <c r="N192" s="21">
        <v>4</v>
      </c>
      <c r="O192" s="21">
        <f t="shared" si="4"/>
        <v>55.1</v>
      </c>
      <c r="P192" s="21">
        <f t="shared" si="5"/>
        <v>15.100000000000001</v>
      </c>
    </row>
    <row r="193" spans="1:16" x14ac:dyDescent="0.25">
      <c r="A193" s="1" t="s">
        <v>334</v>
      </c>
      <c r="B193" s="1">
        <v>2018</v>
      </c>
      <c r="C193" s="1" t="s">
        <v>4</v>
      </c>
      <c r="D193" s="1">
        <v>0.12</v>
      </c>
      <c r="E193" s="1">
        <v>420.95</v>
      </c>
      <c r="F193" s="1">
        <v>62</v>
      </c>
      <c r="G193" s="21">
        <v>19</v>
      </c>
      <c r="H193" s="21">
        <v>3.5</v>
      </c>
      <c r="I193" s="21">
        <v>17.3</v>
      </c>
      <c r="J193" s="21">
        <v>6.3</v>
      </c>
      <c r="K193" s="21">
        <v>12.8</v>
      </c>
      <c r="L193" s="21">
        <v>0.3</v>
      </c>
      <c r="M193" s="21">
        <v>3.8</v>
      </c>
      <c r="N193" s="21">
        <v>-0.3</v>
      </c>
      <c r="O193" s="21">
        <f t="shared" si="4"/>
        <v>46.099999999999994</v>
      </c>
      <c r="P193" s="21">
        <f t="shared" si="5"/>
        <v>16.600000000000001</v>
      </c>
    </row>
    <row r="194" spans="1:16" hidden="1" x14ac:dyDescent="0.25">
      <c r="A194" s="1" t="s">
        <v>72</v>
      </c>
      <c r="B194" s="1">
        <v>2018</v>
      </c>
      <c r="C194" s="1" t="s">
        <v>73</v>
      </c>
      <c r="D194" s="1">
        <v>0.12</v>
      </c>
      <c r="E194" s="1">
        <v>398.6</v>
      </c>
      <c r="F194" s="1">
        <v>9</v>
      </c>
      <c r="G194" s="21">
        <v>19</v>
      </c>
      <c r="H194" s="21">
        <v>8</v>
      </c>
      <c r="I194" s="21">
        <v>21</v>
      </c>
      <c r="J194" s="21">
        <v>6</v>
      </c>
      <c r="K194" s="21">
        <v>13</v>
      </c>
      <c r="L194" s="21">
        <v>-1.8</v>
      </c>
      <c r="M194" s="21">
        <v>0</v>
      </c>
      <c r="N194" s="21">
        <v>3</v>
      </c>
      <c r="O194" s="21">
        <f t="shared" si="4"/>
        <v>54</v>
      </c>
      <c r="P194" s="21">
        <f t="shared" si="5"/>
        <v>14.2</v>
      </c>
    </row>
    <row r="195" spans="1:16" x14ac:dyDescent="0.25">
      <c r="A195" s="1" t="s">
        <v>335</v>
      </c>
      <c r="B195" s="1">
        <v>2018</v>
      </c>
      <c r="C195" s="1" t="s">
        <v>4</v>
      </c>
      <c r="D195" s="1">
        <v>0.12</v>
      </c>
      <c r="E195" s="1">
        <v>307.8</v>
      </c>
      <c r="F195" s="1">
        <v>62</v>
      </c>
      <c r="G195" s="21">
        <v>24.3</v>
      </c>
      <c r="H195" s="21">
        <v>7.8</v>
      </c>
      <c r="I195" s="21">
        <v>6.3</v>
      </c>
      <c r="J195" s="21">
        <v>6</v>
      </c>
      <c r="K195" s="21">
        <v>17.8</v>
      </c>
      <c r="L195" s="21">
        <v>-0.3</v>
      </c>
      <c r="M195" s="21">
        <v>2</v>
      </c>
      <c r="N195" s="21">
        <v>2.2999999999999998</v>
      </c>
      <c r="O195" s="21">
        <f t="shared" si="4"/>
        <v>44.4</v>
      </c>
      <c r="P195" s="21">
        <f t="shared" si="5"/>
        <v>21.8</v>
      </c>
    </row>
    <row r="196" spans="1:16" x14ac:dyDescent="0.25">
      <c r="A196" s="1" t="s">
        <v>336</v>
      </c>
      <c r="B196" s="1">
        <v>2018</v>
      </c>
      <c r="C196" s="1" t="s">
        <v>4</v>
      </c>
      <c r="D196" s="1">
        <v>0.12</v>
      </c>
      <c r="E196" s="1">
        <v>448.3</v>
      </c>
      <c r="F196" s="1">
        <v>93</v>
      </c>
      <c r="G196" s="21">
        <v>22.5</v>
      </c>
      <c r="H196" s="21">
        <v>0.5</v>
      </c>
      <c r="I196" s="21">
        <v>16.3</v>
      </c>
      <c r="J196" s="21">
        <v>5.5</v>
      </c>
      <c r="K196" s="21">
        <v>10.3</v>
      </c>
      <c r="L196" s="21">
        <v>2.5</v>
      </c>
      <c r="M196" s="21">
        <v>2.5</v>
      </c>
      <c r="N196" s="21">
        <v>0.5</v>
      </c>
      <c r="O196" s="21">
        <f t="shared" ref="O196:O259" si="6">G196+H196+I196+J196</f>
        <v>44.8</v>
      </c>
      <c r="P196" s="21">
        <f t="shared" ref="P196:P259" si="7">K196+L196+M196+N196</f>
        <v>15.8</v>
      </c>
    </row>
    <row r="197" spans="1:16" hidden="1" x14ac:dyDescent="0.25">
      <c r="A197" s="1" t="s">
        <v>337</v>
      </c>
      <c r="B197" s="1">
        <v>2018</v>
      </c>
      <c r="C197" s="1" t="s">
        <v>1</v>
      </c>
      <c r="D197" s="1">
        <v>0.12</v>
      </c>
      <c r="E197" s="1">
        <v>416.2</v>
      </c>
      <c r="F197" s="1">
        <v>11</v>
      </c>
      <c r="G197" s="21">
        <v>22</v>
      </c>
      <c r="H197" s="21">
        <v>7.5</v>
      </c>
      <c r="I197" s="21">
        <v>9.8000000000000007</v>
      </c>
      <c r="J197" s="21">
        <v>6</v>
      </c>
      <c r="K197" s="21">
        <v>7.8</v>
      </c>
      <c r="L197" s="21">
        <v>3.3</v>
      </c>
      <c r="M197" s="21">
        <v>4</v>
      </c>
      <c r="N197" s="21">
        <v>1.8</v>
      </c>
      <c r="O197" s="21">
        <f t="shared" si="6"/>
        <v>45.3</v>
      </c>
      <c r="P197" s="21">
        <f t="shared" si="7"/>
        <v>16.899999999999999</v>
      </c>
    </row>
    <row r="198" spans="1:16" hidden="1" x14ac:dyDescent="0.25">
      <c r="A198" s="1" t="s">
        <v>338</v>
      </c>
      <c r="B198" s="1">
        <v>2018</v>
      </c>
      <c r="C198" s="1" t="s">
        <v>1</v>
      </c>
      <c r="D198" s="1">
        <v>0.12</v>
      </c>
      <c r="E198" s="1">
        <v>370.95</v>
      </c>
      <c r="F198" s="1">
        <v>15</v>
      </c>
      <c r="G198" s="21">
        <v>30</v>
      </c>
      <c r="H198" s="21">
        <v>8.5</v>
      </c>
      <c r="I198" s="21">
        <v>8</v>
      </c>
      <c r="J198" s="21">
        <v>9.8000000000000007</v>
      </c>
      <c r="K198" s="21">
        <v>7.3</v>
      </c>
      <c r="L198" s="21">
        <v>1.5</v>
      </c>
      <c r="M198" s="21">
        <v>3.8</v>
      </c>
      <c r="N198" s="21">
        <v>2</v>
      </c>
      <c r="O198" s="21">
        <f t="shared" si="6"/>
        <v>56.3</v>
      </c>
      <c r="P198" s="21">
        <f t="shared" si="7"/>
        <v>14.600000000000001</v>
      </c>
    </row>
    <row r="199" spans="1:16" hidden="1" x14ac:dyDescent="0.25">
      <c r="A199" s="1" t="s">
        <v>339</v>
      </c>
      <c r="B199" s="1">
        <v>2018</v>
      </c>
      <c r="C199" s="1" t="s">
        <v>1</v>
      </c>
      <c r="D199" s="1">
        <v>0.12</v>
      </c>
      <c r="E199" s="1">
        <v>390.2</v>
      </c>
      <c r="F199" s="1">
        <v>27</v>
      </c>
      <c r="G199" s="21">
        <v>20</v>
      </c>
      <c r="H199" s="21">
        <v>-0.3</v>
      </c>
      <c r="I199" s="21">
        <v>9.8000000000000007</v>
      </c>
      <c r="J199" s="21">
        <v>13</v>
      </c>
      <c r="K199" s="21">
        <v>8</v>
      </c>
      <c r="L199" s="21">
        <v>0.8</v>
      </c>
      <c r="M199" s="21">
        <v>3.8</v>
      </c>
      <c r="N199" s="21">
        <v>7.3</v>
      </c>
      <c r="O199" s="21">
        <f t="shared" si="6"/>
        <v>42.5</v>
      </c>
      <c r="P199" s="21">
        <f t="shared" si="7"/>
        <v>19.900000000000002</v>
      </c>
    </row>
    <row r="200" spans="1:16" hidden="1" x14ac:dyDescent="0.25">
      <c r="A200" s="1" t="s">
        <v>340</v>
      </c>
      <c r="B200" s="1">
        <v>2018</v>
      </c>
      <c r="C200" s="1" t="s">
        <v>1</v>
      </c>
      <c r="D200" s="1">
        <v>0.12</v>
      </c>
      <c r="E200" s="1">
        <v>400.9</v>
      </c>
      <c r="F200" s="1">
        <v>15</v>
      </c>
      <c r="G200" s="21">
        <v>18.3</v>
      </c>
      <c r="H200" s="21">
        <v>9</v>
      </c>
      <c r="I200" s="21">
        <v>16.3</v>
      </c>
      <c r="J200" s="21">
        <v>9.5</v>
      </c>
      <c r="K200" s="21">
        <v>10.5</v>
      </c>
      <c r="L200" s="21">
        <v>-1.3</v>
      </c>
      <c r="M200" s="21">
        <v>3.5</v>
      </c>
      <c r="N200" s="21">
        <v>1.8</v>
      </c>
      <c r="O200" s="21">
        <f t="shared" si="6"/>
        <v>53.1</v>
      </c>
      <c r="P200" s="21">
        <f t="shared" si="7"/>
        <v>14.5</v>
      </c>
    </row>
    <row r="201" spans="1:16" x14ac:dyDescent="0.25">
      <c r="A201" s="1" t="s">
        <v>341</v>
      </c>
      <c r="B201" s="1">
        <v>2018</v>
      </c>
      <c r="C201" s="1" t="s">
        <v>4</v>
      </c>
      <c r="D201" s="1">
        <v>0.12</v>
      </c>
      <c r="E201" s="1">
        <v>328.5</v>
      </c>
      <c r="F201" s="1">
        <v>62</v>
      </c>
      <c r="G201" s="21">
        <v>19</v>
      </c>
      <c r="H201" s="21">
        <v>9.3000000000000007</v>
      </c>
      <c r="I201" s="21">
        <v>11.3</v>
      </c>
      <c r="J201" s="21">
        <v>10.8</v>
      </c>
      <c r="K201" s="21">
        <v>8</v>
      </c>
      <c r="L201" s="21">
        <v>5</v>
      </c>
      <c r="M201" s="21">
        <v>1</v>
      </c>
      <c r="N201" s="21">
        <v>3</v>
      </c>
      <c r="O201" s="21">
        <f t="shared" si="6"/>
        <v>50.400000000000006</v>
      </c>
      <c r="P201" s="21">
        <f t="shared" si="7"/>
        <v>17</v>
      </c>
    </row>
    <row r="202" spans="1:16" x14ac:dyDescent="0.25">
      <c r="A202" s="1" t="s">
        <v>342</v>
      </c>
      <c r="B202" s="1">
        <v>2018</v>
      </c>
      <c r="C202" s="1" t="s">
        <v>4</v>
      </c>
      <c r="D202" s="1">
        <v>0.12</v>
      </c>
      <c r="E202" s="1">
        <v>373.2</v>
      </c>
      <c r="F202" s="1">
        <v>72</v>
      </c>
      <c r="G202" s="21">
        <v>22.5</v>
      </c>
      <c r="H202" s="21">
        <v>1.3</v>
      </c>
      <c r="I202" s="21">
        <v>15</v>
      </c>
      <c r="J202" s="21">
        <v>10.8</v>
      </c>
      <c r="K202" s="21">
        <v>6.8</v>
      </c>
      <c r="L202" s="21">
        <v>1.5</v>
      </c>
      <c r="M202" s="21">
        <v>5.3</v>
      </c>
      <c r="N202" s="21">
        <v>3.3</v>
      </c>
      <c r="O202" s="21">
        <f t="shared" si="6"/>
        <v>49.599999999999994</v>
      </c>
      <c r="P202" s="21">
        <f t="shared" si="7"/>
        <v>16.900000000000002</v>
      </c>
    </row>
    <row r="203" spans="1:16" hidden="1" x14ac:dyDescent="0.25">
      <c r="A203" s="1" t="s">
        <v>200</v>
      </c>
      <c r="B203" s="1">
        <v>2018</v>
      </c>
      <c r="C203" s="1" t="s">
        <v>73</v>
      </c>
      <c r="D203" s="1">
        <v>0.12</v>
      </c>
      <c r="E203" s="1">
        <v>376.7</v>
      </c>
      <c r="F203" s="1">
        <v>1</v>
      </c>
      <c r="G203" s="21">
        <v>14.8</v>
      </c>
      <c r="H203" s="21">
        <v>6</v>
      </c>
      <c r="I203" s="21">
        <v>12.5</v>
      </c>
      <c r="J203" s="21">
        <v>3</v>
      </c>
      <c r="K203" s="21">
        <v>8.5</v>
      </c>
      <c r="L203" s="21">
        <v>2</v>
      </c>
      <c r="M203" s="21">
        <v>5</v>
      </c>
      <c r="N203" s="21">
        <v>5.8</v>
      </c>
      <c r="O203" s="21">
        <f t="shared" si="6"/>
        <v>36.299999999999997</v>
      </c>
      <c r="P203" s="21">
        <f t="shared" si="7"/>
        <v>21.3</v>
      </c>
    </row>
    <row r="204" spans="1:16" x14ac:dyDescent="0.25">
      <c r="A204" s="1" t="s">
        <v>77</v>
      </c>
      <c r="B204" s="1">
        <v>2018</v>
      </c>
      <c r="C204" s="1" t="s">
        <v>4</v>
      </c>
      <c r="D204" s="1">
        <v>0.12</v>
      </c>
      <c r="E204" s="1">
        <v>381.65</v>
      </c>
      <c r="F204" s="1">
        <v>41</v>
      </c>
      <c r="G204" s="21">
        <v>11.5</v>
      </c>
      <c r="H204" s="21">
        <v>6.3</v>
      </c>
      <c r="I204" s="21">
        <v>13</v>
      </c>
      <c r="J204" s="21">
        <v>9.5</v>
      </c>
      <c r="K204" s="21">
        <v>10.3</v>
      </c>
      <c r="L204" s="21">
        <v>0</v>
      </c>
      <c r="M204" s="21">
        <v>3.8</v>
      </c>
      <c r="N204" s="21">
        <v>5.5</v>
      </c>
      <c r="O204" s="21">
        <f t="shared" si="6"/>
        <v>40.299999999999997</v>
      </c>
      <c r="P204" s="21">
        <f t="shared" si="7"/>
        <v>19.600000000000001</v>
      </c>
    </row>
    <row r="205" spans="1:16" x14ac:dyDescent="0.25">
      <c r="A205" s="1" t="s">
        <v>316</v>
      </c>
      <c r="B205" s="1">
        <v>2018</v>
      </c>
      <c r="C205" s="1" t="s">
        <v>4</v>
      </c>
      <c r="D205" s="1">
        <v>0.12</v>
      </c>
      <c r="E205" s="1">
        <v>418.9</v>
      </c>
      <c r="F205" s="1">
        <v>62</v>
      </c>
      <c r="G205" s="21">
        <v>18</v>
      </c>
      <c r="H205" s="21">
        <v>5.5</v>
      </c>
      <c r="I205" s="21">
        <v>20.5</v>
      </c>
      <c r="J205" s="21">
        <v>7.5</v>
      </c>
      <c r="K205" s="21">
        <v>7.3</v>
      </c>
      <c r="L205" s="21">
        <v>1.5</v>
      </c>
      <c r="M205" s="21">
        <v>1.3</v>
      </c>
      <c r="N205" s="21">
        <v>3</v>
      </c>
      <c r="O205" s="21">
        <f t="shared" si="6"/>
        <v>51.5</v>
      </c>
      <c r="P205" s="21">
        <f t="shared" si="7"/>
        <v>13.100000000000001</v>
      </c>
    </row>
    <row r="206" spans="1:16" hidden="1" x14ac:dyDescent="0.25">
      <c r="A206" s="1" t="s">
        <v>343</v>
      </c>
      <c r="B206" s="1">
        <v>2018</v>
      </c>
      <c r="C206" s="1" t="s">
        <v>1</v>
      </c>
      <c r="D206" s="1">
        <v>0.12</v>
      </c>
      <c r="E206" s="1">
        <v>355.35</v>
      </c>
      <c r="F206" s="1">
        <v>3</v>
      </c>
      <c r="G206" s="21">
        <v>25.5</v>
      </c>
      <c r="H206" s="21">
        <v>3</v>
      </c>
      <c r="I206" s="21">
        <v>13.3</v>
      </c>
      <c r="J206" s="21">
        <v>7.5</v>
      </c>
      <c r="K206" s="21">
        <v>9.8000000000000007</v>
      </c>
      <c r="L206" s="21">
        <v>-0.3</v>
      </c>
      <c r="M206" s="21">
        <v>5</v>
      </c>
      <c r="N206" s="21">
        <v>2.5</v>
      </c>
      <c r="O206" s="21">
        <f t="shared" si="6"/>
        <v>49.3</v>
      </c>
      <c r="P206" s="21">
        <f t="shared" si="7"/>
        <v>17</v>
      </c>
    </row>
    <row r="207" spans="1:16" x14ac:dyDescent="0.25">
      <c r="A207" s="1" t="s">
        <v>344</v>
      </c>
      <c r="B207" s="1">
        <v>2018</v>
      </c>
      <c r="C207" s="1" t="s">
        <v>4</v>
      </c>
      <c r="D207" s="1">
        <v>0.12</v>
      </c>
      <c r="E207" s="1">
        <v>384.15</v>
      </c>
      <c r="F207" s="1">
        <v>81</v>
      </c>
      <c r="G207" s="21">
        <v>25</v>
      </c>
      <c r="H207" s="21">
        <v>0</v>
      </c>
      <c r="I207" s="21">
        <v>9</v>
      </c>
      <c r="J207" s="21">
        <v>5.3</v>
      </c>
      <c r="K207" s="21">
        <v>10.8</v>
      </c>
      <c r="L207" s="21">
        <v>3</v>
      </c>
      <c r="M207" s="21">
        <v>1.3</v>
      </c>
      <c r="N207" s="21">
        <v>4.3</v>
      </c>
      <c r="O207" s="21">
        <f t="shared" si="6"/>
        <v>39.299999999999997</v>
      </c>
      <c r="P207" s="21">
        <f t="shared" si="7"/>
        <v>19.400000000000002</v>
      </c>
    </row>
    <row r="208" spans="1:16" hidden="1" x14ac:dyDescent="0.25">
      <c r="A208" s="1" t="s">
        <v>345</v>
      </c>
      <c r="B208" s="1">
        <v>2018</v>
      </c>
      <c r="C208" s="1" t="s">
        <v>73</v>
      </c>
      <c r="D208" s="1">
        <v>0.12</v>
      </c>
      <c r="E208" s="1">
        <v>417.65</v>
      </c>
      <c r="F208" s="1">
        <v>4</v>
      </c>
      <c r="G208" s="21">
        <v>28.8</v>
      </c>
      <c r="H208" s="21">
        <v>-0.3</v>
      </c>
      <c r="I208" s="21">
        <v>10.3</v>
      </c>
      <c r="J208" s="21">
        <v>6.8</v>
      </c>
      <c r="K208" s="21">
        <v>10.3</v>
      </c>
      <c r="L208" s="21">
        <v>0</v>
      </c>
      <c r="M208" s="21">
        <v>2.5</v>
      </c>
      <c r="N208" s="21">
        <v>3.3</v>
      </c>
      <c r="O208" s="21">
        <f t="shared" si="6"/>
        <v>45.599999999999994</v>
      </c>
      <c r="P208" s="21">
        <f t="shared" si="7"/>
        <v>16.100000000000001</v>
      </c>
    </row>
    <row r="209" spans="1:16" hidden="1" x14ac:dyDescent="0.25">
      <c r="A209" s="1" t="s">
        <v>346</v>
      </c>
      <c r="B209" s="1">
        <v>2018</v>
      </c>
      <c r="C209" s="1" t="s">
        <v>1</v>
      </c>
      <c r="D209" s="1">
        <v>0.12</v>
      </c>
      <c r="E209" s="1">
        <v>409.65</v>
      </c>
      <c r="F209" s="1">
        <v>1</v>
      </c>
      <c r="G209" s="21">
        <v>17.5</v>
      </c>
      <c r="H209" s="21">
        <v>6.5</v>
      </c>
      <c r="I209" s="21">
        <v>8.3000000000000007</v>
      </c>
      <c r="J209" s="21">
        <v>12</v>
      </c>
      <c r="K209" s="21">
        <v>7</v>
      </c>
      <c r="L209" s="21">
        <v>4.5</v>
      </c>
      <c r="M209" s="21">
        <v>2</v>
      </c>
      <c r="N209" s="21">
        <v>2</v>
      </c>
      <c r="O209" s="21">
        <f t="shared" si="6"/>
        <v>44.3</v>
      </c>
      <c r="P209" s="21">
        <f t="shared" si="7"/>
        <v>15.5</v>
      </c>
    </row>
    <row r="210" spans="1:16" hidden="1" x14ac:dyDescent="0.25">
      <c r="A210" s="1" t="s">
        <v>347</v>
      </c>
      <c r="B210" s="1">
        <v>2018</v>
      </c>
      <c r="C210" s="1" t="s">
        <v>73</v>
      </c>
      <c r="D210" s="1">
        <v>0.12</v>
      </c>
      <c r="E210" s="1">
        <v>426.9</v>
      </c>
      <c r="F210" s="1">
        <v>7</v>
      </c>
      <c r="G210" s="21">
        <v>20.3</v>
      </c>
      <c r="H210" s="21">
        <v>5.5</v>
      </c>
      <c r="I210" s="21">
        <v>19.5</v>
      </c>
      <c r="J210" s="21">
        <v>6.8</v>
      </c>
      <c r="K210" s="21">
        <v>7</v>
      </c>
      <c r="L210" s="21">
        <v>1.8</v>
      </c>
      <c r="M210" s="21">
        <v>2</v>
      </c>
      <c r="N210" s="21">
        <v>1.3</v>
      </c>
      <c r="O210" s="21">
        <f t="shared" si="6"/>
        <v>52.099999999999994</v>
      </c>
      <c r="P210" s="21">
        <f t="shared" si="7"/>
        <v>12.100000000000001</v>
      </c>
    </row>
    <row r="211" spans="1:16" x14ac:dyDescent="0.25">
      <c r="A211" s="1" t="s">
        <v>348</v>
      </c>
      <c r="B211" s="1">
        <v>2018</v>
      </c>
      <c r="C211" s="1" t="s">
        <v>4</v>
      </c>
      <c r="D211" s="1">
        <v>0.12</v>
      </c>
      <c r="E211" s="1">
        <v>430</v>
      </c>
      <c r="F211" s="1">
        <v>62</v>
      </c>
      <c r="G211" s="21">
        <v>26.5</v>
      </c>
      <c r="H211" s="21">
        <v>10.3</v>
      </c>
      <c r="I211" s="21">
        <v>6.8</v>
      </c>
      <c r="J211" s="21">
        <v>9.3000000000000007</v>
      </c>
      <c r="K211" s="21">
        <v>5.5</v>
      </c>
      <c r="L211" s="21">
        <v>-0.8</v>
      </c>
      <c r="M211" s="21">
        <v>4.8</v>
      </c>
      <c r="N211" s="21">
        <v>2.8</v>
      </c>
      <c r="O211" s="21">
        <f t="shared" si="6"/>
        <v>52.899999999999991</v>
      </c>
      <c r="P211" s="21">
        <f t="shared" si="7"/>
        <v>12.3</v>
      </c>
    </row>
    <row r="212" spans="1:16" hidden="1" x14ac:dyDescent="0.25">
      <c r="A212" s="1" t="s">
        <v>349</v>
      </c>
      <c r="B212" s="1">
        <v>2018</v>
      </c>
      <c r="C212" s="1" t="s">
        <v>1</v>
      </c>
      <c r="D212" s="1">
        <v>0.12</v>
      </c>
      <c r="E212" s="1">
        <v>410.7</v>
      </c>
      <c r="F212" s="1">
        <v>7</v>
      </c>
      <c r="G212" s="21">
        <v>26.3</v>
      </c>
      <c r="H212" s="21">
        <v>7</v>
      </c>
      <c r="I212" s="21">
        <v>17</v>
      </c>
      <c r="J212" s="21">
        <v>12.5</v>
      </c>
      <c r="K212" s="21">
        <v>5</v>
      </c>
      <c r="L212" s="21">
        <v>0.3</v>
      </c>
      <c r="M212" s="21">
        <v>8</v>
      </c>
      <c r="N212" s="21">
        <v>3.8</v>
      </c>
      <c r="O212" s="21">
        <f t="shared" si="6"/>
        <v>62.8</v>
      </c>
      <c r="P212" s="21">
        <f t="shared" si="7"/>
        <v>17.100000000000001</v>
      </c>
    </row>
    <row r="213" spans="1:16" x14ac:dyDescent="0.25">
      <c r="A213" s="1" t="s">
        <v>350</v>
      </c>
      <c r="B213" s="1">
        <v>2018</v>
      </c>
      <c r="C213" s="1" t="s">
        <v>4</v>
      </c>
      <c r="D213" s="1">
        <v>0.12</v>
      </c>
      <c r="E213" s="1">
        <v>467.35</v>
      </c>
      <c r="F213" s="1">
        <v>52</v>
      </c>
      <c r="G213" s="21">
        <v>18.8</v>
      </c>
      <c r="H213" s="21">
        <v>5.3</v>
      </c>
      <c r="I213" s="21">
        <v>5.5</v>
      </c>
      <c r="J213" s="21">
        <v>10</v>
      </c>
      <c r="K213" s="21">
        <v>10.3</v>
      </c>
      <c r="L213" s="21">
        <v>-0.3</v>
      </c>
      <c r="M213" s="21">
        <v>2.2999999999999998</v>
      </c>
      <c r="N213" s="21">
        <v>3.5</v>
      </c>
      <c r="O213" s="21">
        <f t="shared" si="6"/>
        <v>39.6</v>
      </c>
      <c r="P213" s="21">
        <f t="shared" si="7"/>
        <v>15.8</v>
      </c>
    </row>
    <row r="214" spans="1:16" hidden="1" x14ac:dyDescent="0.25">
      <c r="A214" s="1" t="s">
        <v>351</v>
      </c>
      <c r="B214" s="1">
        <v>2018</v>
      </c>
      <c r="C214" s="1" t="s">
        <v>1</v>
      </c>
      <c r="D214" s="1">
        <v>0.12</v>
      </c>
      <c r="E214" s="1">
        <v>409</v>
      </c>
      <c r="F214" s="1">
        <v>2</v>
      </c>
      <c r="G214" s="21">
        <v>24.5</v>
      </c>
      <c r="H214" s="21">
        <v>11.3</v>
      </c>
      <c r="I214" s="21">
        <v>10</v>
      </c>
      <c r="J214" s="21">
        <v>6</v>
      </c>
      <c r="K214" s="21">
        <v>3.8</v>
      </c>
      <c r="L214" s="21">
        <v>1.3</v>
      </c>
      <c r="M214" s="21">
        <v>3.3</v>
      </c>
      <c r="N214" s="21">
        <v>4.8</v>
      </c>
      <c r="O214" s="21">
        <f t="shared" si="6"/>
        <v>51.8</v>
      </c>
      <c r="P214" s="21">
        <f t="shared" si="7"/>
        <v>13.2</v>
      </c>
    </row>
    <row r="215" spans="1:16" hidden="1" x14ac:dyDescent="0.25">
      <c r="A215" s="1" t="s">
        <v>352</v>
      </c>
      <c r="B215" s="1">
        <v>2018</v>
      </c>
      <c r="C215" s="1" t="s">
        <v>1</v>
      </c>
      <c r="D215" s="1">
        <v>0.12</v>
      </c>
      <c r="E215" s="1">
        <v>411.35</v>
      </c>
      <c r="F215" s="1">
        <v>27</v>
      </c>
      <c r="G215" s="21">
        <v>28</v>
      </c>
      <c r="H215" s="21">
        <v>4</v>
      </c>
      <c r="I215" s="21">
        <v>12</v>
      </c>
      <c r="J215" s="21">
        <v>7.3</v>
      </c>
      <c r="K215" s="21">
        <v>5.8</v>
      </c>
      <c r="L215" s="21">
        <v>-1</v>
      </c>
      <c r="M215" s="21">
        <v>5</v>
      </c>
      <c r="N215" s="21">
        <v>4</v>
      </c>
      <c r="O215" s="21">
        <f t="shared" si="6"/>
        <v>51.3</v>
      </c>
      <c r="P215" s="21">
        <f t="shared" si="7"/>
        <v>13.8</v>
      </c>
    </row>
    <row r="216" spans="1:16" hidden="1" x14ac:dyDescent="0.25">
      <c r="A216" s="1" t="s">
        <v>353</v>
      </c>
      <c r="B216" s="1">
        <v>2018</v>
      </c>
      <c r="C216" s="1" t="s">
        <v>73</v>
      </c>
      <c r="D216" s="1">
        <v>0.12</v>
      </c>
      <c r="E216" s="1">
        <v>379.55</v>
      </c>
      <c r="F216" s="1">
        <v>1</v>
      </c>
      <c r="G216" s="21">
        <v>20</v>
      </c>
      <c r="H216" s="21">
        <v>8</v>
      </c>
      <c r="I216" s="21">
        <v>12.5</v>
      </c>
      <c r="J216" s="21">
        <v>11.3</v>
      </c>
      <c r="K216" s="21">
        <v>8</v>
      </c>
      <c r="L216" s="21">
        <v>0</v>
      </c>
      <c r="M216" s="21">
        <v>3.5</v>
      </c>
      <c r="N216" s="21">
        <v>2.5</v>
      </c>
      <c r="O216" s="21">
        <f t="shared" si="6"/>
        <v>51.8</v>
      </c>
      <c r="P216" s="21">
        <f t="shared" si="7"/>
        <v>14</v>
      </c>
    </row>
    <row r="217" spans="1:16" hidden="1" x14ac:dyDescent="0.25">
      <c r="A217" s="1" t="s">
        <v>354</v>
      </c>
      <c r="B217" s="1">
        <v>2018</v>
      </c>
      <c r="C217" s="1" t="s">
        <v>73</v>
      </c>
      <c r="D217" s="1">
        <v>0.12</v>
      </c>
      <c r="E217" s="1">
        <v>335.4</v>
      </c>
      <c r="F217" s="1">
        <v>4</v>
      </c>
      <c r="G217" s="21">
        <v>28.3</v>
      </c>
      <c r="H217" s="21">
        <v>9</v>
      </c>
      <c r="I217" s="21">
        <v>11.8</v>
      </c>
      <c r="J217" s="21">
        <v>4.5</v>
      </c>
      <c r="K217" s="21">
        <v>7.3</v>
      </c>
      <c r="L217" s="21">
        <v>3.3</v>
      </c>
      <c r="M217" s="21">
        <v>2</v>
      </c>
      <c r="N217" s="21">
        <v>2</v>
      </c>
      <c r="O217" s="21">
        <f t="shared" si="6"/>
        <v>53.599999999999994</v>
      </c>
      <c r="P217" s="21">
        <f t="shared" si="7"/>
        <v>14.6</v>
      </c>
    </row>
    <row r="218" spans="1:16" hidden="1" x14ac:dyDescent="0.25">
      <c r="A218" s="1" t="s">
        <v>355</v>
      </c>
      <c r="B218" s="1">
        <v>2018</v>
      </c>
      <c r="C218" s="1" t="s">
        <v>1</v>
      </c>
      <c r="D218" s="1">
        <v>0.12</v>
      </c>
      <c r="E218" s="1">
        <v>382.35</v>
      </c>
      <c r="F218" s="1">
        <v>26</v>
      </c>
      <c r="G218" s="21">
        <v>22.5</v>
      </c>
      <c r="H218" s="21">
        <v>6</v>
      </c>
      <c r="I218" s="21">
        <v>19</v>
      </c>
      <c r="J218" s="21">
        <v>3</v>
      </c>
      <c r="K218" s="21">
        <v>7.3</v>
      </c>
      <c r="L218" s="21">
        <v>2</v>
      </c>
      <c r="M218" s="21">
        <v>2.8</v>
      </c>
      <c r="N218" s="21">
        <v>2</v>
      </c>
      <c r="O218" s="21">
        <f t="shared" si="6"/>
        <v>50.5</v>
      </c>
      <c r="P218" s="21">
        <f t="shared" si="7"/>
        <v>14.100000000000001</v>
      </c>
    </row>
    <row r="219" spans="1:16" x14ac:dyDescent="0.25">
      <c r="A219" s="1" t="s">
        <v>356</v>
      </c>
      <c r="B219" s="1">
        <v>2018</v>
      </c>
      <c r="C219" s="1" t="s">
        <v>4</v>
      </c>
      <c r="D219" s="1">
        <v>0.12</v>
      </c>
      <c r="E219" s="1">
        <v>353.15</v>
      </c>
      <c r="F219" s="1">
        <v>62</v>
      </c>
      <c r="G219" s="21">
        <v>23.8</v>
      </c>
      <c r="H219" s="21">
        <v>5.3</v>
      </c>
      <c r="I219" s="21">
        <v>9.5</v>
      </c>
      <c r="J219" s="21">
        <v>11.5</v>
      </c>
      <c r="K219" s="21">
        <v>12.8</v>
      </c>
      <c r="L219" s="21">
        <v>0.3</v>
      </c>
      <c r="M219" s="21">
        <v>-2.2999999999999998</v>
      </c>
      <c r="N219" s="21">
        <v>4.8</v>
      </c>
      <c r="O219" s="21">
        <f t="shared" si="6"/>
        <v>50.1</v>
      </c>
      <c r="P219" s="21">
        <f t="shared" si="7"/>
        <v>15.600000000000001</v>
      </c>
    </row>
    <row r="220" spans="1:16" hidden="1" x14ac:dyDescent="0.25">
      <c r="A220" s="1" t="s">
        <v>357</v>
      </c>
      <c r="B220" s="1">
        <v>2018</v>
      </c>
      <c r="C220" s="1" t="s">
        <v>1</v>
      </c>
      <c r="D220" s="1">
        <v>0.12</v>
      </c>
      <c r="E220" s="1">
        <v>360.9</v>
      </c>
      <c r="F220" s="1">
        <v>2</v>
      </c>
      <c r="G220" s="21">
        <v>23.8</v>
      </c>
      <c r="H220" s="21">
        <v>10</v>
      </c>
      <c r="I220" s="21">
        <v>6.3</v>
      </c>
      <c r="J220" s="21">
        <v>13.5</v>
      </c>
      <c r="K220" s="21">
        <v>4.5</v>
      </c>
      <c r="L220" s="21">
        <v>1.8</v>
      </c>
      <c r="M220" s="21">
        <v>1.5</v>
      </c>
      <c r="N220" s="21">
        <v>6.3</v>
      </c>
      <c r="O220" s="21">
        <f t="shared" si="6"/>
        <v>53.599999999999994</v>
      </c>
      <c r="P220" s="21">
        <f t="shared" si="7"/>
        <v>14.1</v>
      </c>
    </row>
    <row r="221" spans="1:16" hidden="1" x14ac:dyDescent="0.25">
      <c r="A221" s="1" t="s">
        <v>358</v>
      </c>
      <c r="B221" s="1">
        <v>2018</v>
      </c>
      <c r="C221" s="1" t="s">
        <v>1</v>
      </c>
      <c r="D221" s="1">
        <v>0.12</v>
      </c>
      <c r="E221" s="1">
        <v>406.25</v>
      </c>
      <c r="F221" s="1">
        <v>24</v>
      </c>
      <c r="G221" s="21">
        <v>28</v>
      </c>
      <c r="H221" s="21">
        <v>12.8</v>
      </c>
      <c r="I221" s="21">
        <v>10.3</v>
      </c>
      <c r="J221" s="21">
        <v>4.3</v>
      </c>
      <c r="K221" s="21">
        <v>8.8000000000000007</v>
      </c>
      <c r="L221" s="21">
        <v>1</v>
      </c>
      <c r="M221" s="21">
        <v>-0.5</v>
      </c>
      <c r="N221" s="21">
        <v>1.8</v>
      </c>
      <c r="O221" s="21">
        <f t="shared" si="6"/>
        <v>55.399999999999991</v>
      </c>
      <c r="P221" s="21">
        <f t="shared" si="7"/>
        <v>11.100000000000001</v>
      </c>
    </row>
    <row r="222" spans="1:16" hidden="1" x14ac:dyDescent="0.25">
      <c r="A222" s="1" t="s">
        <v>90</v>
      </c>
      <c r="B222" s="1">
        <v>2018</v>
      </c>
      <c r="C222" s="1" t="s">
        <v>1</v>
      </c>
      <c r="D222" s="1">
        <v>0.12</v>
      </c>
      <c r="E222" s="1">
        <v>379.8</v>
      </c>
      <c r="F222" s="1">
        <v>3</v>
      </c>
      <c r="G222" s="21">
        <v>26.3</v>
      </c>
      <c r="H222" s="21">
        <v>1.8</v>
      </c>
      <c r="I222" s="21">
        <v>19.8</v>
      </c>
      <c r="J222" s="21">
        <v>8.3000000000000007</v>
      </c>
      <c r="K222" s="21">
        <v>6.3</v>
      </c>
      <c r="L222" s="21">
        <v>1.8</v>
      </c>
      <c r="M222" s="21">
        <v>2</v>
      </c>
      <c r="N222" s="21">
        <v>2</v>
      </c>
      <c r="O222" s="21">
        <f t="shared" si="6"/>
        <v>56.2</v>
      </c>
      <c r="P222" s="21">
        <f t="shared" si="7"/>
        <v>12.1</v>
      </c>
    </row>
    <row r="223" spans="1:16" hidden="1" x14ac:dyDescent="0.25">
      <c r="A223" s="1" t="s">
        <v>359</v>
      </c>
      <c r="B223" s="1">
        <v>2018</v>
      </c>
      <c r="C223" s="1" t="s">
        <v>1</v>
      </c>
      <c r="D223" s="1">
        <v>0.12</v>
      </c>
      <c r="E223" s="1">
        <v>331.6</v>
      </c>
      <c r="F223" s="1">
        <v>30</v>
      </c>
      <c r="G223" s="21">
        <v>26.8</v>
      </c>
      <c r="H223" s="21">
        <v>3.8</v>
      </c>
      <c r="I223" s="21">
        <v>18.5</v>
      </c>
      <c r="J223" s="21">
        <v>10.8</v>
      </c>
      <c r="K223" s="21">
        <v>8</v>
      </c>
      <c r="L223" s="21">
        <v>-1.5</v>
      </c>
      <c r="M223" s="21">
        <v>5</v>
      </c>
      <c r="N223" s="21">
        <v>1.5</v>
      </c>
      <c r="O223" s="21">
        <f t="shared" si="6"/>
        <v>59.900000000000006</v>
      </c>
      <c r="P223" s="21">
        <f t="shared" si="7"/>
        <v>13</v>
      </c>
    </row>
    <row r="224" spans="1:16" hidden="1" x14ac:dyDescent="0.25">
      <c r="A224" s="1" t="s">
        <v>185</v>
      </c>
      <c r="B224" s="1">
        <v>2018</v>
      </c>
      <c r="C224" s="1" t="s">
        <v>1</v>
      </c>
      <c r="D224" s="1">
        <v>0.12</v>
      </c>
      <c r="E224" s="1">
        <v>466.9</v>
      </c>
      <c r="F224" s="1">
        <v>20</v>
      </c>
      <c r="G224" s="21">
        <v>23.3</v>
      </c>
      <c r="H224" s="21">
        <v>6.5</v>
      </c>
      <c r="I224" s="21">
        <v>10.8</v>
      </c>
      <c r="J224" s="21">
        <v>8</v>
      </c>
      <c r="K224" s="21">
        <v>6.5</v>
      </c>
      <c r="L224" s="21">
        <v>-0.3</v>
      </c>
      <c r="M224" s="21">
        <v>3.8</v>
      </c>
      <c r="N224" s="21">
        <v>2</v>
      </c>
      <c r="O224" s="21">
        <f t="shared" si="6"/>
        <v>48.6</v>
      </c>
      <c r="P224" s="21">
        <f t="shared" si="7"/>
        <v>12</v>
      </c>
    </row>
    <row r="225" spans="1:16" x14ac:dyDescent="0.25">
      <c r="A225" s="1" t="s">
        <v>360</v>
      </c>
      <c r="B225" s="1">
        <v>2018</v>
      </c>
      <c r="C225" s="1" t="s">
        <v>4</v>
      </c>
      <c r="D225" s="1">
        <v>0.12</v>
      </c>
      <c r="E225" s="1">
        <v>413.15</v>
      </c>
      <c r="F225" s="1">
        <v>62</v>
      </c>
      <c r="G225" s="21">
        <v>20.8</v>
      </c>
      <c r="H225" s="21">
        <v>3</v>
      </c>
      <c r="I225" s="21">
        <v>4.8</v>
      </c>
      <c r="J225" s="21">
        <v>12.3</v>
      </c>
      <c r="K225" s="21">
        <v>9.5</v>
      </c>
      <c r="L225" s="21">
        <v>-0.8</v>
      </c>
      <c r="M225" s="21">
        <v>2.8</v>
      </c>
      <c r="N225" s="21">
        <v>6</v>
      </c>
      <c r="O225" s="21">
        <f t="shared" si="6"/>
        <v>40.900000000000006</v>
      </c>
      <c r="P225" s="21">
        <f t="shared" si="7"/>
        <v>17.5</v>
      </c>
    </row>
    <row r="226" spans="1:16" hidden="1" x14ac:dyDescent="0.25">
      <c r="A226" s="1" t="s">
        <v>361</v>
      </c>
      <c r="B226" s="1">
        <v>2018</v>
      </c>
      <c r="C226" s="1" t="s">
        <v>73</v>
      </c>
      <c r="D226" s="1">
        <v>0.12</v>
      </c>
      <c r="E226" s="1">
        <v>396.6</v>
      </c>
      <c r="F226" s="1">
        <v>8</v>
      </c>
      <c r="G226" s="21">
        <v>22</v>
      </c>
      <c r="H226" s="21">
        <v>7</v>
      </c>
      <c r="I226" s="21">
        <v>15</v>
      </c>
      <c r="J226" s="21">
        <v>9.8000000000000007</v>
      </c>
      <c r="K226" s="21">
        <v>5.3</v>
      </c>
      <c r="L226" s="21">
        <v>0</v>
      </c>
      <c r="M226" s="21">
        <v>5.3</v>
      </c>
      <c r="N226" s="21">
        <v>2</v>
      </c>
      <c r="O226" s="21">
        <f t="shared" si="6"/>
        <v>53.8</v>
      </c>
      <c r="P226" s="21">
        <f t="shared" si="7"/>
        <v>12.6</v>
      </c>
    </row>
    <row r="227" spans="1:16" hidden="1" x14ac:dyDescent="0.25">
      <c r="A227" s="1" t="s">
        <v>362</v>
      </c>
      <c r="B227" s="1">
        <v>2018</v>
      </c>
      <c r="C227" s="1" t="s">
        <v>1</v>
      </c>
      <c r="D227" s="1">
        <v>0.12</v>
      </c>
      <c r="E227" s="1">
        <v>400.4</v>
      </c>
      <c r="F227" s="1">
        <v>5</v>
      </c>
      <c r="G227" s="21">
        <v>23.8</v>
      </c>
      <c r="H227" s="21">
        <v>2.8</v>
      </c>
      <c r="I227" s="21">
        <v>14</v>
      </c>
      <c r="J227" s="21">
        <v>6</v>
      </c>
      <c r="K227" s="21">
        <v>7.8</v>
      </c>
      <c r="L227" s="21">
        <v>3.5</v>
      </c>
      <c r="M227" s="21">
        <v>0.8</v>
      </c>
      <c r="N227" s="21">
        <v>2.5</v>
      </c>
      <c r="O227" s="21">
        <f t="shared" si="6"/>
        <v>46.6</v>
      </c>
      <c r="P227" s="21">
        <f t="shared" si="7"/>
        <v>14.600000000000001</v>
      </c>
    </row>
    <row r="228" spans="1:16" hidden="1" x14ac:dyDescent="0.25">
      <c r="A228" s="1" t="s">
        <v>363</v>
      </c>
      <c r="B228" s="1">
        <v>2018</v>
      </c>
      <c r="C228" s="1" t="s">
        <v>1</v>
      </c>
      <c r="D228" s="1">
        <v>0.12</v>
      </c>
      <c r="E228" s="1">
        <v>403.65</v>
      </c>
      <c r="F228" s="1">
        <v>10</v>
      </c>
      <c r="G228" s="21">
        <v>18.8</v>
      </c>
      <c r="H228" s="21">
        <v>4.3</v>
      </c>
      <c r="I228" s="21">
        <v>12.8</v>
      </c>
      <c r="J228" s="21">
        <v>8</v>
      </c>
      <c r="K228" s="21">
        <v>6</v>
      </c>
      <c r="L228" s="21">
        <v>1.8</v>
      </c>
      <c r="M228" s="21">
        <v>2.8</v>
      </c>
      <c r="N228" s="21">
        <v>5.5</v>
      </c>
      <c r="O228" s="21">
        <f t="shared" si="6"/>
        <v>43.900000000000006</v>
      </c>
      <c r="P228" s="21">
        <f t="shared" si="7"/>
        <v>16.100000000000001</v>
      </c>
    </row>
    <row r="229" spans="1:16" hidden="1" x14ac:dyDescent="0.25">
      <c r="A229" s="1" t="s">
        <v>364</v>
      </c>
      <c r="B229" s="1">
        <v>2018</v>
      </c>
      <c r="C229" s="1" t="s">
        <v>73</v>
      </c>
      <c r="D229" s="1">
        <v>0.12</v>
      </c>
      <c r="E229" s="1">
        <v>411.4</v>
      </c>
      <c r="F229" s="1">
        <v>2</v>
      </c>
      <c r="G229" s="21">
        <v>27</v>
      </c>
      <c r="H229" s="21">
        <v>9.3000000000000007</v>
      </c>
      <c r="I229" s="21">
        <v>17.5</v>
      </c>
      <c r="J229" s="21">
        <v>7.3</v>
      </c>
      <c r="K229" s="21">
        <v>6</v>
      </c>
      <c r="L229" s="21">
        <v>-0.8</v>
      </c>
      <c r="M229" s="21">
        <v>1</v>
      </c>
      <c r="N229" s="21">
        <v>2.5</v>
      </c>
      <c r="O229" s="21">
        <f t="shared" si="6"/>
        <v>61.099999999999994</v>
      </c>
      <c r="P229" s="21">
        <f t="shared" si="7"/>
        <v>8.6999999999999993</v>
      </c>
    </row>
    <row r="230" spans="1:16" x14ac:dyDescent="0.25">
      <c r="A230" s="1" t="s">
        <v>365</v>
      </c>
      <c r="B230" s="1">
        <v>2018</v>
      </c>
      <c r="C230" s="1" t="s">
        <v>4</v>
      </c>
      <c r="D230" s="1">
        <v>0.12</v>
      </c>
      <c r="E230" s="1">
        <v>418.55</v>
      </c>
      <c r="F230" s="1">
        <v>17</v>
      </c>
      <c r="G230" s="21">
        <v>26.3</v>
      </c>
      <c r="H230" s="21">
        <v>11.8</v>
      </c>
      <c r="I230" s="21">
        <v>17.5</v>
      </c>
      <c r="J230" s="21">
        <v>8.3000000000000007</v>
      </c>
      <c r="K230" s="21">
        <v>4.5</v>
      </c>
      <c r="L230" s="21">
        <v>0.3</v>
      </c>
      <c r="M230" s="21">
        <v>0.5</v>
      </c>
      <c r="N230" s="21">
        <v>1.8</v>
      </c>
      <c r="O230" s="21">
        <f t="shared" si="6"/>
        <v>63.900000000000006</v>
      </c>
      <c r="P230" s="21">
        <f t="shared" si="7"/>
        <v>7.1</v>
      </c>
    </row>
    <row r="231" spans="1:16" hidden="1" x14ac:dyDescent="0.25">
      <c r="A231" s="1" t="s">
        <v>366</v>
      </c>
      <c r="B231" s="1">
        <v>2018</v>
      </c>
      <c r="C231" s="1" t="s">
        <v>73</v>
      </c>
      <c r="D231" s="1">
        <v>0.12</v>
      </c>
      <c r="E231" s="1">
        <v>398.5</v>
      </c>
      <c r="F231" s="1">
        <v>2</v>
      </c>
      <c r="G231" s="21">
        <v>22.5</v>
      </c>
      <c r="H231" s="21">
        <v>7.8</v>
      </c>
      <c r="I231" s="21">
        <v>10.5</v>
      </c>
      <c r="J231" s="21">
        <v>8.8000000000000007</v>
      </c>
      <c r="K231" s="21">
        <v>8.3000000000000007</v>
      </c>
      <c r="L231" s="21">
        <v>0</v>
      </c>
      <c r="M231" s="21">
        <v>0.8</v>
      </c>
      <c r="N231" s="21">
        <v>4.8</v>
      </c>
      <c r="O231" s="21">
        <f t="shared" si="6"/>
        <v>49.599999999999994</v>
      </c>
      <c r="P231" s="21">
        <f t="shared" si="7"/>
        <v>13.900000000000002</v>
      </c>
    </row>
    <row r="232" spans="1:16" hidden="1" x14ac:dyDescent="0.25">
      <c r="A232" s="1" t="s">
        <v>367</v>
      </c>
      <c r="B232" s="1">
        <v>2018</v>
      </c>
      <c r="C232" s="1" t="s">
        <v>73</v>
      </c>
      <c r="D232" s="1">
        <v>0.12</v>
      </c>
      <c r="E232" s="1">
        <v>349.6</v>
      </c>
      <c r="F232" s="1">
        <v>1</v>
      </c>
      <c r="G232" s="21">
        <v>26</v>
      </c>
      <c r="H232" s="21">
        <v>10</v>
      </c>
      <c r="I232" s="21">
        <v>12.5</v>
      </c>
      <c r="J232" s="21">
        <v>7.5</v>
      </c>
      <c r="K232" s="21">
        <v>5.8</v>
      </c>
      <c r="L232" s="21">
        <v>2.5</v>
      </c>
      <c r="M232" s="21">
        <v>1.8</v>
      </c>
      <c r="N232" s="21">
        <v>2.5</v>
      </c>
      <c r="O232" s="21">
        <f t="shared" si="6"/>
        <v>56</v>
      </c>
      <c r="P232" s="21">
        <f t="shared" si="7"/>
        <v>12.600000000000001</v>
      </c>
    </row>
    <row r="233" spans="1:16" x14ac:dyDescent="0.25">
      <c r="A233" s="1" t="s">
        <v>368</v>
      </c>
      <c r="B233" s="1">
        <v>2018</v>
      </c>
      <c r="C233" s="1" t="s">
        <v>4</v>
      </c>
      <c r="D233" s="1">
        <v>0.12</v>
      </c>
      <c r="E233" s="1">
        <v>382.75</v>
      </c>
      <c r="F233" s="1">
        <v>41</v>
      </c>
      <c r="G233" s="21">
        <v>15.3</v>
      </c>
      <c r="H233" s="21">
        <v>7.3</v>
      </c>
      <c r="I233" s="21">
        <v>3.3</v>
      </c>
      <c r="J233" s="21">
        <v>10</v>
      </c>
      <c r="K233" s="21">
        <v>12.5</v>
      </c>
      <c r="L233" s="21">
        <v>-0.8</v>
      </c>
      <c r="M233" s="21">
        <v>3.5</v>
      </c>
      <c r="N233" s="21">
        <v>4.8</v>
      </c>
      <c r="O233" s="21">
        <f t="shared" si="6"/>
        <v>35.900000000000006</v>
      </c>
      <c r="P233" s="21">
        <f t="shared" si="7"/>
        <v>20</v>
      </c>
    </row>
    <row r="234" spans="1:16" hidden="1" x14ac:dyDescent="0.25">
      <c r="A234" s="1" t="s">
        <v>369</v>
      </c>
      <c r="B234" s="1">
        <v>2018</v>
      </c>
      <c r="C234" s="1" t="s">
        <v>1</v>
      </c>
      <c r="D234" s="1">
        <v>0.12</v>
      </c>
      <c r="E234" s="1">
        <v>361.05</v>
      </c>
      <c r="F234" s="1">
        <v>15</v>
      </c>
      <c r="G234" s="21">
        <v>17</v>
      </c>
      <c r="H234" s="21">
        <v>1</v>
      </c>
      <c r="I234" s="21">
        <v>13.3</v>
      </c>
      <c r="J234" s="21">
        <v>2.5</v>
      </c>
      <c r="K234" s="21">
        <v>12.5</v>
      </c>
      <c r="L234" s="21">
        <v>2.5</v>
      </c>
      <c r="M234" s="21">
        <v>4</v>
      </c>
      <c r="N234" s="21">
        <v>2</v>
      </c>
      <c r="O234" s="21">
        <f t="shared" si="6"/>
        <v>33.799999999999997</v>
      </c>
      <c r="P234" s="21">
        <f t="shared" si="7"/>
        <v>21</v>
      </c>
    </row>
    <row r="235" spans="1:16" x14ac:dyDescent="0.25">
      <c r="A235" s="1" t="s">
        <v>370</v>
      </c>
      <c r="B235" s="1">
        <v>2018</v>
      </c>
      <c r="C235" s="1" t="s">
        <v>4</v>
      </c>
      <c r="D235" s="1">
        <v>0.12</v>
      </c>
      <c r="E235" s="1">
        <v>343.35</v>
      </c>
      <c r="F235" s="1">
        <v>72</v>
      </c>
      <c r="G235" s="21">
        <v>17</v>
      </c>
      <c r="H235" s="21">
        <v>10</v>
      </c>
      <c r="I235" s="21">
        <v>10</v>
      </c>
      <c r="J235" s="21">
        <v>4.3</v>
      </c>
      <c r="K235" s="21">
        <v>10.5</v>
      </c>
      <c r="L235" s="21">
        <v>2.2999999999999998</v>
      </c>
      <c r="M235" s="21">
        <v>4.5</v>
      </c>
      <c r="N235" s="21">
        <v>1.3</v>
      </c>
      <c r="O235" s="21">
        <f t="shared" si="6"/>
        <v>41.3</v>
      </c>
      <c r="P235" s="21">
        <f t="shared" si="7"/>
        <v>18.600000000000001</v>
      </c>
    </row>
    <row r="236" spans="1:16" hidden="1" x14ac:dyDescent="0.25">
      <c r="A236" s="1" t="s">
        <v>371</v>
      </c>
      <c r="B236" s="1">
        <v>2018</v>
      </c>
      <c r="C236" s="1" t="s">
        <v>73</v>
      </c>
      <c r="D236" s="1">
        <v>0.12</v>
      </c>
      <c r="E236" s="1">
        <v>351.65</v>
      </c>
      <c r="F236" s="1">
        <v>3</v>
      </c>
      <c r="G236" s="21">
        <v>24.5</v>
      </c>
      <c r="H236" s="21">
        <v>0.8</v>
      </c>
      <c r="I236" s="21">
        <v>18</v>
      </c>
      <c r="J236" s="21">
        <v>12.5</v>
      </c>
      <c r="K236" s="21">
        <v>7.5</v>
      </c>
      <c r="L236" s="21">
        <v>-0.8</v>
      </c>
      <c r="M236" s="21">
        <v>5.5</v>
      </c>
      <c r="N236" s="21">
        <v>1</v>
      </c>
      <c r="O236" s="21">
        <f t="shared" si="6"/>
        <v>55.8</v>
      </c>
      <c r="P236" s="21">
        <f t="shared" si="7"/>
        <v>13.2</v>
      </c>
    </row>
    <row r="237" spans="1:16" hidden="1" x14ac:dyDescent="0.25">
      <c r="A237" s="1" t="s">
        <v>82</v>
      </c>
      <c r="B237" s="1">
        <v>2018</v>
      </c>
      <c r="C237" s="1" t="s">
        <v>73</v>
      </c>
      <c r="D237" s="1">
        <v>0.12</v>
      </c>
      <c r="E237" s="1">
        <v>405.05</v>
      </c>
      <c r="F237" s="1">
        <v>2</v>
      </c>
      <c r="G237" s="21">
        <v>18.8</v>
      </c>
      <c r="H237" s="21">
        <v>6</v>
      </c>
      <c r="I237" s="21">
        <v>11.8</v>
      </c>
      <c r="J237" s="21">
        <v>8</v>
      </c>
      <c r="K237" s="21">
        <v>9</v>
      </c>
      <c r="L237" s="21">
        <v>1.3</v>
      </c>
      <c r="M237" s="21">
        <v>2.8</v>
      </c>
      <c r="N237" s="21">
        <v>2</v>
      </c>
      <c r="O237" s="21">
        <f t="shared" si="6"/>
        <v>44.6</v>
      </c>
      <c r="P237" s="21">
        <f t="shared" si="7"/>
        <v>15.100000000000001</v>
      </c>
    </row>
    <row r="238" spans="1:16" x14ac:dyDescent="0.25">
      <c r="A238" s="1" t="s">
        <v>372</v>
      </c>
      <c r="B238" s="1">
        <v>2018</v>
      </c>
      <c r="C238" s="1" t="s">
        <v>4</v>
      </c>
      <c r="D238" s="1">
        <v>0.12</v>
      </c>
      <c r="E238" s="1">
        <v>406</v>
      </c>
      <c r="F238" s="1">
        <v>72</v>
      </c>
      <c r="G238" s="21">
        <v>11.3</v>
      </c>
      <c r="H238" s="21">
        <v>9.3000000000000007</v>
      </c>
      <c r="I238" s="21">
        <v>14</v>
      </c>
      <c r="J238" s="21">
        <v>11.3</v>
      </c>
      <c r="K238" s="21">
        <v>4.3</v>
      </c>
      <c r="L238" s="21">
        <v>0.5</v>
      </c>
      <c r="M238" s="21">
        <v>5</v>
      </c>
      <c r="N238" s="21">
        <v>5</v>
      </c>
      <c r="O238" s="21">
        <f t="shared" si="6"/>
        <v>45.900000000000006</v>
      </c>
      <c r="P238" s="21">
        <f t="shared" si="7"/>
        <v>14.8</v>
      </c>
    </row>
    <row r="239" spans="1:16" x14ac:dyDescent="0.25">
      <c r="A239" s="1" t="s">
        <v>373</v>
      </c>
      <c r="B239" s="1">
        <v>2018</v>
      </c>
      <c r="C239" s="1" t="s">
        <v>4</v>
      </c>
      <c r="D239" s="1">
        <v>0.12</v>
      </c>
      <c r="E239" s="1">
        <v>365.75</v>
      </c>
      <c r="F239" s="1">
        <v>61</v>
      </c>
      <c r="G239" s="21">
        <v>21.8</v>
      </c>
      <c r="H239" s="21">
        <v>11</v>
      </c>
      <c r="I239" s="21">
        <v>10.3</v>
      </c>
      <c r="J239" s="21">
        <v>4.3</v>
      </c>
      <c r="K239" s="21">
        <v>9.3000000000000007</v>
      </c>
      <c r="L239" s="21">
        <v>1.5</v>
      </c>
      <c r="M239" s="21">
        <v>1.8</v>
      </c>
      <c r="N239" s="21">
        <v>2.8</v>
      </c>
      <c r="O239" s="21">
        <f t="shared" si="6"/>
        <v>47.399999999999991</v>
      </c>
      <c r="P239" s="21">
        <f t="shared" si="7"/>
        <v>15.400000000000002</v>
      </c>
    </row>
    <row r="240" spans="1:16" hidden="1" x14ac:dyDescent="0.25">
      <c r="A240" s="1" t="s">
        <v>374</v>
      </c>
      <c r="B240" s="1">
        <v>2018</v>
      </c>
      <c r="C240" s="1" t="s">
        <v>1</v>
      </c>
      <c r="D240" s="1">
        <v>0.12</v>
      </c>
      <c r="E240" s="1">
        <v>360.15</v>
      </c>
      <c r="F240" s="1">
        <v>3</v>
      </c>
      <c r="G240" s="21">
        <v>20.5</v>
      </c>
      <c r="H240" s="21">
        <v>5.3</v>
      </c>
      <c r="I240" s="21">
        <v>14.3</v>
      </c>
      <c r="J240" s="21">
        <v>3.5</v>
      </c>
      <c r="K240" s="21">
        <v>9.5</v>
      </c>
      <c r="L240" s="21">
        <v>0.3</v>
      </c>
      <c r="M240" s="21">
        <v>2.5</v>
      </c>
      <c r="N240" s="21">
        <v>5.3</v>
      </c>
      <c r="O240" s="21">
        <f t="shared" si="6"/>
        <v>43.6</v>
      </c>
      <c r="P240" s="21">
        <f t="shared" si="7"/>
        <v>17.600000000000001</v>
      </c>
    </row>
    <row r="241" spans="1:16" hidden="1" x14ac:dyDescent="0.25">
      <c r="A241" s="1" t="s">
        <v>194</v>
      </c>
      <c r="B241" s="1">
        <v>2018</v>
      </c>
      <c r="C241" s="1" t="s">
        <v>1</v>
      </c>
      <c r="D241" s="1">
        <v>0.12</v>
      </c>
      <c r="E241" s="1">
        <v>413.9</v>
      </c>
      <c r="F241" s="1">
        <v>4</v>
      </c>
      <c r="G241" s="21">
        <v>23.8</v>
      </c>
      <c r="H241" s="21">
        <v>10.5</v>
      </c>
      <c r="I241" s="21">
        <v>5.8</v>
      </c>
      <c r="J241" s="21">
        <v>13.8</v>
      </c>
      <c r="K241" s="21">
        <v>2.5</v>
      </c>
      <c r="L241" s="21">
        <v>2.2999999999999998</v>
      </c>
      <c r="M241" s="21">
        <v>3</v>
      </c>
      <c r="N241" s="21">
        <v>3.3</v>
      </c>
      <c r="O241" s="21">
        <f t="shared" si="6"/>
        <v>53.899999999999991</v>
      </c>
      <c r="P241" s="21">
        <f t="shared" si="7"/>
        <v>11.1</v>
      </c>
    </row>
    <row r="242" spans="1:16" hidden="1" x14ac:dyDescent="0.25">
      <c r="A242" s="1" t="s">
        <v>202</v>
      </c>
      <c r="B242" s="1">
        <v>2018</v>
      </c>
      <c r="C242" s="1" t="s">
        <v>1</v>
      </c>
      <c r="D242" s="1">
        <v>0.12</v>
      </c>
      <c r="E242" s="1">
        <v>352.2</v>
      </c>
      <c r="F242" s="1">
        <v>10</v>
      </c>
      <c r="G242" s="21">
        <v>9.8000000000000007</v>
      </c>
      <c r="H242" s="21">
        <v>7.5</v>
      </c>
      <c r="I242" s="21">
        <v>21.5</v>
      </c>
      <c r="J242" s="21">
        <v>9.3000000000000007</v>
      </c>
      <c r="K242" s="21">
        <v>5.3</v>
      </c>
      <c r="L242" s="21">
        <v>1.5</v>
      </c>
      <c r="M242" s="21">
        <v>3</v>
      </c>
      <c r="N242" s="21">
        <v>5.8</v>
      </c>
      <c r="O242" s="21">
        <f t="shared" si="6"/>
        <v>48.099999999999994</v>
      </c>
      <c r="P242" s="21">
        <f t="shared" si="7"/>
        <v>15.600000000000001</v>
      </c>
    </row>
    <row r="243" spans="1:16" hidden="1" x14ac:dyDescent="0.25">
      <c r="A243" s="1" t="s">
        <v>180</v>
      </c>
      <c r="B243" s="1">
        <v>2018</v>
      </c>
      <c r="C243" s="1" t="s">
        <v>1</v>
      </c>
      <c r="D243" s="1">
        <v>0.12</v>
      </c>
      <c r="E243" s="1">
        <v>352.8</v>
      </c>
      <c r="F243" s="1">
        <v>2</v>
      </c>
      <c r="G243" s="21">
        <v>19</v>
      </c>
      <c r="H243" s="21">
        <v>-0.3</v>
      </c>
      <c r="I243" s="21">
        <v>8.8000000000000007</v>
      </c>
      <c r="J243" s="21">
        <v>11.3</v>
      </c>
      <c r="K243" s="21">
        <v>12.8</v>
      </c>
      <c r="L243" s="21">
        <v>3</v>
      </c>
      <c r="M243" s="21">
        <v>0</v>
      </c>
      <c r="N243" s="21">
        <v>3.3</v>
      </c>
      <c r="O243" s="21">
        <f t="shared" si="6"/>
        <v>38.799999999999997</v>
      </c>
      <c r="P243" s="21">
        <f t="shared" si="7"/>
        <v>19.100000000000001</v>
      </c>
    </row>
    <row r="244" spans="1:16" hidden="1" x14ac:dyDescent="0.25">
      <c r="A244" s="1" t="s">
        <v>375</v>
      </c>
      <c r="B244" s="1">
        <v>2018</v>
      </c>
      <c r="C244" s="1" t="s">
        <v>1</v>
      </c>
      <c r="D244" s="1">
        <v>0.12</v>
      </c>
      <c r="E244" s="1">
        <v>370.55</v>
      </c>
      <c r="F244" s="1">
        <v>30</v>
      </c>
      <c r="G244" s="21">
        <v>23.8</v>
      </c>
      <c r="H244" s="21">
        <v>5.8</v>
      </c>
      <c r="I244" s="21">
        <v>12</v>
      </c>
      <c r="J244" s="21">
        <v>8.5</v>
      </c>
      <c r="K244" s="21">
        <v>10</v>
      </c>
      <c r="L244" s="21">
        <v>-1</v>
      </c>
      <c r="M244" s="21">
        <v>3.5</v>
      </c>
      <c r="N244" s="21">
        <v>2</v>
      </c>
      <c r="O244" s="21">
        <f t="shared" si="6"/>
        <v>50.1</v>
      </c>
      <c r="P244" s="21">
        <f t="shared" si="7"/>
        <v>14.5</v>
      </c>
    </row>
    <row r="245" spans="1:16" hidden="1" x14ac:dyDescent="0.25">
      <c r="A245" s="1" t="s">
        <v>376</v>
      </c>
      <c r="B245" s="1">
        <v>2018</v>
      </c>
      <c r="C245" s="1" t="s">
        <v>1</v>
      </c>
      <c r="D245" s="1">
        <v>0.12</v>
      </c>
      <c r="E245" s="1">
        <v>442.65</v>
      </c>
      <c r="F245" s="1">
        <v>4</v>
      </c>
      <c r="G245" s="21">
        <v>22.8</v>
      </c>
      <c r="H245" s="21">
        <v>2.5</v>
      </c>
      <c r="I245" s="21">
        <v>15.5</v>
      </c>
      <c r="J245" s="21">
        <v>8</v>
      </c>
      <c r="K245" s="21">
        <v>8</v>
      </c>
      <c r="L245" s="21">
        <v>-1</v>
      </c>
      <c r="M245" s="21">
        <v>3</v>
      </c>
      <c r="N245" s="21">
        <v>2.2999999999999998</v>
      </c>
      <c r="O245" s="21">
        <f t="shared" si="6"/>
        <v>48.8</v>
      </c>
      <c r="P245" s="21">
        <f t="shared" si="7"/>
        <v>12.3</v>
      </c>
    </row>
    <row r="246" spans="1:16" hidden="1" x14ac:dyDescent="0.25">
      <c r="A246" s="1" t="s">
        <v>377</v>
      </c>
      <c r="B246" s="1">
        <v>2018</v>
      </c>
      <c r="C246" s="1" t="s">
        <v>1</v>
      </c>
      <c r="D246" s="1">
        <v>0.12</v>
      </c>
      <c r="E246" s="1">
        <v>389.2</v>
      </c>
      <c r="F246" s="1">
        <v>35</v>
      </c>
      <c r="G246" s="21">
        <v>18.3</v>
      </c>
      <c r="H246" s="21">
        <v>7.5</v>
      </c>
      <c r="I246" s="21">
        <v>7</v>
      </c>
      <c r="J246" s="21">
        <v>7.5</v>
      </c>
      <c r="K246" s="21">
        <v>13.5</v>
      </c>
      <c r="L246" s="21">
        <v>-1.3</v>
      </c>
      <c r="M246" s="21">
        <v>1.8</v>
      </c>
      <c r="N246" s="21">
        <v>3.5</v>
      </c>
      <c r="O246" s="21">
        <f t="shared" si="6"/>
        <v>40.299999999999997</v>
      </c>
      <c r="P246" s="21">
        <f t="shared" si="7"/>
        <v>17.5</v>
      </c>
    </row>
    <row r="247" spans="1:16" hidden="1" x14ac:dyDescent="0.25">
      <c r="A247" s="1" t="s">
        <v>378</v>
      </c>
      <c r="B247" s="1">
        <v>2018</v>
      </c>
      <c r="C247" s="1" t="s">
        <v>1</v>
      </c>
      <c r="D247" s="1">
        <v>0.12</v>
      </c>
      <c r="E247" s="1">
        <v>370.15</v>
      </c>
      <c r="F247" s="1">
        <v>6</v>
      </c>
      <c r="G247" s="21">
        <v>21.3</v>
      </c>
      <c r="H247" s="21">
        <v>10.3</v>
      </c>
      <c r="I247" s="21">
        <v>15.8</v>
      </c>
      <c r="J247" s="21">
        <v>7.3</v>
      </c>
      <c r="K247" s="21">
        <v>9</v>
      </c>
      <c r="L247" s="21">
        <v>0.3</v>
      </c>
      <c r="M247" s="21">
        <v>1</v>
      </c>
      <c r="N247" s="21">
        <v>1.8</v>
      </c>
      <c r="O247" s="21">
        <f t="shared" si="6"/>
        <v>54.7</v>
      </c>
      <c r="P247" s="21">
        <f t="shared" si="7"/>
        <v>12.100000000000001</v>
      </c>
    </row>
    <row r="248" spans="1:16" hidden="1" x14ac:dyDescent="0.25">
      <c r="A248" s="1" t="s">
        <v>379</v>
      </c>
      <c r="B248" s="1">
        <v>2018</v>
      </c>
      <c r="C248" s="1" t="s">
        <v>1</v>
      </c>
      <c r="D248" s="1">
        <v>0.12</v>
      </c>
      <c r="E248" s="1">
        <v>383.1</v>
      </c>
      <c r="F248" s="1">
        <v>9</v>
      </c>
      <c r="G248" s="21">
        <v>21</v>
      </c>
      <c r="H248" s="21">
        <v>3.8</v>
      </c>
      <c r="I248" s="21">
        <v>9.5</v>
      </c>
      <c r="J248" s="21">
        <v>14</v>
      </c>
      <c r="K248" s="21">
        <v>7</v>
      </c>
      <c r="L248" s="21">
        <v>0</v>
      </c>
      <c r="M248" s="21">
        <v>4</v>
      </c>
      <c r="N248" s="21">
        <v>3.8</v>
      </c>
      <c r="O248" s="21">
        <f t="shared" si="6"/>
        <v>48.3</v>
      </c>
      <c r="P248" s="21">
        <f t="shared" si="7"/>
        <v>14.8</v>
      </c>
    </row>
    <row r="249" spans="1:16" hidden="1" x14ac:dyDescent="0.25">
      <c r="A249" s="1" t="s">
        <v>380</v>
      </c>
      <c r="B249" s="1">
        <v>2018</v>
      </c>
      <c r="C249" s="1" t="s">
        <v>1</v>
      </c>
      <c r="D249" s="1">
        <v>0.12</v>
      </c>
      <c r="E249" s="1">
        <v>303.64999999999998</v>
      </c>
      <c r="F249" s="1">
        <v>11</v>
      </c>
      <c r="G249" s="21">
        <v>19.8</v>
      </c>
      <c r="H249" s="21">
        <v>11.8</v>
      </c>
      <c r="I249" s="21">
        <v>13</v>
      </c>
      <c r="J249" s="21">
        <v>7.5</v>
      </c>
      <c r="K249" s="21">
        <v>10.8</v>
      </c>
      <c r="L249" s="21">
        <v>0.8</v>
      </c>
      <c r="M249" s="21">
        <v>2</v>
      </c>
      <c r="N249" s="21">
        <v>2</v>
      </c>
      <c r="O249" s="21">
        <f t="shared" si="6"/>
        <v>52.1</v>
      </c>
      <c r="P249" s="21">
        <f t="shared" si="7"/>
        <v>15.600000000000001</v>
      </c>
    </row>
    <row r="250" spans="1:16" hidden="1" x14ac:dyDescent="0.25">
      <c r="A250" s="1" t="s">
        <v>381</v>
      </c>
      <c r="B250" s="1">
        <v>2018</v>
      </c>
      <c r="C250" s="1" t="s">
        <v>1</v>
      </c>
      <c r="D250" s="1">
        <v>0.12</v>
      </c>
      <c r="E250" s="1">
        <v>396.75</v>
      </c>
      <c r="F250" s="1">
        <v>14</v>
      </c>
      <c r="G250" s="21">
        <v>23.3</v>
      </c>
      <c r="H250" s="21">
        <v>7</v>
      </c>
      <c r="I250" s="21">
        <v>6.3</v>
      </c>
      <c r="J250" s="21">
        <v>6.8</v>
      </c>
      <c r="K250" s="21">
        <v>8.3000000000000007</v>
      </c>
      <c r="L250" s="21">
        <v>1.8</v>
      </c>
      <c r="M250" s="21">
        <v>2.2999999999999998</v>
      </c>
      <c r="N250" s="21">
        <v>3.5</v>
      </c>
      <c r="O250" s="21">
        <f t="shared" si="6"/>
        <v>43.4</v>
      </c>
      <c r="P250" s="21">
        <f t="shared" si="7"/>
        <v>15.900000000000002</v>
      </c>
    </row>
    <row r="251" spans="1:16" hidden="1" x14ac:dyDescent="0.25">
      <c r="A251" s="1" t="s">
        <v>382</v>
      </c>
      <c r="B251" s="1">
        <v>2018</v>
      </c>
      <c r="C251" s="1" t="s">
        <v>1</v>
      </c>
      <c r="D251" s="1">
        <v>0.12</v>
      </c>
      <c r="E251" s="1">
        <v>394.15</v>
      </c>
      <c r="F251" s="1">
        <v>13</v>
      </c>
      <c r="G251" s="21">
        <v>28.8</v>
      </c>
      <c r="H251" s="21">
        <v>12.5</v>
      </c>
      <c r="I251" s="21">
        <v>15.5</v>
      </c>
      <c r="J251" s="21">
        <v>0</v>
      </c>
      <c r="K251" s="21">
        <v>10</v>
      </c>
      <c r="L251" s="21">
        <v>-0.8</v>
      </c>
      <c r="M251" s="21">
        <v>2.8</v>
      </c>
      <c r="N251" s="21">
        <v>-1.8</v>
      </c>
      <c r="O251" s="21">
        <f t="shared" si="6"/>
        <v>56.8</v>
      </c>
      <c r="P251" s="21">
        <f t="shared" si="7"/>
        <v>10.199999999999999</v>
      </c>
    </row>
    <row r="252" spans="1:16" hidden="1" x14ac:dyDescent="0.25">
      <c r="A252" s="1" t="s">
        <v>383</v>
      </c>
      <c r="B252" s="1">
        <v>2018</v>
      </c>
      <c r="C252" s="1" t="s">
        <v>1</v>
      </c>
      <c r="D252" s="1">
        <v>0.12</v>
      </c>
      <c r="E252" s="1">
        <v>376.9</v>
      </c>
      <c r="F252" s="1">
        <v>8</v>
      </c>
      <c r="G252" s="21">
        <v>20</v>
      </c>
      <c r="H252" s="21">
        <v>10</v>
      </c>
      <c r="I252" s="21">
        <v>15</v>
      </c>
      <c r="J252" s="21">
        <v>10.3</v>
      </c>
      <c r="K252" s="21">
        <v>5</v>
      </c>
      <c r="L252" s="21">
        <v>0.3</v>
      </c>
      <c r="M252" s="21">
        <v>2.2999999999999998</v>
      </c>
      <c r="N252" s="21">
        <v>4.3</v>
      </c>
      <c r="O252" s="21">
        <f t="shared" si="6"/>
        <v>55.3</v>
      </c>
      <c r="P252" s="21">
        <f t="shared" si="7"/>
        <v>11.899999999999999</v>
      </c>
    </row>
    <row r="253" spans="1:16" hidden="1" x14ac:dyDescent="0.25">
      <c r="A253" s="1" t="s">
        <v>384</v>
      </c>
      <c r="B253" s="1">
        <v>2018</v>
      </c>
      <c r="C253" s="1" t="s">
        <v>1</v>
      </c>
      <c r="D253" s="1">
        <v>0.12</v>
      </c>
      <c r="E253" s="1">
        <v>376.4</v>
      </c>
      <c r="F253" s="1">
        <v>6</v>
      </c>
      <c r="G253" s="21">
        <v>21.5</v>
      </c>
      <c r="H253" s="21">
        <v>6.3</v>
      </c>
      <c r="I253" s="21">
        <v>7.5</v>
      </c>
      <c r="J253" s="21">
        <v>8.5</v>
      </c>
      <c r="K253" s="21">
        <v>8.8000000000000007</v>
      </c>
      <c r="L253" s="21">
        <v>0.8</v>
      </c>
      <c r="M253" s="21">
        <v>3.5</v>
      </c>
      <c r="N253" s="21">
        <v>3.5</v>
      </c>
      <c r="O253" s="21">
        <f t="shared" si="6"/>
        <v>43.8</v>
      </c>
      <c r="P253" s="21">
        <f t="shared" si="7"/>
        <v>16.600000000000001</v>
      </c>
    </row>
    <row r="254" spans="1:16" hidden="1" x14ac:dyDescent="0.25">
      <c r="A254" s="1" t="s">
        <v>385</v>
      </c>
      <c r="B254" s="1">
        <v>2018</v>
      </c>
      <c r="C254" s="1" t="s">
        <v>1</v>
      </c>
      <c r="D254" s="1">
        <v>0.12</v>
      </c>
      <c r="E254" s="1">
        <v>391.8</v>
      </c>
      <c r="F254" s="1">
        <v>6</v>
      </c>
      <c r="G254" s="21">
        <v>17.3</v>
      </c>
      <c r="H254" s="21">
        <v>9</v>
      </c>
      <c r="I254" s="21">
        <v>8.8000000000000007</v>
      </c>
      <c r="J254" s="21">
        <v>11.8</v>
      </c>
      <c r="K254" s="21">
        <v>6</v>
      </c>
      <c r="L254" s="21">
        <v>1.3</v>
      </c>
      <c r="M254" s="21">
        <v>3</v>
      </c>
      <c r="N254" s="21">
        <v>4.3</v>
      </c>
      <c r="O254" s="21">
        <f t="shared" si="6"/>
        <v>46.900000000000006</v>
      </c>
      <c r="P254" s="21">
        <f t="shared" si="7"/>
        <v>14.600000000000001</v>
      </c>
    </row>
    <row r="255" spans="1:16" x14ac:dyDescent="0.25">
      <c r="A255" s="1" t="s">
        <v>386</v>
      </c>
      <c r="B255" s="1">
        <v>2018</v>
      </c>
      <c r="C255" s="1" t="s">
        <v>4</v>
      </c>
      <c r="D255" s="1">
        <v>0.12</v>
      </c>
      <c r="E255" s="1">
        <v>333.3</v>
      </c>
      <c r="F255" s="1">
        <v>62</v>
      </c>
      <c r="G255" s="21">
        <v>26.5</v>
      </c>
      <c r="H255" s="21">
        <v>10</v>
      </c>
      <c r="I255" s="21">
        <v>6.5</v>
      </c>
      <c r="J255" s="21">
        <v>12.5</v>
      </c>
      <c r="K255" s="21">
        <v>7.3</v>
      </c>
      <c r="L255" s="21">
        <v>4</v>
      </c>
      <c r="M255" s="21">
        <v>3.8</v>
      </c>
      <c r="N255" s="21">
        <v>4.5</v>
      </c>
      <c r="O255" s="21">
        <f t="shared" si="6"/>
        <v>55.5</v>
      </c>
      <c r="P255" s="21">
        <f t="shared" si="7"/>
        <v>19.600000000000001</v>
      </c>
    </row>
    <row r="256" spans="1:16" hidden="1" x14ac:dyDescent="0.25">
      <c r="A256" s="1" t="s">
        <v>387</v>
      </c>
      <c r="B256" s="1">
        <v>2018</v>
      </c>
      <c r="C256" s="1" t="s">
        <v>1</v>
      </c>
      <c r="D256" s="1">
        <v>0.12</v>
      </c>
      <c r="E256" s="1">
        <v>476.5</v>
      </c>
      <c r="F256" s="1">
        <v>5</v>
      </c>
      <c r="G256" s="21">
        <v>15.8</v>
      </c>
      <c r="H256" s="21">
        <v>4.8</v>
      </c>
      <c r="I256" s="21">
        <v>11.3</v>
      </c>
      <c r="J256" s="21">
        <v>5.8</v>
      </c>
      <c r="K256" s="21">
        <v>7.3</v>
      </c>
      <c r="L256" s="21">
        <v>2.5</v>
      </c>
      <c r="M256" s="21">
        <v>3.8</v>
      </c>
      <c r="N256" s="21">
        <v>1</v>
      </c>
      <c r="O256" s="21">
        <f t="shared" si="6"/>
        <v>37.700000000000003</v>
      </c>
      <c r="P256" s="21">
        <f t="shared" si="7"/>
        <v>14.600000000000001</v>
      </c>
    </row>
    <row r="257" spans="1:16" hidden="1" x14ac:dyDescent="0.25">
      <c r="A257" s="1" t="s">
        <v>388</v>
      </c>
      <c r="B257" s="1">
        <v>2018</v>
      </c>
      <c r="C257" s="1" t="s">
        <v>1</v>
      </c>
      <c r="D257" s="1">
        <v>0.12</v>
      </c>
      <c r="E257" s="1">
        <v>321.64999999999998</v>
      </c>
      <c r="F257" s="1">
        <v>6</v>
      </c>
      <c r="G257" s="21">
        <v>18</v>
      </c>
      <c r="H257" s="21">
        <v>4</v>
      </c>
      <c r="I257" s="21">
        <v>26.3</v>
      </c>
      <c r="J257" s="21">
        <v>3.5</v>
      </c>
      <c r="K257" s="21">
        <v>10.3</v>
      </c>
      <c r="L257" s="21">
        <v>1.8</v>
      </c>
      <c r="M257" s="21">
        <v>-0.5</v>
      </c>
      <c r="N257" s="21">
        <v>3</v>
      </c>
      <c r="O257" s="21">
        <f t="shared" si="6"/>
        <v>51.8</v>
      </c>
      <c r="P257" s="21">
        <f t="shared" si="7"/>
        <v>14.600000000000001</v>
      </c>
    </row>
    <row r="258" spans="1:16" hidden="1" x14ac:dyDescent="0.25">
      <c r="A258" s="1" t="s">
        <v>76</v>
      </c>
      <c r="B258" s="1">
        <v>2018</v>
      </c>
      <c r="C258" s="1" t="s">
        <v>1</v>
      </c>
      <c r="D258" s="1">
        <v>0.12</v>
      </c>
      <c r="E258" s="1">
        <v>383.2</v>
      </c>
      <c r="F258" s="1">
        <v>23</v>
      </c>
      <c r="G258" s="21">
        <v>27.5</v>
      </c>
      <c r="H258" s="21">
        <v>8.3000000000000007</v>
      </c>
      <c r="I258" s="21">
        <v>21.3</v>
      </c>
      <c r="J258" s="21">
        <v>1.5</v>
      </c>
      <c r="K258" s="21">
        <v>8.8000000000000007</v>
      </c>
      <c r="L258" s="21">
        <v>-1</v>
      </c>
      <c r="M258" s="21">
        <v>1.8</v>
      </c>
      <c r="N258" s="21">
        <v>0.5</v>
      </c>
      <c r="O258" s="21">
        <f t="shared" si="6"/>
        <v>58.599999999999994</v>
      </c>
      <c r="P258" s="21">
        <f t="shared" si="7"/>
        <v>10.100000000000001</v>
      </c>
    </row>
    <row r="259" spans="1:16" x14ac:dyDescent="0.25">
      <c r="A259" s="1" t="s">
        <v>389</v>
      </c>
      <c r="B259" s="1">
        <v>2018</v>
      </c>
      <c r="C259" s="1" t="s">
        <v>4</v>
      </c>
      <c r="D259" s="1">
        <v>0.12</v>
      </c>
      <c r="E259" s="1">
        <v>374.55</v>
      </c>
      <c r="F259" s="1">
        <v>9</v>
      </c>
      <c r="G259" s="21">
        <v>27.8</v>
      </c>
      <c r="H259" s="21">
        <v>9.8000000000000007</v>
      </c>
      <c r="I259" s="21">
        <v>19.5</v>
      </c>
      <c r="J259" s="21">
        <v>1.5</v>
      </c>
      <c r="K259" s="21">
        <v>7.8</v>
      </c>
      <c r="L259" s="21">
        <v>-0.3</v>
      </c>
      <c r="M259" s="21">
        <v>1</v>
      </c>
      <c r="N259" s="21">
        <v>1.8</v>
      </c>
      <c r="O259" s="21">
        <f t="shared" si="6"/>
        <v>58.6</v>
      </c>
      <c r="P259" s="21">
        <f t="shared" si="7"/>
        <v>10.3</v>
      </c>
    </row>
    <row r="260" spans="1:16" hidden="1" x14ac:dyDescent="0.25">
      <c r="A260" s="1" t="s">
        <v>80</v>
      </c>
      <c r="B260" s="1">
        <v>2018</v>
      </c>
      <c r="C260" s="1" t="s">
        <v>73</v>
      </c>
      <c r="D260" s="1">
        <v>0.12</v>
      </c>
      <c r="E260" s="1">
        <v>304.05</v>
      </c>
      <c r="F260" s="1">
        <v>10</v>
      </c>
      <c r="G260" s="21">
        <v>17.8</v>
      </c>
      <c r="H260" s="21">
        <v>5.3</v>
      </c>
      <c r="I260" s="21">
        <v>10</v>
      </c>
      <c r="J260" s="21">
        <v>8</v>
      </c>
      <c r="K260" s="21">
        <v>7.3</v>
      </c>
      <c r="L260" s="21">
        <v>3.3</v>
      </c>
      <c r="M260" s="21">
        <v>4.3</v>
      </c>
      <c r="N260" s="21">
        <v>5.3</v>
      </c>
      <c r="O260" s="21">
        <f t="shared" ref="O260:O275" si="8">G260+H260+I260+J260</f>
        <v>41.1</v>
      </c>
      <c r="P260" s="21">
        <f t="shared" ref="P260:P275" si="9">K260+L260+M260+N260</f>
        <v>20.2</v>
      </c>
    </row>
    <row r="261" spans="1:16" hidden="1" x14ac:dyDescent="0.25">
      <c r="A261" s="1" t="s">
        <v>390</v>
      </c>
      <c r="B261" s="1">
        <v>2018</v>
      </c>
      <c r="C261" s="1" t="s">
        <v>1</v>
      </c>
      <c r="D261" s="1">
        <v>0.12</v>
      </c>
      <c r="E261" s="1">
        <v>466.05</v>
      </c>
      <c r="F261" s="1">
        <v>7</v>
      </c>
      <c r="G261" s="21">
        <v>11.3</v>
      </c>
      <c r="H261" s="21">
        <v>10.3</v>
      </c>
      <c r="I261" s="21">
        <v>11.5</v>
      </c>
      <c r="J261" s="21">
        <v>7</v>
      </c>
      <c r="K261" s="21">
        <v>7.8</v>
      </c>
      <c r="L261" s="21">
        <v>-0.8</v>
      </c>
      <c r="M261" s="21">
        <v>3</v>
      </c>
      <c r="N261" s="21">
        <v>4.3</v>
      </c>
      <c r="O261" s="21">
        <f t="shared" si="8"/>
        <v>40.1</v>
      </c>
      <c r="P261" s="21">
        <f t="shared" si="9"/>
        <v>14.3</v>
      </c>
    </row>
    <row r="262" spans="1:16" hidden="1" x14ac:dyDescent="0.25">
      <c r="A262" s="1" t="s">
        <v>178</v>
      </c>
      <c r="B262" s="1">
        <v>2018</v>
      </c>
      <c r="C262" s="1" t="s">
        <v>1</v>
      </c>
      <c r="D262" s="1">
        <v>0.12</v>
      </c>
      <c r="E262" s="1">
        <v>291.95</v>
      </c>
      <c r="F262" s="1">
        <v>17</v>
      </c>
      <c r="G262" s="21">
        <v>16.5</v>
      </c>
      <c r="H262" s="21">
        <v>0.3</v>
      </c>
      <c r="I262" s="21">
        <v>19.5</v>
      </c>
      <c r="J262" s="21">
        <v>1.3</v>
      </c>
      <c r="K262" s="21">
        <v>14.3</v>
      </c>
      <c r="L262" s="21">
        <v>1.3</v>
      </c>
      <c r="M262" s="21">
        <v>0.8</v>
      </c>
      <c r="N262" s="21">
        <v>5.5</v>
      </c>
      <c r="O262" s="21">
        <f t="shared" si="8"/>
        <v>37.599999999999994</v>
      </c>
      <c r="P262" s="21">
        <f t="shared" si="9"/>
        <v>21.900000000000002</v>
      </c>
    </row>
    <row r="263" spans="1:16" hidden="1" x14ac:dyDescent="0.25">
      <c r="A263" s="1" t="s">
        <v>391</v>
      </c>
      <c r="B263" s="1">
        <v>2018</v>
      </c>
      <c r="C263" s="1" t="s">
        <v>1</v>
      </c>
      <c r="D263" s="1">
        <v>0.12</v>
      </c>
      <c r="E263" s="1">
        <v>453.95</v>
      </c>
      <c r="F263" s="1">
        <v>5</v>
      </c>
      <c r="G263" s="21">
        <v>25.3</v>
      </c>
      <c r="H263" s="21">
        <v>5.8</v>
      </c>
      <c r="I263" s="21">
        <v>9</v>
      </c>
      <c r="J263" s="21">
        <v>7</v>
      </c>
      <c r="K263" s="21">
        <v>6.8</v>
      </c>
      <c r="L263" s="21">
        <v>-1.5</v>
      </c>
      <c r="M263" s="21">
        <v>3.5</v>
      </c>
      <c r="N263" s="21">
        <v>3.8</v>
      </c>
      <c r="O263" s="21">
        <f t="shared" si="8"/>
        <v>47.1</v>
      </c>
      <c r="P263" s="21">
        <f t="shared" si="9"/>
        <v>12.600000000000001</v>
      </c>
    </row>
    <row r="264" spans="1:16" hidden="1" x14ac:dyDescent="0.25">
      <c r="A264" s="1" t="s">
        <v>392</v>
      </c>
      <c r="B264" s="1">
        <v>2018</v>
      </c>
      <c r="C264" s="1" t="s">
        <v>1</v>
      </c>
      <c r="D264" s="1">
        <v>0.12</v>
      </c>
      <c r="E264" s="1">
        <v>384.15</v>
      </c>
      <c r="F264" s="1">
        <v>30</v>
      </c>
      <c r="G264" s="21">
        <v>22.5</v>
      </c>
      <c r="H264" s="21">
        <v>0</v>
      </c>
      <c r="I264" s="21">
        <v>13.3</v>
      </c>
      <c r="J264" s="21">
        <v>7.3</v>
      </c>
      <c r="K264" s="21">
        <v>8.5</v>
      </c>
      <c r="L264" s="21">
        <v>2.5</v>
      </c>
      <c r="M264" s="21">
        <v>2.8</v>
      </c>
      <c r="N264" s="21">
        <v>2.2999999999999998</v>
      </c>
      <c r="O264" s="21">
        <f t="shared" si="8"/>
        <v>43.099999999999994</v>
      </c>
      <c r="P264" s="21">
        <f t="shared" si="9"/>
        <v>16.100000000000001</v>
      </c>
    </row>
    <row r="265" spans="1:16" x14ac:dyDescent="0.25">
      <c r="A265" s="1" t="s">
        <v>393</v>
      </c>
      <c r="B265" s="1">
        <v>2018</v>
      </c>
      <c r="C265" s="1" t="s">
        <v>4</v>
      </c>
      <c r="D265" s="1">
        <v>0.12</v>
      </c>
      <c r="E265" s="1">
        <v>382.75</v>
      </c>
      <c r="F265" s="1">
        <v>48</v>
      </c>
      <c r="G265" s="21">
        <v>25</v>
      </c>
      <c r="H265" s="21">
        <v>3</v>
      </c>
      <c r="I265" s="21">
        <v>10</v>
      </c>
      <c r="J265" s="21">
        <v>9.3000000000000007</v>
      </c>
      <c r="K265" s="21">
        <v>8.3000000000000007</v>
      </c>
      <c r="L265" s="21">
        <v>0.5</v>
      </c>
      <c r="M265" s="21">
        <v>2.8</v>
      </c>
      <c r="N265" s="21">
        <v>3.3</v>
      </c>
      <c r="O265" s="21">
        <f t="shared" si="8"/>
        <v>47.3</v>
      </c>
      <c r="P265" s="21">
        <f t="shared" si="9"/>
        <v>14.900000000000002</v>
      </c>
    </row>
    <row r="266" spans="1:16" hidden="1" x14ac:dyDescent="0.25">
      <c r="A266" s="1" t="s">
        <v>394</v>
      </c>
      <c r="B266" s="1">
        <v>2018</v>
      </c>
      <c r="C266" s="1" t="s">
        <v>1</v>
      </c>
      <c r="D266" s="1">
        <v>0.12</v>
      </c>
      <c r="E266" s="1">
        <v>429.6</v>
      </c>
      <c r="F266" s="1">
        <v>23</v>
      </c>
      <c r="G266" s="21">
        <v>16.5</v>
      </c>
      <c r="H266" s="21">
        <v>3.8</v>
      </c>
      <c r="I266" s="21">
        <v>12.5</v>
      </c>
      <c r="J266" s="21">
        <v>5.5</v>
      </c>
      <c r="K266" s="21">
        <v>12.3</v>
      </c>
      <c r="L266" s="21">
        <v>-0.5</v>
      </c>
      <c r="M266" s="21">
        <v>2.5</v>
      </c>
      <c r="N266" s="21">
        <v>2</v>
      </c>
      <c r="O266" s="21">
        <f t="shared" si="8"/>
        <v>38.299999999999997</v>
      </c>
      <c r="P266" s="21">
        <f t="shared" si="9"/>
        <v>16.3</v>
      </c>
    </row>
    <row r="267" spans="1:16" x14ac:dyDescent="0.25">
      <c r="A267" s="1" t="s">
        <v>395</v>
      </c>
      <c r="B267" s="1">
        <v>2018</v>
      </c>
      <c r="C267" s="1" t="s">
        <v>4</v>
      </c>
      <c r="D267" s="1">
        <v>0.12</v>
      </c>
      <c r="E267" s="1">
        <v>384.5</v>
      </c>
      <c r="F267" s="1">
        <v>37</v>
      </c>
      <c r="G267" s="21">
        <v>11</v>
      </c>
      <c r="H267" s="21">
        <v>0.3</v>
      </c>
      <c r="I267" s="21">
        <v>26.3</v>
      </c>
      <c r="J267" s="21">
        <v>0</v>
      </c>
      <c r="K267" s="21">
        <v>16.8</v>
      </c>
      <c r="L267" s="21">
        <v>-0.5</v>
      </c>
      <c r="M267" s="21">
        <v>-0.3</v>
      </c>
      <c r="N267" s="21">
        <v>1.8</v>
      </c>
      <c r="O267" s="21">
        <f t="shared" si="8"/>
        <v>37.6</v>
      </c>
      <c r="P267" s="21">
        <f t="shared" si="9"/>
        <v>17.8</v>
      </c>
    </row>
    <row r="268" spans="1:16" x14ac:dyDescent="0.25">
      <c r="A268" s="1" t="s">
        <v>396</v>
      </c>
      <c r="B268" s="1">
        <v>2018</v>
      </c>
      <c r="C268" s="1" t="s">
        <v>4</v>
      </c>
      <c r="D268" s="1">
        <v>0.12</v>
      </c>
      <c r="E268" s="1">
        <v>405.45</v>
      </c>
      <c r="F268" s="1">
        <v>30</v>
      </c>
      <c r="G268" s="21">
        <v>24.3</v>
      </c>
      <c r="H268" s="21">
        <v>8</v>
      </c>
      <c r="I268" s="21">
        <v>3.5</v>
      </c>
      <c r="J268" s="21">
        <v>9.8000000000000007</v>
      </c>
      <c r="K268" s="21">
        <v>7.3</v>
      </c>
      <c r="L268" s="21">
        <v>-1.3</v>
      </c>
      <c r="M268" s="21">
        <v>2.5</v>
      </c>
      <c r="N268" s="21">
        <v>6.5</v>
      </c>
      <c r="O268" s="21">
        <f t="shared" si="8"/>
        <v>45.599999999999994</v>
      </c>
      <c r="P268" s="21">
        <f t="shared" si="9"/>
        <v>15</v>
      </c>
    </row>
    <row r="269" spans="1:16" hidden="1" x14ac:dyDescent="0.25">
      <c r="A269" s="1" t="s">
        <v>397</v>
      </c>
      <c r="B269" s="1">
        <v>2018</v>
      </c>
      <c r="C269" s="1" t="s">
        <v>1</v>
      </c>
      <c r="D269" s="1">
        <v>0.12</v>
      </c>
      <c r="E269" s="1">
        <v>418.7</v>
      </c>
      <c r="F269" s="1">
        <v>2</v>
      </c>
      <c r="G269" s="21">
        <v>22.5</v>
      </c>
      <c r="H269" s="21">
        <v>1</v>
      </c>
      <c r="I269" s="21">
        <v>13.3</v>
      </c>
      <c r="J269" s="21">
        <v>7.5</v>
      </c>
      <c r="K269" s="21">
        <v>11</v>
      </c>
      <c r="L269" s="21">
        <v>-1.8</v>
      </c>
      <c r="M269" s="21">
        <v>2.5</v>
      </c>
      <c r="N269" s="21">
        <v>3</v>
      </c>
      <c r="O269" s="21">
        <f t="shared" si="8"/>
        <v>44.3</v>
      </c>
      <c r="P269" s="21">
        <f t="shared" si="9"/>
        <v>14.7</v>
      </c>
    </row>
    <row r="270" spans="1:16" x14ac:dyDescent="0.25">
      <c r="A270" s="1" t="s">
        <v>398</v>
      </c>
      <c r="B270" s="1">
        <v>2018</v>
      </c>
      <c r="C270" s="1" t="s">
        <v>4</v>
      </c>
      <c r="D270" s="1">
        <v>0.12</v>
      </c>
      <c r="E270" s="1">
        <v>384.95</v>
      </c>
      <c r="F270" s="1">
        <v>15</v>
      </c>
      <c r="G270" s="21">
        <v>17</v>
      </c>
      <c r="H270" s="21">
        <v>5</v>
      </c>
      <c r="I270" s="21">
        <v>19</v>
      </c>
      <c r="J270" s="21">
        <v>6.3</v>
      </c>
      <c r="K270" s="21">
        <v>13.5</v>
      </c>
      <c r="L270" s="21">
        <v>0</v>
      </c>
      <c r="M270" s="21">
        <v>1</v>
      </c>
      <c r="N270" s="21">
        <v>-0.8</v>
      </c>
      <c r="O270" s="21">
        <f t="shared" si="8"/>
        <v>47.3</v>
      </c>
      <c r="P270" s="21">
        <f t="shared" si="9"/>
        <v>13.7</v>
      </c>
    </row>
    <row r="271" spans="1:16" hidden="1" x14ac:dyDescent="0.25">
      <c r="A271" s="1" t="s">
        <v>399</v>
      </c>
      <c r="B271" s="1">
        <v>2018</v>
      </c>
      <c r="C271" s="1" t="s">
        <v>1</v>
      </c>
      <c r="D271" s="1">
        <v>0.12</v>
      </c>
      <c r="E271" s="1">
        <v>481.35</v>
      </c>
      <c r="F271" s="1">
        <v>7</v>
      </c>
      <c r="G271" s="21">
        <v>21.3</v>
      </c>
      <c r="H271" s="21">
        <v>0</v>
      </c>
      <c r="I271" s="21">
        <v>12.8</v>
      </c>
      <c r="J271" s="21">
        <v>7.5</v>
      </c>
      <c r="K271" s="21">
        <v>10.5</v>
      </c>
      <c r="L271" s="21">
        <v>0.5</v>
      </c>
      <c r="M271" s="21">
        <v>1.5</v>
      </c>
      <c r="N271" s="21">
        <v>0.3</v>
      </c>
      <c r="O271" s="21">
        <f t="shared" si="8"/>
        <v>41.6</v>
      </c>
      <c r="P271" s="21">
        <f t="shared" si="9"/>
        <v>12.8</v>
      </c>
    </row>
    <row r="272" spans="1:16" hidden="1" x14ac:dyDescent="0.25">
      <c r="A272" s="1" t="s">
        <v>400</v>
      </c>
      <c r="B272" s="1">
        <v>2018</v>
      </c>
      <c r="C272" s="1" t="s">
        <v>1</v>
      </c>
      <c r="D272" s="1">
        <v>0.12</v>
      </c>
      <c r="E272" s="1">
        <v>459.45</v>
      </c>
      <c r="F272" s="1">
        <v>28</v>
      </c>
      <c r="G272" s="21">
        <v>20</v>
      </c>
      <c r="H272" s="21">
        <v>7.5</v>
      </c>
      <c r="I272" s="21">
        <v>5.8</v>
      </c>
      <c r="J272" s="21">
        <v>11</v>
      </c>
      <c r="K272" s="21">
        <v>5</v>
      </c>
      <c r="L272" s="21">
        <v>2</v>
      </c>
      <c r="M272" s="21">
        <v>1.5</v>
      </c>
      <c r="N272" s="21">
        <v>4</v>
      </c>
      <c r="O272" s="21">
        <f t="shared" si="8"/>
        <v>44.3</v>
      </c>
      <c r="P272" s="21">
        <f t="shared" si="9"/>
        <v>12.5</v>
      </c>
    </row>
    <row r="273" spans="1:16" x14ac:dyDescent="0.25">
      <c r="A273" s="1" t="s">
        <v>401</v>
      </c>
      <c r="B273" s="1">
        <v>2018</v>
      </c>
      <c r="C273" s="1" t="s">
        <v>4</v>
      </c>
      <c r="D273" s="1">
        <v>0.12</v>
      </c>
      <c r="E273" s="1">
        <v>345.4</v>
      </c>
      <c r="F273" s="1">
        <v>69</v>
      </c>
      <c r="G273" s="21">
        <v>17.8</v>
      </c>
      <c r="H273" s="21">
        <v>3</v>
      </c>
      <c r="I273" s="21">
        <v>11.5</v>
      </c>
      <c r="J273" s="21">
        <v>8.3000000000000007</v>
      </c>
      <c r="K273" s="21">
        <v>8.3000000000000007</v>
      </c>
      <c r="L273" s="21">
        <v>2.2999999999999998</v>
      </c>
      <c r="M273" s="21">
        <v>2.2999999999999998</v>
      </c>
      <c r="N273" s="21">
        <v>5.8</v>
      </c>
      <c r="O273" s="21">
        <f t="shared" si="8"/>
        <v>40.599999999999994</v>
      </c>
      <c r="P273" s="21">
        <f t="shared" si="9"/>
        <v>18.700000000000003</v>
      </c>
    </row>
    <row r="274" spans="1:16" hidden="1" x14ac:dyDescent="0.25">
      <c r="A274" s="1" t="s">
        <v>92</v>
      </c>
      <c r="B274" s="1">
        <v>2018</v>
      </c>
      <c r="C274" s="1" t="s">
        <v>1</v>
      </c>
      <c r="D274" s="1">
        <v>0.12</v>
      </c>
      <c r="E274" s="1">
        <v>363.95</v>
      </c>
      <c r="F274" s="1">
        <v>26</v>
      </c>
      <c r="G274" s="21">
        <v>17</v>
      </c>
      <c r="H274" s="21">
        <v>4</v>
      </c>
      <c r="I274" s="21">
        <v>9.5</v>
      </c>
      <c r="J274" s="21">
        <v>2.8</v>
      </c>
      <c r="K274" s="21">
        <v>15.8</v>
      </c>
      <c r="L274" s="21">
        <v>1.5</v>
      </c>
      <c r="M274" s="21">
        <v>1</v>
      </c>
      <c r="N274" s="21">
        <v>2</v>
      </c>
      <c r="O274" s="21">
        <f t="shared" si="8"/>
        <v>33.299999999999997</v>
      </c>
      <c r="P274" s="21">
        <f t="shared" si="9"/>
        <v>20.3</v>
      </c>
    </row>
    <row r="275" spans="1:16" hidden="1" x14ac:dyDescent="0.25">
      <c r="A275" s="1" t="s">
        <v>402</v>
      </c>
      <c r="B275" s="1">
        <v>2018</v>
      </c>
      <c r="C275" s="1" t="s">
        <v>1</v>
      </c>
      <c r="D275" s="1">
        <v>0.12</v>
      </c>
      <c r="E275" s="1">
        <v>327.75</v>
      </c>
      <c r="F275" s="1">
        <v>17</v>
      </c>
      <c r="G275" s="21">
        <v>24.8</v>
      </c>
      <c r="H275" s="21">
        <v>8</v>
      </c>
      <c r="I275" s="21">
        <v>15.8</v>
      </c>
      <c r="J275" s="21">
        <v>2</v>
      </c>
      <c r="K275" s="21">
        <v>9.5</v>
      </c>
      <c r="L275" s="21">
        <v>2</v>
      </c>
      <c r="M275" s="21">
        <v>1.5</v>
      </c>
      <c r="N275" s="21">
        <v>1.8</v>
      </c>
      <c r="O275" s="21">
        <f t="shared" si="8"/>
        <v>50.599999999999994</v>
      </c>
      <c r="P275" s="21">
        <f t="shared" si="9"/>
        <v>14.8</v>
      </c>
    </row>
    <row r="276" spans="1:16" ht="14.45" hidden="1" customHeight="1" x14ac:dyDescent="0.25">
      <c r="A276" t="s">
        <v>86</v>
      </c>
      <c r="B276">
        <v>2018</v>
      </c>
      <c r="C276" t="s">
        <v>1</v>
      </c>
      <c r="D276">
        <v>0.12</v>
      </c>
      <c r="E276">
        <v>403.5</v>
      </c>
      <c r="F276" s="200">
        <v>31</v>
      </c>
      <c r="G276">
        <v>15.8</v>
      </c>
      <c r="H276">
        <v>5</v>
      </c>
      <c r="I276">
        <v>17.5</v>
      </c>
      <c r="J276">
        <v>8.3000000000000007</v>
      </c>
      <c r="K276">
        <v>8.3000000000000007</v>
      </c>
      <c r="L276">
        <v>1.3</v>
      </c>
      <c r="M276">
        <v>-0.3</v>
      </c>
      <c r="N276">
        <v>4.3</v>
      </c>
    </row>
    <row r="277" spans="1:16" hidden="1" x14ac:dyDescent="0.25">
      <c r="A277" s="1" t="s">
        <v>403</v>
      </c>
      <c r="B277" s="1">
        <v>2018</v>
      </c>
      <c r="C277" s="1" t="s">
        <v>1</v>
      </c>
      <c r="D277" s="1">
        <v>0.12</v>
      </c>
      <c r="E277" s="1">
        <v>396.9</v>
      </c>
      <c r="F277" s="1">
        <v>22</v>
      </c>
      <c r="G277" s="21">
        <v>19</v>
      </c>
      <c r="H277" s="21">
        <v>9.5</v>
      </c>
      <c r="I277" s="21">
        <v>11</v>
      </c>
      <c r="J277" s="21">
        <v>6.8</v>
      </c>
      <c r="K277" s="21">
        <v>6</v>
      </c>
      <c r="L277" s="21">
        <v>2.8</v>
      </c>
      <c r="M277" s="21">
        <v>2</v>
      </c>
      <c r="N277" s="21">
        <v>3</v>
      </c>
      <c r="O277" s="21">
        <f t="shared" ref="O277:O280" si="10">G277+H277+I277+J277</f>
        <v>46.3</v>
      </c>
      <c r="P277" s="21">
        <f t="shared" ref="P277:P280" si="11">K277+L277+M277+N277</f>
        <v>13.8</v>
      </c>
    </row>
    <row r="278" spans="1:16" x14ac:dyDescent="0.25">
      <c r="A278" s="1" t="s">
        <v>404</v>
      </c>
      <c r="B278" s="1">
        <v>2018</v>
      </c>
      <c r="C278" s="1" t="s">
        <v>4</v>
      </c>
      <c r="D278" s="1">
        <v>0.12</v>
      </c>
      <c r="E278" s="1">
        <v>349.8</v>
      </c>
      <c r="F278" s="1">
        <v>33</v>
      </c>
      <c r="G278" s="21">
        <v>18</v>
      </c>
      <c r="H278" s="21">
        <v>1.5</v>
      </c>
      <c r="I278" s="21">
        <v>9.8000000000000007</v>
      </c>
      <c r="J278" s="21">
        <v>8.5</v>
      </c>
      <c r="K278" s="21">
        <v>12.5</v>
      </c>
      <c r="L278" s="21">
        <v>0.8</v>
      </c>
      <c r="M278" s="21">
        <v>5.5</v>
      </c>
      <c r="N278" s="21">
        <v>0.8</v>
      </c>
      <c r="O278" s="21">
        <f t="shared" si="10"/>
        <v>37.799999999999997</v>
      </c>
      <c r="P278" s="21">
        <f t="shared" si="11"/>
        <v>19.600000000000001</v>
      </c>
    </row>
    <row r="279" spans="1:16" hidden="1" x14ac:dyDescent="0.25">
      <c r="A279" s="1" t="s">
        <v>93</v>
      </c>
      <c r="B279" s="1">
        <v>2018</v>
      </c>
      <c r="C279" s="1" t="s">
        <v>1</v>
      </c>
      <c r="D279" s="1">
        <v>0.12</v>
      </c>
      <c r="E279" s="1">
        <v>420.25</v>
      </c>
      <c r="F279" s="1">
        <v>45</v>
      </c>
      <c r="G279" s="21">
        <v>30.3</v>
      </c>
      <c r="H279" s="21">
        <v>4</v>
      </c>
      <c r="I279" s="21">
        <v>9.3000000000000007</v>
      </c>
      <c r="J279" s="21">
        <v>10.5</v>
      </c>
      <c r="K279" s="21">
        <v>5.8</v>
      </c>
      <c r="L279" s="21">
        <v>-1.5</v>
      </c>
      <c r="M279" s="21">
        <v>2.5</v>
      </c>
      <c r="N279" s="21">
        <v>4.3</v>
      </c>
      <c r="O279" s="21">
        <f t="shared" si="10"/>
        <v>54.099999999999994</v>
      </c>
      <c r="P279" s="21">
        <f t="shared" si="11"/>
        <v>11.1</v>
      </c>
    </row>
    <row r="280" spans="1:16" hidden="1" x14ac:dyDescent="0.25">
      <c r="A280" s="1" t="s">
        <v>84</v>
      </c>
      <c r="B280" s="1">
        <v>2018</v>
      </c>
      <c r="C280" s="1" t="s">
        <v>1</v>
      </c>
      <c r="D280" s="1">
        <v>0.12</v>
      </c>
      <c r="E280" s="1">
        <v>419.75</v>
      </c>
      <c r="F280" s="1">
        <v>14</v>
      </c>
      <c r="G280" s="21">
        <v>23</v>
      </c>
      <c r="H280" s="21">
        <v>4.5</v>
      </c>
      <c r="I280" s="21">
        <v>10.5</v>
      </c>
      <c r="J280" s="21">
        <v>6</v>
      </c>
      <c r="K280" s="21">
        <v>5.8</v>
      </c>
      <c r="L280" s="21">
        <v>1</v>
      </c>
      <c r="M280" s="21">
        <v>5.5</v>
      </c>
      <c r="N280" s="21">
        <v>2.2999999999999998</v>
      </c>
      <c r="O280" s="21">
        <f t="shared" si="10"/>
        <v>44</v>
      </c>
      <c r="P280" s="21">
        <f t="shared" si="11"/>
        <v>14.600000000000001</v>
      </c>
    </row>
    <row r="281" spans="1:16" hidden="1" x14ac:dyDescent="0.25">
      <c r="F281" s="8">
        <f>SUM(F8:F280)</f>
        <v>11013</v>
      </c>
    </row>
  </sheetData>
  <autoFilter ref="A2:P281">
    <filterColumn colId="2">
      <filters>
        <filter val="Devlet"/>
      </filters>
    </filterColumn>
    <filterColumn colId="14">
      <filters>
        <filter val="33,3"/>
        <filter val="33,8"/>
        <filter val="35,5"/>
        <filter val="35,9"/>
        <filter val="36,3"/>
        <filter val="37,6"/>
        <filter val="37,7"/>
        <filter val="37,8"/>
        <filter val="38,1"/>
        <filter val="38,3"/>
        <filter val="38,8"/>
        <filter val="39,3"/>
        <filter val="39,6"/>
        <filter val="40,1"/>
        <filter val="40,3"/>
        <filter val="40,6"/>
        <filter val="40,8"/>
        <filter val="40,9"/>
        <filter val="41,1"/>
        <filter val="41,3"/>
        <filter val="41,6"/>
        <filter val="42,3"/>
        <filter val="42,5"/>
        <filter val="42,9"/>
        <filter val="43,1"/>
        <filter val="43,4"/>
        <filter val="43,6"/>
        <filter val="43,8"/>
        <filter val="43,9"/>
        <filter val="44"/>
        <filter val="44,1"/>
        <filter val="44,3"/>
        <filter val="44,4"/>
        <filter val="44,6"/>
        <filter val="44,8"/>
        <filter val="45,3"/>
        <filter val="45,6"/>
        <filter val="45,9"/>
        <filter val="46,1"/>
        <filter val="46,3"/>
        <filter val="46,6"/>
        <filter val="46,9"/>
        <filter val="47,1"/>
        <filter val="47,3"/>
        <filter val="47,4"/>
        <filter val="48,1"/>
        <filter val="48,3"/>
        <filter val="48,4"/>
        <filter val="48,6"/>
        <filter val="48,8"/>
        <filter val="49,3"/>
        <filter val="49,4"/>
        <filter val="49,6"/>
        <filter val="50,1"/>
        <filter val="50,3"/>
        <filter val="50,4"/>
        <filter val="50,5"/>
        <filter val="50,6"/>
        <filter val="51,3"/>
        <filter val="51,5"/>
        <filter val="51,6"/>
        <filter val="51,8"/>
        <filter val="51,9"/>
        <filter val="52"/>
        <filter val="52,1"/>
        <filter val="52,3"/>
        <filter val="52,4"/>
        <filter val="52,6"/>
        <filter val="52,9"/>
        <filter val="53"/>
        <filter val="53,1"/>
        <filter val="53,3"/>
        <filter val="53,4"/>
        <filter val="53,6"/>
        <filter val="53,8"/>
        <filter val="53,9"/>
        <filter val="54"/>
        <filter val="54,1"/>
        <filter val="54,6"/>
        <filter val="54,7"/>
        <filter val="54,8"/>
        <filter val="54,9"/>
        <filter val="55"/>
        <filter val="55,1"/>
        <filter val="55,3"/>
        <filter val="55,4"/>
        <filter val="55,5"/>
        <filter val="55,6"/>
        <filter val="55,8"/>
        <filter val="56"/>
        <filter val="56,1"/>
        <filter val="56,2"/>
        <filter val="56,3"/>
        <filter val="56,4"/>
        <filter val="56,8"/>
        <filter val="57,6"/>
        <filter val="57,9"/>
        <filter val="58,1"/>
        <filter val="58,3"/>
        <filter val="58,6"/>
        <filter val="58,8"/>
        <filter val="58,9"/>
        <filter val="59,1"/>
        <filter val="59,6"/>
        <filter val="59,7"/>
        <filter val="59,8"/>
        <filter val="59,9"/>
        <filter val="60,3"/>
        <filter val="60,6"/>
        <filter val="61,1"/>
        <filter val="61,4"/>
        <filter val="61,8"/>
        <filter val="61,9"/>
        <filter val="62"/>
        <filter val="62,1"/>
        <filter val="62,6"/>
        <filter val="62,8"/>
        <filter val="62,9"/>
        <filter val="63,1"/>
        <filter val="63,4"/>
        <filter val="63,9"/>
        <filter val="64,2"/>
        <filter val="64,3"/>
        <filter val="64,8"/>
        <filter val="65"/>
        <filter val="65,1"/>
        <filter val="65,3"/>
        <filter val="65,6"/>
        <filter val="65,7"/>
        <filter val="65,8"/>
        <filter val="65,9"/>
        <filter val="66,1"/>
        <filter val="66,3"/>
        <filter val="66,9"/>
        <filter val="67,2"/>
        <filter val="67,3"/>
        <filter val="67,4"/>
        <filter val="67,6"/>
        <filter val="68"/>
        <filter val="68,3"/>
        <filter val="68,4"/>
        <filter val="68,6"/>
        <filter val="68,8"/>
        <filter val="69,5"/>
        <filter val="69,6"/>
        <filter val="69,9"/>
        <filter val="70,1"/>
        <filter val="70,3"/>
        <filter val="70,9"/>
        <filter val="71,4"/>
        <filter val="71,9"/>
        <filter val="72,1"/>
        <filter val="72,6"/>
        <filter val="72,9"/>
        <filter val="73,1"/>
        <filter val="73,3"/>
        <filter val="73,4"/>
        <filter val="73,6"/>
        <filter val="73,9"/>
        <filter val="74,1"/>
        <filter val="74,4"/>
        <filter val="75,3"/>
        <filter val="76,3"/>
        <filter val="76,6"/>
        <filter val="77,1"/>
        <filter val="77,6"/>
        <filter val="77,9"/>
        <filter val="78,3"/>
        <filter val="78,6"/>
        <filter val="78,9"/>
        <filter val="79,1"/>
        <filter val="79,2"/>
      </filters>
    </filterColumn>
  </autoFilter>
  <mergeCells count="1">
    <mergeCell ref="A1:P1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250"/>
  <sheetViews>
    <sheetView zoomScaleNormal="100" zoomScaleSheetLayoutView="130" workbookViewId="0">
      <selection activeCell="E36" sqref="E36"/>
    </sheetView>
  </sheetViews>
  <sheetFormatPr defaultRowHeight="15" x14ac:dyDescent="0.25"/>
  <cols>
    <col min="1" max="1" width="47.28515625" customWidth="1"/>
    <col min="2" max="2" width="7.28515625" customWidth="1"/>
    <col min="3" max="3" width="6.140625" customWidth="1"/>
    <col min="4" max="4" width="5.7109375" customWidth="1"/>
    <col min="6" max="6" width="7.28515625" customWidth="1"/>
    <col min="7" max="16" width="6.7109375" customWidth="1"/>
  </cols>
  <sheetData>
    <row r="1" spans="1:16" ht="31.15" customHeight="1" x14ac:dyDescent="0.3">
      <c r="A1" s="209"/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</row>
    <row r="2" spans="1:16" ht="42.75" x14ac:dyDescent="0.25">
      <c r="A2" s="10" t="s">
        <v>119</v>
      </c>
      <c r="B2" s="10" t="s">
        <v>462</v>
      </c>
      <c r="C2" s="10"/>
      <c r="D2" s="10" t="s">
        <v>464</v>
      </c>
      <c r="E2" s="10" t="s">
        <v>465</v>
      </c>
      <c r="F2" s="10" t="s">
        <v>488</v>
      </c>
      <c r="G2" s="50" t="s">
        <v>467</v>
      </c>
      <c r="H2" s="50" t="s">
        <v>468</v>
      </c>
      <c r="I2" s="50" t="s">
        <v>469</v>
      </c>
      <c r="J2" s="50" t="s">
        <v>470</v>
      </c>
      <c r="K2" s="50" t="s">
        <v>471</v>
      </c>
      <c r="L2" s="50" t="s">
        <v>472</v>
      </c>
      <c r="M2" s="50" t="s">
        <v>473</v>
      </c>
      <c r="N2" s="50" t="s">
        <v>474</v>
      </c>
      <c r="O2" s="51" t="s">
        <v>889</v>
      </c>
      <c r="P2" s="51" t="s">
        <v>890</v>
      </c>
    </row>
    <row r="3" spans="1:16" hidden="1" x14ac:dyDescent="0.25">
      <c r="A3" s="1" t="s">
        <v>411</v>
      </c>
      <c r="B3" s="1">
        <v>2018</v>
      </c>
      <c r="C3" s="1" t="s">
        <v>1</v>
      </c>
      <c r="D3" s="1">
        <v>0.12</v>
      </c>
      <c r="E3" s="1">
        <v>476.6</v>
      </c>
      <c r="F3" s="1">
        <v>7</v>
      </c>
      <c r="G3" s="35">
        <v>36.299999999999997</v>
      </c>
      <c r="H3" s="35">
        <v>16.5</v>
      </c>
      <c r="I3" s="35">
        <v>37.5</v>
      </c>
      <c r="J3" s="35">
        <v>18.8</v>
      </c>
      <c r="K3" s="35">
        <v>35</v>
      </c>
      <c r="L3" s="35">
        <v>10.3</v>
      </c>
      <c r="M3" s="35">
        <v>11.8</v>
      </c>
      <c r="N3" s="35">
        <v>11.8</v>
      </c>
      <c r="O3" s="35">
        <f>G3+H3+I3+J3</f>
        <v>109.1</v>
      </c>
      <c r="P3" s="35">
        <f>K3+L3+M3+N3</f>
        <v>68.899999999999991</v>
      </c>
    </row>
    <row r="4" spans="1:16" x14ac:dyDescent="0.25">
      <c r="A4" s="1" t="s">
        <v>226</v>
      </c>
      <c r="B4" s="1">
        <v>2018</v>
      </c>
      <c r="C4" s="1" t="s">
        <v>4</v>
      </c>
      <c r="D4" s="1">
        <v>0.12</v>
      </c>
      <c r="E4" s="1">
        <v>431.75</v>
      </c>
      <c r="F4" s="1">
        <v>60</v>
      </c>
      <c r="G4" s="35">
        <v>35</v>
      </c>
      <c r="H4" s="35">
        <v>13.8</v>
      </c>
      <c r="I4" s="35">
        <v>30</v>
      </c>
      <c r="J4" s="35">
        <v>13.8</v>
      </c>
      <c r="K4" s="35">
        <v>33.799999999999997</v>
      </c>
      <c r="L4" s="35">
        <v>12.8</v>
      </c>
      <c r="M4" s="35">
        <v>9.3000000000000007</v>
      </c>
      <c r="N4" s="35">
        <v>11.8</v>
      </c>
      <c r="O4" s="35">
        <f t="shared" ref="O4:O67" si="0">G4+H4+I4+J4</f>
        <v>92.6</v>
      </c>
      <c r="P4" s="35">
        <f t="shared" ref="P4:P67" si="1">K4+L4+M4+N4</f>
        <v>67.699999999999989</v>
      </c>
    </row>
    <row r="5" spans="1:16" x14ac:dyDescent="0.25">
      <c r="A5" s="1" t="s">
        <v>227</v>
      </c>
      <c r="B5" s="1">
        <v>2018</v>
      </c>
      <c r="C5" s="1" t="s">
        <v>4</v>
      </c>
      <c r="D5" s="1">
        <v>0.12</v>
      </c>
      <c r="E5" s="1">
        <v>470.2</v>
      </c>
      <c r="F5" s="1">
        <v>100</v>
      </c>
      <c r="G5" s="35">
        <v>26</v>
      </c>
      <c r="H5" s="35">
        <v>11.3</v>
      </c>
      <c r="I5" s="35">
        <v>31</v>
      </c>
      <c r="J5" s="35">
        <v>17.5</v>
      </c>
      <c r="K5" s="35">
        <v>30.8</v>
      </c>
      <c r="L5" s="35">
        <v>11.5</v>
      </c>
      <c r="M5" s="35">
        <v>10.5</v>
      </c>
      <c r="N5" s="35">
        <v>13</v>
      </c>
      <c r="O5" s="35">
        <f t="shared" si="0"/>
        <v>85.8</v>
      </c>
      <c r="P5" s="35">
        <f t="shared" si="1"/>
        <v>65.8</v>
      </c>
    </row>
    <row r="6" spans="1:16" x14ac:dyDescent="0.25">
      <c r="A6" s="1" t="s">
        <v>228</v>
      </c>
      <c r="B6" s="1">
        <v>2018</v>
      </c>
      <c r="C6" s="1" t="s">
        <v>4</v>
      </c>
      <c r="D6" s="1">
        <v>0.12</v>
      </c>
      <c r="E6" s="1">
        <v>448.8</v>
      </c>
      <c r="F6" s="1">
        <v>109</v>
      </c>
      <c r="G6" s="35">
        <v>31.5</v>
      </c>
      <c r="H6" s="35">
        <v>12.3</v>
      </c>
      <c r="I6" s="35">
        <v>30.8</v>
      </c>
      <c r="J6" s="35">
        <v>17.8</v>
      </c>
      <c r="K6" s="35">
        <v>30</v>
      </c>
      <c r="L6" s="35">
        <v>9.5</v>
      </c>
      <c r="M6" s="35">
        <v>9.3000000000000007</v>
      </c>
      <c r="N6" s="35">
        <v>11.8</v>
      </c>
      <c r="O6" s="35">
        <f t="shared" si="0"/>
        <v>92.399999999999991</v>
      </c>
      <c r="P6" s="35">
        <f t="shared" si="1"/>
        <v>60.599999999999994</v>
      </c>
    </row>
    <row r="7" spans="1:16" hidden="1" x14ac:dyDescent="0.25">
      <c r="A7" s="1" t="s">
        <v>125</v>
      </c>
      <c r="B7" s="1">
        <v>2018</v>
      </c>
      <c r="C7" s="1" t="s">
        <v>1</v>
      </c>
      <c r="D7" s="1">
        <v>0.12</v>
      </c>
      <c r="E7" s="1">
        <v>473.9</v>
      </c>
      <c r="F7" s="1">
        <v>5</v>
      </c>
      <c r="G7" s="35">
        <v>35.299999999999997</v>
      </c>
      <c r="H7" s="35">
        <v>8.5</v>
      </c>
      <c r="I7" s="35">
        <v>21.5</v>
      </c>
      <c r="J7" s="35">
        <v>15.5</v>
      </c>
      <c r="K7" s="35">
        <v>28.3</v>
      </c>
      <c r="L7" s="35">
        <v>11.8</v>
      </c>
      <c r="M7" s="35">
        <v>10.5</v>
      </c>
      <c r="N7" s="35">
        <v>13</v>
      </c>
      <c r="O7" s="35">
        <f t="shared" si="0"/>
        <v>80.8</v>
      </c>
      <c r="P7" s="35">
        <f t="shared" si="1"/>
        <v>63.6</v>
      </c>
    </row>
    <row r="8" spans="1:16" x14ac:dyDescent="0.25">
      <c r="A8" s="1" t="s">
        <v>230</v>
      </c>
      <c r="B8" s="1">
        <v>2018</v>
      </c>
      <c r="C8" s="1" t="s">
        <v>4</v>
      </c>
      <c r="D8" s="1">
        <v>0.12</v>
      </c>
      <c r="E8" s="1">
        <v>422.85</v>
      </c>
      <c r="F8" s="1">
        <v>50</v>
      </c>
      <c r="G8" s="35">
        <v>27.8</v>
      </c>
      <c r="H8" s="35">
        <v>14.3</v>
      </c>
      <c r="I8" s="35">
        <v>35.5</v>
      </c>
      <c r="J8" s="35">
        <v>16.5</v>
      </c>
      <c r="K8" s="35">
        <v>32.799999999999997</v>
      </c>
      <c r="L8" s="35">
        <v>4</v>
      </c>
      <c r="M8" s="35">
        <v>9.3000000000000007</v>
      </c>
      <c r="N8" s="35">
        <v>13</v>
      </c>
      <c r="O8" s="35">
        <f t="shared" si="0"/>
        <v>94.1</v>
      </c>
      <c r="P8" s="35">
        <f t="shared" si="1"/>
        <v>59.099999999999994</v>
      </c>
    </row>
    <row r="9" spans="1:16" hidden="1" x14ac:dyDescent="0.25">
      <c r="A9" s="1" t="s">
        <v>229</v>
      </c>
      <c r="B9" s="1">
        <v>2018</v>
      </c>
      <c r="C9" s="1" t="s">
        <v>1</v>
      </c>
      <c r="D9" s="1">
        <v>0.12</v>
      </c>
      <c r="E9" s="1">
        <v>480.7</v>
      </c>
      <c r="F9" s="1">
        <v>7</v>
      </c>
      <c r="G9" s="35">
        <v>31.3</v>
      </c>
      <c r="H9" s="35">
        <v>11.8</v>
      </c>
      <c r="I9" s="35">
        <v>35.799999999999997</v>
      </c>
      <c r="J9" s="35">
        <v>18</v>
      </c>
      <c r="K9" s="35">
        <v>24.5</v>
      </c>
      <c r="L9" s="35">
        <v>9.5</v>
      </c>
      <c r="M9" s="35">
        <v>8.5</v>
      </c>
      <c r="N9" s="35">
        <v>10.8</v>
      </c>
      <c r="O9" s="35">
        <f t="shared" si="0"/>
        <v>96.9</v>
      </c>
      <c r="P9" s="35">
        <f t="shared" si="1"/>
        <v>53.3</v>
      </c>
    </row>
    <row r="10" spans="1:16" hidden="1" x14ac:dyDescent="0.25">
      <c r="A10" s="1" t="s">
        <v>232</v>
      </c>
      <c r="B10" s="1">
        <v>2018</v>
      </c>
      <c r="C10" s="1" t="s">
        <v>1</v>
      </c>
      <c r="D10" s="1">
        <v>0.12</v>
      </c>
      <c r="E10" s="1">
        <v>437</v>
      </c>
      <c r="F10" s="1">
        <v>7</v>
      </c>
      <c r="G10" s="35">
        <v>29</v>
      </c>
      <c r="H10" s="35">
        <v>6.5</v>
      </c>
      <c r="I10" s="35">
        <v>35.5</v>
      </c>
      <c r="J10" s="35">
        <v>16.5</v>
      </c>
      <c r="K10" s="35">
        <v>31.8</v>
      </c>
      <c r="L10" s="35">
        <v>7.8</v>
      </c>
      <c r="M10" s="35">
        <v>9.8000000000000007</v>
      </c>
      <c r="N10" s="35">
        <v>9.3000000000000007</v>
      </c>
      <c r="O10" s="35">
        <f t="shared" si="0"/>
        <v>87.5</v>
      </c>
      <c r="P10" s="35">
        <f t="shared" si="1"/>
        <v>58.7</v>
      </c>
    </row>
    <row r="11" spans="1:16" x14ac:dyDescent="0.25">
      <c r="A11" s="1" t="s">
        <v>858</v>
      </c>
      <c r="B11" s="1">
        <v>2018</v>
      </c>
      <c r="C11" s="1" t="s">
        <v>4</v>
      </c>
      <c r="D11" s="1">
        <v>0.12</v>
      </c>
      <c r="E11" s="1">
        <v>405.2</v>
      </c>
      <c r="F11" s="1">
        <v>110</v>
      </c>
      <c r="G11" s="35">
        <v>27.3</v>
      </c>
      <c r="H11" s="35">
        <v>12.3</v>
      </c>
      <c r="I11" s="35">
        <v>29.3</v>
      </c>
      <c r="J11" s="35">
        <v>15</v>
      </c>
      <c r="K11" s="35">
        <v>35</v>
      </c>
      <c r="L11" s="35">
        <v>6.8</v>
      </c>
      <c r="M11" s="35">
        <v>9.5</v>
      </c>
      <c r="N11" s="35">
        <v>8.3000000000000007</v>
      </c>
      <c r="O11" s="35">
        <f t="shared" si="0"/>
        <v>83.9</v>
      </c>
      <c r="P11" s="35">
        <f t="shared" si="1"/>
        <v>59.599999999999994</v>
      </c>
    </row>
    <row r="12" spans="1:16" hidden="1" x14ac:dyDescent="0.25">
      <c r="A12" s="1" t="s">
        <v>619</v>
      </c>
      <c r="B12" s="1">
        <v>2018</v>
      </c>
      <c r="C12" s="1" t="s">
        <v>1</v>
      </c>
      <c r="D12" s="1">
        <v>0.12</v>
      </c>
      <c r="E12" s="1">
        <v>470.45</v>
      </c>
      <c r="F12" s="1">
        <v>8</v>
      </c>
      <c r="G12" s="35">
        <v>32.799999999999997</v>
      </c>
      <c r="H12" s="35">
        <v>16.5</v>
      </c>
      <c r="I12" s="35">
        <v>34</v>
      </c>
      <c r="J12" s="35">
        <v>16.3</v>
      </c>
      <c r="K12" s="35">
        <v>28</v>
      </c>
      <c r="L12" s="35">
        <v>5.5</v>
      </c>
      <c r="M12" s="35">
        <v>6.8</v>
      </c>
      <c r="N12" s="35">
        <v>10.5</v>
      </c>
      <c r="O12" s="35">
        <f t="shared" si="0"/>
        <v>99.6</v>
      </c>
      <c r="P12" s="35">
        <f t="shared" si="1"/>
        <v>50.8</v>
      </c>
    </row>
    <row r="13" spans="1:16" hidden="1" x14ac:dyDescent="0.25">
      <c r="A13" s="1" t="s">
        <v>412</v>
      </c>
      <c r="B13" s="1">
        <v>2018</v>
      </c>
      <c r="C13" s="1" t="s">
        <v>1</v>
      </c>
      <c r="D13" s="1">
        <v>0.12</v>
      </c>
      <c r="E13" s="1">
        <v>447.3</v>
      </c>
      <c r="F13" s="1">
        <v>18</v>
      </c>
      <c r="G13" s="35">
        <v>27.5</v>
      </c>
      <c r="H13" s="35">
        <v>10</v>
      </c>
      <c r="I13" s="35">
        <v>38.799999999999997</v>
      </c>
      <c r="J13" s="35">
        <v>16.3</v>
      </c>
      <c r="K13" s="35">
        <v>29</v>
      </c>
      <c r="L13" s="35">
        <v>6.5</v>
      </c>
      <c r="M13" s="35">
        <v>9.3000000000000007</v>
      </c>
      <c r="N13" s="35">
        <v>9.3000000000000007</v>
      </c>
      <c r="O13" s="35">
        <f t="shared" si="0"/>
        <v>92.6</v>
      </c>
      <c r="P13" s="35">
        <f t="shared" si="1"/>
        <v>54.099999999999994</v>
      </c>
    </row>
    <row r="14" spans="1:16" x14ac:dyDescent="0.25">
      <c r="A14" s="1" t="s">
        <v>231</v>
      </c>
      <c r="B14" s="1">
        <v>2018</v>
      </c>
      <c r="C14" s="1" t="s">
        <v>4</v>
      </c>
      <c r="D14" s="1">
        <v>0.12</v>
      </c>
      <c r="E14" s="1">
        <v>471.7</v>
      </c>
      <c r="F14" s="1">
        <v>140</v>
      </c>
      <c r="G14" s="35">
        <v>30.5</v>
      </c>
      <c r="H14" s="35">
        <v>13</v>
      </c>
      <c r="I14" s="35">
        <v>34</v>
      </c>
      <c r="J14" s="35">
        <v>13</v>
      </c>
      <c r="K14" s="35">
        <v>27.8</v>
      </c>
      <c r="L14" s="35">
        <v>8.3000000000000007</v>
      </c>
      <c r="M14" s="35">
        <v>8</v>
      </c>
      <c r="N14" s="35">
        <v>9.3000000000000007</v>
      </c>
      <c r="O14" s="35">
        <f t="shared" si="0"/>
        <v>90.5</v>
      </c>
      <c r="P14" s="35">
        <f t="shared" si="1"/>
        <v>53.400000000000006</v>
      </c>
    </row>
    <row r="15" spans="1:16" hidden="1" x14ac:dyDescent="0.25">
      <c r="A15" s="1" t="s">
        <v>128</v>
      </c>
      <c r="B15" s="1">
        <v>2018</v>
      </c>
      <c r="C15" s="1" t="s">
        <v>1</v>
      </c>
      <c r="D15" s="1">
        <v>0.12</v>
      </c>
      <c r="E15" s="1">
        <v>433.45</v>
      </c>
      <c r="F15" s="1">
        <v>10</v>
      </c>
      <c r="G15" s="35">
        <v>30.3</v>
      </c>
      <c r="H15" s="35">
        <v>5</v>
      </c>
      <c r="I15" s="35">
        <v>33</v>
      </c>
      <c r="J15" s="35">
        <v>17</v>
      </c>
      <c r="K15" s="35">
        <v>29.3</v>
      </c>
      <c r="L15" s="35">
        <v>5</v>
      </c>
      <c r="M15" s="35">
        <v>10.5</v>
      </c>
      <c r="N15" s="35">
        <v>13</v>
      </c>
      <c r="O15" s="35">
        <f t="shared" si="0"/>
        <v>85.3</v>
      </c>
      <c r="P15" s="35">
        <f t="shared" si="1"/>
        <v>57.8</v>
      </c>
    </row>
    <row r="16" spans="1:16" hidden="1" x14ac:dyDescent="0.25">
      <c r="A16" s="1" t="s">
        <v>724</v>
      </c>
      <c r="B16" s="1">
        <v>2018</v>
      </c>
      <c r="C16" s="1" t="s">
        <v>1</v>
      </c>
      <c r="D16" s="1">
        <v>0.12</v>
      </c>
      <c r="E16" s="1">
        <v>411.9</v>
      </c>
      <c r="F16" s="1">
        <v>7</v>
      </c>
      <c r="G16" s="35">
        <v>31.8</v>
      </c>
      <c r="H16" s="35">
        <v>11.8</v>
      </c>
      <c r="I16" s="35">
        <v>29.5</v>
      </c>
      <c r="J16" s="35">
        <v>10</v>
      </c>
      <c r="K16" s="35">
        <v>31.3</v>
      </c>
      <c r="L16" s="35">
        <v>11.5</v>
      </c>
      <c r="M16" s="35">
        <v>6.8</v>
      </c>
      <c r="N16" s="35">
        <v>8</v>
      </c>
      <c r="O16" s="35">
        <f t="shared" si="0"/>
        <v>83.1</v>
      </c>
      <c r="P16" s="35">
        <f t="shared" si="1"/>
        <v>57.599999999999994</v>
      </c>
    </row>
    <row r="17" spans="1:16" hidden="1" x14ac:dyDescent="0.25">
      <c r="A17" s="1" t="s">
        <v>416</v>
      </c>
      <c r="B17" s="1">
        <v>2018</v>
      </c>
      <c r="C17" s="1" t="s">
        <v>1</v>
      </c>
      <c r="D17" s="1">
        <v>0.12</v>
      </c>
      <c r="E17" s="1">
        <v>434.05</v>
      </c>
      <c r="F17" s="1">
        <v>7</v>
      </c>
      <c r="G17" s="35">
        <v>28</v>
      </c>
      <c r="H17" s="35">
        <v>2.8</v>
      </c>
      <c r="I17" s="35">
        <v>30.5</v>
      </c>
      <c r="J17" s="35">
        <v>5.5</v>
      </c>
      <c r="K17" s="35">
        <v>31.8</v>
      </c>
      <c r="L17" s="35">
        <v>9.5</v>
      </c>
      <c r="M17" s="35">
        <v>12</v>
      </c>
      <c r="N17" s="35">
        <v>10.5</v>
      </c>
      <c r="O17" s="35">
        <f t="shared" si="0"/>
        <v>66.8</v>
      </c>
      <c r="P17" s="35">
        <f t="shared" si="1"/>
        <v>63.8</v>
      </c>
    </row>
    <row r="18" spans="1:16" hidden="1" x14ac:dyDescent="0.25">
      <c r="A18" s="1" t="s">
        <v>142</v>
      </c>
      <c r="B18" s="1">
        <v>2018</v>
      </c>
      <c r="C18" s="1" t="s">
        <v>1</v>
      </c>
      <c r="D18" s="1">
        <v>0.12</v>
      </c>
      <c r="E18" s="1">
        <v>476.7</v>
      </c>
      <c r="F18" s="1">
        <v>6</v>
      </c>
      <c r="G18" s="35">
        <v>31.3</v>
      </c>
      <c r="H18" s="35">
        <v>11.3</v>
      </c>
      <c r="I18" s="35">
        <v>32.299999999999997</v>
      </c>
      <c r="J18" s="35">
        <v>17.5</v>
      </c>
      <c r="K18" s="35">
        <v>23</v>
      </c>
      <c r="L18" s="35">
        <v>5.8</v>
      </c>
      <c r="M18" s="35">
        <v>13</v>
      </c>
      <c r="N18" s="35">
        <v>10.5</v>
      </c>
      <c r="O18" s="35">
        <f t="shared" si="0"/>
        <v>92.4</v>
      </c>
      <c r="P18" s="35">
        <f t="shared" si="1"/>
        <v>52.3</v>
      </c>
    </row>
    <row r="19" spans="1:16" hidden="1" x14ac:dyDescent="0.25">
      <c r="A19" s="1" t="s">
        <v>0</v>
      </c>
      <c r="B19" s="1">
        <v>2018</v>
      </c>
      <c r="C19" s="1" t="s">
        <v>1</v>
      </c>
      <c r="D19" s="1">
        <v>0.12</v>
      </c>
      <c r="E19" s="1">
        <v>446.75</v>
      </c>
      <c r="F19" s="1">
        <v>10</v>
      </c>
      <c r="G19" s="35">
        <v>30</v>
      </c>
      <c r="H19" s="35">
        <v>9</v>
      </c>
      <c r="I19" s="35">
        <v>31.3</v>
      </c>
      <c r="J19" s="35">
        <v>15.5</v>
      </c>
      <c r="K19" s="35">
        <v>31.8</v>
      </c>
      <c r="L19" s="35">
        <v>6.8</v>
      </c>
      <c r="M19" s="35">
        <v>9.5</v>
      </c>
      <c r="N19" s="35">
        <v>7</v>
      </c>
      <c r="O19" s="35">
        <f t="shared" si="0"/>
        <v>85.8</v>
      </c>
      <c r="P19" s="35">
        <f t="shared" si="1"/>
        <v>55.1</v>
      </c>
    </row>
    <row r="20" spans="1:16" hidden="1" x14ac:dyDescent="0.25">
      <c r="A20" s="1" t="s">
        <v>233</v>
      </c>
      <c r="B20" s="1">
        <v>2018</v>
      </c>
      <c r="C20" s="1" t="s">
        <v>1</v>
      </c>
      <c r="D20" s="1">
        <v>0.12</v>
      </c>
      <c r="E20" s="1">
        <v>458.35</v>
      </c>
      <c r="F20" s="1">
        <v>9</v>
      </c>
      <c r="G20" s="35">
        <v>27</v>
      </c>
      <c r="H20" s="35">
        <v>11.8</v>
      </c>
      <c r="I20" s="35">
        <v>30.3</v>
      </c>
      <c r="J20" s="35">
        <v>15</v>
      </c>
      <c r="K20" s="35">
        <v>31.5</v>
      </c>
      <c r="L20" s="35">
        <v>8</v>
      </c>
      <c r="M20" s="35">
        <v>10.5</v>
      </c>
      <c r="N20" s="35">
        <v>3.3</v>
      </c>
      <c r="O20" s="35">
        <f t="shared" si="0"/>
        <v>84.1</v>
      </c>
      <c r="P20" s="35">
        <f t="shared" si="1"/>
        <v>53.3</v>
      </c>
    </row>
    <row r="21" spans="1:16" x14ac:dyDescent="0.25">
      <c r="A21" s="1" t="s">
        <v>14</v>
      </c>
      <c r="B21" s="1">
        <v>2018</v>
      </c>
      <c r="C21" s="1" t="s">
        <v>4</v>
      </c>
      <c r="D21" s="1">
        <v>0.12</v>
      </c>
      <c r="E21" s="1">
        <v>452.75</v>
      </c>
      <c r="F21" s="1">
        <v>100</v>
      </c>
      <c r="G21" s="35">
        <v>31.8</v>
      </c>
      <c r="H21" s="35">
        <v>9.5</v>
      </c>
      <c r="I21" s="35">
        <v>18</v>
      </c>
      <c r="J21" s="35">
        <v>14.5</v>
      </c>
      <c r="K21" s="35">
        <v>29</v>
      </c>
      <c r="L21" s="35">
        <v>8.3000000000000007</v>
      </c>
      <c r="M21" s="35">
        <v>8.8000000000000007</v>
      </c>
      <c r="N21" s="35">
        <v>12</v>
      </c>
      <c r="O21" s="35">
        <f t="shared" si="0"/>
        <v>73.8</v>
      </c>
      <c r="P21" s="35">
        <f t="shared" si="1"/>
        <v>58.099999999999994</v>
      </c>
    </row>
    <row r="22" spans="1:16" x14ac:dyDescent="0.25">
      <c r="A22" s="1" t="s">
        <v>234</v>
      </c>
      <c r="B22" s="1">
        <v>2018</v>
      </c>
      <c r="C22" s="1" t="s">
        <v>4</v>
      </c>
      <c r="D22" s="1">
        <v>0.12</v>
      </c>
      <c r="E22" s="1">
        <v>425.8</v>
      </c>
      <c r="F22" s="1">
        <v>80</v>
      </c>
      <c r="G22" s="35">
        <v>27</v>
      </c>
      <c r="H22" s="35">
        <v>11</v>
      </c>
      <c r="I22" s="35">
        <v>31.5</v>
      </c>
      <c r="J22" s="35">
        <v>18.8</v>
      </c>
      <c r="K22" s="35">
        <v>24</v>
      </c>
      <c r="L22" s="35">
        <v>10.5</v>
      </c>
      <c r="M22" s="35">
        <v>10.8</v>
      </c>
      <c r="N22" s="35">
        <v>7</v>
      </c>
      <c r="O22" s="35">
        <f t="shared" si="0"/>
        <v>88.3</v>
      </c>
      <c r="P22" s="35">
        <f t="shared" si="1"/>
        <v>52.3</v>
      </c>
    </row>
    <row r="23" spans="1:16" hidden="1" x14ac:dyDescent="0.25">
      <c r="A23" s="1" t="s">
        <v>6</v>
      </c>
      <c r="B23" s="1">
        <v>2018</v>
      </c>
      <c r="C23" s="1" t="s">
        <v>1</v>
      </c>
      <c r="D23" s="1">
        <v>0.12</v>
      </c>
      <c r="E23" s="1">
        <v>405.9</v>
      </c>
      <c r="F23" s="1">
        <v>6</v>
      </c>
      <c r="G23" s="35">
        <v>26.5</v>
      </c>
      <c r="H23" s="35">
        <v>6.5</v>
      </c>
      <c r="I23" s="35">
        <v>26.5</v>
      </c>
      <c r="J23" s="35">
        <v>16.3</v>
      </c>
      <c r="K23" s="35">
        <v>26.5</v>
      </c>
      <c r="L23" s="35">
        <v>11.8</v>
      </c>
      <c r="M23" s="35">
        <v>10.5</v>
      </c>
      <c r="N23" s="35">
        <v>9.3000000000000007</v>
      </c>
      <c r="O23" s="35">
        <f t="shared" si="0"/>
        <v>75.8</v>
      </c>
      <c r="P23" s="35">
        <f t="shared" si="1"/>
        <v>58.099999999999994</v>
      </c>
    </row>
    <row r="24" spans="1:16" hidden="1" x14ac:dyDescent="0.25">
      <c r="A24" s="1" t="s">
        <v>146</v>
      </c>
      <c r="B24" s="1">
        <v>2018</v>
      </c>
      <c r="C24" s="1" t="s">
        <v>1</v>
      </c>
      <c r="D24" s="1">
        <v>0.12</v>
      </c>
      <c r="E24" s="1">
        <v>489.25</v>
      </c>
      <c r="F24" s="1">
        <v>10</v>
      </c>
      <c r="G24" s="35">
        <v>31.5</v>
      </c>
      <c r="H24" s="35">
        <v>4</v>
      </c>
      <c r="I24" s="35">
        <v>27.3</v>
      </c>
      <c r="J24" s="35">
        <v>15.3</v>
      </c>
      <c r="K24" s="35">
        <v>30.3</v>
      </c>
      <c r="L24" s="35">
        <v>8.5</v>
      </c>
      <c r="M24" s="35">
        <v>7.8</v>
      </c>
      <c r="N24" s="35">
        <v>7.3</v>
      </c>
      <c r="O24" s="35">
        <f t="shared" si="0"/>
        <v>78.099999999999994</v>
      </c>
      <c r="P24" s="35">
        <f t="shared" si="1"/>
        <v>53.899999999999991</v>
      </c>
    </row>
    <row r="25" spans="1:16" hidden="1" x14ac:dyDescent="0.25">
      <c r="A25" s="1" t="s">
        <v>238</v>
      </c>
      <c r="B25" s="1">
        <v>2018</v>
      </c>
      <c r="C25" s="1" t="s">
        <v>1</v>
      </c>
      <c r="D25" s="1">
        <v>0.12</v>
      </c>
      <c r="E25" s="1">
        <v>464.55</v>
      </c>
      <c r="F25" s="1">
        <v>6</v>
      </c>
      <c r="G25" s="35">
        <v>21.3</v>
      </c>
      <c r="H25" s="35">
        <v>8.5</v>
      </c>
      <c r="I25" s="35">
        <v>28.8</v>
      </c>
      <c r="J25" s="35">
        <v>10.3</v>
      </c>
      <c r="K25" s="35">
        <v>30.3</v>
      </c>
      <c r="L25" s="35">
        <v>9.3000000000000007</v>
      </c>
      <c r="M25" s="35">
        <v>8</v>
      </c>
      <c r="N25" s="35">
        <v>10.5</v>
      </c>
      <c r="O25" s="35">
        <f t="shared" si="0"/>
        <v>68.900000000000006</v>
      </c>
      <c r="P25" s="35">
        <f t="shared" si="1"/>
        <v>58.1</v>
      </c>
    </row>
    <row r="26" spans="1:16" hidden="1" x14ac:dyDescent="0.25">
      <c r="A26" s="1" t="s">
        <v>9</v>
      </c>
      <c r="B26" s="1">
        <v>2018</v>
      </c>
      <c r="C26" s="1" t="s">
        <v>1</v>
      </c>
      <c r="D26" s="1">
        <v>0.12</v>
      </c>
      <c r="E26" s="1">
        <v>477.4</v>
      </c>
      <c r="F26" s="1">
        <v>8</v>
      </c>
      <c r="G26" s="35">
        <v>31.3</v>
      </c>
      <c r="H26" s="35">
        <v>8</v>
      </c>
      <c r="I26" s="35">
        <v>28.8</v>
      </c>
      <c r="J26" s="35">
        <v>14</v>
      </c>
      <c r="K26" s="35">
        <v>29.8</v>
      </c>
      <c r="L26" s="35">
        <v>3.3</v>
      </c>
      <c r="M26" s="35">
        <v>11.8</v>
      </c>
      <c r="N26" s="35">
        <v>8</v>
      </c>
      <c r="O26" s="35">
        <f t="shared" si="0"/>
        <v>82.1</v>
      </c>
      <c r="P26" s="35">
        <f t="shared" si="1"/>
        <v>52.900000000000006</v>
      </c>
    </row>
    <row r="27" spans="1:16" x14ac:dyDescent="0.25">
      <c r="A27" s="1" t="s">
        <v>132</v>
      </c>
      <c r="B27" s="1">
        <v>2018</v>
      </c>
      <c r="C27" s="1" t="s">
        <v>4</v>
      </c>
      <c r="D27" s="1">
        <v>0.12</v>
      </c>
      <c r="E27" s="1">
        <v>388.35</v>
      </c>
      <c r="F27" s="1">
        <v>100</v>
      </c>
      <c r="G27" s="35">
        <v>22.5</v>
      </c>
      <c r="H27" s="35">
        <v>10</v>
      </c>
      <c r="I27" s="35">
        <v>29.8</v>
      </c>
      <c r="J27" s="35">
        <v>16.5</v>
      </c>
      <c r="K27" s="35">
        <v>30.5</v>
      </c>
      <c r="L27" s="35">
        <v>9.8000000000000007</v>
      </c>
      <c r="M27" s="35">
        <v>9.3000000000000007</v>
      </c>
      <c r="N27" s="35">
        <v>6.3</v>
      </c>
      <c r="O27" s="35">
        <f t="shared" si="0"/>
        <v>78.8</v>
      </c>
      <c r="P27" s="35">
        <f t="shared" si="1"/>
        <v>55.899999999999991</v>
      </c>
    </row>
    <row r="28" spans="1:16" x14ac:dyDescent="0.25">
      <c r="A28" s="1" t="s">
        <v>237</v>
      </c>
      <c r="B28" s="1">
        <v>2018</v>
      </c>
      <c r="C28" s="1" t="s">
        <v>4</v>
      </c>
      <c r="D28" s="1">
        <v>0.12</v>
      </c>
      <c r="E28" s="1">
        <v>424.2</v>
      </c>
      <c r="F28" s="1">
        <v>50</v>
      </c>
      <c r="G28" s="35">
        <v>16.3</v>
      </c>
      <c r="H28" s="35">
        <v>10.5</v>
      </c>
      <c r="I28" s="35">
        <v>25</v>
      </c>
      <c r="J28" s="35">
        <v>17.5</v>
      </c>
      <c r="K28" s="35">
        <v>30.5</v>
      </c>
      <c r="L28" s="35">
        <v>7.8</v>
      </c>
      <c r="M28" s="35">
        <v>10.5</v>
      </c>
      <c r="N28" s="35">
        <v>9.3000000000000007</v>
      </c>
      <c r="O28" s="35">
        <f t="shared" si="0"/>
        <v>69.3</v>
      </c>
      <c r="P28" s="35">
        <f t="shared" si="1"/>
        <v>58.099999999999994</v>
      </c>
    </row>
    <row r="29" spans="1:16" hidden="1" x14ac:dyDescent="0.25">
      <c r="A29" s="1" t="s">
        <v>239</v>
      </c>
      <c r="B29" s="1">
        <v>2018</v>
      </c>
      <c r="C29" s="1" t="s">
        <v>1</v>
      </c>
      <c r="D29" s="1">
        <v>0.12</v>
      </c>
      <c r="E29" s="1">
        <v>438.65</v>
      </c>
      <c r="F29" s="1">
        <v>7</v>
      </c>
      <c r="G29" s="35">
        <v>22.8</v>
      </c>
      <c r="H29" s="35">
        <v>10</v>
      </c>
      <c r="I29" s="35">
        <v>25.8</v>
      </c>
      <c r="J29" s="35">
        <v>15.3</v>
      </c>
      <c r="K29" s="35">
        <v>27.8</v>
      </c>
      <c r="L29" s="35">
        <v>9.5</v>
      </c>
      <c r="M29" s="35">
        <v>8.5</v>
      </c>
      <c r="N29" s="35">
        <v>9.5</v>
      </c>
      <c r="O29" s="35">
        <f t="shared" si="0"/>
        <v>73.899999999999991</v>
      </c>
      <c r="P29" s="35">
        <f t="shared" si="1"/>
        <v>55.3</v>
      </c>
    </row>
    <row r="30" spans="1:16" hidden="1" x14ac:dyDescent="0.25">
      <c r="A30" s="1" t="s">
        <v>5</v>
      </c>
      <c r="B30" s="1">
        <v>2018</v>
      </c>
      <c r="C30" s="1" t="s">
        <v>1</v>
      </c>
      <c r="D30" s="1">
        <v>0.12</v>
      </c>
      <c r="E30" s="1">
        <v>474.65</v>
      </c>
      <c r="F30" s="1">
        <v>7</v>
      </c>
      <c r="G30" s="35">
        <v>33.299999999999997</v>
      </c>
      <c r="H30" s="35">
        <v>7.5</v>
      </c>
      <c r="I30" s="35">
        <v>26.3</v>
      </c>
      <c r="J30" s="35">
        <v>9.8000000000000007</v>
      </c>
      <c r="K30" s="35">
        <v>26.8</v>
      </c>
      <c r="L30" s="35">
        <v>3</v>
      </c>
      <c r="M30" s="35">
        <v>11.8</v>
      </c>
      <c r="N30" s="35">
        <v>12</v>
      </c>
      <c r="O30" s="35">
        <f t="shared" si="0"/>
        <v>76.899999999999991</v>
      </c>
      <c r="P30" s="35">
        <f t="shared" si="1"/>
        <v>53.6</v>
      </c>
    </row>
    <row r="31" spans="1:16" hidden="1" x14ac:dyDescent="0.25">
      <c r="A31" s="1" t="s">
        <v>240</v>
      </c>
      <c r="B31" s="1">
        <v>2018</v>
      </c>
      <c r="C31" s="1" t="s">
        <v>1</v>
      </c>
      <c r="D31" s="1">
        <v>0.12</v>
      </c>
      <c r="E31" s="1">
        <v>478.9</v>
      </c>
      <c r="F31" s="1">
        <v>7</v>
      </c>
      <c r="G31" s="35">
        <v>30.5</v>
      </c>
      <c r="H31" s="35">
        <v>11.3</v>
      </c>
      <c r="I31" s="35">
        <v>21.5</v>
      </c>
      <c r="J31" s="35">
        <v>14.3</v>
      </c>
      <c r="K31" s="35">
        <v>22.5</v>
      </c>
      <c r="L31" s="35">
        <v>7</v>
      </c>
      <c r="M31" s="35">
        <v>10.8</v>
      </c>
      <c r="N31" s="35">
        <v>12</v>
      </c>
      <c r="O31" s="35">
        <f t="shared" si="0"/>
        <v>77.599999999999994</v>
      </c>
      <c r="P31" s="35">
        <f t="shared" si="1"/>
        <v>52.3</v>
      </c>
    </row>
    <row r="32" spans="1:16" hidden="1" x14ac:dyDescent="0.25">
      <c r="A32" s="1" t="s">
        <v>249</v>
      </c>
      <c r="B32" s="1">
        <v>2018</v>
      </c>
      <c r="C32" s="1" t="s">
        <v>1</v>
      </c>
      <c r="D32" s="1">
        <v>0.12</v>
      </c>
      <c r="E32" s="1">
        <v>454.95</v>
      </c>
      <c r="F32" s="1">
        <v>6</v>
      </c>
      <c r="G32" s="35">
        <v>32.5</v>
      </c>
      <c r="H32" s="35">
        <v>12.5</v>
      </c>
      <c r="I32" s="35">
        <v>26</v>
      </c>
      <c r="J32" s="35">
        <v>18.8</v>
      </c>
      <c r="K32" s="35">
        <v>23.5</v>
      </c>
      <c r="L32" s="35">
        <v>6.8</v>
      </c>
      <c r="M32" s="35">
        <v>9.5</v>
      </c>
      <c r="N32" s="35">
        <v>8</v>
      </c>
      <c r="O32" s="35">
        <f t="shared" si="0"/>
        <v>89.8</v>
      </c>
      <c r="P32" s="35">
        <f t="shared" si="1"/>
        <v>47.8</v>
      </c>
    </row>
    <row r="33" spans="1:16" x14ac:dyDescent="0.25">
      <c r="A33" s="1" t="s">
        <v>242</v>
      </c>
      <c r="B33" s="1">
        <v>2018</v>
      </c>
      <c r="C33" s="1" t="s">
        <v>4</v>
      </c>
      <c r="D33" s="1">
        <v>0.12</v>
      </c>
      <c r="E33" s="1">
        <v>394.85</v>
      </c>
      <c r="F33" s="1">
        <v>100</v>
      </c>
      <c r="G33" s="35">
        <v>23.8</v>
      </c>
      <c r="H33" s="35">
        <v>5.5</v>
      </c>
      <c r="I33" s="35">
        <v>29.5</v>
      </c>
      <c r="J33" s="35">
        <v>12.5</v>
      </c>
      <c r="K33" s="35">
        <v>32.5</v>
      </c>
      <c r="L33" s="35">
        <v>9</v>
      </c>
      <c r="M33" s="35">
        <v>6.8</v>
      </c>
      <c r="N33" s="35">
        <v>8</v>
      </c>
      <c r="O33" s="35">
        <f t="shared" si="0"/>
        <v>71.3</v>
      </c>
      <c r="P33" s="35">
        <f t="shared" si="1"/>
        <v>56.3</v>
      </c>
    </row>
    <row r="34" spans="1:16" hidden="1" x14ac:dyDescent="0.25">
      <c r="A34" s="1" t="s">
        <v>247</v>
      </c>
      <c r="B34" s="1">
        <v>2018</v>
      </c>
      <c r="C34" s="1" t="s">
        <v>1</v>
      </c>
      <c r="D34" s="1">
        <v>0.12</v>
      </c>
      <c r="E34" s="1">
        <v>449.05</v>
      </c>
      <c r="F34" s="1">
        <v>8</v>
      </c>
      <c r="G34" s="35">
        <v>29</v>
      </c>
      <c r="H34" s="35">
        <v>4.5</v>
      </c>
      <c r="I34" s="35">
        <v>27.3</v>
      </c>
      <c r="J34" s="35">
        <v>15.3</v>
      </c>
      <c r="K34" s="35">
        <v>30.3</v>
      </c>
      <c r="L34" s="35">
        <v>4.5</v>
      </c>
      <c r="M34" s="35">
        <v>10.5</v>
      </c>
      <c r="N34" s="35">
        <v>8.3000000000000007</v>
      </c>
      <c r="O34" s="35">
        <f t="shared" si="0"/>
        <v>76.099999999999994</v>
      </c>
      <c r="P34" s="35">
        <f t="shared" si="1"/>
        <v>53.599999999999994</v>
      </c>
    </row>
    <row r="35" spans="1:16" x14ac:dyDescent="0.25">
      <c r="A35" s="1" t="s">
        <v>137</v>
      </c>
      <c r="B35" s="1">
        <v>2018</v>
      </c>
      <c r="C35" s="1" t="s">
        <v>4</v>
      </c>
      <c r="D35" s="1">
        <v>0.12</v>
      </c>
      <c r="E35" s="1">
        <v>475.7</v>
      </c>
      <c r="F35" s="1">
        <v>100</v>
      </c>
      <c r="G35" s="35">
        <v>30</v>
      </c>
      <c r="H35" s="35">
        <v>0.8</v>
      </c>
      <c r="I35" s="35">
        <v>31</v>
      </c>
      <c r="J35" s="35">
        <v>13</v>
      </c>
      <c r="K35" s="35">
        <v>25</v>
      </c>
      <c r="L35" s="35">
        <v>6</v>
      </c>
      <c r="M35" s="35">
        <v>10.8</v>
      </c>
      <c r="N35" s="35">
        <v>10.5</v>
      </c>
      <c r="O35" s="35">
        <f t="shared" si="0"/>
        <v>74.8</v>
      </c>
      <c r="P35" s="35">
        <f t="shared" si="1"/>
        <v>52.3</v>
      </c>
    </row>
    <row r="36" spans="1:16" x14ac:dyDescent="0.25">
      <c r="A36" s="1" t="s">
        <v>859</v>
      </c>
      <c r="B36" s="1">
        <v>2018</v>
      </c>
      <c r="C36" s="1" t="s">
        <v>4</v>
      </c>
      <c r="D36" s="1">
        <v>0.12</v>
      </c>
      <c r="E36" s="1">
        <v>461.5</v>
      </c>
      <c r="F36" s="1">
        <v>80</v>
      </c>
      <c r="G36" s="35">
        <v>30.8</v>
      </c>
      <c r="H36" s="35">
        <v>6.3</v>
      </c>
      <c r="I36" s="35">
        <v>33.299999999999997</v>
      </c>
      <c r="J36" s="35">
        <v>10.5</v>
      </c>
      <c r="K36" s="35">
        <v>24.8</v>
      </c>
      <c r="L36" s="35">
        <v>9.3000000000000007</v>
      </c>
      <c r="M36" s="35">
        <v>10.5</v>
      </c>
      <c r="N36" s="35">
        <v>3.5</v>
      </c>
      <c r="O36" s="35">
        <f t="shared" si="0"/>
        <v>80.900000000000006</v>
      </c>
      <c r="P36" s="35">
        <f t="shared" si="1"/>
        <v>48.1</v>
      </c>
    </row>
    <row r="37" spans="1:16" hidden="1" x14ac:dyDescent="0.25">
      <c r="A37" s="1" t="s">
        <v>245</v>
      </c>
      <c r="B37" s="1">
        <v>2018</v>
      </c>
      <c r="C37" s="1" t="s">
        <v>1</v>
      </c>
      <c r="D37" s="1">
        <v>0.12</v>
      </c>
      <c r="E37" s="1">
        <v>407.85</v>
      </c>
      <c r="F37" s="1">
        <v>6</v>
      </c>
      <c r="G37" s="35">
        <v>25.3</v>
      </c>
      <c r="H37" s="35">
        <v>11.5</v>
      </c>
      <c r="I37" s="35">
        <v>33.799999999999997</v>
      </c>
      <c r="J37" s="35">
        <v>11</v>
      </c>
      <c r="K37" s="35">
        <v>29.5</v>
      </c>
      <c r="L37" s="35">
        <v>3.3</v>
      </c>
      <c r="M37" s="35">
        <v>11.8</v>
      </c>
      <c r="N37" s="35">
        <v>6</v>
      </c>
      <c r="O37" s="35">
        <f t="shared" si="0"/>
        <v>81.599999999999994</v>
      </c>
      <c r="P37" s="35">
        <f t="shared" si="1"/>
        <v>50.599999999999994</v>
      </c>
    </row>
    <row r="38" spans="1:16" hidden="1" x14ac:dyDescent="0.25">
      <c r="A38" s="1" t="s">
        <v>322</v>
      </c>
      <c r="B38" s="1">
        <v>2018</v>
      </c>
      <c r="C38" s="1" t="s">
        <v>1</v>
      </c>
      <c r="D38" s="1">
        <v>0.12</v>
      </c>
      <c r="E38" s="1">
        <v>380.9</v>
      </c>
      <c r="F38" s="1">
        <v>7</v>
      </c>
      <c r="G38" s="35">
        <v>32.299999999999997</v>
      </c>
      <c r="H38" s="35">
        <v>6.5</v>
      </c>
      <c r="I38" s="35">
        <v>29</v>
      </c>
      <c r="J38" s="35">
        <v>18</v>
      </c>
      <c r="K38" s="35">
        <v>30.5</v>
      </c>
      <c r="L38" s="35">
        <v>5.5</v>
      </c>
      <c r="M38" s="35">
        <v>6.3</v>
      </c>
      <c r="N38" s="35">
        <v>7</v>
      </c>
      <c r="O38" s="35">
        <f t="shared" si="0"/>
        <v>85.8</v>
      </c>
      <c r="P38" s="35">
        <f t="shared" si="1"/>
        <v>49.3</v>
      </c>
    </row>
    <row r="39" spans="1:16" x14ac:dyDescent="0.25">
      <c r="A39" s="1" t="s">
        <v>17</v>
      </c>
      <c r="B39" s="1">
        <v>2018</v>
      </c>
      <c r="C39" s="1" t="s">
        <v>4</v>
      </c>
      <c r="D39" s="1">
        <v>0.12</v>
      </c>
      <c r="E39" s="1">
        <v>446.6</v>
      </c>
      <c r="F39" s="1">
        <v>90</v>
      </c>
      <c r="G39" s="35">
        <v>31.3</v>
      </c>
      <c r="H39" s="35">
        <v>6.5</v>
      </c>
      <c r="I39" s="35">
        <v>26</v>
      </c>
      <c r="J39" s="35">
        <v>13.3</v>
      </c>
      <c r="K39" s="35">
        <v>25</v>
      </c>
      <c r="L39" s="35">
        <v>5</v>
      </c>
      <c r="M39" s="35">
        <v>11.8</v>
      </c>
      <c r="N39" s="35">
        <v>9.3000000000000007</v>
      </c>
      <c r="O39" s="35">
        <f t="shared" si="0"/>
        <v>77.099999999999994</v>
      </c>
      <c r="P39" s="35">
        <f t="shared" si="1"/>
        <v>51.099999999999994</v>
      </c>
    </row>
    <row r="40" spans="1:16" hidden="1" x14ac:dyDescent="0.25">
      <c r="A40" s="1" t="s">
        <v>248</v>
      </c>
      <c r="B40" s="1">
        <v>2018</v>
      </c>
      <c r="C40" s="1" t="s">
        <v>1</v>
      </c>
      <c r="D40" s="1">
        <v>0.12</v>
      </c>
      <c r="E40" s="1">
        <v>429.45</v>
      </c>
      <c r="F40" s="1">
        <v>5</v>
      </c>
      <c r="G40" s="35">
        <v>31.3</v>
      </c>
      <c r="H40" s="35">
        <v>10</v>
      </c>
      <c r="I40" s="35">
        <v>28.8</v>
      </c>
      <c r="J40" s="35">
        <v>15</v>
      </c>
      <c r="K40" s="35">
        <v>26.5</v>
      </c>
      <c r="L40" s="35">
        <v>5.3</v>
      </c>
      <c r="M40" s="35">
        <v>10.5</v>
      </c>
      <c r="N40" s="35">
        <v>5.5</v>
      </c>
      <c r="O40" s="35">
        <f t="shared" si="0"/>
        <v>85.1</v>
      </c>
      <c r="P40" s="35">
        <f t="shared" si="1"/>
        <v>47.8</v>
      </c>
    </row>
    <row r="41" spans="1:16" hidden="1" x14ac:dyDescent="0.25">
      <c r="A41" s="1" t="s">
        <v>33</v>
      </c>
      <c r="B41" s="1">
        <v>2018</v>
      </c>
      <c r="C41" s="1" t="s">
        <v>1</v>
      </c>
      <c r="D41" s="1">
        <v>0.12</v>
      </c>
      <c r="E41" s="1">
        <v>469.85</v>
      </c>
      <c r="F41" s="1">
        <v>7</v>
      </c>
      <c r="G41" s="35">
        <v>31.3</v>
      </c>
      <c r="H41" s="35">
        <v>12</v>
      </c>
      <c r="I41" s="35">
        <v>29.5</v>
      </c>
      <c r="J41" s="35">
        <v>17.5</v>
      </c>
      <c r="K41" s="35">
        <v>18</v>
      </c>
      <c r="L41" s="35">
        <v>5.5</v>
      </c>
      <c r="M41" s="35">
        <v>10.5</v>
      </c>
      <c r="N41" s="35">
        <v>10.5</v>
      </c>
      <c r="O41" s="35">
        <f t="shared" si="0"/>
        <v>90.3</v>
      </c>
      <c r="P41" s="35">
        <f t="shared" si="1"/>
        <v>44.5</v>
      </c>
    </row>
    <row r="42" spans="1:16" hidden="1" x14ac:dyDescent="0.25">
      <c r="A42" s="1" t="s">
        <v>136</v>
      </c>
      <c r="B42" s="1">
        <v>2018</v>
      </c>
      <c r="C42" s="1" t="s">
        <v>1</v>
      </c>
      <c r="D42" s="1">
        <v>0.12</v>
      </c>
      <c r="E42" s="1">
        <v>423.15</v>
      </c>
      <c r="F42" s="1">
        <v>7</v>
      </c>
      <c r="G42" s="35">
        <v>30</v>
      </c>
      <c r="H42" s="35">
        <v>11.8</v>
      </c>
      <c r="I42" s="35">
        <v>20.8</v>
      </c>
      <c r="J42" s="35">
        <v>16.8</v>
      </c>
      <c r="K42" s="35">
        <v>24.8</v>
      </c>
      <c r="L42" s="35">
        <v>4.5</v>
      </c>
      <c r="M42" s="35">
        <v>9.8000000000000007</v>
      </c>
      <c r="N42" s="35">
        <v>11.8</v>
      </c>
      <c r="O42" s="35">
        <f t="shared" si="0"/>
        <v>79.399999999999991</v>
      </c>
      <c r="P42" s="35">
        <f t="shared" si="1"/>
        <v>50.900000000000006</v>
      </c>
    </row>
    <row r="43" spans="1:16" hidden="1" x14ac:dyDescent="0.25">
      <c r="A43" s="1" t="s">
        <v>739</v>
      </c>
      <c r="B43" s="1">
        <v>2018</v>
      </c>
      <c r="C43" s="1" t="s">
        <v>1</v>
      </c>
      <c r="D43" s="1">
        <v>0.12</v>
      </c>
      <c r="E43" s="1">
        <v>441.6</v>
      </c>
      <c r="F43" s="1">
        <v>6</v>
      </c>
      <c r="G43" s="35">
        <v>22.3</v>
      </c>
      <c r="H43" s="35">
        <v>10.3</v>
      </c>
      <c r="I43" s="35">
        <v>24</v>
      </c>
      <c r="J43" s="35">
        <v>16.3</v>
      </c>
      <c r="K43" s="35">
        <v>26</v>
      </c>
      <c r="L43" s="35">
        <v>7.8</v>
      </c>
      <c r="M43" s="35">
        <v>9.8000000000000007</v>
      </c>
      <c r="N43" s="35">
        <v>8</v>
      </c>
      <c r="O43" s="35">
        <f t="shared" si="0"/>
        <v>72.900000000000006</v>
      </c>
      <c r="P43" s="35">
        <f t="shared" si="1"/>
        <v>51.599999999999994</v>
      </c>
    </row>
    <row r="44" spans="1:16" hidden="1" x14ac:dyDescent="0.25">
      <c r="A44" s="1" t="s">
        <v>143</v>
      </c>
      <c r="B44" s="1">
        <v>2018</v>
      </c>
      <c r="C44" s="1" t="s">
        <v>1</v>
      </c>
      <c r="D44" s="1">
        <v>0.12</v>
      </c>
      <c r="E44" s="1">
        <v>416.65</v>
      </c>
      <c r="F44" s="1">
        <v>5</v>
      </c>
      <c r="G44" s="35">
        <v>32.5</v>
      </c>
      <c r="H44" s="35">
        <v>10.5</v>
      </c>
      <c r="I44" s="35">
        <v>34.799999999999997</v>
      </c>
      <c r="J44" s="35">
        <v>14.3</v>
      </c>
      <c r="K44" s="35">
        <v>27.5</v>
      </c>
      <c r="L44" s="35">
        <v>2.8</v>
      </c>
      <c r="M44" s="35">
        <v>6.8</v>
      </c>
      <c r="N44" s="35">
        <v>8.3000000000000007</v>
      </c>
      <c r="O44" s="35">
        <f t="shared" si="0"/>
        <v>92.1</v>
      </c>
      <c r="P44" s="35">
        <f t="shared" si="1"/>
        <v>45.400000000000006</v>
      </c>
    </row>
    <row r="45" spans="1:16" x14ac:dyDescent="0.25">
      <c r="A45" s="1" t="s">
        <v>15</v>
      </c>
      <c r="B45" s="1">
        <v>2018</v>
      </c>
      <c r="C45" s="1" t="s">
        <v>4</v>
      </c>
      <c r="D45" s="1">
        <v>0.12</v>
      </c>
      <c r="E45" s="1">
        <v>447.85</v>
      </c>
      <c r="F45" s="1">
        <v>80</v>
      </c>
      <c r="G45" s="35">
        <v>33.799999999999997</v>
      </c>
      <c r="H45" s="35">
        <v>0</v>
      </c>
      <c r="I45" s="35">
        <v>29.3</v>
      </c>
      <c r="J45" s="35">
        <v>10.3</v>
      </c>
      <c r="K45" s="35">
        <v>26</v>
      </c>
      <c r="L45" s="35">
        <v>4.5</v>
      </c>
      <c r="M45" s="35">
        <v>9.8000000000000007</v>
      </c>
      <c r="N45" s="35">
        <v>12</v>
      </c>
      <c r="O45" s="35">
        <f t="shared" si="0"/>
        <v>73.399999999999991</v>
      </c>
      <c r="P45" s="35">
        <f t="shared" si="1"/>
        <v>52.3</v>
      </c>
    </row>
    <row r="46" spans="1:16" hidden="1" x14ac:dyDescent="0.25">
      <c r="A46" s="1" t="s">
        <v>621</v>
      </c>
      <c r="B46" s="1">
        <v>2018</v>
      </c>
      <c r="C46" s="1" t="s">
        <v>1</v>
      </c>
      <c r="D46" s="1">
        <v>0.12</v>
      </c>
      <c r="E46" s="1">
        <v>399.75</v>
      </c>
      <c r="F46" s="1">
        <v>4</v>
      </c>
      <c r="G46" s="35">
        <v>28.8</v>
      </c>
      <c r="H46" s="35">
        <v>12</v>
      </c>
      <c r="I46" s="35">
        <v>33.799999999999997</v>
      </c>
      <c r="J46" s="35">
        <v>16.5</v>
      </c>
      <c r="K46" s="35">
        <v>25</v>
      </c>
      <c r="L46" s="35">
        <v>5.5</v>
      </c>
      <c r="M46" s="35">
        <v>8.3000000000000007</v>
      </c>
      <c r="N46" s="35">
        <v>7</v>
      </c>
      <c r="O46" s="35">
        <f t="shared" si="0"/>
        <v>91.1</v>
      </c>
      <c r="P46" s="35">
        <f t="shared" si="1"/>
        <v>45.8</v>
      </c>
    </row>
    <row r="47" spans="1:16" hidden="1" x14ac:dyDescent="0.25">
      <c r="A47" s="1" t="s">
        <v>425</v>
      </c>
      <c r="B47" s="1">
        <v>2018</v>
      </c>
      <c r="C47" s="1" t="s">
        <v>1</v>
      </c>
      <c r="D47" s="1">
        <v>0.12</v>
      </c>
      <c r="E47" s="1">
        <v>447.8</v>
      </c>
      <c r="F47" s="1">
        <v>6</v>
      </c>
      <c r="G47" s="35">
        <v>31.5</v>
      </c>
      <c r="H47" s="35">
        <v>5</v>
      </c>
      <c r="I47" s="35">
        <v>20.3</v>
      </c>
      <c r="J47" s="35">
        <v>17</v>
      </c>
      <c r="K47" s="35">
        <v>22.8</v>
      </c>
      <c r="L47" s="35">
        <v>7</v>
      </c>
      <c r="M47" s="35">
        <v>12</v>
      </c>
      <c r="N47" s="35">
        <v>9.5</v>
      </c>
      <c r="O47" s="35">
        <f t="shared" si="0"/>
        <v>73.8</v>
      </c>
      <c r="P47" s="35">
        <f t="shared" si="1"/>
        <v>51.3</v>
      </c>
    </row>
    <row r="48" spans="1:16" hidden="1" x14ac:dyDescent="0.25">
      <c r="A48" s="1" t="s">
        <v>250</v>
      </c>
      <c r="B48" s="1">
        <v>2018</v>
      </c>
      <c r="C48" s="1" t="s">
        <v>1</v>
      </c>
      <c r="D48" s="1">
        <v>0.12</v>
      </c>
      <c r="E48" s="1">
        <v>417.75</v>
      </c>
      <c r="F48" s="1">
        <v>8</v>
      </c>
      <c r="G48" s="35">
        <v>29.8</v>
      </c>
      <c r="H48" s="35">
        <v>2</v>
      </c>
      <c r="I48" s="35">
        <v>28.8</v>
      </c>
      <c r="J48" s="35">
        <v>14.8</v>
      </c>
      <c r="K48" s="35">
        <v>25.8</v>
      </c>
      <c r="L48" s="35">
        <v>5.8</v>
      </c>
      <c r="M48" s="35">
        <v>7.3</v>
      </c>
      <c r="N48" s="35">
        <v>13</v>
      </c>
      <c r="O48" s="35">
        <f t="shared" si="0"/>
        <v>75.400000000000006</v>
      </c>
      <c r="P48" s="35">
        <f t="shared" si="1"/>
        <v>51.9</v>
      </c>
    </row>
    <row r="49" spans="1:16" hidden="1" x14ac:dyDescent="0.25">
      <c r="A49" s="1" t="s">
        <v>241</v>
      </c>
      <c r="B49" s="1">
        <v>2018</v>
      </c>
      <c r="C49" s="1" t="s">
        <v>1</v>
      </c>
      <c r="D49" s="1">
        <v>0.12</v>
      </c>
      <c r="E49" s="1">
        <v>422.7</v>
      </c>
      <c r="F49" s="1">
        <v>15</v>
      </c>
      <c r="G49" s="35">
        <v>31.5</v>
      </c>
      <c r="H49" s="35">
        <v>10.3</v>
      </c>
      <c r="I49" s="35">
        <v>21</v>
      </c>
      <c r="J49" s="35">
        <v>16.5</v>
      </c>
      <c r="K49" s="35">
        <v>21.3</v>
      </c>
      <c r="L49" s="35">
        <v>7.3</v>
      </c>
      <c r="M49" s="35">
        <v>10.5</v>
      </c>
      <c r="N49" s="35">
        <v>10.8</v>
      </c>
      <c r="O49" s="35">
        <f t="shared" si="0"/>
        <v>79.3</v>
      </c>
      <c r="P49" s="35">
        <f t="shared" si="1"/>
        <v>49.900000000000006</v>
      </c>
    </row>
    <row r="50" spans="1:16" hidden="1" x14ac:dyDescent="0.25">
      <c r="A50" s="1" t="s">
        <v>254</v>
      </c>
      <c r="B50" s="1">
        <v>2018</v>
      </c>
      <c r="C50" s="1" t="s">
        <v>1</v>
      </c>
      <c r="D50" s="1">
        <v>0.12</v>
      </c>
      <c r="E50" s="1">
        <v>432.5</v>
      </c>
      <c r="F50" s="1">
        <v>6</v>
      </c>
      <c r="G50" s="35">
        <v>28</v>
      </c>
      <c r="H50" s="35">
        <v>10.8</v>
      </c>
      <c r="I50" s="35">
        <v>24.8</v>
      </c>
      <c r="J50" s="35">
        <v>14</v>
      </c>
      <c r="K50" s="35">
        <v>26</v>
      </c>
      <c r="L50" s="35">
        <v>3.8</v>
      </c>
      <c r="M50" s="35">
        <v>11</v>
      </c>
      <c r="N50" s="35">
        <v>9.5</v>
      </c>
      <c r="O50" s="35">
        <f t="shared" si="0"/>
        <v>77.599999999999994</v>
      </c>
      <c r="P50" s="35">
        <f t="shared" si="1"/>
        <v>50.3</v>
      </c>
    </row>
    <row r="51" spans="1:16" hidden="1" x14ac:dyDescent="0.25">
      <c r="A51" s="1" t="s">
        <v>256</v>
      </c>
      <c r="B51" s="1">
        <v>2018</v>
      </c>
      <c r="C51" s="1" t="s">
        <v>1</v>
      </c>
      <c r="D51" s="1">
        <v>0.12</v>
      </c>
      <c r="E51" s="1">
        <v>395.15</v>
      </c>
      <c r="F51" s="1">
        <v>5</v>
      </c>
      <c r="G51" s="35">
        <v>37.5</v>
      </c>
      <c r="H51" s="35">
        <v>9</v>
      </c>
      <c r="I51" s="35">
        <v>28.5</v>
      </c>
      <c r="J51" s="35">
        <v>10</v>
      </c>
      <c r="K51" s="35">
        <v>28</v>
      </c>
      <c r="L51" s="35">
        <v>7.8</v>
      </c>
      <c r="M51" s="35">
        <v>5.5</v>
      </c>
      <c r="N51" s="35">
        <v>6</v>
      </c>
      <c r="O51" s="35">
        <f t="shared" si="0"/>
        <v>85</v>
      </c>
      <c r="P51" s="35">
        <f t="shared" si="1"/>
        <v>47.3</v>
      </c>
    </row>
    <row r="52" spans="1:16" hidden="1" x14ac:dyDescent="0.25">
      <c r="A52" s="1" t="s">
        <v>29</v>
      </c>
      <c r="B52" s="1">
        <v>2018</v>
      </c>
      <c r="C52" s="1" t="s">
        <v>1</v>
      </c>
      <c r="D52" s="1">
        <v>0.12</v>
      </c>
      <c r="E52" s="1">
        <v>432.3</v>
      </c>
      <c r="F52" s="1">
        <v>10</v>
      </c>
      <c r="G52" s="35">
        <v>22.5</v>
      </c>
      <c r="H52" s="35">
        <v>7.8</v>
      </c>
      <c r="I52" s="35">
        <v>29.3</v>
      </c>
      <c r="J52" s="35">
        <v>15.3</v>
      </c>
      <c r="K52" s="35">
        <v>29.8</v>
      </c>
      <c r="L52" s="35">
        <v>5.5</v>
      </c>
      <c r="M52" s="35">
        <v>10.8</v>
      </c>
      <c r="N52" s="35">
        <v>3.8</v>
      </c>
      <c r="O52" s="35">
        <f t="shared" si="0"/>
        <v>74.900000000000006</v>
      </c>
      <c r="P52" s="35">
        <f t="shared" si="1"/>
        <v>49.899999999999991</v>
      </c>
    </row>
    <row r="53" spans="1:16" hidden="1" x14ac:dyDescent="0.25">
      <c r="A53" s="1" t="s">
        <v>27</v>
      </c>
      <c r="B53" s="1">
        <v>2018</v>
      </c>
      <c r="C53" s="1" t="s">
        <v>1</v>
      </c>
      <c r="D53" s="1">
        <v>0.12</v>
      </c>
      <c r="E53" s="1">
        <v>417.1</v>
      </c>
      <c r="F53" s="1">
        <v>9</v>
      </c>
      <c r="G53" s="35">
        <v>26.8</v>
      </c>
      <c r="H53" s="35">
        <v>10.3</v>
      </c>
      <c r="I53" s="35">
        <v>19.5</v>
      </c>
      <c r="J53" s="35">
        <v>16.8</v>
      </c>
      <c r="K53" s="35">
        <v>26.8</v>
      </c>
      <c r="L53" s="35">
        <v>3.8</v>
      </c>
      <c r="M53" s="35">
        <v>9.5</v>
      </c>
      <c r="N53" s="35">
        <v>11.8</v>
      </c>
      <c r="O53" s="35">
        <f t="shared" si="0"/>
        <v>73.400000000000006</v>
      </c>
      <c r="P53" s="35">
        <f t="shared" si="1"/>
        <v>51.900000000000006</v>
      </c>
    </row>
    <row r="54" spans="1:16" x14ac:dyDescent="0.25">
      <c r="A54" s="1" t="s">
        <v>141</v>
      </c>
      <c r="B54" s="1">
        <v>2018</v>
      </c>
      <c r="C54" s="1" t="s">
        <v>4</v>
      </c>
      <c r="D54" s="1">
        <v>0.12</v>
      </c>
      <c r="E54" s="1">
        <v>448.6</v>
      </c>
      <c r="F54" s="1">
        <v>60</v>
      </c>
      <c r="G54" s="35">
        <v>19.8</v>
      </c>
      <c r="H54" s="35">
        <v>10.3</v>
      </c>
      <c r="I54" s="35">
        <v>18.5</v>
      </c>
      <c r="J54" s="35">
        <v>16.5</v>
      </c>
      <c r="K54" s="35">
        <v>24</v>
      </c>
      <c r="L54" s="35">
        <v>10.5</v>
      </c>
      <c r="M54" s="35">
        <v>7.3</v>
      </c>
      <c r="N54" s="35">
        <v>10.5</v>
      </c>
      <c r="O54" s="35">
        <f t="shared" si="0"/>
        <v>65.099999999999994</v>
      </c>
      <c r="P54" s="35">
        <f t="shared" si="1"/>
        <v>52.3</v>
      </c>
    </row>
    <row r="55" spans="1:16" x14ac:dyDescent="0.25">
      <c r="A55" s="1" t="s">
        <v>28</v>
      </c>
      <c r="B55" s="1">
        <v>2018</v>
      </c>
      <c r="C55" s="1" t="s">
        <v>4</v>
      </c>
      <c r="D55" s="1">
        <v>0.12</v>
      </c>
      <c r="E55" s="1">
        <v>476.85</v>
      </c>
      <c r="F55" s="1">
        <v>100</v>
      </c>
      <c r="G55" s="35">
        <v>17.5</v>
      </c>
      <c r="H55" s="35">
        <v>5</v>
      </c>
      <c r="I55" s="35">
        <v>24</v>
      </c>
      <c r="J55" s="35">
        <v>15</v>
      </c>
      <c r="K55" s="35">
        <v>27.5</v>
      </c>
      <c r="L55" s="35">
        <v>7.8</v>
      </c>
      <c r="M55" s="35">
        <v>9.3000000000000007</v>
      </c>
      <c r="N55" s="35">
        <v>8</v>
      </c>
      <c r="O55" s="35">
        <f t="shared" si="0"/>
        <v>61.5</v>
      </c>
      <c r="P55" s="35">
        <f t="shared" si="1"/>
        <v>52.599999999999994</v>
      </c>
    </row>
    <row r="56" spans="1:16" hidden="1" x14ac:dyDescent="0.25">
      <c r="A56" s="1" t="s">
        <v>23</v>
      </c>
      <c r="B56" s="1">
        <v>2018</v>
      </c>
      <c r="C56" s="1" t="s">
        <v>1</v>
      </c>
      <c r="D56" s="1">
        <v>0.12</v>
      </c>
      <c r="E56" s="1">
        <v>428.95</v>
      </c>
      <c r="F56" s="1">
        <v>8</v>
      </c>
      <c r="G56" s="35">
        <v>27.5</v>
      </c>
      <c r="H56" s="35">
        <v>6.8</v>
      </c>
      <c r="I56" s="35">
        <v>22.8</v>
      </c>
      <c r="J56" s="35">
        <v>16.3</v>
      </c>
      <c r="K56" s="35">
        <v>24.3</v>
      </c>
      <c r="L56" s="35">
        <v>6.5</v>
      </c>
      <c r="M56" s="35">
        <v>6.8</v>
      </c>
      <c r="N56" s="35">
        <v>11.8</v>
      </c>
      <c r="O56" s="35">
        <f t="shared" si="0"/>
        <v>73.399999999999991</v>
      </c>
      <c r="P56" s="35">
        <f t="shared" si="1"/>
        <v>49.400000000000006</v>
      </c>
    </row>
    <row r="57" spans="1:16" hidden="1" x14ac:dyDescent="0.25">
      <c r="A57" s="1" t="s">
        <v>300</v>
      </c>
      <c r="B57" s="1">
        <v>2018</v>
      </c>
      <c r="C57" s="1" t="s">
        <v>1</v>
      </c>
      <c r="D57" s="1">
        <v>0.12</v>
      </c>
      <c r="E57" s="1">
        <v>449.4</v>
      </c>
      <c r="F57" s="1">
        <v>14</v>
      </c>
      <c r="G57" s="35">
        <v>34</v>
      </c>
      <c r="H57" s="35">
        <v>12.5</v>
      </c>
      <c r="I57" s="35">
        <v>26.8</v>
      </c>
      <c r="J57" s="35">
        <v>15.3</v>
      </c>
      <c r="K57" s="35">
        <v>16.3</v>
      </c>
      <c r="L57" s="35">
        <v>8</v>
      </c>
      <c r="M57" s="35">
        <v>9.5</v>
      </c>
      <c r="N57" s="35">
        <v>8.3000000000000007</v>
      </c>
      <c r="O57" s="35">
        <f t="shared" si="0"/>
        <v>88.6</v>
      </c>
      <c r="P57" s="35">
        <f t="shared" si="1"/>
        <v>42.099999999999994</v>
      </c>
    </row>
    <row r="58" spans="1:16" hidden="1" x14ac:dyDescent="0.25">
      <c r="A58" s="1" t="s">
        <v>139</v>
      </c>
      <c r="B58" s="1">
        <v>2018</v>
      </c>
      <c r="C58" s="1" t="s">
        <v>1</v>
      </c>
      <c r="D58" s="1">
        <v>0.12</v>
      </c>
      <c r="E58" s="1">
        <v>413.05</v>
      </c>
      <c r="F58" s="1">
        <v>9</v>
      </c>
      <c r="G58" s="35">
        <v>27</v>
      </c>
      <c r="H58" s="35">
        <v>8.3000000000000007</v>
      </c>
      <c r="I58" s="35">
        <v>24.5</v>
      </c>
      <c r="J58" s="35">
        <v>15.5</v>
      </c>
      <c r="K58" s="35">
        <v>24.3</v>
      </c>
      <c r="L58" s="35">
        <v>4.5</v>
      </c>
      <c r="M58" s="35">
        <v>13</v>
      </c>
      <c r="N58" s="35">
        <v>7.5</v>
      </c>
      <c r="O58" s="35">
        <f t="shared" si="0"/>
        <v>75.3</v>
      </c>
      <c r="P58" s="35">
        <f t="shared" si="1"/>
        <v>49.3</v>
      </c>
    </row>
    <row r="59" spans="1:16" hidden="1" x14ac:dyDescent="0.25">
      <c r="A59" s="1" t="s">
        <v>415</v>
      </c>
      <c r="B59" s="1">
        <v>2018</v>
      </c>
      <c r="C59" s="1" t="s">
        <v>1</v>
      </c>
      <c r="D59" s="1">
        <v>0.12</v>
      </c>
      <c r="E59" s="1">
        <v>472.5</v>
      </c>
      <c r="F59" s="1">
        <v>45</v>
      </c>
      <c r="G59" s="35">
        <v>24.5</v>
      </c>
      <c r="H59" s="35">
        <v>12</v>
      </c>
      <c r="I59" s="35">
        <v>23.8</v>
      </c>
      <c r="J59" s="35">
        <v>16.5</v>
      </c>
      <c r="K59" s="35">
        <v>19.8</v>
      </c>
      <c r="L59" s="35">
        <v>8.8000000000000007</v>
      </c>
      <c r="M59" s="35">
        <v>6</v>
      </c>
      <c r="N59" s="35">
        <v>10.8</v>
      </c>
      <c r="O59" s="35">
        <f t="shared" si="0"/>
        <v>76.8</v>
      </c>
      <c r="P59" s="35">
        <f t="shared" si="1"/>
        <v>45.400000000000006</v>
      </c>
    </row>
    <row r="60" spans="1:16" x14ac:dyDescent="0.25">
      <c r="A60" s="1" t="s">
        <v>51</v>
      </c>
      <c r="B60" s="1">
        <v>2018</v>
      </c>
      <c r="C60" s="1" t="s">
        <v>4</v>
      </c>
      <c r="D60" s="1">
        <v>0.12</v>
      </c>
      <c r="E60" s="1">
        <v>435.25</v>
      </c>
      <c r="F60" s="1">
        <v>100</v>
      </c>
      <c r="G60" s="35">
        <v>34</v>
      </c>
      <c r="H60" s="35">
        <v>7.3</v>
      </c>
      <c r="I60" s="35">
        <v>24</v>
      </c>
      <c r="J60" s="35">
        <v>15.5</v>
      </c>
      <c r="K60" s="35">
        <v>18.8</v>
      </c>
      <c r="L60" s="35">
        <v>9.3000000000000007</v>
      </c>
      <c r="M60" s="35">
        <v>8</v>
      </c>
      <c r="N60" s="35">
        <v>9.3000000000000007</v>
      </c>
      <c r="O60" s="35">
        <f t="shared" si="0"/>
        <v>80.8</v>
      </c>
      <c r="P60" s="35">
        <f t="shared" si="1"/>
        <v>45.400000000000006</v>
      </c>
    </row>
    <row r="61" spans="1:16" hidden="1" x14ac:dyDescent="0.25">
      <c r="A61" s="1" t="s">
        <v>258</v>
      </c>
      <c r="B61" s="1">
        <v>2018</v>
      </c>
      <c r="C61" s="1" t="s">
        <v>1</v>
      </c>
      <c r="D61" s="1">
        <v>0.12</v>
      </c>
      <c r="E61" s="1">
        <v>477.5</v>
      </c>
      <c r="F61" s="1">
        <v>7</v>
      </c>
      <c r="G61" s="35">
        <v>32.5</v>
      </c>
      <c r="H61" s="35">
        <v>11.5</v>
      </c>
      <c r="I61" s="35">
        <v>31.3</v>
      </c>
      <c r="J61" s="35">
        <v>18</v>
      </c>
      <c r="K61" s="35">
        <v>14.8</v>
      </c>
      <c r="L61" s="35">
        <v>4.5</v>
      </c>
      <c r="M61" s="35">
        <v>12</v>
      </c>
      <c r="N61" s="35">
        <v>7.5</v>
      </c>
      <c r="O61" s="35">
        <f t="shared" si="0"/>
        <v>93.3</v>
      </c>
      <c r="P61" s="35">
        <f t="shared" si="1"/>
        <v>38.799999999999997</v>
      </c>
    </row>
    <row r="62" spans="1:16" hidden="1" x14ac:dyDescent="0.25">
      <c r="A62" s="1" t="s">
        <v>150</v>
      </c>
      <c r="B62" s="1">
        <v>2018</v>
      </c>
      <c r="C62" s="1" t="s">
        <v>1</v>
      </c>
      <c r="D62" s="1">
        <v>0.12</v>
      </c>
      <c r="E62" s="1">
        <v>328.65</v>
      </c>
      <c r="F62" s="1">
        <v>9</v>
      </c>
      <c r="G62" s="35">
        <v>28.8</v>
      </c>
      <c r="H62" s="35">
        <v>7.5</v>
      </c>
      <c r="I62" s="35">
        <v>26.5</v>
      </c>
      <c r="J62" s="35">
        <v>12.8</v>
      </c>
      <c r="K62" s="35">
        <v>23.5</v>
      </c>
      <c r="L62" s="35">
        <v>6.8</v>
      </c>
      <c r="M62" s="35">
        <v>8</v>
      </c>
      <c r="N62" s="35">
        <v>13</v>
      </c>
      <c r="O62" s="35">
        <f t="shared" si="0"/>
        <v>75.599999999999994</v>
      </c>
      <c r="P62" s="35">
        <f t="shared" si="1"/>
        <v>51.3</v>
      </c>
    </row>
    <row r="63" spans="1:16" x14ac:dyDescent="0.25">
      <c r="A63" s="1" t="s">
        <v>261</v>
      </c>
      <c r="B63" s="1">
        <v>2018</v>
      </c>
      <c r="C63" s="1" t="s">
        <v>4</v>
      </c>
      <c r="D63" s="1">
        <v>0.12</v>
      </c>
      <c r="E63" s="1">
        <v>416.8</v>
      </c>
      <c r="F63" s="1">
        <v>100</v>
      </c>
      <c r="G63" s="35">
        <v>27.8</v>
      </c>
      <c r="H63" s="35">
        <v>8</v>
      </c>
      <c r="I63" s="35">
        <v>28.8</v>
      </c>
      <c r="J63" s="35">
        <v>14</v>
      </c>
      <c r="K63" s="35">
        <v>31</v>
      </c>
      <c r="L63" s="35">
        <v>0.8</v>
      </c>
      <c r="M63" s="35">
        <v>6.8</v>
      </c>
      <c r="N63" s="35">
        <v>8.3000000000000007</v>
      </c>
      <c r="O63" s="35">
        <f t="shared" si="0"/>
        <v>78.599999999999994</v>
      </c>
      <c r="P63" s="35">
        <f t="shared" si="1"/>
        <v>46.900000000000006</v>
      </c>
    </row>
    <row r="64" spans="1:16" hidden="1" x14ac:dyDescent="0.25">
      <c r="A64" s="1" t="s">
        <v>257</v>
      </c>
      <c r="B64" s="1">
        <v>2018</v>
      </c>
      <c r="C64" s="1" t="s">
        <v>1</v>
      </c>
      <c r="D64" s="1">
        <v>0.12</v>
      </c>
      <c r="E64" s="1">
        <v>429.4</v>
      </c>
      <c r="F64" s="1">
        <v>10</v>
      </c>
      <c r="G64" s="35">
        <v>25.8</v>
      </c>
      <c r="H64" s="35">
        <v>5.5</v>
      </c>
      <c r="I64" s="35">
        <v>22.5</v>
      </c>
      <c r="J64" s="35">
        <v>13</v>
      </c>
      <c r="K64" s="35">
        <v>26.8</v>
      </c>
      <c r="L64" s="35">
        <v>5.8</v>
      </c>
      <c r="M64" s="35">
        <v>8.5</v>
      </c>
      <c r="N64" s="35">
        <v>9.5</v>
      </c>
      <c r="O64" s="35">
        <f t="shared" si="0"/>
        <v>66.8</v>
      </c>
      <c r="P64" s="35">
        <f t="shared" si="1"/>
        <v>50.6</v>
      </c>
    </row>
    <row r="65" spans="1:16" hidden="1" x14ac:dyDescent="0.25">
      <c r="A65" s="1" t="s">
        <v>624</v>
      </c>
      <c r="B65" s="1">
        <v>2018</v>
      </c>
      <c r="C65" s="1" t="s">
        <v>214</v>
      </c>
      <c r="D65" s="1">
        <v>0.12</v>
      </c>
      <c r="E65" s="1">
        <v>429.1</v>
      </c>
      <c r="F65" s="1">
        <v>1</v>
      </c>
      <c r="G65" s="35">
        <v>23</v>
      </c>
      <c r="H65" s="35">
        <v>7</v>
      </c>
      <c r="I65" s="35">
        <v>31</v>
      </c>
      <c r="J65" s="35">
        <v>16.8</v>
      </c>
      <c r="K65" s="35">
        <v>21</v>
      </c>
      <c r="L65" s="35">
        <v>8.8000000000000007</v>
      </c>
      <c r="M65" s="35">
        <v>7.8</v>
      </c>
      <c r="N65" s="35">
        <v>7.5</v>
      </c>
      <c r="O65" s="35">
        <f t="shared" si="0"/>
        <v>77.8</v>
      </c>
      <c r="P65" s="35">
        <f t="shared" si="1"/>
        <v>45.1</v>
      </c>
    </row>
    <row r="66" spans="1:16" x14ac:dyDescent="0.25">
      <c r="A66" s="1" t="s">
        <v>37</v>
      </c>
      <c r="B66" s="1">
        <v>2018</v>
      </c>
      <c r="C66" s="1" t="s">
        <v>4</v>
      </c>
      <c r="D66" s="1">
        <v>0.12</v>
      </c>
      <c r="E66" s="1">
        <v>414.75</v>
      </c>
      <c r="F66" s="1">
        <v>60</v>
      </c>
      <c r="G66" s="35">
        <v>31.3</v>
      </c>
      <c r="H66" s="35">
        <v>10</v>
      </c>
      <c r="I66" s="35">
        <v>22</v>
      </c>
      <c r="J66" s="35">
        <v>16.3</v>
      </c>
      <c r="K66" s="35">
        <v>21</v>
      </c>
      <c r="L66" s="35">
        <v>8</v>
      </c>
      <c r="M66" s="35">
        <v>9.5</v>
      </c>
      <c r="N66" s="35">
        <v>6.8</v>
      </c>
      <c r="O66" s="35">
        <f t="shared" si="0"/>
        <v>79.599999999999994</v>
      </c>
      <c r="P66" s="35">
        <f t="shared" si="1"/>
        <v>45.3</v>
      </c>
    </row>
    <row r="67" spans="1:16" x14ac:dyDescent="0.25">
      <c r="A67" s="1" t="s">
        <v>53</v>
      </c>
      <c r="B67" s="1">
        <v>2018</v>
      </c>
      <c r="C67" s="1" t="s">
        <v>4</v>
      </c>
      <c r="D67" s="1">
        <v>0.12</v>
      </c>
      <c r="E67" s="1">
        <v>401.9</v>
      </c>
      <c r="F67" s="1">
        <v>70</v>
      </c>
      <c r="G67" s="35">
        <v>32.5</v>
      </c>
      <c r="H67" s="35">
        <v>14</v>
      </c>
      <c r="I67" s="35">
        <v>23</v>
      </c>
      <c r="J67" s="35">
        <v>12.5</v>
      </c>
      <c r="K67" s="35">
        <v>17.5</v>
      </c>
      <c r="L67" s="35">
        <v>6.5</v>
      </c>
      <c r="M67" s="35">
        <v>10.5</v>
      </c>
      <c r="N67" s="35">
        <v>10.5</v>
      </c>
      <c r="O67" s="35">
        <f t="shared" si="0"/>
        <v>82</v>
      </c>
      <c r="P67" s="35">
        <f t="shared" si="1"/>
        <v>45</v>
      </c>
    </row>
    <row r="68" spans="1:16" x14ac:dyDescent="0.25">
      <c r="A68" s="1" t="s">
        <v>24</v>
      </c>
      <c r="B68" s="1">
        <v>2018</v>
      </c>
      <c r="C68" s="1" t="s">
        <v>4</v>
      </c>
      <c r="D68" s="1">
        <v>0.12</v>
      </c>
      <c r="E68" s="1">
        <v>473</v>
      </c>
      <c r="F68" s="1">
        <v>80</v>
      </c>
      <c r="G68" s="35">
        <v>31.5</v>
      </c>
      <c r="H68" s="35">
        <v>9.8000000000000007</v>
      </c>
      <c r="I68" s="35">
        <v>26.5</v>
      </c>
      <c r="J68" s="35">
        <v>15</v>
      </c>
      <c r="K68" s="35">
        <v>19.3</v>
      </c>
      <c r="L68" s="35">
        <v>5.5</v>
      </c>
      <c r="M68" s="35">
        <v>8.3000000000000007</v>
      </c>
      <c r="N68" s="35">
        <v>8.3000000000000007</v>
      </c>
      <c r="O68" s="35">
        <f t="shared" ref="O68:O131" si="2">G68+H68+I68+J68</f>
        <v>82.8</v>
      </c>
      <c r="P68" s="35">
        <f t="shared" ref="P68:P131" si="3">K68+L68+M68+N68</f>
        <v>41.400000000000006</v>
      </c>
    </row>
    <row r="69" spans="1:16" x14ac:dyDescent="0.25">
      <c r="A69" s="1" t="s">
        <v>32</v>
      </c>
      <c r="B69" s="1">
        <v>2018</v>
      </c>
      <c r="C69" s="1" t="s">
        <v>4</v>
      </c>
      <c r="D69" s="1">
        <v>0.12</v>
      </c>
      <c r="E69" s="1">
        <v>474.5</v>
      </c>
      <c r="F69" s="1">
        <v>70</v>
      </c>
      <c r="G69" s="35">
        <v>25</v>
      </c>
      <c r="H69" s="35">
        <v>12.5</v>
      </c>
      <c r="I69" s="35">
        <v>28.8</v>
      </c>
      <c r="J69" s="35">
        <v>18.8</v>
      </c>
      <c r="K69" s="35">
        <v>21.3</v>
      </c>
      <c r="L69" s="35">
        <v>4</v>
      </c>
      <c r="M69" s="35">
        <v>8</v>
      </c>
      <c r="N69" s="35">
        <v>6.8</v>
      </c>
      <c r="O69" s="35">
        <f t="shared" si="2"/>
        <v>85.1</v>
      </c>
      <c r="P69" s="35">
        <f t="shared" si="3"/>
        <v>40.099999999999994</v>
      </c>
    </row>
    <row r="70" spans="1:16" x14ac:dyDescent="0.25">
      <c r="A70" s="1" t="s">
        <v>34</v>
      </c>
      <c r="B70" s="1">
        <v>2018</v>
      </c>
      <c r="C70" s="1" t="s">
        <v>4</v>
      </c>
      <c r="D70" s="1">
        <v>0.12</v>
      </c>
      <c r="E70" s="1">
        <v>405.1</v>
      </c>
      <c r="F70" s="1">
        <v>90</v>
      </c>
      <c r="G70" s="35">
        <v>23.8</v>
      </c>
      <c r="H70" s="35">
        <v>11.8</v>
      </c>
      <c r="I70" s="35">
        <v>25.5</v>
      </c>
      <c r="J70" s="35">
        <v>14.5</v>
      </c>
      <c r="K70" s="35">
        <v>20.5</v>
      </c>
      <c r="L70" s="35">
        <v>7.8</v>
      </c>
      <c r="M70" s="35">
        <v>6.8</v>
      </c>
      <c r="N70" s="35">
        <v>10.5</v>
      </c>
      <c r="O70" s="35">
        <f t="shared" si="2"/>
        <v>75.599999999999994</v>
      </c>
      <c r="P70" s="35">
        <f t="shared" si="3"/>
        <v>45.6</v>
      </c>
    </row>
    <row r="71" spans="1:16" x14ac:dyDescent="0.25">
      <c r="A71" s="1" t="s">
        <v>40</v>
      </c>
      <c r="B71" s="1">
        <v>2018</v>
      </c>
      <c r="C71" s="1" t="s">
        <v>4</v>
      </c>
      <c r="D71" s="1">
        <v>0.12</v>
      </c>
      <c r="E71" s="1">
        <v>419.95</v>
      </c>
      <c r="F71" s="1">
        <v>70</v>
      </c>
      <c r="G71" s="35">
        <v>29</v>
      </c>
      <c r="H71" s="35">
        <v>10.3</v>
      </c>
      <c r="I71" s="35">
        <v>26.5</v>
      </c>
      <c r="J71" s="35">
        <v>17.5</v>
      </c>
      <c r="K71" s="35">
        <v>19</v>
      </c>
      <c r="L71" s="35">
        <v>6</v>
      </c>
      <c r="M71" s="35">
        <v>8.5</v>
      </c>
      <c r="N71" s="35">
        <v>8.8000000000000007</v>
      </c>
      <c r="O71" s="35">
        <f t="shared" si="2"/>
        <v>83.3</v>
      </c>
      <c r="P71" s="35">
        <f t="shared" si="3"/>
        <v>42.3</v>
      </c>
    </row>
    <row r="72" spans="1:16" hidden="1" x14ac:dyDescent="0.25">
      <c r="A72" s="1" t="s">
        <v>627</v>
      </c>
      <c r="B72" s="1">
        <v>2018</v>
      </c>
      <c r="C72" s="1" t="s">
        <v>1</v>
      </c>
      <c r="D72" s="1">
        <v>0.12</v>
      </c>
      <c r="E72" s="1">
        <v>446.25</v>
      </c>
      <c r="F72" s="1">
        <v>20</v>
      </c>
      <c r="G72" s="35">
        <v>31.3</v>
      </c>
      <c r="H72" s="35">
        <v>14</v>
      </c>
      <c r="I72" s="35">
        <v>21</v>
      </c>
      <c r="J72" s="35">
        <v>15.3</v>
      </c>
      <c r="K72" s="35">
        <v>19</v>
      </c>
      <c r="L72" s="35">
        <v>6.3</v>
      </c>
      <c r="M72" s="35">
        <v>7</v>
      </c>
      <c r="N72" s="35">
        <v>9.5</v>
      </c>
      <c r="O72" s="35">
        <f t="shared" si="2"/>
        <v>81.599999999999994</v>
      </c>
      <c r="P72" s="35">
        <f t="shared" si="3"/>
        <v>41.8</v>
      </c>
    </row>
    <row r="73" spans="1:16" hidden="1" x14ac:dyDescent="0.25">
      <c r="A73" s="1" t="s">
        <v>185</v>
      </c>
      <c r="B73" s="1">
        <v>2018</v>
      </c>
      <c r="C73" s="1" t="s">
        <v>1</v>
      </c>
      <c r="D73" s="1">
        <v>0.12</v>
      </c>
      <c r="E73" s="1">
        <v>412.7</v>
      </c>
      <c r="F73" s="1">
        <v>4</v>
      </c>
      <c r="G73" s="35">
        <v>30.5</v>
      </c>
      <c r="H73" s="35">
        <v>13.5</v>
      </c>
      <c r="I73" s="35">
        <v>28.3</v>
      </c>
      <c r="J73" s="35">
        <v>14</v>
      </c>
      <c r="K73" s="35">
        <v>16.5</v>
      </c>
      <c r="L73" s="35">
        <v>6.8</v>
      </c>
      <c r="M73" s="35">
        <v>9.8000000000000007</v>
      </c>
      <c r="N73" s="35">
        <v>8</v>
      </c>
      <c r="O73" s="35">
        <f t="shared" si="2"/>
        <v>86.3</v>
      </c>
      <c r="P73" s="35">
        <f t="shared" si="3"/>
        <v>41.1</v>
      </c>
    </row>
    <row r="74" spans="1:16" x14ac:dyDescent="0.25">
      <c r="A74" s="1" t="s">
        <v>252</v>
      </c>
      <c r="B74" s="1">
        <v>2018</v>
      </c>
      <c r="C74" s="1" t="s">
        <v>4</v>
      </c>
      <c r="D74" s="1">
        <v>0.12</v>
      </c>
      <c r="E74" s="1">
        <v>391.35</v>
      </c>
      <c r="F74" s="1">
        <v>80</v>
      </c>
      <c r="G74" s="35">
        <v>28</v>
      </c>
      <c r="H74" s="35">
        <v>6.3</v>
      </c>
      <c r="I74" s="35">
        <v>36.299999999999997</v>
      </c>
      <c r="J74" s="35">
        <v>16</v>
      </c>
      <c r="K74" s="35">
        <v>30.3</v>
      </c>
      <c r="L74" s="35">
        <v>-1.3</v>
      </c>
      <c r="M74" s="35">
        <v>4.5</v>
      </c>
      <c r="N74" s="35">
        <v>8.5</v>
      </c>
      <c r="O74" s="35">
        <f t="shared" si="2"/>
        <v>86.6</v>
      </c>
      <c r="P74" s="35">
        <f t="shared" si="3"/>
        <v>42</v>
      </c>
    </row>
    <row r="75" spans="1:16" hidden="1" x14ac:dyDescent="0.25">
      <c r="A75" s="1" t="s">
        <v>131</v>
      </c>
      <c r="B75" s="1">
        <v>2018</v>
      </c>
      <c r="C75" s="1" t="s">
        <v>1</v>
      </c>
      <c r="D75" s="1">
        <v>0.12</v>
      </c>
      <c r="E75" s="1">
        <v>464.35</v>
      </c>
      <c r="F75" s="1">
        <v>6</v>
      </c>
      <c r="G75" s="35">
        <v>24.3</v>
      </c>
      <c r="H75" s="35">
        <v>3.8</v>
      </c>
      <c r="I75" s="35">
        <v>22.5</v>
      </c>
      <c r="J75" s="35">
        <v>14</v>
      </c>
      <c r="K75" s="35">
        <v>24.8</v>
      </c>
      <c r="L75" s="35">
        <v>6.8</v>
      </c>
      <c r="M75" s="35">
        <v>5.8</v>
      </c>
      <c r="N75" s="35">
        <v>9.8000000000000007</v>
      </c>
      <c r="O75" s="35">
        <f t="shared" si="2"/>
        <v>64.599999999999994</v>
      </c>
      <c r="P75" s="35">
        <f t="shared" si="3"/>
        <v>47.2</v>
      </c>
    </row>
    <row r="76" spans="1:16" hidden="1" x14ac:dyDescent="0.25">
      <c r="A76" s="1" t="s">
        <v>30</v>
      </c>
      <c r="B76" s="1">
        <v>2018</v>
      </c>
      <c r="C76" s="1" t="s">
        <v>1</v>
      </c>
      <c r="D76" s="1">
        <v>0.12</v>
      </c>
      <c r="E76" s="1">
        <v>429.75</v>
      </c>
      <c r="F76" s="1">
        <v>4</v>
      </c>
      <c r="G76" s="35">
        <v>23.3</v>
      </c>
      <c r="H76" s="35">
        <v>10</v>
      </c>
      <c r="I76" s="35">
        <v>21</v>
      </c>
      <c r="J76" s="35">
        <v>12.8</v>
      </c>
      <c r="K76" s="35">
        <v>20.8</v>
      </c>
      <c r="L76" s="35">
        <v>6.8</v>
      </c>
      <c r="M76" s="35">
        <v>10.8</v>
      </c>
      <c r="N76" s="35">
        <v>9.3000000000000007</v>
      </c>
      <c r="O76" s="35">
        <f t="shared" si="2"/>
        <v>67.099999999999994</v>
      </c>
      <c r="P76" s="35">
        <f t="shared" si="3"/>
        <v>47.7</v>
      </c>
    </row>
    <row r="77" spans="1:16" hidden="1" x14ac:dyDescent="0.25">
      <c r="A77" s="1" t="s">
        <v>542</v>
      </c>
      <c r="B77" s="1">
        <v>2018</v>
      </c>
      <c r="C77" s="1" t="s">
        <v>1</v>
      </c>
      <c r="D77" s="1">
        <v>0.12</v>
      </c>
      <c r="E77" s="1">
        <v>472.8</v>
      </c>
      <c r="F77" s="1">
        <v>7</v>
      </c>
      <c r="G77" s="35">
        <v>31.3</v>
      </c>
      <c r="H77" s="35">
        <v>14</v>
      </c>
      <c r="I77" s="35">
        <v>26</v>
      </c>
      <c r="J77" s="35">
        <v>16.3</v>
      </c>
      <c r="K77" s="35">
        <v>15</v>
      </c>
      <c r="L77" s="35">
        <v>4.3</v>
      </c>
      <c r="M77" s="35">
        <v>9.5</v>
      </c>
      <c r="N77" s="35">
        <v>9.3000000000000007</v>
      </c>
      <c r="O77" s="35">
        <f t="shared" si="2"/>
        <v>87.6</v>
      </c>
      <c r="P77" s="35">
        <f t="shared" si="3"/>
        <v>38.1</v>
      </c>
    </row>
    <row r="78" spans="1:16" hidden="1" x14ac:dyDescent="0.25">
      <c r="A78" s="1" t="s">
        <v>130</v>
      </c>
      <c r="B78" s="1">
        <v>2018</v>
      </c>
      <c r="C78" s="1" t="s">
        <v>1</v>
      </c>
      <c r="D78" s="1">
        <v>0.12</v>
      </c>
      <c r="E78" s="1">
        <v>423.55</v>
      </c>
      <c r="F78" s="1">
        <v>6</v>
      </c>
      <c r="G78" s="35">
        <v>24</v>
      </c>
      <c r="H78" s="35">
        <v>9.8000000000000007</v>
      </c>
      <c r="I78" s="35">
        <v>28</v>
      </c>
      <c r="J78" s="35">
        <v>13.8</v>
      </c>
      <c r="K78" s="35">
        <v>24.5</v>
      </c>
      <c r="L78" s="35">
        <v>4.3</v>
      </c>
      <c r="M78" s="35">
        <v>9.5</v>
      </c>
      <c r="N78" s="35">
        <v>5.8</v>
      </c>
      <c r="O78" s="35">
        <f t="shared" si="2"/>
        <v>75.599999999999994</v>
      </c>
      <c r="P78" s="35">
        <f t="shared" si="3"/>
        <v>44.099999999999994</v>
      </c>
    </row>
    <row r="79" spans="1:16" hidden="1" x14ac:dyDescent="0.25">
      <c r="A79" s="1" t="s">
        <v>267</v>
      </c>
      <c r="B79" s="1">
        <v>2018</v>
      </c>
      <c r="C79" s="1" t="s">
        <v>1</v>
      </c>
      <c r="D79" s="1">
        <v>0.12</v>
      </c>
      <c r="E79" s="1">
        <v>452.1</v>
      </c>
      <c r="F79" s="1">
        <v>6</v>
      </c>
      <c r="G79" s="35">
        <v>31.3</v>
      </c>
      <c r="H79" s="35">
        <v>14.5</v>
      </c>
      <c r="I79" s="35">
        <v>24.3</v>
      </c>
      <c r="J79" s="35">
        <v>18.8</v>
      </c>
      <c r="K79" s="35">
        <v>20.8</v>
      </c>
      <c r="L79" s="35">
        <v>2</v>
      </c>
      <c r="M79" s="35">
        <v>7.3</v>
      </c>
      <c r="N79" s="35">
        <v>8</v>
      </c>
      <c r="O79" s="35">
        <f t="shared" si="2"/>
        <v>88.899999999999991</v>
      </c>
      <c r="P79" s="35">
        <f t="shared" si="3"/>
        <v>38.1</v>
      </c>
    </row>
    <row r="80" spans="1:16" hidden="1" x14ac:dyDescent="0.25">
      <c r="A80" s="1" t="s">
        <v>275</v>
      </c>
      <c r="B80" s="1">
        <v>2018</v>
      </c>
      <c r="C80" s="1" t="s">
        <v>1</v>
      </c>
      <c r="D80" s="1">
        <v>0.12</v>
      </c>
      <c r="E80" s="1">
        <v>435.8</v>
      </c>
      <c r="F80" s="1">
        <v>4</v>
      </c>
      <c r="G80" s="35">
        <v>30</v>
      </c>
      <c r="H80" s="35">
        <v>5.8</v>
      </c>
      <c r="I80" s="35">
        <v>32.799999999999997</v>
      </c>
      <c r="J80" s="35">
        <v>18.8</v>
      </c>
      <c r="K80" s="35">
        <v>25.3</v>
      </c>
      <c r="L80" s="35">
        <v>0.8</v>
      </c>
      <c r="M80" s="35">
        <v>6</v>
      </c>
      <c r="N80" s="35">
        <v>7.3</v>
      </c>
      <c r="O80" s="35">
        <f t="shared" si="2"/>
        <v>87.399999999999991</v>
      </c>
      <c r="P80" s="35">
        <f t="shared" si="3"/>
        <v>39.4</v>
      </c>
    </row>
    <row r="81" spans="1:16" hidden="1" x14ac:dyDescent="0.25">
      <c r="A81" s="1" t="s">
        <v>268</v>
      </c>
      <c r="B81" s="1">
        <v>2018</v>
      </c>
      <c r="C81" s="1" t="s">
        <v>1</v>
      </c>
      <c r="D81" s="1">
        <v>0.12</v>
      </c>
      <c r="E81" s="1">
        <v>444.1</v>
      </c>
      <c r="F81" s="1">
        <v>7</v>
      </c>
      <c r="G81" s="35">
        <v>27.5</v>
      </c>
      <c r="H81" s="35">
        <v>12</v>
      </c>
      <c r="I81" s="35">
        <v>11.5</v>
      </c>
      <c r="J81" s="35">
        <v>17.8</v>
      </c>
      <c r="K81" s="35">
        <v>21.5</v>
      </c>
      <c r="L81" s="35">
        <v>3.8</v>
      </c>
      <c r="M81" s="35">
        <v>11.8</v>
      </c>
      <c r="N81" s="35">
        <v>9.5</v>
      </c>
      <c r="O81" s="35">
        <f t="shared" si="2"/>
        <v>68.8</v>
      </c>
      <c r="P81" s="35">
        <f t="shared" si="3"/>
        <v>46.6</v>
      </c>
    </row>
    <row r="82" spans="1:16" hidden="1" x14ac:dyDescent="0.25">
      <c r="A82" s="1" t="s">
        <v>860</v>
      </c>
      <c r="B82" s="1">
        <v>2018</v>
      </c>
      <c r="C82" s="1" t="s">
        <v>1</v>
      </c>
      <c r="D82" s="1">
        <v>0.12</v>
      </c>
      <c r="E82" s="1">
        <v>412.9</v>
      </c>
      <c r="F82" s="1">
        <v>10</v>
      </c>
      <c r="G82" s="35">
        <v>26.5</v>
      </c>
      <c r="H82" s="35">
        <v>10</v>
      </c>
      <c r="I82" s="35">
        <v>27.5</v>
      </c>
      <c r="J82" s="35">
        <v>10.8</v>
      </c>
      <c r="K82" s="35">
        <v>25.3</v>
      </c>
      <c r="L82" s="35">
        <v>3.5</v>
      </c>
      <c r="M82" s="35">
        <v>7</v>
      </c>
      <c r="N82" s="35">
        <v>8.5</v>
      </c>
      <c r="O82" s="35">
        <f t="shared" si="2"/>
        <v>74.8</v>
      </c>
      <c r="P82" s="35">
        <f t="shared" si="3"/>
        <v>44.3</v>
      </c>
    </row>
    <row r="83" spans="1:16" x14ac:dyDescent="0.25">
      <c r="A83" s="1" t="s">
        <v>49</v>
      </c>
      <c r="B83" s="1">
        <v>2018</v>
      </c>
      <c r="C83" s="1" t="s">
        <v>4</v>
      </c>
      <c r="D83" s="1">
        <v>0.12</v>
      </c>
      <c r="E83" s="1">
        <v>471.55</v>
      </c>
      <c r="F83" s="1">
        <v>80</v>
      </c>
      <c r="G83" s="35">
        <v>28</v>
      </c>
      <c r="H83" s="35">
        <v>12</v>
      </c>
      <c r="I83" s="35">
        <v>16.5</v>
      </c>
      <c r="J83" s="35">
        <v>16.3</v>
      </c>
      <c r="K83" s="35">
        <v>18</v>
      </c>
      <c r="L83" s="35">
        <v>6.5</v>
      </c>
      <c r="M83" s="35">
        <v>8.3000000000000007</v>
      </c>
      <c r="N83" s="35">
        <v>9.3000000000000007</v>
      </c>
      <c r="O83" s="35">
        <f t="shared" si="2"/>
        <v>72.8</v>
      </c>
      <c r="P83" s="35">
        <f t="shared" si="3"/>
        <v>42.099999999999994</v>
      </c>
    </row>
    <row r="84" spans="1:16" x14ac:dyDescent="0.25">
      <c r="A84" s="1" t="s">
        <v>47</v>
      </c>
      <c r="B84" s="1">
        <v>2018</v>
      </c>
      <c r="C84" s="1" t="s">
        <v>4</v>
      </c>
      <c r="D84" s="1">
        <v>0.12</v>
      </c>
      <c r="E84" s="1">
        <v>378.95</v>
      </c>
      <c r="F84" s="1">
        <v>70</v>
      </c>
      <c r="G84" s="35">
        <v>20.8</v>
      </c>
      <c r="H84" s="35">
        <v>12</v>
      </c>
      <c r="I84" s="35">
        <v>28</v>
      </c>
      <c r="J84" s="35">
        <v>10.5</v>
      </c>
      <c r="K84" s="35">
        <v>28.5</v>
      </c>
      <c r="L84" s="35">
        <v>3.3</v>
      </c>
      <c r="M84" s="35">
        <v>8</v>
      </c>
      <c r="N84" s="35">
        <v>6</v>
      </c>
      <c r="O84" s="35">
        <f t="shared" si="2"/>
        <v>71.3</v>
      </c>
      <c r="P84" s="35">
        <f t="shared" si="3"/>
        <v>45.8</v>
      </c>
    </row>
    <row r="85" spans="1:16" hidden="1" x14ac:dyDescent="0.25">
      <c r="A85" s="1" t="s">
        <v>22</v>
      </c>
      <c r="B85" s="1">
        <v>2018</v>
      </c>
      <c r="C85" s="1" t="s">
        <v>1</v>
      </c>
      <c r="D85" s="1">
        <v>0.12</v>
      </c>
      <c r="E85" s="1">
        <v>420.85</v>
      </c>
      <c r="F85" s="1">
        <v>13</v>
      </c>
      <c r="G85" s="35">
        <v>23.8</v>
      </c>
      <c r="H85" s="35">
        <v>0</v>
      </c>
      <c r="I85" s="35">
        <v>30</v>
      </c>
      <c r="J85" s="35">
        <v>11.3</v>
      </c>
      <c r="K85" s="35">
        <v>25.8</v>
      </c>
      <c r="L85" s="35">
        <v>7.8</v>
      </c>
      <c r="M85" s="35">
        <v>6</v>
      </c>
      <c r="N85" s="35">
        <v>6.8</v>
      </c>
      <c r="O85" s="35">
        <f t="shared" si="2"/>
        <v>65.099999999999994</v>
      </c>
      <c r="P85" s="35">
        <f t="shared" si="3"/>
        <v>46.4</v>
      </c>
    </row>
    <row r="86" spans="1:16" x14ac:dyDescent="0.25">
      <c r="A86" s="1" t="s">
        <v>38</v>
      </c>
      <c r="B86" s="1">
        <v>2018</v>
      </c>
      <c r="C86" s="1" t="s">
        <v>4</v>
      </c>
      <c r="D86" s="1">
        <v>0.12</v>
      </c>
      <c r="E86" s="1">
        <v>378.2</v>
      </c>
      <c r="F86" s="1">
        <v>80</v>
      </c>
      <c r="G86" s="35">
        <v>32.799999999999997</v>
      </c>
      <c r="H86" s="35">
        <v>2.5</v>
      </c>
      <c r="I86" s="35">
        <v>27.3</v>
      </c>
      <c r="J86" s="35">
        <v>13.3</v>
      </c>
      <c r="K86" s="35">
        <v>19</v>
      </c>
      <c r="L86" s="35">
        <v>6.5</v>
      </c>
      <c r="M86" s="35">
        <v>9.8000000000000007</v>
      </c>
      <c r="N86" s="35">
        <v>9.3000000000000007</v>
      </c>
      <c r="O86" s="35">
        <f t="shared" si="2"/>
        <v>75.899999999999991</v>
      </c>
      <c r="P86" s="35">
        <f t="shared" si="3"/>
        <v>44.599999999999994</v>
      </c>
    </row>
    <row r="87" spans="1:16" hidden="1" x14ac:dyDescent="0.25">
      <c r="A87" s="1" t="s">
        <v>269</v>
      </c>
      <c r="B87" s="1">
        <v>2018</v>
      </c>
      <c r="C87" s="1" t="s">
        <v>1</v>
      </c>
      <c r="D87" s="1">
        <v>0.12</v>
      </c>
      <c r="E87" s="1">
        <v>407.75</v>
      </c>
      <c r="F87" s="1">
        <v>6</v>
      </c>
      <c r="G87" s="35">
        <v>17</v>
      </c>
      <c r="H87" s="35">
        <v>8.5</v>
      </c>
      <c r="I87" s="35">
        <v>30</v>
      </c>
      <c r="J87" s="35">
        <v>9.5</v>
      </c>
      <c r="K87" s="35">
        <v>28</v>
      </c>
      <c r="L87" s="35">
        <v>4.5</v>
      </c>
      <c r="M87" s="35">
        <v>7.3</v>
      </c>
      <c r="N87" s="35">
        <v>7</v>
      </c>
      <c r="O87" s="35">
        <f t="shared" si="2"/>
        <v>65</v>
      </c>
      <c r="P87" s="35">
        <f t="shared" si="3"/>
        <v>46.8</v>
      </c>
    </row>
    <row r="88" spans="1:16" hidden="1" x14ac:dyDescent="0.25">
      <c r="A88" s="1" t="s">
        <v>270</v>
      </c>
      <c r="B88" s="1">
        <v>2018</v>
      </c>
      <c r="C88" s="1" t="s">
        <v>1</v>
      </c>
      <c r="D88" s="1">
        <v>0.12</v>
      </c>
      <c r="E88" s="1">
        <v>431.45</v>
      </c>
      <c r="F88" s="1">
        <v>7</v>
      </c>
      <c r="G88" s="35">
        <v>22.8</v>
      </c>
      <c r="H88" s="35">
        <v>10.5</v>
      </c>
      <c r="I88" s="35">
        <v>27</v>
      </c>
      <c r="J88" s="35">
        <v>13</v>
      </c>
      <c r="K88" s="35">
        <v>24.5</v>
      </c>
      <c r="L88" s="35">
        <v>5.5</v>
      </c>
      <c r="M88" s="35">
        <v>8.8000000000000007</v>
      </c>
      <c r="N88" s="35">
        <v>3.5</v>
      </c>
      <c r="O88" s="35">
        <f t="shared" si="2"/>
        <v>73.3</v>
      </c>
      <c r="P88" s="35">
        <f t="shared" si="3"/>
        <v>42.3</v>
      </c>
    </row>
    <row r="89" spans="1:16" hidden="1" x14ac:dyDescent="0.25">
      <c r="A89" s="1" t="s">
        <v>260</v>
      </c>
      <c r="B89" s="1">
        <v>2018</v>
      </c>
      <c r="C89" s="1" t="s">
        <v>1</v>
      </c>
      <c r="D89" s="1">
        <v>0.12</v>
      </c>
      <c r="E89" s="1">
        <v>477.7</v>
      </c>
      <c r="F89" s="1">
        <v>8</v>
      </c>
      <c r="G89" s="35">
        <v>26.3</v>
      </c>
      <c r="H89" s="35">
        <v>5</v>
      </c>
      <c r="I89" s="35">
        <v>19.3</v>
      </c>
      <c r="J89" s="35">
        <v>17.5</v>
      </c>
      <c r="K89" s="35">
        <v>13.5</v>
      </c>
      <c r="L89" s="35">
        <v>8.5</v>
      </c>
      <c r="M89" s="35">
        <v>11.8</v>
      </c>
      <c r="N89" s="35">
        <v>9.3000000000000007</v>
      </c>
      <c r="O89" s="35">
        <f t="shared" si="2"/>
        <v>68.099999999999994</v>
      </c>
      <c r="P89" s="35">
        <f t="shared" si="3"/>
        <v>43.099999999999994</v>
      </c>
    </row>
    <row r="90" spans="1:16" hidden="1" x14ac:dyDescent="0.25">
      <c r="A90" s="1" t="s">
        <v>255</v>
      </c>
      <c r="B90" s="1">
        <v>2018</v>
      </c>
      <c r="C90" s="1" t="s">
        <v>1</v>
      </c>
      <c r="D90" s="1">
        <v>0.12</v>
      </c>
      <c r="E90" s="1">
        <v>446.05</v>
      </c>
      <c r="F90" s="1">
        <v>5</v>
      </c>
      <c r="G90" s="35">
        <v>27.5</v>
      </c>
      <c r="H90" s="35">
        <v>5.8</v>
      </c>
      <c r="I90" s="35">
        <v>18.8</v>
      </c>
      <c r="J90" s="35">
        <v>13.8</v>
      </c>
      <c r="K90" s="35">
        <v>19.5</v>
      </c>
      <c r="L90" s="35">
        <v>6.8</v>
      </c>
      <c r="M90" s="35">
        <v>9.3000000000000007</v>
      </c>
      <c r="N90" s="35">
        <v>9.5</v>
      </c>
      <c r="O90" s="35">
        <f t="shared" si="2"/>
        <v>65.899999999999991</v>
      </c>
      <c r="P90" s="35">
        <f t="shared" si="3"/>
        <v>45.1</v>
      </c>
    </row>
    <row r="91" spans="1:16" hidden="1" x14ac:dyDescent="0.25">
      <c r="A91" s="1" t="s">
        <v>265</v>
      </c>
      <c r="B91" s="1">
        <v>2018</v>
      </c>
      <c r="C91" s="1" t="s">
        <v>1</v>
      </c>
      <c r="D91" s="1">
        <v>0.12</v>
      </c>
      <c r="E91" s="1">
        <v>408.55</v>
      </c>
      <c r="F91" s="1">
        <v>5</v>
      </c>
      <c r="G91" s="35">
        <v>29</v>
      </c>
      <c r="H91" s="35">
        <v>3</v>
      </c>
      <c r="I91" s="35">
        <v>25</v>
      </c>
      <c r="J91" s="35">
        <v>9.3000000000000007</v>
      </c>
      <c r="K91" s="35">
        <v>30.8</v>
      </c>
      <c r="L91" s="35">
        <v>6</v>
      </c>
      <c r="M91" s="35">
        <v>5</v>
      </c>
      <c r="N91" s="35">
        <v>3.5</v>
      </c>
      <c r="O91" s="35">
        <f t="shared" si="2"/>
        <v>66.3</v>
      </c>
      <c r="P91" s="35">
        <f t="shared" si="3"/>
        <v>45.3</v>
      </c>
    </row>
    <row r="92" spans="1:16" x14ac:dyDescent="0.25">
      <c r="A92" s="1" t="s">
        <v>42</v>
      </c>
      <c r="B92" s="1">
        <v>2018</v>
      </c>
      <c r="C92" s="1" t="s">
        <v>4</v>
      </c>
      <c r="D92" s="1">
        <v>0.12</v>
      </c>
      <c r="E92" s="1">
        <v>421.35</v>
      </c>
      <c r="F92" s="1">
        <v>80</v>
      </c>
      <c r="G92" s="35">
        <v>26.8</v>
      </c>
      <c r="H92" s="35">
        <v>4.3</v>
      </c>
      <c r="I92" s="35">
        <v>26</v>
      </c>
      <c r="J92" s="35">
        <v>14.5</v>
      </c>
      <c r="K92" s="35">
        <v>21.3</v>
      </c>
      <c r="L92" s="35">
        <v>6.3</v>
      </c>
      <c r="M92" s="35">
        <v>6</v>
      </c>
      <c r="N92" s="35">
        <v>9.8000000000000007</v>
      </c>
      <c r="O92" s="35">
        <f t="shared" si="2"/>
        <v>71.599999999999994</v>
      </c>
      <c r="P92" s="35">
        <f t="shared" si="3"/>
        <v>43.400000000000006</v>
      </c>
    </row>
    <row r="93" spans="1:16" hidden="1" x14ac:dyDescent="0.25">
      <c r="A93" s="1" t="s">
        <v>153</v>
      </c>
      <c r="B93" s="1">
        <v>2018</v>
      </c>
      <c r="C93" s="1" t="s">
        <v>1</v>
      </c>
      <c r="D93" s="1">
        <v>0.12</v>
      </c>
      <c r="E93" s="1">
        <v>460.95</v>
      </c>
      <c r="F93" s="1">
        <v>5</v>
      </c>
      <c r="G93" s="35">
        <v>30</v>
      </c>
      <c r="H93" s="35">
        <v>5.5</v>
      </c>
      <c r="I93" s="35">
        <v>32</v>
      </c>
      <c r="J93" s="35">
        <v>12.8</v>
      </c>
      <c r="K93" s="35">
        <v>22.3</v>
      </c>
      <c r="L93" s="35">
        <v>3.3</v>
      </c>
      <c r="M93" s="35">
        <v>5.8</v>
      </c>
      <c r="N93" s="35">
        <v>7</v>
      </c>
      <c r="O93" s="35">
        <f t="shared" si="2"/>
        <v>80.3</v>
      </c>
      <c r="P93" s="35">
        <f t="shared" si="3"/>
        <v>38.400000000000006</v>
      </c>
    </row>
    <row r="94" spans="1:16" x14ac:dyDescent="0.25">
      <c r="A94" s="1" t="s">
        <v>169</v>
      </c>
      <c r="B94" s="1">
        <v>2018</v>
      </c>
      <c r="C94" s="1" t="s">
        <v>4</v>
      </c>
      <c r="D94" s="1">
        <v>0.12</v>
      </c>
      <c r="E94" s="1">
        <v>450.45</v>
      </c>
      <c r="F94" s="1">
        <v>60</v>
      </c>
      <c r="G94" s="35">
        <v>28.8</v>
      </c>
      <c r="H94" s="35">
        <v>6.3</v>
      </c>
      <c r="I94" s="35">
        <v>23.3</v>
      </c>
      <c r="J94" s="35">
        <v>10.3</v>
      </c>
      <c r="K94" s="35">
        <v>20.5</v>
      </c>
      <c r="L94" s="35">
        <v>5.8</v>
      </c>
      <c r="M94" s="35">
        <v>8.8000000000000007</v>
      </c>
      <c r="N94" s="35">
        <v>8.3000000000000007</v>
      </c>
      <c r="O94" s="35">
        <f t="shared" si="2"/>
        <v>68.7</v>
      </c>
      <c r="P94" s="35">
        <f t="shared" si="3"/>
        <v>43.400000000000006</v>
      </c>
    </row>
    <row r="95" spans="1:16" x14ac:dyDescent="0.25">
      <c r="A95" s="1" t="s">
        <v>154</v>
      </c>
      <c r="B95" s="1">
        <v>2018</v>
      </c>
      <c r="C95" s="1" t="s">
        <v>4</v>
      </c>
      <c r="D95" s="1">
        <v>0.12</v>
      </c>
      <c r="E95" s="1">
        <v>433.05</v>
      </c>
      <c r="F95" s="1">
        <v>60</v>
      </c>
      <c r="G95" s="35">
        <v>28.8</v>
      </c>
      <c r="H95" s="35">
        <v>10</v>
      </c>
      <c r="I95" s="35">
        <v>16.8</v>
      </c>
      <c r="J95" s="35">
        <v>13.3</v>
      </c>
      <c r="K95" s="35">
        <v>23</v>
      </c>
      <c r="L95" s="35">
        <v>4.5</v>
      </c>
      <c r="M95" s="35">
        <v>7.3</v>
      </c>
      <c r="N95" s="35">
        <v>8.5</v>
      </c>
      <c r="O95" s="35">
        <f t="shared" si="2"/>
        <v>68.899999999999991</v>
      </c>
      <c r="P95" s="35">
        <f t="shared" si="3"/>
        <v>43.3</v>
      </c>
    </row>
    <row r="96" spans="1:16" x14ac:dyDescent="0.25">
      <c r="A96" s="1" t="s">
        <v>156</v>
      </c>
      <c r="B96" s="1">
        <v>2018</v>
      </c>
      <c r="C96" s="1" t="s">
        <v>4</v>
      </c>
      <c r="D96" s="1">
        <v>0.12</v>
      </c>
      <c r="E96" s="1">
        <v>416.45</v>
      </c>
      <c r="F96" s="1">
        <v>80</v>
      </c>
      <c r="G96" s="35">
        <v>31.3</v>
      </c>
      <c r="H96" s="35">
        <v>11.3</v>
      </c>
      <c r="I96" s="35">
        <v>17.5</v>
      </c>
      <c r="J96" s="35">
        <v>17.5</v>
      </c>
      <c r="K96" s="35">
        <v>14.5</v>
      </c>
      <c r="L96" s="35">
        <v>3.3</v>
      </c>
      <c r="M96" s="35">
        <v>10.5</v>
      </c>
      <c r="N96" s="35">
        <v>13</v>
      </c>
      <c r="O96" s="35">
        <f t="shared" si="2"/>
        <v>77.599999999999994</v>
      </c>
      <c r="P96" s="35">
        <f t="shared" si="3"/>
        <v>41.3</v>
      </c>
    </row>
    <row r="97" spans="1:16" hidden="1" x14ac:dyDescent="0.25">
      <c r="A97" s="1" t="s">
        <v>45</v>
      </c>
      <c r="B97" s="1">
        <v>2018</v>
      </c>
      <c r="C97" s="1" t="s">
        <v>1</v>
      </c>
      <c r="D97" s="1">
        <v>0.12</v>
      </c>
      <c r="E97" s="1">
        <v>452.65</v>
      </c>
      <c r="F97" s="1">
        <v>5</v>
      </c>
      <c r="G97" s="35">
        <v>32.5</v>
      </c>
      <c r="H97" s="35">
        <v>11.8</v>
      </c>
      <c r="I97" s="35">
        <v>15.3</v>
      </c>
      <c r="J97" s="35">
        <v>10</v>
      </c>
      <c r="K97" s="35">
        <v>20.5</v>
      </c>
      <c r="L97" s="35">
        <v>8</v>
      </c>
      <c r="M97" s="35">
        <v>8</v>
      </c>
      <c r="N97" s="35">
        <v>4.5</v>
      </c>
      <c r="O97" s="35">
        <f t="shared" si="2"/>
        <v>69.599999999999994</v>
      </c>
      <c r="P97" s="35">
        <f t="shared" si="3"/>
        <v>41</v>
      </c>
    </row>
    <row r="98" spans="1:16" hidden="1" x14ac:dyDescent="0.25">
      <c r="A98" s="1" t="s">
        <v>744</v>
      </c>
      <c r="B98" s="1">
        <v>2018</v>
      </c>
      <c r="C98" s="1" t="s">
        <v>1</v>
      </c>
      <c r="D98" s="1">
        <v>0.12</v>
      </c>
      <c r="E98" s="1">
        <v>465.55</v>
      </c>
      <c r="F98" s="1">
        <v>23</v>
      </c>
      <c r="G98" s="35">
        <v>23.3</v>
      </c>
      <c r="H98" s="35">
        <v>11</v>
      </c>
      <c r="I98" s="35">
        <v>24.3</v>
      </c>
      <c r="J98" s="35">
        <v>12.5</v>
      </c>
      <c r="K98" s="35">
        <v>21.5</v>
      </c>
      <c r="L98" s="35">
        <v>3.3</v>
      </c>
      <c r="M98" s="35">
        <v>9.5</v>
      </c>
      <c r="N98" s="35">
        <v>5.8</v>
      </c>
      <c r="O98" s="35">
        <f t="shared" si="2"/>
        <v>71.099999999999994</v>
      </c>
      <c r="P98" s="35">
        <f t="shared" si="3"/>
        <v>40.099999999999994</v>
      </c>
    </row>
    <row r="99" spans="1:16" x14ac:dyDescent="0.25">
      <c r="A99" s="1" t="s">
        <v>41</v>
      </c>
      <c r="B99" s="1">
        <v>2018</v>
      </c>
      <c r="C99" s="1" t="s">
        <v>4</v>
      </c>
      <c r="D99" s="1">
        <v>0.12</v>
      </c>
      <c r="E99" s="1">
        <v>417.3</v>
      </c>
      <c r="F99" s="1">
        <v>100</v>
      </c>
      <c r="G99" s="35">
        <v>31.3</v>
      </c>
      <c r="H99" s="35">
        <v>14</v>
      </c>
      <c r="I99" s="35">
        <v>20</v>
      </c>
      <c r="J99" s="35">
        <v>16.8</v>
      </c>
      <c r="K99" s="35">
        <v>17.8</v>
      </c>
      <c r="L99" s="35">
        <v>4.3</v>
      </c>
      <c r="M99" s="35">
        <v>7.5</v>
      </c>
      <c r="N99" s="35">
        <v>8</v>
      </c>
      <c r="O99" s="35">
        <f t="shared" si="2"/>
        <v>82.1</v>
      </c>
      <c r="P99" s="35">
        <f t="shared" si="3"/>
        <v>37.6</v>
      </c>
    </row>
    <row r="100" spans="1:16" hidden="1" x14ac:dyDescent="0.25">
      <c r="A100" s="1" t="s">
        <v>284</v>
      </c>
      <c r="B100" s="1">
        <v>2018</v>
      </c>
      <c r="C100" s="1" t="s">
        <v>1</v>
      </c>
      <c r="D100" s="1">
        <v>0.12</v>
      </c>
      <c r="E100" s="1">
        <v>404.55</v>
      </c>
      <c r="F100" s="1">
        <v>6</v>
      </c>
      <c r="G100" s="35">
        <v>19.3</v>
      </c>
      <c r="H100" s="35">
        <v>11.5</v>
      </c>
      <c r="I100" s="35">
        <v>21.8</v>
      </c>
      <c r="J100" s="35">
        <v>13.8</v>
      </c>
      <c r="K100" s="35">
        <v>27.3</v>
      </c>
      <c r="L100" s="35">
        <v>4</v>
      </c>
      <c r="M100" s="35">
        <v>8</v>
      </c>
      <c r="N100" s="35">
        <v>4.3</v>
      </c>
      <c r="O100" s="35">
        <f t="shared" si="2"/>
        <v>66.400000000000006</v>
      </c>
      <c r="P100" s="35">
        <f t="shared" si="3"/>
        <v>43.599999999999994</v>
      </c>
    </row>
    <row r="101" spans="1:16" hidden="1" x14ac:dyDescent="0.25">
      <c r="A101" s="1" t="s">
        <v>140</v>
      </c>
      <c r="B101" s="1">
        <v>2018</v>
      </c>
      <c r="C101" s="1" t="s">
        <v>1</v>
      </c>
      <c r="D101" s="1">
        <v>0.12</v>
      </c>
      <c r="E101" s="1">
        <v>387.5</v>
      </c>
      <c r="F101" s="1">
        <v>26</v>
      </c>
      <c r="G101" s="35">
        <v>35.299999999999997</v>
      </c>
      <c r="H101" s="35">
        <v>4.5</v>
      </c>
      <c r="I101" s="35">
        <v>25.3</v>
      </c>
      <c r="J101" s="35">
        <v>13</v>
      </c>
      <c r="K101" s="35">
        <v>20</v>
      </c>
      <c r="L101" s="35">
        <v>4</v>
      </c>
      <c r="M101" s="35">
        <v>8.3000000000000007</v>
      </c>
      <c r="N101" s="35">
        <v>8</v>
      </c>
      <c r="O101" s="35">
        <f t="shared" si="2"/>
        <v>78.099999999999994</v>
      </c>
      <c r="P101" s="35">
        <f t="shared" si="3"/>
        <v>40.299999999999997</v>
      </c>
    </row>
    <row r="102" spans="1:16" hidden="1" x14ac:dyDescent="0.25">
      <c r="A102" s="1" t="s">
        <v>440</v>
      </c>
      <c r="B102" s="1">
        <v>2018</v>
      </c>
      <c r="C102" s="1" t="s">
        <v>1</v>
      </c>
      <c r="D102" s="1">
        <v>0.12</v>
      </c>
      <c r="E102" s="1">
        <v>432.5</v>
      </c>
      <c r="F102" s="1">
        <v>3</v>
      </c>
      <c r="G102" s="35">
        <v>22.5</v>
      </c>
      <c r="H102" s="35">
        <v>9</v>
      </c>
      <c r="I102" s="35">
        <v>22</v>
      </c>
      <c r="J102" s="35">
        <v>15.3</v>
      </c>
      <c r="K102" s="35">
        <v>23</v>
      </c>
      <c r="L102" s="35">
        <v>5</v>
      </c>
      <c r="M102" s="35">
        <v>8</v>
      </c>
      <c r="N102" s="35">
        <v>5.3</v>
      </c>
      <c r="O102" s="35">
        <f t="shared" si="2"/>
        <v>68.8</v>
      </c>
      <c r="P102" s="35">
        <f t="shared" si="3"/>
        <v>41.3</v>
      </c>
    </row>
    <row r="103" spans="1:16" x14ac:dyDescent="0.25">
      <c r="A103" s="1" t="s">
        <v>61</v>
      </c>
      <c r="B103" s="1">
        <v>2018</v>
      </c>
      <c r="C103" s="1" t="s">
        <v>4</v>
      </c>
      <c r="D103" s="1">
        <v>0.12</v>
      </c>
      <c r="E103" s="1">
        <v>414.55</v>
      </c>
      <c r="F103" s="1">
        <v>70</v>
      </c>
      <c r="G103" s="35">
        <v>33.799999999999997</v>
      </c>
      <c r="H103" s="35">
        <v>7.5</v>
      </c>
      <c r="I103" s="35">
        <v>17</v>
      </c>
      <c r="J103" s="35">
        <v>12.5</v>
      </c>
      <c r="K103" s="35">
        <v>26.3</v>
      </c>
      <c r="L103" s="35">
        <v>1.8</v>
      </c>
      <c r="M103" s="35">
        <v>10.5</v>
      </c>
      <c r="N103" s="35">
        <v>3</v>
      </c>
      <c r="O103" s="35">
        <f t="shared" si="2"/>
        <v>70.8</v>
      </c>
      <c r="P103" s="35">
        <f t="shared" si="3"/>
        <v>41.6</v>
      </c>
    </row>
    <row r="104" spans="1:16" hidden="1" x14ac:dyDescent="0.25">
      <c r="A104" s="1" t="s">
        <v>299</v>
      </c>
      <c r="B104" s="1">
        <v>2018</v>
      </c>
      <c r="C104" s="1" t="s">
        <v>1</v>
      </c>
      <c r="D104" s="1">
        <v>0.12</v>
      </c>
      <c r="E104" s="1">
        <v>446.05</v>
      </c>
      <c r="F104" s="1">
        <v>8</v>
      </c>
      <c r="G104" s="35">
        <v>31.3</v>
      </c>
      <c r="H104" s="35">
        <v>9.3000000000000007</v>
      </c>
      <c r="I104" s="35">
        <v>15.8</v>
      </c>
      <c r="J104" s="35">
        <v>7.3</v>
      </c>
      <c r="K104" s="35">
        <v>17.3</v>
      </c>
      <c r="L104" s="35">
        <v>4</v>
      </c>
      <c r="M104" s="35">
        <v>10</v>
      </c>
      <c r="N104" s="35">
        <v>11.8</v>
      </c>
      <c r="O104" s="35">
        <f t="shared" si="2"/>
        <v>63.7</v>
      </c>
      <c r="P104" s="35">
        <f t="shared" si="3"/>
        <v>43.1</v>
      </c>
    </row>
    <row r="105" spans="1:16" hidden="1" x14ac:dyDescent="0.25">
      <c r="A105" s="1" t="s">
        <v>274</v>
      </c>
      <c r="B105" s="1">
        <v>2018</v>
      </c>
      <c r="C105" s="1" t="s">
        <v>1</v>
      </c>
      <c r="D105" s="1">
        <v>0.12</v>
      </c>
      <c r="E105" s="1">
        <v>387.85</v>
      </c>
      <c r="F105" s="1">
        <v>7</v>
      </c>
      <c r="G105" s="35">
        <v>31.3</v>
      </c>
      <c r="H105" s="35">
        <v>12.8</v>
      </c>
      <c r="I105" s="35">
        <v>29</v>
      </c>
      <c r="J105" s="35">
        <v>12.8</v>
      </c>
      <c r="K105" s="35">
        <v>18.5</v>
      </c>
      <c r="L105" s="35">
        <v>2.8</v>
      </c>
      <c r="M105" s="35">
        <v>6</v>
      </c>
      <c r="N105" s="35">
        <v>8.3000000000000007</v>
      </c>
      <c r="O105" s="35">
        <f t="shared" si="2"/>
        <v>85.899999999999991</v>
      </c>
      <c r="P105" s="35">
        <f t="shared" si="3"/>
        <v>35.6</v>
      </c>
    </row>
    <row r="106" spans="1:16" hidden="1" x14ac:dyDescent="0.25">
      <c r="A106" s="1" t="s">
        <v>861</v>
      </c>
      <c r="B106" s="1">
        <v>2018</v>
      </c>
      <c r="C106" s="1" t="s">
        <v>1</v>
      </c>
      <c r="D106" s="1">
        <v>0.12</v>
      </c>
      <c r="E106" s="1">
        <v>423.45</v>
      </c>
      <c r="F106" s="1">
        <v>4</v>
      </c>
      <c r="G106" s="35">
        <v>31.3</v>
      </c>
      <c r="H106" s="35">
        <v>3.3</v>
      </c>
      <c r="I106" s="35">
        <v>25.3</v>
      </c>
      <c r="J106" s="35">
        <v>15.8</v>
      </c>
      <c r="K106" s="35">
        <v>21.3</v>
      </c>
      <c r="L106" s="35">
        <v>0.8</v>
      </c>
      <c r="M106" s="35">
        <v>10.8</v>
      </c>
      <c r="N106" s="35">
        <v>6.3</v>
      </c>
      <c r="O106" s="35">
        <f t="shared" si="2"/>
        <v>75.7</v>
      </c>
      <c r="P106" s="35">
        <f t="shared" si="3"/>
        <v>39.200000000000003</v>
      </c>
    </row>
    <row r="107" spans="1:16" hidden="1" x14ac:dyDescent="0.25">
      <c r="A107" s="1" t="s">
        <v>273</v>
      </c>
      <c r="B107" s="1">
        <v>2018</v>
      </c>
      <c r="C107" s="1" t="s">
        <v>1</v>
      </c>
      <c r="D107" s="1">
        <v>0.12</v>
      </c>
      <c r="E107" s="1">
        <v>413.95</v>
      </c>
      <c r="F107" s="1">
        <v>5</v>
      </c>
      <c r="G107" s="35">
        <v>30</v>
      </c>
      <c r="H107" s="35">
        <v>5.8</v>
      </c>
      <c r="I107" s="35">
        <v>22.8</v>
      </c>
      <c r="J107" s="35">
        <v>14</v>
      </c>
      <c r="K107" s="35">
        <v>18.5</v>
      </c>
      <c r="L107" s="35">
        <v>6</v>
      </c>
      <c r="M107" s="35">
        <v>7</v>
      </c>
      <c r="N107" s="35">
        <v>8</v>
      </c>
      <c r="O107" s="35">
        <f t="shared" si="2"/>
        <v>72.599999999999994</v>
      </c>
      <c r="P107" s="35">
        <f t="shared" si="3"/>
        <v>39.5</v>
      </c>
    </row>
    <row r="108" spans="1:16" hidden="1" x14ac:dyDescent="0.25">
      <c r="A108" s="1" t="s">
        <v>171</v>
      </c>
      <c r="B108" s="1">
        <v>2018</v>
      </c>
      <c r="C108" s="1" t="s">
        <v>1</v>
      </c>
      <c r="D108" s="1">
        <v>0.12</v>
      </c>
      <c r="E108" s="1">
        <v>484.5</v>
      </c>
      <c r="F108" s="1">
        <v>10</v>
      </c>
      <c r="G108" s="35">
        <v>17</v>
      </c>
      <c r="H108" s="35">
        <v>4.8</v>
      </c>
      <c r="I108" s="35">
        <v>27.8</v>
      </c>
      <c r="J108" s="35">
        <v>10</v>
      </c>
      <c r="K108" s="35">
        <v>22</v>
      </c>
      <c r="L108" s="35">
        <v>4.8</v>
      </c>
      <c r="M108" s="35">
        <v>6.8</v>
      </c>
      <c r="N108" s="35">
        <v>8.3000000000000007</v>
      </c>
      <c r="O108" s="35">
        <f t="shared" si="2"/>
        <v>59.6</v>
      </c>
      <c r="P108" s="35">
        <f t="shared" si="3"/>
        <v>41.900000000000006</v>
      </c>
    </row>
    <row r="109" spans="1:16" hidden="1" x14ac:dyDescent="0.25">
      <c r="A109" s="1" t="s">
        <v>355</v>
      </c>
      <c r="B109" s="1">
        <v>2018</v>
      </c>
      <c r="C109" s="1" t="s">
        <v>1</v>
      </c>
      <c r="D109" s="1">
        <v>0.12</v>
      </c>
      <c r="E109" s="1">
        <v>433.05</v>
      </c>
      <c r="F109" s="1">
        <v>11</v>
      </c>
      <c r="G109" s="35">
        <v>30.8</v>
      </c>
      <c r="H109" s="35">
        <v>10.8</v>
      </c>
      <c r="I109" s="35">
        <v>28.5</v>
      </c>
      <c r="J109" s="35">
        <v>14.3</v>
      </c>
      <c r="K109" s="35">
        <v>18</v>
      </c>
      <c r="L109" s="35">
        <v>5.5</v>
      </c>
      <c r="M109" s="35">
        <v>7.3</v>
      </c>
      <c r="N109" s="35">
        <v>2.5</v>
      </c>
      <c r="O109" s="35">
        <f t="shared" si="2"/>
        <v>84.399999999999991</v>
      </c>
      <c r="P109" s="35">
        <f t="shared" si="3"/>
        <v>33.299999999999997</v>
      </c>
    </row>
    <row r="110" spans="1:16" x14ac:dyDescent="0.25">
      <c r="A110" s="1" t="s">
        <v>166</v>
      </c>
      <c r="B110" s="1">
        <v>2018</v>
      </c>
      <c r="C110" s="1" t="s">
        <v>4</v>
      </c>
      <c r="D110" s="1">
        <v>0.12</v>
      </c>
      <c r="E110" s="1">
        <v>405</v>
      </c>
      <c r="F110" s="1">
        <v>70</v>
      </c>
      <c r="G110" s="35">
        <v>25.8</v>
      </c>
      <c r="H110" s="35">
        <v>5.8</v>
      </c>
      <c r="I110" s="35">
        <v>20.3</v>
      </c>
      <c r="J110" s="35">
        <v>16.3</v>
      </c>
      <c r="K110" s="35">
        <v>22.8</v>
      </c>
      <c r="L110" s="35">
        <v>3.8</v>
      </c>
      <c r="M110" s="35">
        <v>7.5</v>
      </c>
      <c r="N110" s="35">
        <v>7.3</v>
      </c>
      <c r="O110" s="35">
        <f t="shared" si="2"/>
        <v>68.2</v>
      </c>
      <c r="P110" s="35">
        <f t="shared" si="3"/>
        <v>41.4</v>
      </c>
    </row>
    <row r="111" spans="1:16" x14ac:dyDescent="0.25">
      <c r="A111" s="1" t="s">
        <v>157</v>
      </c>
      <c r="B111" s="1">
        <v>2018</v>
      </c>
      <c r="C111" s="1" t="s">
        <v>4</v>
      </c>
      <c r="D111" s="1">
        <v>0.12</v>
      </c>
      <c r="E111" s="1">
        <v>402.8</v>
      </c>
      <c r="F111" s="1">
        <v>70</v>
      </c>
      <c r="G111" s="35">
        <v>33</v>
      </c>
      <c r="H111" s="35">
        <v>10.5</v>
      </c>
      <c r="I111" s="35">
        <v>17.8</v>
      </c>
      <c r="J111" s="35">
        <v>10.3</v>
      </c>
      <c r="K111" s="35">
        <v>20.8</v>
      </c>
      <c r="L111" s="35">
        <v>5</v>
      </c>
      <c r="M111" s="35">
        <v>8</v>
      </c>
      <c r="N111" s="35">
        <v>5</v>
      </c>
      <c r="O111" s="35">
        <f t="shared" si="2"/>
        <v>71.599999999999994</v>
      </c>
      <c r="P111" s="35">
        <f t="shared" si="3"/>
        <v>38.799999999999997</v>
      </c>
    </row>
    <row r="112" spans="1:16" hidden="1" x14ac:dyDescent="0.25">
      <c r="A112" s="1" t="s">
        <v>862</v>
      </c>
      <c r="B112" s="1">
        <v>2018</v>
      </c>
      <c r="C112" s="1" t="s">
        <v>1</v>
      </c>
      <c r="D112" s="1">
        <v>0.12</v>
      </c>
      <c r="E112" s="1">
        <v>471.9</v>
      </c>
      <c r="F112" s="1">
        <v>6</v>
      </c>
      <c r="G112" s="35">
        <v>28.8</v>
      </c>
      <c r="H112" s="35">
        <v>9</v>
      </c>
      <c r="I112" s="35">
        <v>21.5</v>
      </c>
      <c r="J112" s="35">
        <v>11.5</v>
      </c>
      <c r="K112" s="35">
        <v>17.8</v>
      </c>
      <c r="L112" s="35">
        <v>10.3</v>
      </c>
      <c r="M112" s="35">
        <v>3.5</v>
      </c>
      <c r="N112" s="35">
        <v>3</v>
      </c>
      <c r="O112" s="35">
        <f t="shared" si="2"/>
        <v>70.8</v>
      </c>
      <c r="P112" s="35">
        <f t="shared" si="3"/>
        <v>34.6</v>
      </c>
    </row>
    <row r="113" spans="1:16" hidden="1" x14ac:dyDescent="0.25">
      <c r="A113" s="1" t="s">
        <v>279</v>
      </c>
      <c r="B113" s="1">
        <v>2018</v>
      </c>
      <c r="C113" s="1" t="s">
        <v>1</v>
      </c>
      <c r="D113" s="1">
        <v>0.12</v>
      </c>
      <c r="E113" s="1">
        <v>438.8</v>
      </c>
      <c r="F113" s="1">
        <v>6</v>
      </c>
      <c r="G113" s="35">
        <v>24.3</v>
      </c>
      <c r="H113" s="35">
        <v>14</v>
      </c>
      <c r="I113" s="35">
        <v>15.3</v>
      </c>
      <c r="J113" s="35">
        <v>9</v>
      </c>
      <c r="K113" s="35">
        <v>19.5</v>
      </c>
      <c r="L113" s="35">
        <v>7</v>
      </c>
      <c r="M113" s="35">
        <v>6.3</v>
      </c>
      <c r="N113" s="35">
        <v>7</v>
      </c>
      <c r="O113" s="35">
        <f t="shared" si="2"/>
        <v>62.599999999999994</v>
      </c>
      <c r="P113" s="35">
        <f t="shared" si="3"/>
        <v>39.799999999999997</v>
      </c>
    </row>
    <row r="114" spans="1:16" hidden="1" x14ac:dyDescent="0.25">
      <c r="A114" s="1" t="s">
        <v>352</v>
      </c>
      <c r="B114" s="1">
        <v>2018</v>
      </c>
      <c r="C114" s="1" t="s">
        <v>1</v>
      </c>
      <c r="D114" s="1">
        <v>0.12</v>
      </c>
      <c r="E114" s="1">
        <v>432.65</v>
      </c>
      <c r="F114" s="1">
        <v>5</v>
      </c>
      <c r="G114" s="35">
        <v>25.5</v>
      </c>
      <c r="H114" s="35">
        <v>6.8</v>
      </c>
      <c r="I114" s="35">
        <v>23</v>
      </c>
      <c r="J114" s="35">
        <v>12.8</v>
      </c>
      <c r="K114" s="35">
        <v>18.3</v>
      </c>
      <c r="L114" s="35">
        <v>3</v>
      </c>
      <c r="M114" s="35">
        <v>7.5</v>
      </c>
      <c r="N114" s="35">
        <v>9.8000000000000007</v>
      </c>
      <c r="O114" s="35">
        <f t="shared" si="2"/>
        <v>68.099999999999994</v>
      </c>
      <c r="P114" s="35">
        <f t="shared" si="3"/>
        <v>38.6</v>
      </c>
    </row>
    <row r="115" spans="1:16" hidden="1" x14ac:dyDescent="0.25">
      <c r="A115" s="1" t="s">
        <v>636</v>
      </c>
      <c r="B115" s="1">
        <v>2018</v>
      </c>
      <c r="C115" s="1" t="s">
        <v>1</v>
      </c>
      <c r="D115" s="1">
        <v>0.12</v>
      </c>
      <c r="E115" s="1">
        <v>434.2</v>
      </c>
      <c r="F115" s="1">
        <v>20</v>
      </c>
      <c r="G115" s="35">
        <v>21.3</v>
      </c>
      <c r="H115" s="35">
        <v>10.5</v>
      </c>
      <c r="I115" s="35">
        <v>26.8</v>
      </c>
      <c r="J115" s="35">
        <v>12.5</v>
      </c>
      <c r="K115" s="35">
        <v>17</v>
      </c>
      <c r="L115" s="35">
        <v>4.5</v>
      </c>
      <c r="M115" s="35">
        <v>9.5</v>
      </c>
      <c r="N115" s="35">
        <v>5.5</v>
      </c>
      <c r="O115" s="35">
        <f t="shared" si="2"/>
        <v>71.099999999999994</v>
      </c>
      <c r="P115" s="35">
        <f t="shared" si="3"/>
        <v>36.5</v>
      </c>
    </row>
    <row r="116" spans="1:16" x14ac:dyDescent="0.25">
      <c r="A116" s="1" t="s">
        <v>309</v>
      </c>
      <c r="B116" s="1">
        <v>2018</v>
      </c>
      <c r="C116" s="1" t="s">
        <v>4</v>
      </c>
      <c r="D116" s="1">
        <v>0.12</v>
      </c>
      <c r="E116" s="1">
        <v>440.35</v>
      </c>
      <c r="F116" s="1">
        <v>60</v>
      </c>
      <c r="G116" s="35">
        <v>32.799999999999997</v>
      </c>
      <c r="H116" s="35">
        <v>12.5</v>
      </c>
      <c r="I116" s="35">
        <v>27.5</v>
      </c>
      <c r="J116" s="35">
        <v>13.8</v>
      </c>
      <c r="K116" s="35">
        <v>12</v>
      </c>
      <c r="L116" s="35">
        <v>1.8</v>
      </c>
      <c r="M116" s="35">
        <v>8.5</v>
      </c>
      <c r="N116" s="35">
        <v>8.5</v>
      </c>
      <c r="O116" s="35">
        <f t="shared" si="2"/>
        <v>86.6</v>
      </c>
      <c r="P116" s="35">
        <f t="shared" si="3"/>
        <v>30.8</v>
      </c>
    </row>
    <row r="117" spans="1:16" x14ac:dyDescent="0.25">
      <c r="A117" s="1" t="s">
        <v>67</v>
      </c>
      <c r="B117" s="1">
        <v>2018</v>
      </c>
      <c r="C117" s="1" t="s">
        <v>4</v>
      </c>
      <c r="D117" s="1">
        <v>0.12</v>
      </c>
      <c r="E117" s="1">
        <v>409.6</v>
      </c>
      <c r="F117" s="1">
        <v>70</v>
      </c>
      <c r="G117" s="35">
        <v>26.3</v>
      </c>
      <c r="H117" s="35">
        <v>10.5</v>
      </c>
      <c r="I117" s="35">
        <v>27.3</v>
      </c>
      <c r="J117" s="35">
        <v>14</v>
      </c>
      <c r="K117" s="35">
        <v>21.5</v>
      </c>
      <c r="L117" s="35">
        <v>2.8</v>
      </c>
      <c r="M117" s="35">
        <v>7</v>
      </c>
      <c r="N117" s="35">
        <v>3</v>
      </c>
      <c r="O117" s="35">
        <f t="shared" si="2"/>
        <v>78.099999999999994</v>
      </c>
      <c r="P117" s="35">
        <f t="shared" si="3"/>
        <v>34.299999999999997</v>
      </c>
    </row>
    <row r="118" spans="1:16" x14ac:dyDescent="0.25">
      <c r="A118" s="1" t="s">
        <v>56</v>
      </c>
      <c r="B118" s="1">
        <v>2018</v>
      </c>
      <c r="C118" s="1" t="s">
        <v>4</v>
      </c>
      <c r="D118" s="1">
        <v>0.12</v>
      </c>
      <c r="E118" s="1">
        <v>424.75</v>
      </c>
      <c r="F118" s="1">
        <v>90</v>
      </c>
      <c r="G118" s="35">
        <v>31.3</v>
      </c>
      <c r="H118" s="35">
        <v>13</v>
      </c>
      <c r="I118" s="35">
        <v>13.3</v>
      </c>
      <c r="J118" s="35">
        <v>16.3</v>
      </c>
      <c r="K118" s="35">
        <v>16.8</v>
      </c>
      <c r="L118" s="35">
        <v>5.5</v>
      </c>
      <c r="M118" s="35">
        <v>4.8</v>
      </c>
      <c r="N118" s="35">
        <v>8.3000000000000007</v>
      </c>
      <c r="O118" s="35">
        <f t="shared" si="2"/>
        <v>73.899999999999991</v>
      </c>
      <c r="P118" s="35">
        <f t="shared" si="3"/>
        <v>35.400000000000006</v>
      </c>
    </row>
    <row r="119" spans="1:16" hidden="1" x14ac:dyDescent="0.25">
      <c r="A119" s="1" t="s">
        <v>312</v>
      </c>
      <c r="B119" s="1">
        <v>2018</v>
      </c>
      <c r="C119" s="1" t="s">
        <v>1</v>
      </c>
      <c r="D119" s="1">
        <v>0.12</v>
      </c>
      <c r="E119" s="1">
        <v>388.05</v>
      </c>
      <c r="F119" s="1">
        <v>20</v>
      </c>
      <c r="G119" s="35">
        <v>30</v>
      </c>
      <c r="H119" s="35">
        <v>10.3</v>
      </c>
      <c r="I119" s="35">
        <v>29.5</v>
      </c>
      <c r="J119" s="35">
        <v>16.5</v>
      </c>
      <c r="K119" s="35">
        <v>20</v>
      </c>
      <c r="L119" s="35">
        <v>2.8</v>
      </c>
      <c r="M119" s="35">
        <v>5</v>
      </c>
      <c r="N119" s="35">
        <v>3.8</v>
      </c>
      <c r="O119" s="35">
        <f t="shared" si="2"/>
        <v>86.3</v>
      </c>
      <c r="P119" s="35">
        <f t="shared" si="3"/>
        <v>31.6</v>
      </c>
    </row>
    <row r="120" spans="1:16" x14ac:dyDescent="0.25">
      <c r="A120" s="1" t="s">
        <v>63</v>
      </c>
      <c r="B120" s="1">
        <v>2018</v>
      </c>
      <c r="C120" s="1" t="s">
        <v>4</v>
      </c>
      <c r="D120" s="1">
        <v>0.12</v>
      </c>
      <c r="E120" s="1">
        <v>363.15</v>
      </c>
      <c r="F120" s="1">
        <v>70</v>
      </c>
      <c r="G120" s="35">
        <v>28</v>
      </c>
      <c r="H120" s="35">
        <v>11.5</v>
      </c>
      <c r="I120" s="35">
        <v>22.5</v>
      </c>
      <c r="J120" s="35">
        <v>14</v>
      </c>
      <c r="K120" s="35">
        <v>23.5</v>
      </c>
      <c r="L120" s="35">
        <v>3.8</v>
      </c>
      <c r="M120" s="35">
        <v>4</v>
      </c>
      <c r="N120" s="35">
        <v>4.8</v>
      </c>
      <c r="O120" s="35">
        <f t="shared" si="2"/>
        <v>76</v>
      </c>
      <c r="P120" s="35">
        <f t="shared" si="3"/>
        <v>36.1</v>
      </c>
    </row>
    <row r="121" spans="1:16" hidden="1" x14ac:dyDescent="0.25">
      <c r="A121" s="1" t="s">
        <v>863</v>
      </c>
      <c r="B121" s="1">
        <v>2018</v>
      </c>
      <c r="C121" s="1" t="s">
        <v>1</v>
      </c>
      <c r="D121" s="1">
        <v>0.12</v>
      </c>
      <c r="E121" s="1">
        <v>428.45</v>
      </c>
      <c r="F121" s="1">
        <v>4</v>
      </c>
      <c r="G121" s="35">
        <v>32.5</v>
      </c>
      <c r="H121" s="35">
        <v>13.3</v>
      </c>
      <c r="I121" s="35">
        <v>17.3</v>
      </c>
      <c r="J121" s="35">
        <v>12.5</v>
      </c>
      <c r="K121" s="35">
        <v>20.5</v>
      </c>
      <c r="L121" s="35">
        <v>2.8</v>
      </c>
      <c r="M121" s="35">
        <v>4.5</v>
      </c>
      <c r="N121" s="35">
        <v>6.3</v>
      </c>
      <c r="O121" s="35">
        <f t="shared" si="2"/>
        <v>75.599999999999994</v>
      </c>
      <c r="P121" s="35">
        <f t="shared" si="3"/>
        <v>34.1</v>
      </c>
    </row>
    <row r="122" spans="1:16" hidden="1" x14ac:dyDescent="0.25">
      <c r="A122" s="1" t="s">
        <v>192</v>
      </c>
      <c r="B122" s="1">
        <v>2018</v>
      </c>
      <c r="C122" s="1" t="s">
        <v>1</v>
      </c>
      <c r="D122" s="1">
        <v>0.12</v>
      </c>
      <c r="E122" s="1">
        <v>432.6</v>
      </c>
      <c r="F122" s="1">
        <v>25</v>
      </c>
      <c r="G122" s="35">
        <v>23.8</v>
      </c>
      <c r="H122" s="35">
        <v>10.8</v>
      </c>
      <c r="I122" s="35">
        <v>12.8</v>
      </c>
      <c r="J122" s="35">
        <v>13.8</v>
      </c>
      <c r="K122" s="35">
        <v>16.3</v>
      </c>
      <c r="L122" s="35">
        <v>5.8</v>
      </c>
      <c r="M122" s="35">
        <v>8.3000000000000007</v>
      </c>
      <c r="N122" s="35">
        <v>9.3000000000000007</v>
      </c>
      <c r="O122" s="35">
        <f t="shared" si="2"/>
        <v>61.2</v>
      </c>
      <c r="P122" s="35">
        <f t="shared" si="3"/>
        <v>39.700000000000003</v>
      </c>
    </row>
    <row r="123" spans="1:16" hidden="1" x14ac:dyDescent="0.25">
      <c r="A123" s="1" t="s">
        <v>553</v>
      </c>
      <c r="B123" s="1">
        <v>2018</v>
      </c>
      <c r="C123" s="1" t="s">
        <v>1</v>
      </c>
      <c r="D123" s="1">
        <v>0.12</v>
      </c>
      <c r="E123" s="1">
        <v>475.1</v>
      </c>
      <c r="F123" s="1">
        <v>18</v>
      </c>
      <c r="G123" s="35">
        <v>30.3</v>
      </c>
      <c r="H123" s="35">
        <v>12.8</v>
      </c>
      <c r="I123" s="35">
        <v>25.8</v>
      </c>
      <c r="J123" s="35">
        <v>13.3</v>
      </c>
      <c r="K123" s="35">
        <v>16</v>
      </c>
      <c r="L123" s="35">
        <v>5</v>
      </c>
      <c r="M123" s="35">
        <v>2.5</v>
      </c>
      <c r="N123" s="35">
        <v>4.5</v>
      </c>
      <c r="O123" s="35">
        <f t="shared" si="2"/>
        <v>82.2</v>
      </c>
      <c r="P123" s="35">
        <f t="shared" si="3"/>
        <v>28</v>
      </c>
    </row>
    <row r="124" spans="1:16" hidden="1" x14ac:dyDescent="0.25">
      <c r="A124" s="1" t="s">
        <v>377</v>
      </c>
      <c r="B124" s="1">
        <v>2018</v>
      </c>
      <c r="C124" s="1" t="s">
        <v>1</v>
      </c>
      <c r="D124" s="1">
        <v>0.12</v>
      </c>
      <c r="E124" s="1">
        <v>420.5</v>
      </c>
      <c r="F124" s="1">
        <v>12</v>
      </c>
      <c r="G124" s="35">
        <v>25.3</v>
      </c>
      <c r="H124" s="35">
        <v>14.3</v>
      </c>
      <c r="I124" s="35">
        <v>21.3</v>
      </c>
      <c r="J124" s="35">
        <v>10.3</v>
      </c>
      <c r="K124" s="35">
        <v>15.5</v>
      </c>
      <c r="L124" s="35">
        <v>5.5</v>
      </c>
      <c r="M124" s="35">
        <v>7.8</v>
      </c>
      <c r="N124" s="35">
        <v>6</v>
      </c>
      <c r="O124" s="35">
        <f t="shared" si="2"/>
        <v>71.2</v>
      </c>
      <c r="P124" s="35">
        <f t="shared" si="3"/>
        <v>34.799999999999997</v>
      </c>
    </row>
    <row r="125" spans="1:16" x14ac:dyDescent="0.25">
      <c r="A125" s="1" t="s">
        <v>174</v>
      </c>
      <c r="B125" s="1">
        <v>2018</v>
      </c>
      <c r="C125" s="1" t="s">
        <v>4</v>
      </c>
      <c r="D125" s="1">
        <v>0.12</v>
      </c>
      <c r="E125" s="1">
        <v>405.6</v>
      </c>
      <c r="F125" s="1">
        <v>60</v>
      </c>
      <c r="G125" s="35">
        <v>23.5</v>
      </c>
      <c r="H125" s="35">
        <v>5.8</v>
      </c>
      <c r="I125" s="35">
        <v>24.5</v>
      </c>
      <c r="J125" s="35">
        <v>6.5</v>
      </c>
      <c r="K125" s="35">
        <v>25.3</v>
      </c>
      <c r="L125" s="35">
        <v>2.8</v>
      </c>
      <c r="M125" s="35">
        <v>4.5</v>
      </c>
      <c r="N125" s="35">
        <v>6.8</v>
      </c>
      <c r="O125" s="35">
        <f t="shared" si="2"/>
        <v>60.3</v>
      </c>
      <c r="P125" s="35">
        <f t="shared" si="3"/>
        <v>39.4</v>
      </c>
    </row>
    <row r="126" spans="1:16" x14ac:dyDescent="0.25">
      <c r="A126" s="1" t="s">
        <v>864</v>
      </c>
      <c r="B126" s="1">
        <v>2018</v>
      </c>
      <c r="C126" s="1" t="s">
        <v>4</v>
      </c>
      <c r="D126" s="1">
        <v>0.12</v>
      </c>
      <c r="E126" s="1">
        <v>465.2</v>
      </c>
      <c r="F126" s="1">
        <v>60</v>
      </c>
      <c r="G126" s="35">
        <v>32.5</v>
      </c>
      <c r="H126" s="35">
        <v>11.8</v>
      </c>
      <c r="I126" s="35">
        <v>26.3</v>
      </c>
      <c r="J126" s="35">
        <v>16.8</v>
      </c>
      <c r="K126" s="35">
        <v>14</v>
      </c>
      <c r="L126" s="35">
        <v>0.5</v>
      </c>
      <c r="M126" s="35">
        <v>4.5</v>
      </c>
      <c r="N126" s="35">
        <v>7.8</v>
      </c>
      <c r="O126" s="35">
        <f t="shared" si="2"/>
        <v>87.399999999999991</v>
      </c>
      <c r="P126" s="35">
        <f t="shared" si="3"/>
        <v>26.8</v>
      </c>
    </row>
    <row r="127" spans="1:16" hidden="1" x14ac:dyDescent="0.25">
      <c r="A127" s="1" t="s">
        <v>626</v>
      </c>
      <c r="B127" s="1">
        <v>2018</v>
      </c>
      <c r="C127" s="1" t="s">
        <v>1</v>
      </c>
      <c r="D127" s="1">
        <v>0.12</v>
      </c>
      <c r="E127" s="1">
        <v>416.1</v>
      </c>
      <c r="F127" s="1">
        <v>6</v>
      </c>
      <c r="G127" s="35">
        <v>27</v>
      </c>
      <c r="H127" s="35">
        <v>11</v>
      </c>
      <c r="I127" s="35">
        <v>21</v>
      </c>
      <c r="J127" s="35">
        <v>12.3</v>
      </c>
      <c r="K127" s="35">
        <v>22.5</v>
      </c>
      <c r="L127" s="35">
        <v>4.5</v>
      </c>
      <c r="M127" s="35">
        <v>4</v>
      </c>
      <c r="N127" s="35">
        <v>2.2999999999999998</v>
      </c>
      <c r="O127" s="35">
        <f t="shared" si="2"/>
        <v>71.3</v>
      </c>
      <c r="P127" s="35">
        <f t="shared" si="3"/>
        <v>33.299999999999997</v>
      </c>
    </row>
    <row r="128" spans="1:16" x14ac:dyDescent="0.25">
      <c r="A128" s="1" t="s">
        <v>305</v>
      </c>
      <c r="B128" s="1">
        <v>2018</v>
      </c>
      <c r="C128" s="1" t="s">
        <v>4</v>
      </c>
      <c r="D128" s="1">
        <v>0.12</v>
      </c>
      <c r="E128" s="1">
        <v>407.95</v>
      </c>
      <c r="F128" s="1">
        <v>80</v>
      </c>
      <c r="G128" s="35">
        <v>25</v>
      </c>
      <c r="H128" s="35">
        <v>11.5</v>
      </c>
      <c r="I128" s="35">
        <v>9.8000000000000007</v>
      </c>
      <c r="J128" s="35">
        <v>16.3</v>
      </c>
      <c r="K128" s="35">
        <v>15.3</v>
      </c>
      <c r="L128" s="35">
        <v>2.8</v>
      </c>
      <c r="M128" s="35">
        <v>8.5</v>
      </c>
      <c r="N128" s="35">
        <v>11.8</v>
      </c>
      <c r="O128" s="35">
        <f t="shared" si="2"/>
        <v>62.599999999999994</v>
      </c>
      <c r="P128" s="35">
        <f t="shared" si="3"/>
        <v>38.400000000000006</v>
      </c>
    </row>
    <row r="129" spans="1:16" x14ac:dyDescent="0.25">
      <c r="A129" s="1" t="s">
        <v>66</v>
      </c>
      <c r="B129" s="1">
        <v>2018</v>
      </c>
      <c r="C129" s="1" t="s">
        <v>4</v>
      </c>
      <c r="D129" s="1">
        <v>0.12</v>
      </c>
      <c r="E129" s="1">
        <v>412.05</v>
      </c>
      <c r="F129" s="1">
        <v>80</v>
      </c>
      <c r="G129" s="35">
        <v>32.5</v>
      </c>
      <c r="H129" s="35">
        <v>12.8</v>
      </c>
      <c r="I129" s="35">
        <v>25</v>
      </c>
      <c r="J129" s="35">
        <v>11.8</v>
      </c>
      <c r="K129" s="35">
        <v>16</v>
      </c>
      <c r="L129" s="35">
        <v>2.5</v>
      </c>
      <c r="M129" s="35">
        <v>6.8</v>
      </c>
      <c r="N129" s="35">
        <v>4</v>
      </c>
      <c r="O129" s="35">
        <f t="shared" si="2"/>
        <v>82.1</v>
      </c>
      <c r="P129" s="35">
        <f t="shared" si="3"/>
        <v>29.3</v>
      </c>
    </row>
    <row r="130" spans="1:16" x14ac:dyDescent="0.25">
      <c r="A130" s="1" t="s">
        <v>58</v>
      </c>
      <c r="B130" s="1">
        <v>2018</v>
      </c>
      <c r="C130" s="1" t="s">
        <v>4</v>
      </c>
      <c r="D130" s="1">
        <v>0.12</v>
      </c>
      <c r="E130" s="1">
        <v>406.25</v>
      </c>
      <c r="F130" s="1">
        <v>70</v>
      </c>
      <c r="G130" s="35">
        <v>31.3</v>
      </c>
      <c r="H130" s="35">
        <v>12.8</v>
      </c>
      <c r="I130" s="35">
        <v>26.8</v>
      </c>
      <c r="J130" s="35">
        <v>15.3</v>
      </c>
      <c r="K130" s="35">
        <v>13.8</v>
      </c>
      <c r="L130" s="35">
        <v>1.8</v>
      </c>
      <c r="M130" s="35">
        <v>8</v>
      </c>
      <c r="N130" s="35">
        <v>4.5</v>
      </c>
      <c r="O130" s="35">
        <f t="shared" si="2"/>
        <v>86.2</v>
      </c>
      <c r="P130" s="35">
        <f t="shared" si="3"/>
        <v>28.1</v>
      </c>
    </row>
    <row r="131" spans="1:16" hidden="1" x14ac:dyDescent="0.25">
      <c r="A131" s="1" t="s">
        <v>266</v>
      </c>
      <c r="B131" s="1">
        <v>2018</v>
      </c>
      <c r="C131" s="1" t="s">
        <v>73</v>
      </c>
      <c r="D131" s="1">
        <v>0.12</v>
      </c>
      <c r="E131" s="1">
        <v>445.3</v>
      </c>
      <c r="F131" s="1">
        <v>9</v>
      </c>
      <c r="G131" s="35">
        <v>32.5</v>
      </c>
      <c r="H131" s="35">
        <v>11.5</v>
      </c>
      <c r="I131" s="35">
        <v>23.5</v>
      </c>
      <c r="J131" s="35">
        <v>12.8</v>
      </c>
      <c r="K131" s="35">
        <v>13.8</v>
      </c>
      <c r="L131" s="35">
        <v>2</v>
      </c>
      <c r="M131" s="35">
        <v>6</v>
      </c>
      <c r="N131" s="35">
        <v>7</v>
      </c>
      <c r="O131" s="35">
        <f t="shared" si="2"/>
        <v>80.3</v>
      </c>
      <c r="P131" s="35">
        <f t="shared" si="3"/>
        <v>28.8</v>
      </c>
    </row>
    <row r="132" spans="1:16" x14ac:dyDescent="0.25">
      <c r="A132" s="1" t="s">
        <v>161</v>
      </c>
      <c r="B132" s="1">
        <v>2018</v>
      </c>
      <c r="C132" s="1" t="s">
        <v>4</v>
      </c>
      <c r="D132" s="1">
        <v>0.12</v>
      </c>
      <c r="E132" s="1">
        <v>404.8</v>
      </c>
      <c r="F132" s="1">
        <v>70</v>
      </c>
      <c r="G132" s="35">
        <v>29</v>
      </c>
      <c r="H132" s="35">
        <v>13.8</v>
      </c>
      <c r="I132" s="35">
        <v>11</v>
      </c>
      <c r="J132" s="35">
        <v>11.3</v>
      </c>
      <c r="K132" s="35">
        <v>13.8</v>
      </c>
      <c r="L132" s="35">
        <v>5.3</v>
      </c>
      <c r="M132" s="35">
        <v>8</v>
      </c>
      <c r="N132" s="35">
        <v>9.3000000000000007</v>
      </c>
      <c r="O132" s="35">
        <f t="shared" ref="O132:O195" si="4">G132+H132+I132+J132</f>
        <v>65.099999999999994</v>
      </c>
      <c r="P132" s="35">
        <f t="shared" ref="P132:P195" si="5">K132+L132+M132+N132</f>
        <v>36.400000000000006</v>
      </c>
    </row>
    <row r="133" spans="1:16" hidden="1" x14ac:dyDescent="0.25">
      <c r="A133" s="1" t="s">
        <v>381</v>
      </c>
      <c r="B133" s="1">
        <v>2018</v>
      </c>
      <c r="C133" s="1" t="s">
        <v>1</v>
      </c>
      <c r="D133" s="1">
        <v>0.12</v>
      </c>
      <c r="E133" s="1">
        <v>423.2</v>
      </c>
      <c r="F133" s="1">
        <v>32</v>
      </c>
      <c r="G133" s="35">
        <v>27</v>
      </c>
      <c r="H133" s="35">
        <v>9.8000000000000007</v>
      </c>
      <c r="I133" s="35">
        <v>16</v>
      </c>
      <c r="J133" s="35">
        <v>14</v>
      </c>
      <c r="K133" s="35">
        <v>14</v>
      </c>
      <c r="L133" s="35">
        <v>5</v>
      </c>
      <c r="M133" s="35">
        <v>6.3</v>
      </c>
      <c r="N133" s="35">
        <v>9.5</v>
      </c>
      <c r="O133" s="35">
        <f t="shared" si="4"/>
        <v>66.8</v>
      </c>
      <c r="P133" s="35">
        <f t="shared" si="5"/>
        <v>34.799999999999997</v>
      </c>
    </row>
    <row r="134" spans="1:16" hidden="1" x14ac:dyDescent="0.25">
      <c r="A134" s="1" t="s">
        <v>865</v>
      </c>
      <c r="B134" s="1">
        <v>2018</v>
      </c>
      <c r="C134" s="1" t="s">
        <v>1</v>
      </c>
      <c r="D134" s="1">
        <v>0.12</v>
      </c>
      <c r="E134" s="1">
        <v>403.25</v>
      </c>
      <c r="F134" s="1">
        <v>1</v>
      </c>
      <c r="G134" s="35">
        <v>17.8</v>
      </c>
      <c r="H134" s="35">
        <v>0</v>
      </c>
      <c r="I134" s="35">
        <v>30.3</v>
      </c>
      <c r="J134" s="35">
        <v>12.8</v>
      </c>
      <c r="K134" s="35">
        <v>20.5</v>
      </c>
      <c r="L134" s="35">
        <v>1.3</v>
      </c>
      <c r="M134" s="35">
        <v>7</v>
      </c>
      <c r="N134" s="35">
        <v>9.5</v>
      </c>
      <c r="O134" s="35">
        <f t="shared" si="4"/>
        <v>60.900000000000006</v>
      </c>
      <c r="P134" s="35">
        <f t="shared" si="5"/>
        <v>38.299999999999997</v>
      </c>
    </row>
    <row r="135" spans="1:16" hidden="1" x14ac:dyDescent="0.25">
      <c r="A135" s="1" t="s">
        <v>293</v>
      </c>
      <c r="B135" s="1">
        <v>2018</v>
      </c>
      <c r="C135" s="1" t="s">
        <v>1</v>
      </c>
      <c r="D135" s="1">
        <v>0.12</v>
      </c>
      <c r="E135" s="1">
        <v>425.9</v>
      </c>
      <c r="F135" s="1">
        <v>40</v>
      </c>
      <c r="G135" s="35">
        <v>22.5</v>
      </c>
      <c r="H135" s="35">
        <v>9</v>
      </c>
      <c r="I135" s="35">
        <v>29</v>
      </c>
      <c r="J135" s="35">
        <v>14.3</v>
      </c>
      <c r="K135" s="35">
        <v>14.5</v>
      </c>
      <c r="L135" s="35">
        <v>4</v>
      </c>
      <c r="M135" s="35">
        <v>7.5</v>
      </c>
      <c r="N135" s="35">
        <v>4.5</v>
      </c>
      <c r="O135" s="35">
        <f t="shared" si="4"/>
        <v>74.8</v>
      </c>
      <c r="P135" s="35">
        <f t="shared" si="5"/>
        <v>30.5</v>
      </c>
    </row>
    <row r="136" spans="1:16" x14ac:dyDescent="0.25">
      <c r="A136" s="1" t="s">
        <v>71</v>
      </c>
      <c r="B136" s="1">
        <v>2018</v>
      </c>
      <c r="C136" s="1" t="s">
        <v>4</v>
      </c>
      <c r="D136" s="1">
        <v>0.12</v>
      </c>
      <c r="E136" s="1">
        <v>402.85</v>
      </c>
      <c r="F136" s="1">
        <v>70</v>
      </c>
      <c r="G136" s="35">
        <v>21.5</v>
      </c>
      <c r="H136" s="35">
        <v>9</v>
      </c>
      <c r="I136" s="35">
        <v>25.8</v>
      </c>
      <c r="J136" s="35">
        <v>10.3</v>
      </c>
      <c r="K136" s="35">
        <v>20.3</v>
      </c>
      <c r="L136" s="35">
        <v>1.8</v>
      </c>
      <c r="M136" s="35">
        <v>5.5</v>
      </c>
      <c r="N136" s="35">
        <v>6.8</v>
      </c>
      <c r="O136" s="35">
        <f t="shared" si="4"/>
        <v>66.599999999999994</v>
      </c>
      <c r="P136" s="35">
        <f t="shared" si="5"/>
        <v>34.4</v>
      </c>
    </row>
    <row r="137" spans="1:16" x14ac:dyDescent="0.25">
      <c r="A137" s="1" t="s">
        <v>177</v>
      </c>
      <c r="B137" s="1">
        <v>2018</v>
      </c>
      <c r="C137" s="1" t="s">
        <v>4</v>
      </c>
      <c r="D137" s="1">
        <v>0.12</v>
      </c>
      <c r="E137" s="1">
        <v>365.4</v>
      </c>
      <c r="F137" s="1">
        <v>70</v>
      </c>
      <c r="G137" s="35">
        <v>24</v>
      </c>
      <c r="H137" s="35">
        <v>13.5</v>
      </c>
      <c r="I137" s="35">
        <v>15.3</v>
      </c>
      <c r="J137" s="35">
        <v>12</v>
      </c>
      <c r="K137" s="35">
        <v>20.5</v>
      </c>
      <c r="L137" s="35">
        <v>5</v>
      </c>
      <c r="M137" s="35">
        <v>7.5</v>
      </c>
      <c r="N137" s="35">
        <v>2.2999999999999998</v>
      </c>
      <c r="O137" s="35">
        <f t="shared" si="4"/>
        <v>64.8</v>
      </c>
      <c r="P137" s="35">
        <f t="shared" si="5"/>
        <v>35.299999999999997</v>
      </c>
    </row>
    <row r="138" spans="1:16" hidden="1" x14ac:dyDescent="0.25">
      <c r="A138" s="1" t="s">
        <v>546</v>
      </c>
      <c r="B138" s="1">
        <v>2018</v>
      </c>
      <c r="C138" s="1" t="s">
        <v>1</v>
      </c>
      <c r="D138" s="1">
        <v>0.12</v>
      </c>
      <c r="E138" s="1">
        <v>407.3</v>
      </c>
      <c r="F138" s="1">
        <v>8</v>
      </c>
      <c r="G138" s="35">
        <v>19</v>
      </c>
      <c r="H138" s="35">
        <v>8.8000000000000007</v>
      </c>
      <c r="I138" s="35">
        <v>17.8</v>
      </c>
      <c r="J138" s="35">
        <v>11.3</v>
      </c>
      <c r="K138" s="35">
        <v>15</v>
      </c>
      <c r="L138" s="35">
        <v>7.8</v>
      </c>
      <c r="M138" s="35">
        <v>7</v>
      </c>
      <c r="N138" s="35">
        <v>6</v>
      </c>
      <c r="O138" s="35">
        <f t="shared" si="4"/>
        <v>56.900000000000006</v>
      </c>
      <c r="P138" s="35">
        <f t="shared" si="5"/>
        <v>35.799999999999997</v>
      </c>
    </row>
    <row r="139" spans="1:16" hidden="1" x14ac:dyDescent="0.25">
      <c r="A139" s="1" t="s">
        <v>511</v>
      </c>
      <c r="B139" s="1">
        <v>2018</v>
      </c>
      <c r="C139" s="1" t="s">
        <v>1</v>
      </c>
      <c r="D139" s="1">
        <v>0.12</v>
      </c>
      <c r="E139" s="1">
        <v>464.3</v>
      </c>
      <c r="F139" s="1">
        <v>21</v>
      </c>
      <c r="G139" s="35">
        <v>29</v>
      </c>
      <c r="H139" s="35">
        <v>6.3</v>
      </c>
      <c r="I139" s="35">
        <v>16.3</v>
      </c>
      <c r="J139" s="35">
        <v>8.5</v>
      </c>
      <c r="K139" s="35">
        <v>13.8</v>
      </c>
      <c r="L139" s="35">
        <v>3.8</v>
      </c>
      <c r="M139" s="35">
        <v>6</v>
      </c>
      <c r="N139" s="35">
        <v>9.5</v>
      </c>
      <c r="O139" s="35">
        <f t="shared" si="4"/>
        <v>60.099999999999994</v>
      </c>
      <c r="P139" s="35">
        <f t="shared" si="5"/>
        <v>33.1</v>
      </c>
    </row>
    <row r="140" spans="1:16" hidden="1" x14ac:dyDescent="0.25">
      <c r="A140" s="1" t="s">
        <v>48</v>
      </c>
      <c r="B140" s="1">
        <v>2018</v>
      </c>
      <c r="C140" s="1" t="s">
        <v>1</v>
      </c>
      <c r="D140" s="1">
        <v>0.12</v>
      </c>
      <c r="E140" s="1">
        <v>455.7</v>
      </c>
      <c r="F140" s="1">
        <v>15</v>
      </c>
      <c r="G140" s="35">
        <v>26.8</v>
      </c>
      <c r="H140" s="35">
        <v>3</v>
      </c>
      <c r="I140" s="35">
        <v>21</v>
      </c>
      <c r="J140" s="35">
        <v>9.5</v>
      </c>
      <c r="K140" s="35">
        <v>16.8</v>
      </c>
      <c r="L140" s="35">
        <v>2</v>
      </c>
      <c r="M140" s="35">
        <v>8.5</v>
      </c>
      <c r="N140" s="35">
        <v>6</v>
      </c>
      <c r="O140" s="35">
        <f t="shared" si="4"/>
        <v>60.3</v>
      </c>
      <c r="P140" s="35">
        <f t="shared" si="5"/>
        <v>33.299999999999997</v>
      </c>
    </row>
    <row r="141" spans="1:16" hidden="1" x14ac:dyDescent="0.25">
      <c r="A141" s="1" t="s">
        <v>363</v>
      </c>
      <c r="B141" s="1">
        <v>2018</v>
      </c>
      <c r="C141" s="1" t="s">
        <v>1</v>
      </c>
      <c r="D141" s="1">
        <v>0.12</v>
      </c>
      <c r="E141" s="1">
        <v>441.95</v>
      </c>
      <c r="F141" s="1">
        <v>20</v>
      </c>
      <c r="G141" s="35">
        <v>21.3</v>
      </c>
      <c r="H141" s="35">
        <v>0</v>
      </c>
      <c r="I141" s="35">
        <v>16.5</v>
      </c>
      <c r="J141" s="35">
        <v>17.8</v>
      </c>
      <c r="K141" s="35">
        <v>13.3</v>
      </c>
      <c r="L141" s="35">
        <v>5.5</v>
      </c>
      <c r="M141" s="35">
        <v>7.8</v>
      </c>
      <c r="N141" s="35">
        <v>8</v>
      </c>
      <c r="O141" s="35">
        <f t="shared" si="4"/>
        <v>55.599999999999994</v>
      </c>
      <c r="P141" s="35">
        <f t="shared" si="5"/>
        <v>34.6</v>
      </c>
    </row>
    <row r="142" spans="1:16" hidden="1" x14ac:dyDescent="0.25">
      <c r="A142" s="1" t="s">
        <v>442</v>
      </c>
      <c r="B142" s="1">
        <v>2018</v>
      </c>
      <c r="C142" s="1" t="s">
        <v>1</v>
      </c>
      <c r="D142" s="1">
        <v>0.12</v>
      </c>
      <c r="E142" s="1">
        <v>384.1</v>
      </c>
      <c r="F142" s="1">
        <v>24</v>
      </c>
      <c r="G142" s="35">
        <v>31.5</v>
      </c>
      <c r="H142" s="35">
        <v>11.8</v>
      </c>
      <c r="I142" s="35">
        <v>21.8</v>
      </c>
      <c r="J142" s="35">
        <v>13</v>
      </c>
      <c r="K142" s="35">
        <v>11.8</v>
      </c>
      <c r="L142" s="35">
        <v>3.5</v>
      </c>
      <c r="M142" s="35">
        <v>5</v>
      </c>
      <c r="N142" s="35">
        <v>7.3</v>
      </c>
      <c r="O142" s="35">
        <f t="shared" si="4"/>
        <v>78.099999999999994</v>
      </c>
      <c r="P142" s="35">
        <f t="shared" si="5"/>
        <v>27.6</v>
      </c>
    </row>
    <row r="143" spans="1:16" x14ac:dyDescent="0.25">
      <c r="A143" s="1" t="s">
        <v>866</v>
      </c>
      <c r="B143" s="1">
        <v>2018</v>
      </c>
      <c r="C143" s="1" t="s">
        <v>4</v>
      </c>
      <c r="D143" s="1">
        <v>0.12</v>
      </c>
      <c r="E143" s="1">
        <v>338.55</v>
      </c>
      <c r="F143" s="1">
        <v>71</v>
      </c>
      <c r="G143" s="35">
        <v>22.3</v>
      </c>
      <c r="H143" s="35">
        <v>2</v>
      </c>
      <c r="I143" s="35">
        <v>28.5</v>
      </c>
      <c r="J143" s="35">
        <v>12.8</v>
      </c>
      <c r="K143" s="35">
        <v>15.5</v>
      </c>
      <c r="L143" s="35">
        <v>5</v>
      </c>
      <c r="M143" s="35">
        <v>7</v>
      </c>
      <c r="N143" s="35">
        <v>5.8</v>
      </c>
      <c r="O143" s="35">
        <f t="shared" si="4"/>
        <v>65.599999999999994</v>
      </c>
      <c r="P143" s="35">
        <f t="shared" si="5"/>
        <v>33.299999999999997</v>
      </c>
    </row>
    <row r="144" spans="1:16" hidden="1" x14ac:dyDescent="0.25">
      <c r="A144" s="1" t="s">
        <v>403</v>
      </c>
      <c r="B144" s="1">
        <v>2018</v>
      </c>
      <c r="C144" s="1" t="s">
        <v>1</v>
      </c>
      <c r="D144" s="1">
        <v>0.12</v>
      </c>
      <c r="E144" s="1">
        <v>430.45</v>
      </c>
      <c r="F144" s="1">
        <v>18</v>
      </c>
      <c r="G144" s="35">
        <v>27.3</v>
      </c>
      <c r="H144" s="35">
        <v>9.5</v>
      </c>
      <c r="I144" s="35">
        <v>17.3</v>
      </c>
      <c r="J144" s="35">
        <v>13.3</v>
      </c>
      <c r="K144" s="35">
        <v>12.5</v>
      </c>
      <c r="L144" s="35">
        <v>4</v>
      </c>
      <c r="M144" s="35">
        <v>3.8</v>
      </c>
      <c r="N144" s="35">
        <v>8.5</v>
      </c>
      <c r="O144" s="35">
        <f t="shared" si="4"/>
        <v>67.399999999999991</v>
      </c>
      <c r="P144" s="35">
        <f t="shared" si="5"/>
        <v>28.8</v>
      </c>
    </row>
    <row r="145" spans="1:16" x14ac:dyDescent="0.25">
      <c r="A145" s="1" t="s">
        <v>74</v>
      </c>
      <c r="B145" s="1">
        <v>2018</v>
      </c>
      <c r="C145" s="1" t="s">
        <v>4</v>
      </c>
      <c r="D145" s="1">
        <v>0.12</v>
      </c>
      <c r="E145" s="1">
        <v>457.4</v>
      </c>
      <c r="F145" s="1">
        <v>60</v>
      </c>
      <c r="G145" s="35">
        <v>33.799999999999997</v>
      </c>
      <c r="H145" s="35">
        <v>7.3</v>
      </c>
      <c r="I145" s="35">
        <v>9.5</v>
      </c>
      <c r="J145" s="35">
        <v>9.8000000000000007</v>
      </c>
      <c r="K145" s="35">
        <v>19.3</v>
      </c>
      <c r="L145" s="35">
        <v>-0.3</v>
      </c>
      <c r="M145" s="35">
        <v>3.8</v>
      </c>
      <c r="N145" s="35">
        <v>8.3000000000000007</v>
      </c>
      <c r="O145" s="35">
        <f t="shared" si="4"/>
        <v>60.399999999999991</v>
      </c>
      <c r="P145" s="35">
        <f t="shared" si="5"/>
        <v>31.1</v>
      </c>
    </row>
    <row r="146" spans="1:16" hidden="1" x14ac:dyDescent="0.25">
      <c r="A146" s="1" t="s">
        <v>400</v>
      </c>
      <c r="B146" s="1">
        <v>2018</v>
      </c>
      <c r="C146" s="1" t="s">
        <v>1</v>
      </c>
      <c r="D146" s="1">
        <v>0.12</v>
      </c>
      <c r="E146" s="1">
        <v>405.75</v>
      </c>
      <c r="F146" s="1">
        <v>6</v>
      </c>
      <c r="G146" s="35">
        <v>26.5</v>
      </c>
      <c r="H146" s="35">
        <v>13</v>
      </c>
      <c r="I146" s="35">
        <v>22.3</v>
      </c>
      <c r="J146" s="35">
        <v>8.3000000000000007</v>
      </c>
      <c r="K146" s="35">
        <v>17.8</v>
      </c>
      <c r="L146" s="35">
        <v>3</v>
      </c>
      <c r="M146" s="35">
        <v>3.8</v>
      </c>
      <c r="N146" s="35">
        <v>3</v>
      </c>
      <c r="O146" s="35">
        <f t="shared" si="4"/>
        <v>70.099999999999994</v>
      </c>
      <c r="P146" s="35">
        <f t="shared" si="5"/>
        <v>27.6</v>
      </c>
    </row>
    <row r="147" spans="1:16" hidden="1" x14ac:dyDescent="0.25">
      <c r="A147" s="1" t="s">
        <v>384</v>
      </c>
      <c r="B147" s="1">
        <v>2018</v>
      </c>
      <c r="C147" s="1" t="s">
        <v>1</v>
      </c>
      <c r="D147" s="1">
        <v>0.12</v>
      </c>
      <c r="E147" s="1">
        <v>421.2</v>
      </c>
      <c r="F147" s="1">
        <v>9</v>
      </c>
      <c r="G147" s="35">
        <v>26</v>
      </c>
      <c r="H147" s="35">
        <v>5.3</v>
      </c>
      <c r="I147" s="35">
        <v>17.8</v>
      </c>
      <c r="J147" s="35">
        <v>5.5</v>
      </c>
      <c r="K147" s="35">
        <v>19.8</v>
      </c>
      <c r="L147" s="35">
        <v>2</v>
      </c>
      <c r="M147" s="35">
        <v>5.3</v>
      </c>
      <c r="N147" s="35">
        <v>6</v>
      </c>
      <c r="O147" s="35">
        <f t="shared" si="4"/>
        <v>54.6</v>
      </c>
      <c r="P147" s="35">
        <f t="shared" si="5"/>
        <v>33.1</v>
      </c>
    </row>
    <row r="148" spans="1:16" x14ac:dyDescent="0.25">
      <c r="A148" s="1" t="s">
        <v>547</v>
      </c>
      <c r="B148" s="1">
        <v>2018</v>
      </c>
      <c r="C148" s="1" t="s">
        <v>4</v>
      </c>
      <c r="D148" s="1">
        <v>0.12</v>
      </c>
      <c r="E148" s="1">
        <v>374.55</v>
      </c>
      <c r="F148" s="1">
        <v>62</v>
      </c>
      <c r="G148" s="35">
        <v>26</v>
      </c>
      <c r="H148" s="35">
        <v>14.3</v>
      </c>
      <c r="I148" s="35">
        <v>21.3</v>
      </c>
      <c r="J148" s="35">
        <v>18.8</v>
      </c>
      <c r="K148" s="35">
        <v>16.3</v>
      </c>
      <c r="L148" s="35">
        <v>0.8</v>
      </c>
      <c r="M148" s="35">
        <v>1.8</v>
      </c>
      <c r="N148" s="35">
        <v>4.8</v>
      </c>
      <c r="O148" s="35">
        <f t="shared" si="4"/>
        <v>80.399999999999991</v>
      </c>
      <c r="P148" s="35">
        <f t="shared" si="5"/>
        <v>23.700000000000003</v>
      </c>
    </row>
    <row r="149" spans="1:16" hidden="1" x14ac:dyDescent="0.25">
      <c r="A149" s="1" t="s">
        <v>385</v>
      </c>
      <c r="B149" s="1">
        <v>2018</v>
      </c>
      <c r="C149" s="1" t="s">
        <v>1</v>
      </c>
      <c r="D149" s="1">
        <v>0.12</v>
      </c>
      <c r="E149" s="1">
        <v>376.45</v>
      </c>
      <c r="F149" s="1">
        <v>21</v>
      </c>
      <c r="G149" s="35">
        <v>26.3</v>
      </c>
      <c r="H149" s="35">
        <v>0</v>
      </c>
      <c r="I149" s="35">
        <v>18.8</v>
      </c>
      <c r="J149" s="35">
        <v>13</v>
      </c>
      <c r="K149" s="35">
        <v>19.3</v>
      </c>
      <c r="L149" s="35">
        <v>4.5</v>
      </c>
      <c r="M149" s="35">
        <v>3.3</v>
      </c>
      <c r="N149" s="35">
        <v>5</v>
      </c>
      <c r="O149" s="35">
        <f t="shared" si="4"/>
        <v>58.1</v>
      </c>
      <c r="P149" s="35">
        <f t="shared" si="5"/>
        <v>32.1</v>
      </c>
    </row>
    <row r="150" spans="1:16" hidden="1" x14ac:dyDescent="0.25">
      <c r="A150" s="1" t="s">
        <v>72</v>
      </c>
      <c r="B150" s="1">
        <v>2018</v>
      </c>
      <c r="C150" s="1" t="s">
        <v>73</v>
      </c>
      <c r="D150" s="1">
        <v>0.12</v>
      </c>
      <c r="E150" s="1">
        <v>412.3</v>
      </c>
      <c r="F150" s="1">
        <v>13</v>
      </c>
      <c r="G150" s="35">
        <v>18</v>
      </c>
      <c r="H150" s="35">
        <v>5.3</v>
      </c>
      <c r="I150" s="35">
        <v>12.5</v>
      </c>
      <c r="J150" s="35">
        <v>16.8</v>
      </c>
      <c r="K150" s="35">
        <v>20</v>
      </c>
      <c r="L150" s="35">
        <v>1.3</v>
      </c>
      <c r="M150" s="35">
        <v>6.3</v>
      </c>
      <c r="N150" s="35">
        <v>5.8</v>
      </c>
      <c r="O150" s="35">
        <f t="shared" si="4"/>
        <v>52.599999999999994</v>
      </c>
      <c r="P150" s="35">
        <f t="shared" si="5"/>
        <v>33.4</v>
      </c>
    </row>
    <row r="151" spans="1:16" hidden="1" x14ac:dyDescent="0.25">
      <c r="A151" s="1" t="s">
        <v>331</v>
      </c>
      <c r="B151" s="1">
        <v>2018</v>
      </c>
      <c r="C151" s="1" t="s">
        <v>1</v>
      </c>
      <c r="D151" s="1">
        <v>0.12</v>
      </c>
      <c r="E151" s="1">
        <v>398.65</v>
      </c>
      <c r="F151" s="1">
        <v>15</v>
      </c>
      <c r="G151" s="35">
        <v>23.8</v>
      </c>
      <c r="H151" s="35">
        <v>6.3</v>
      </c>
      <c r="I151" s="35">
        <v>18.8</v>
      </c>
      <c r="J151" s="35">
        <v>12.3</v>
      </c>
      <c r="K151" s="35">
        <v>16</v>
      </c>
      <c r="L151" s="35">
        <v>-1.5</v>
      </c>
      <c r="M151" s="35">
        <v>11.8</v>
      </c>
      <c r="N151" s="35">
        <v>5</v>
      </c>
      <c r="O151" s="35">
        <f t="shared" si="4"/>
        <v>61.2</v>
      </c>
      <c r="P151" s="35">
        <f t="shared" si="5"/>
        <v>31.3</v>
      </c>
    </row>
    <row r="152" spans="1:16" hidden="1" x14ac:dyDescent="0.25">
      <c r="A152" s="1" t="s">
        <v>647</v>
      </c>
      <c r="B152" s="1">
        <v>2018</v>
      </c>
      <c r="C152" s="1" t="s">
        <v>1</v>
      </c>
      <c r="D152" s="1">
        <v>0.12</v>
      </c>
      <c r="E152" s="1">
        <v>417.9</v>
      </c>
      <c r="F152" s="1">
        <v>24</v>
      </c>
      <c r="G152" s="35">
        <v>22.3</v>
      </c>
      <c r="H152" s="35">
        <v>0</v>
      </c>
      <c r="I152" s="35">
        <v>27.3</v>
      </c>
      <c r="J152" s="35">
        <v>13.3</v>
      </c>
      <c r="K152" s="35">
        <v>10.5</v>
      </c>
      <c r="L152" s="35">
        <v>2.8</v>
      </c>
      <c r="M152" s="35">
        <v>8.8000000000000007</v>
      </c>
      <c r="N152" s="35">
        <v>5.8</v>
      </c>
      <c r="O152" s="35">
        <f t="shared" si="4"/>
        <v>62.900000000000006</v>
      </c>
      <c r="P152" s="35">
        <f t="shared" si="5"/>
        <v>27.900000000000002</v>
      </c>
    </row>
    <row r="153" spans="1:16" x14ac:dyDescent="0.25">
      <c r="A153" s="1" t="s">
        <v>368</v>
      </c>
      <c r="B153" s="1">
        <v>2018</v>
      </c>
      <c r="C153" s="1" t="s">
        <v>4</v>
      </c>
      <c r="D153" s="1">
        <v>0.12</v>
      </c>
      <c r="E153" s="1">
        <v>396</v>
      </c>
      <c r="F153" s="1">
        <v>62</v>
      </c>
      <c r="G153" s="35">
        <v>25.5</v>
      </c>
      <c r="H153" s="35">
        <v>7.3</v>
      </c>
      <c r="I153" s="35">
        <v>16</v>
      </c>
      <c r="J153" s="35">
        <v>10.5</v>
      </c>
      <c r="K153" s="35">
        <v>10.5</v>
      </c>
      <c r="L153" s="35">
        <v>1.8</v>
      </c>
      <c r="M153" s="35">
        <v>8.5</v>
      </c>
      <c r="N153" s="35">
        <v>9.5</v>
      </c>
      <c r="O153" s="35">
        <f t="shared" si="4"/>
        <v>59.3</v>
      </c>
      <c r="P153" s="35">
        <f t="shared" si="5"/>
        <v>30.3</v>
      </c>
    </row>
    <row r="154" spans="1:16" hidden="1" x14ac:dyDescent="0.25">
      <c r="A154" s="1" t="s">
        <v>340</v>
      </c>
      <c r="B154" s="1">
        <v>2018</v>
      </c>
      <c r="C154" s="1" t="s">
        <v>1</v>
      </c>
      <c r="D154" s="1">
        <v>0.12</v>
      </c>
      <c r="E154" s="1">
        <v>466.8</v>
      </c>
      <c r="F154" s="1">
        <v>9</v>
      </c>
      <c r="G154" s="35">
        <v>28.8</v>
      </c>
      <c r="H154" s="35">
        <v>9.3000000000000007</v>
      </c>
      <c r="I154" s="35">
        <v>13.8</v>
      </c>
      <c r="J154" s="35">
        <v>10.8</v>
      </c>
      <c r="K154" s="35">
        <v>10</v>
      </c>
      <c r="L154" s="35">
        <v>-0.3</v>
      </c>
      <c r="M154" s="35">
        <v>6.5</v>
      </c>
      <c r="N154" s="35">
        <v>9.5</v>
      </c>
      <c r="O154" s="35">
        <f t="shared" si="4"/>
        <v>62.7</v>
      </c>
      <c r="P154" s="35">
        <f t="shared" si="5"/>
        <v>25.7</v>
      </c>
    </row>
    <row r="155" spans="1:16" hidden="1" x14ac:dyDescent="0.25">
      <c r="A155" s="1" t="s">
        <v>310</v>
      </c>
      <c r="B155" s="1">
        <v>2018</v>
      </c>
      <c r="C155" s="1" t="s">
        <v>1</v>
      </c>
      <c r="D155" s="1">
        <v>0.12</v>
      </c>
      <c r="E155" s="1">
        <v>409.2</v>
      </c>
      <c r="F155" s="1">
        <v>41</v>
      </c>
      <c r="G155" s="35">
        <v>27.5</v>
      </c>
      <c r="H155" s="35">
        <v>5.5</v>
      </c>
      <c r="I155" s="35">
        <v>16.3</v>
      </c>
      <c r="J155" s="35">
        <v>9</v>
      </c>
      <c r="K155" s="35">
        <v>15.8</v>
      </c>
      <c r="L155" s="35">
        <v>3.3</v>
      </c>
      <c r="M155" s="35">
        <v>5</v>
      </c>
      <c r="N155" s="35">
        <v>4.5</v>
      </c>
      <c r="O155" s="35">
        <f t="shared" si="4"/>
        <v>58.3</v>
      </c>
      <c r="P155" s="35">
        <f t="shared" si="5"/>
        <v>28.6</v>
      </c>
    </row>
    <row r="156" spans="1:16" hidden="1" x14ac:dyDescent="0.25">
      <c r="A156" s="1" t="s">
        <v>80</v>
      </c>
      <c r="B156" s="1">
        <v>2018</v>
      </c>
      <c r="C156" s="1" t="s">
        <v>73</v>
      </c>
      <c r="D156" s="1">
        <v>0.12</v>
      </c>
      <c r="E156" s="1">
        <v>349.6</v>
      </c>
      <c r="F156" s="1">
        <v>10</v>
      </c>
      <c r="G156" s="35">
        <v>22</v>
      </c>
      <c r="H156" s="35">
        <v>3.8</v>
      </c>
      <c r="I156" s="35">
        <v>19.5</v>
      </c>
      <c r="J156" s="35">
        <v>9</v>
      </c>
      <c r="K156" s="35">
        <v>20.8</v>
      </c>
      <c r="L156" s="35">
        <v>4.8</v>
      </c>
      <c r="M156" s="35">
        <v>1.3</v>
      </c>
      <c r="N156" s="35">
        <v>4.3</v>
      </c>
      <c r="O156" s="35">
        <f t="shared" si="4"/>
        <v>54.3</v>
      </c>
      <c r="P156" s="35">
        <f t="shared" si="5"/>
        <v>31.200000000000003</v>
      </c>
    </row>
    <row r="157" spans="1:16" hidden="1" x14ac:dyDescent="0.25">
      <c r="A157" s="1" t="s">
        <v>512</v>
      </c>
      <c r="B157" s="1">
        <v>2018</v>
      </c>
      <c r="C157" s="1" t="s">
        <v>73</v>
      </c>
      <c r="D157" s="1">
        <v>0.12</v>
      </c>
      <c r="E157" s="1">
        <v>406.85</v>
      </c>
      <c r="F157" s="1">
        <v>11</v>
      </c>
      <c r="G157" s="35">
        <v>28</v>
      </c>
      <c r="H157" s="35">
        <v>6.5</v>
      </c>
      <c r="I157" s="35">
        <v>18</v>
      </c>
      <c r="J157" s="35">
        <v>10.5</v>
      </c>
      <c r="K157" s="35">
        <v>12.5</v>
      </c>
      <c r="L157" s="35">
        <v>-1</v>
      </c>
      <c r="M157" s="35">
        <v>6.5</v>
      </c>
      <c r="N157" s="35">
        <v>8.3000000000000007</v>
      </c>
      <c r="O157" s="35">
        <f t="shared" si="4"/>
        <v>63</v>
      </c>
      <c r="P157" s="35">
        <f t="shared" si="5"/>
        <v>26.3</v>
      </c>
    </row>
    <row r="158" spans="1:16" hidden="1" x14ac:dyDescent="0.25">
      <c r="A158" s="1" t="s">
        <v>92</v>
      </c>
      <c r="B158" s="1">
        <v>2018</v>
      </c>
      <c r="C158" s="1" t="s">
        <v>1</v>
      </c>
      <c r="D158" s="1">
        <v>0.12</v>
      </c>
      <c r="E158" s="1">
        <v>427.5</v>
      </c>
      <c r="F158" s="1">
        <v>18</v>
      </c>
      <c r="G158" s="35">
        <v>22</v>
      </c>
      <c r="H158" s="35">
        <v>4.8</v>
      </c>
      <c r="I158" s="35">
        <v>29</v>
      </c>
      <c r="J158" s="35">
        <v>7</v>
      </c>
      <c r="K158" s="35">
        <v>19.3</v>
      </c>
      <c r="L158" s="35">
        <v>-1.3</v>
      </c>
      <c r="M158" s="35">
        <v>2</v>
      </c>
      <c r="N158" s="35">
        <v>3.5</v>
      </c>
      <c r="O158" s="35">
        <f t="shared" si="4"/>
        <v>62.8</v>
      </c>
      <c r="P158" s="35">
        <f t="shared" si="5"/>
        <v>23.5</v>
      </c>
    </row>
    <row r="159" spans="1:16" hidden="1" x14ac:dyDescent="0.25">
      <c r="A159" s="1" t="s">
        <v>86</v>
      </c>
      <c r="B159" s="1">
        <v>2018</v>
      </c>
      <c r="C159" s="1" t="s">
        <v>1</v>
      </c>
      <c r="D159" s="1">
        <v>0.12</v>
      </c>
      <c r="E159" s="1">
        <v>392.55</v>
      </c>
      <c r="F159" s="1">
        <v>72</v>
      </c>
      <c r="G159" s="35">
        <v>22.5</v>
      </c>
      <c r="H159" s="35">
        <v>9.5</v>
      </c>
      <c r="I159" s="35">
        <v>12.8</v>
      </c>
      <c r="J159" s="35">
        <v>7.5</v>
      </c>
      <c r="K159" s="35">
        <v>17.8</v>
      </c>
      <c r="L159" s="35">
        <v>3</v>
      </c>
      <c r="M159" s="35">
        <v>4.5</v>
      </c>
      <c r="N159" s="35">
        <v>3.3</v>
      </c>
      <c r="O159" s="35">
        <f t="shared" si="4"/>
        <v>52.3</v>
      </c>
      <c r="P159" s="35">
        <f t="shared" si="5"/>
        <v>28.6</v>
      </c>
    </row>
    <row r="160" spans="1:16" hidden="1" x14ac:dyDescent="0.25">
      <c r="A160" s="1" t="s">
        <v>361</v>
      </c>
      <c r="B160" s="1">
        <v>2018</v>
      </c>
      <c r="C160" s="1" t="s">
        <v>73</v>
      </c>
      <c r="D160" s="1">
        <v>0.12</v>
      </c>
      <c r="E160" s="1">
        <v>331.65</v>
      </c>
      <c r="F160" s="1">
        <v>9</v>
      </c>
      <c r="G160" s="35">
        <v>15</v>
      </c>
      <c r="H160" s="35">
        <v>8</v>
      </c>
      <c r="I160" s="35">
        <v>18.5</v>
      </c>
      <c r="J160" s="35">
        <v>13.8</v>
      </c>
      <c r="K160" s="35">
        <v>17.8</v>
      </c>
      <c r="L160" s="35">
        <v>2</v>
      </c>
      <c r="M160" s="35">
        <v>5.5</v>
      </c>
      <c r="N160" s="35">
        <v>4.5</v>
      </c>
      <c r="O160" s="35">
        <f t="shared" si="4"/>
        <v>55.3</v>
      </c>
      <c r="P160" s="35">
        <f t="shared" si="5"/>
        <v>29.8</v>
      </c>
    </row>
    <row r="161" spans="1:16" hidden="1" x14ac:dyDescent="0.25">
      <c r="A161" s="1" t="s">
        <v>379</v>
      </c>
      <c r="B161" s="1">
        <v>2018</v>
      </c>
      <c r="C161" s="1" t="s">
        <v>1</v>
      </c>
      <c r="D161" s="1">
        <v>0.12</v>
      </c>
      <c r="E161" s="1">
        <v>361.95</v>
      </c>
      <c r="F161" s="1">
        <v>10</v>
      </c>
      <c r="G161" s="35">
        <v>17.5</v>
      </c>
      <c r="H161" s="35">
        <v>3</v>
      </c>
      <c r="I161" s="35">
        <v>10.3</v>
      </c>
      <c r="J161" s="35">
        <v>12.5</v>
      </c>
      <c r="K161" s="35">
        <v>14.8</v>
      </c>
      <c r="L161" s="35">
        <v>5.3</v>
      </c>
      <c r="M161" s="35">
        <v>5.5</v>
      </c>
      <c r="N161" s="35">
        <v>8</v>
      </c>
      <c r="O161" s="35">
        <f t="shared" si="4"/>
        <v>43.3</v>
      </c>
      <c r="P161" s="35">
        <f t="shared" si="5"/>
        <v>33.6</v>
      </c>
    </row>
    <row r="162" spans="1:16" hidden="1" x14ac:dyDescent="0.25">
      <c r="A162" s="1" t="s">
        <v>202</v>
      </c>
      <c r="B162" s="1">
        <v>2018</v>
      </c>
      <c r="C162" s="1" t="s">
        <v>1</v>
      </c>
      <c r="D162" s="1">
        <v>0.12</v>
      </c>
      <c r="E162" s="1">
        <v>454.15</v>
      </c>
      <c r="F162" s="1">
        <v>30</v>
      </c>
      <c r="G162" s="35">
        <v>26.3</v>
      </c>
      <c r="H162" s="35">
        <v>0</v>
      </c>
      <c r="I162" s="35">
        <v>21.3</v>
      </c>
      <c r="J162" s="35">
        <v>15</v>
      </c>
      <c r="K162" s="35">
        <v>9</v>
      </c>
      <c r="L162" s="35">
        <v>4</v>
      </c>
      <c r="M162" s="35">
        <v>3.8</v>
      </c>
      <c r="N162" s="35">
        <v>5.5</v>
      </c>
      <c r="O162" s="35">
        <f t="shared" si="4"/>
        <v>62.6</v>
      </c>
      <c r="P162" s="35">
        <f t="shared" si="5"/>
        <v>22.3</v>
      </c>
    </row>
    <row r="163" spans="1:16" hidden="1" x14ac:dyDescent="0.25">
      <c r="A163" s="1" t="s">
        <v>628</v>
      </c>
      <c r="B163" s="1">
        <v>2018</v>
      </c>
      <c r="C163" s="1" t="s">
        <v>1</v>
      </c>
      <c r="D163" s="1">
        <v>0.12</v>
      </c>
      <c r="E163" s="1">
        <v>418.8</v>
      </c>
      <c r="F163" s="1">
        <v>6</v>
      </c>
      <c r="G163" s="35">
        <v>12.8</v>
      </c>
      <c r="H163" s="35">
        <v>0</v>
      </c>
      <c r="I163" s="35">
        <v>13.3</v>
      </c>
      <c r="J163" s="35">
        <v>12</v>
      </c>
      <c r="K163" s="35">
        <v>13.5</v>
      </c>
      <c r="L163" s="35">
        <v>6</v>
      </c>
      <c r="M163" s="35">
        <v>7.3</v>
      </c>
      <c r="N163" s="35">
        <v>6.3</v>
      </c>
      <c r="O163" s="35">
        <f t="shared" si="4"/>
        <v>38.1</v>
      </c>
      <c r="P163" s="35">
        <f t="shared" si="5"/>
        <v>33.1</v>
      </c>
    </row>
    <row r="164" spans="1:16" hidden="1" x14ac:dyDescent="0.25">
      <c r="A164" s="1" t="s">
        <v>867</v>
      </c>
      <c r="B164" s="1">
        <v>2018</v>
      </c>
      <c r="C164" s="1" t="s">
        <v>1</v>
      </c>
      <c r="D164" s="1">
        <v>0.12</v>
      </c>
      <c r="E164" s="1">
        <v>434.3</v>
      </c>
      <c r="F164" s="1">
        <v>24</v>
      </c>
      <c r="G164" s="35">
        <v>13.5</v>
      </c>
      <c r="H164" s="35">
        <v>4.5</v>
      </c>
      <c r="I164" s="35">
        <v>27.5</v>
      </c>
      <c r="J164" s="35">
        <v>13.3</v>
      </c>
      <c r="K164" s="35">
        <v>12.8</v>
      </c>
      <c r="L164" s="35">
        <v>3.3</v>
      </c>
      <c r="M164" s="35">
        <v>4</v>
      </c>
      <c r="N164" s="35">
        <v>2.8</v>
      </c>
      <c r="O164" s="35">
        <f t="shared" si="4"/>
        <v>58.8</v>
      </c>
      <c r="P164" s="35">
        <f t="shared" si="5"/>
        <v>22.900000000000002</v>
      </c>
    </row>
    <row r="165" spans="1:16" hidden="1" x14ac:dyDescent="0.25">
      <c r="A165" s="1" t="s">
        <v>82</v>
      </c>
      <c r="B165" s="1">
        <v>2018</v>
      </c>
      <c r="C165" s="1" t="s">
        <v>73</v>
      </c>
      <c r="D165" s="1">
        <v>0.12</v>
      </c>
      <c r="E165" s="1">
        <v>409.3</v>
      </c>
      <c r="F165" s="1">
        <v>10</v>
      </c>
      <c r="G165" s="35">
        <v>24.8</v>
      </c>
      <c r="H165" s="35">
        <v>6.3</v>
      </c>
      <c r="I165" s="35">
        <v>12</v>
      </c>
      <c r="J165" s="35">
        <v>16.5</v>
      </c>
      <c r="K165" s="35">
        <v>7</v>
      </c>
      <c r="L165" s="35">
        <v>3.8</v>
      </c>
      <c r="M165" s="35">
        <v>5</v>
      </c>
      <c r="N165" s="35">
        <v>8.5</v>
      </c>
      <c r="O165" s="35">
        <f t="shared" si="4"/>
        <v>59.6</v>
      </c>
      <c r="P165" s="35">
        <f t="shared" si="5"/>
        <v>24.3</v>
      </c>
    </row>
    <row r="166" spans="1:16" hidden="1" x14ac:dyDescent="0.25">
      <c r="A166" s="1" t="s">
        <v>93</v>
      </c>
      <c r="B166" s="1">
        <v>2018</v>
      </c>
      <c r="C166" s="1" t="s">
        <v>1</v>
      </c>
      <c r="D166" s="1">
        <v>0.12</v>
      </c>
      <c r="E166" s="1">
        <v>421.25</v>
      </c>
      <c r="F166" s="1">
        <v>72</v>
      </c>
      <c r="G166" s="35">
        <v>23</v>
      </c>
      <c r="H166" s="35">
        <v>8.8000000000000007</v>
      </c>
      <c r="I166" s="35">
        <v>11.3</v>
      </c>
      <c r="J166" s="35">
        <v>12.8</v>
      </c>
      <c r="K166" s="35">
        <v>14</v>
      </c>
      <c r="L166" s="35">
        <v>-0.3</v>
      </c>
      <c r="M166" s="35">
        <v>5</v>
      </c>
      <c r="N166" s="35">
        <v>6.8</v>
      </c>
      <c r="O166" s="35">
        <f t="shared" si="4"/>
        <v>55.900000000000006</v>
      </c>
      <c r="P166" s="35">
        <f t="shared" si="5"/>
        <v>25.5</v>
      </c>
    </row>
    <row r="167" spans="1:16" hidden="1" x14ac:dyDescent="0.25">
      <c r="A167" s="1" t="s">
        <v>91</v>
      </c>
      <c r="B167" s="1">
        <v>2018</v>
      </c>
      <c r="C167" s="1" t="s">
        <v>1</v>
      </c>
      <c r="D167" s="1">
        <v>0.12</v>
      </c>
      <c r="E167" s="1">
        <v>382.4</v>
      </c>
      <c r="F167" s="1">
        <v>26</v>
      </c>
      <c r="G167" s="35">
        <v>23.3</v>
      </c>
      <c r="H167" s="35">
        <v>9.8000000000000007</v>
      </c>
      <c r="I167" s="35">
        <v>14.5</v>
      </c>
      <c r="J167" s="35">
        <v>7.8</v>
      </c>
      <c r="K167" s="35">
        <v>15.3</v>
      </c>
      <c r="L167" s="35">
        <v>0.5</v>
      </c>
      <c r="M167" s="35">
        <v>5</v>
      </c>
      <c r="N167" s="35">
        <v>4</v>
      </c>
      <c r="O167" s="35">
        <f t="shared" si="4"/>
        <v>55.4</v>
      </c>
      <c r="P167" s="35">
        <f t="shared" si="5"/>
        <v>24.8</v>
      </c>
    </row>
    <row r="168" spans="1:16" hidden="1" x14ac:dyDescent="0.25">
      <c r="A168" s="1" t="s">
        <v>868</v>
      </c>
      <c r="B168" s="1">
        <v>2018</v>
      </c>
      <c r="C168" s="1" t="s">
        <v>1</v>
      </c>
      <c r="D168" s="1">
        <v>0.12</v>
      </c>
      <c r="E168" s="1">
        <v>370.75</v>
      </c>
      <c r="F168" s="1">
        <v>11</v>
      </c>
      <c r="G168" s="35">
        <v>21.8</v>
      </c>
      <c r="H168" s="35">
        <v>7.8</v>
      </c>
      <c r="I168" s="35">
        <v>14</v>
      </c>
      <c r="J168" s="35">
        <v>10.8</v>
      </c>
      <c r="K168" s="35">
        <v>12.3</v>
      </c>
      <c r="L168" s="35">
        <v>0.8</v>
      </c>
      <c r="M168" s="35">
        <v>6.8</v>
      </c>
      <c r="N168" s="35">
        <v>5.5</v>
      </c>
      <c r="O168" s="35">
        <f t="shared" si="4"/>
        <v>54.400000000000006</v>
      </c>
      <c r="P168" s="35">
        <f t="shared" si="5"/>
        <v>25.400000000000002</v>
      </c>
    </row>
    <row r="169" spans="1:16" hidden="1" x14ac:dyDescent="0.25">
      <c r="A169" s="1" t="s">
        <v>554</v>
      </c>
      <c r="B169" s="1">
        <v>2018</v>
      </c>
      <c r="C169" s="1" t="s">
        <v>1</v>
      </c>
      <c r="D169" s="1">
        <v>0.12</v>
      </c>
      <c r="E169" s="1">
        <v>426</v>
      </c>
      <c r="F169" s="1">
        <v>20</v>
      </c>
      <c r="G169" s="35">
        <v>25.8</v>
      </c>
      <c r="H169" s="35">
        <v>5.8</v>
      </c>
      <c r="I169" s="35">
        <v>9.8000000000000007</v>
      </c>
      <c r="J169" s="35">
        <v>9.3000000000000007</v>
      </c>
      <c r="K169" s="35">
        <v>9</v>
      </c>
      <c r="L169" s="35">
        <v>1.8</v>
      </c>
      <c r="M169" s="35">
        <v>7.3</v>
      </c>
      <c r="N169" s="35">
        <v>6.5</v>
      </c>
      <c r="O169" s="35">
        <f t="shared" si="4"/>
        <v>50.7</v>
      </c>
      <c r="P169" s="35">
        <f t="shared" si="5"/>
        <v>24.6</v>
      </c>
    </row>
    <row r="170" spans="1:16" hidden="1" x14ac:dyDescent="0.25">
      <c r="A170" s="1" t="s">
        <v>392</v>
      </c>
      <c r="B170" s="1">
        <v>2018</v>
      </c>
      <c r="C170" s="1" t="s">
        <v>1</v>
      </c>
      <c r="D170" s="1">
        <v>0.12</v>
      </c>
      <c r="E170" s="1">
        <v>450.3</v>
      </c>
      <c r="F170" s="1">
        <v>43</v>
      </c>
      <c r="G170" s="35">
        <v>22.8</v>
      </c>
      <c r="H170" s="35">
        <v>14</v>
      </c>
      <c r="I170" s="35">
        <v>11.8</v>
      </c>
      <c r="J170" s="35">
        <v>7.8</v>
      </c>
      <c r="K170" s="35">
        <v>10.5</v>
      </c>
      <c r="L170" s="35">
        <v>3.8</v>
      </c>
      <c r="M170" s="35">
        <v>2.2999999999999998</v>
      </c>
      <c r="N170" s="35">
        <v>3.3</v>
      </c>
      <c r="O170" s="35">
        <f t="shared" si="4"/>
        <v>56.399999999999991</v>
      </c>
      <c r="P170" s="35">
        <f t="shared" si="5"/>
        <v>19.900000000000002</v>
      </c>
    </row>
    <row r="171" spans="1:16" hidden="1" x14ac:dyDescent="0.25">
      <c r="A171" s="1" t="s">
        <v>188</v>
      </c>
      <c r="B171" s="1">
        <v>2018</v>
      </c>
      <c r="C171" s="1" t="s">
        <v>1</v>
      </c>
      <c r="D171" s="1">
        <v>0.12</v>
      </c>
      <c r="E171" s="1">
        <v>417.15</v>
      </c>
      <c r="F171" s="1">
        <v>41</v>
      </c>
      <c r="G171" s="35">
        <v>20.3</v>
      </c>
      <c r="H171" s="35">
        <v>4.8</v>
      </c>
      <c r="I171" s="35">
        <v>21.3</v>
      </c>
      <c r="J171" s="35">
        <v>4.5</v>
      </c>
      <c r="K171" s="35">
        <v>19.5</v>
      </c>
      <c r="L171" s="35">
        <v>0.5</v>
      </c>
      <c r="M171" s="35">
        <v>1.3</v>
      </c>
      <c r="N171" s="35">
        <v>1.3</v>
      </c>
      <c r="O171" s="35">
        <f t="shared" si="4"/>
        <v>50.900000000000006</v>
      </c>
      <c r="P171" s="35">
        <f t="shared" si="5"/>
        <v>22.6</v>
      </c>
    </row>
    <row r="172" spans="1:16" hidden="1" x14ac:dyDescent="0.25">
      <c r="A172" s="1" t="s">
        <v>765</v>
      </c>
      <c r="B172" s="1">
        <v>2018</v>
      </c>
      <c r="C172" s="1" t="s">
        <v>1</v>
      </c>
      <c r="D172" s="1">
        <v>0.12</v>
      </c>
      <c r="E172" s="1">
        <v>474.95</v>
      </c>
      <c r="F172" s="1">
        <v>29</v>
      </c>
      <c r="G172" s="35">
        <v>25</v>
      </c>
      <c r="H172" s="35">
        <v>3</v>
      </c>
      <c r="I172" s="35">
        <v>8.8000000000000007</v>
      </c>
      <c r="J172" s="35">
        <v>9</v>
      </c>
      <c r="K172" s="35">
        <v>12.8</v>
      </c>
      <c r="L172" s="35">
        <v>3.3</v>
      </c>
      <c r="M172" s="35">
        <v>2.8</v>
      </c>
      <c r="N172" s="35">
        <v>3.5</v>
      </c>
      <c r="O172" s="35">
        <f t="shared" si="4"/>
        <v>45.8</v>
      </c>
      <c r="P172" s="35">
        <f t="shared" si="5"/>
        <v>22.400000000000002</v>
      </c>
    </row>
    <row r="173" spans="1:16" hidden="1" x14ac:dyDescent="0.25">
      <c r="A173" s="1" t="s">
        <v>347</v>
      </c>
      <c r="B173" s="1">
        <v>2018</v>
      </c>
      <c r="C173" s="1" t="s">
        <v>73</v>
      </c>
      <c r="D173" s="1">
        <v>0.12</v>
      </c>
      <c r="E173" s="1">
        <v>447.75</v>
      </c>
      <c r="F173" s="1">
        <v>12</v>
      </c>
      <c r="G173" s="35">
        <v>26.3</v>
      </c>
      <c r="H173" s="35">
        <v>7.8</v>
      </c>
      <c r="I173" s="35">
        <v>19</v>
      </c>
      <c r="J173" s="35">
        <v>5.8</v>
      </c>
      <c r="K173" s="35">
        <v>8.8000000000000007</v>
      </c>
      <c r="L173" s="35">
        <v>0.5</v>
      </c>
      <c r="M173" s="35">
        <v>2.8</v>
      </c>
      <c r="N173" s="35">
        <v>6</v>
      </c>
      <c r="O173" s="35">
        <f t="shared" si="4"/>
        <v>58.9</v>
      </c>
      <c r="P173" s="35">
        <f t="shared" si="5"/>
        <v>18.100000000000001</v>
      </c>
    </row>
    <row r="174" spans="1:16" hidden="1" x14ac:dyDescent="0.25">
      <c r="A174" s="1" t="s">
        <v>374</v>
      </c>
      <c r="B174" s="1">
        <v>2018</v>
      </c>
      <c r="C174" s="1" t="s">
        <v>1</v>
      </c>
      <c r="D174" s="1">
        <v>0.12</v>
      </c>
      <c r="E174" s="1">
        <v>421</v>
      </c>
      <c r="F174" s="1">
        <v>46</v>
      </c>
      <c r="G174" s="35">
        <v>26.3</v>
      </c>
      <c r="H174" s="35">
        <v>4.5</v>
      </c>
      <c r="I174" s="35">
        <v>15.3</v>
      </c>
      <c r="J174" s="35">
        <v>12</v>
      </c>
      <c r="K174" s="35">
        <v>10</v>
      </c>
      <c r="L174" s="35">
        <v>1</v>
      </c>
      <c r="M174" s="35">
        <v>4</v>
      </c>
      <c r="N174" s="35">
        <v>4.3</v>
      </c>
      <c r="O174" s="35">
        <f t="shared" si="4"/>
        <v>58.1</v>
      </c>
      <c r="P174" s="35">
        <f t="shared" si="5"/>
        <v>19.3</v>
      </c>
    </row>
    <row r="175" spans="1:16" hidden="1" x14ac:dyDescent="0.25">
      <c r="A175" s="1" t="s">
        <v>390</v>
      </c>
      <c r="B175" s="1">
        <v>2018</v>
      </c>
      <c r="C175" s="1" t="s">
        <v>1</v>
      </c>
      <c r="D175" s="1">
        <v>0.12</v>
      </c>
      <c r="E175" s="1">
        <v>416.7</v>
      </c>
      <c r="F175" s="1">
        <v>14</v>
      </c>
      <c r="G175" s="35">
        <v>24.5</v>
      </c>
      <c r="H175" s="35">
        <v>5.3</v>
      </c>
      <c r="I175" s="35">
        <v>9.5</v>
      </c>
      <c r="J175" s="35">
        <v>15</v>
      </c>
      <c r="K175" s="35">
        <v>6.8</v>
      </c>
      <c r="L175" s="35">
        <v>3</v>
      </c>
      <c r="M175" s="35">
        <v>4</v>
      </c>
      <c r="N175" s="35">
        <v>6.8</v>
      </c>
      <c r="O175" s="35">
        <f t="shared" si="4"/>
        <v>54.3</v>
      </c>
      <c r="P175" s="35">
        <f t="shared" si="5"/>
        <v>20.6</v>
      </c>
    </row>
    <row r="176" spans="1:16" hidden="1" x14ac:dyDescent="0.25">
      <c r="A176" s="1" t="s">
        <v>651</v>
      </c>
      <c r="B176" s="1">
        <v>2018</v>
      </c>
      <c r="C176" s="1" t="s">
        <v>1</v>
      </c>
      <c r="D176" s="1">
        <v>0.12</v>
      </c>
      <c r="E176" s="1">
        <v>322.64999999999998</v>
      </c>
      <c r="F176" s="1">
        <v>1</v>
      </c>
      <c r="G176" s="35">
        <v>13.8</v>
      </c>
      <c r="H176" s="35">
        <v>10.8</v>
      </c>
      <c r="I176" s="35">
        <v>21</v>
      </c>
      <c r="J176" s="35">
        <v>11.5</v>
      </c>
      <c r="K176" s="35">
        <v>13.5</v>
      </c>
      <c r="L176" s="35">
        <v>2</v>
      </c>
      <c r="M176" s="35">
        <v>4.3</v>
      </c>
      <c r="N176" s="35">
        <v>2.2999999999999998</v>
      </c>
      <c r="O176" s="35">
        <f t="shared" si="4"/>
        <v>57.1</v>
      </c>
      <c r="P176" s="35">
        <f t="shared" si="5"/>
        <v>22.1</v>
      </c>
    </row>
    <row r="177" spans="1:16" hidden="1" x14ac:dyDescent="0.25">
      <c r="A177" s="1" t="s">
        <v>650</v>
      </c>
      <c r="B177" s="1">
        <v>2018</v>
      </c>
      <c r="C177" s="1" t="s">
        <v>1</v>
      </c>
      <c r="D177" s="1">
        <v>0.12</v>
      </c>
      <c r="E177" s="1">
        <v>495.55</v>
      </c>
      <c r="F177" s="1">
        <v>56</v>
      </c>
      <c r="G177" s="35">
        <v>23.8</v>
      </c>
      <c r="H177" s="35">
        <v>7.5</v>
      </c>
      <c r="I177" s="35">
        <v>19.3</v>
      </c>
      <c r="J177" s="35">
        <v>8.3000000000000007</v>
      </c>
      <c r="K177" s="35">
        <v>6.8</v>
      </c>
      <c r="L177" s="35">
        <v>-2</v>
      </c>
      <c r="M177" s="35">
        <v>4.5</v>
      </c>
      <c r="N177" s="35">
        <v>6.8</v>
      </c>
      <c r="O177" s="35">
        <f t="shared" si="4"/>
        <v>58.900000000000006</v>
      </c>
      <c r="P177" s="35">
        <f t="shared" si="5"/>
        <v>16.100000000000001</v>
      </c>
    </row>
    <row r="178" spans="1:16" hidden="1" x14ac:dyDescent="0.25">
      <c r="A178" s="1" t="s">
        <v>657</v>
      </c>
      <c r="B178" s="1">
        <v>2018</v>
      </c>
      <c r="C178" s="1" t="s">
        <v>1</v>
      </c>
      <c r="D178" s="1">
        <v>0.12</v>
      </c>
      <c r="E178" s="1">
        <v>436.05</v>
      </c>
      <c r="F178" s="1">
        <v>3</v>
      </c>
      <c r="G178" s="35">
        <v>25.5</v>
      </c>
      <c r="H178" s="35">
        <v>1.5</v>
      </c>
      <c r="I178" s="35">
        <v>8</v>
      </c>
      <c r="J178" s="35">
        <v>6.8</v>
      </c>
      <c r="K178" s="35">
        <v>11.8</v>
      </c>
      <c r="L178" s="35">
        <v>2.2999999999999998</v>
      </c>
      <c r="M178" s="35">
        <v>6</v>
      </c>
      <c r="N178" s="35">
        <v>4.5</v>
      </c>
      <c r="O178" s="35">
        <f t="shared" si="4"/>
        <v>41.8</v>
      </c>
      <c r="P178" s="35">
        <f t="shared" si="5"/>
        <v>24.6</v>
      </c>
    </row>
    <row r="179" spans="1:16" hidden="1" x14ac:dyDescent="0.25">
      <c r="A179" s="1" t="s">
        <v>76</v>
      </c>
      <c r="B179" s="1">
        <v>2018</v>
      </c>
      <c r="C179" s="1" t="s">
        <v>1</v>
      </c>
      <c r="D179" s="1">
        <v>0.12</v>
      </c>
      <c r="E179" s="1">
        <v>455.4</v>
      </c>
      <c r="F179" s="1">
        <v>90</v>
      </c>
      <c r="G179" s="35">
        <v>26.8</v>
      </c>
      <c r="H179" s="35">
        <v>6.3</v>
      </c>
      <c r="I179" s="35">
        <v>8.3000000000000007</v>
      </c>
      <c r="J179" s="35">
        <v>8.8000000000000007</v>
      </c>
      <c r="K179" s="35">
        <v>6.3</v>
      </c>
      <c r="L179" s="35">
        <v>2.8</v>
      </c>
      <c r="M179" s="35">
        <v>4.5</v>
      </c>
      <c r="N179" s="35">
        <v>6.8</v>
      </c>
      <c r="O179" s="35">
        <f t="shared" si="4"/>
        <v>50.2</v>
      </c>
      <c r="P179" s="35">
        <f t="shared" si="5"/>
        <v>20.399999999999999</v>
      </c>
    </row>
    <row r="180" spans="1:16" hidden="1" x14ac:dyDescent="0.25">
      <c r="A180" s="1" t="s">
        <v>869</v>
      </c>
      <c r="B180" s="1">
        <v>2018</v>
      </c>
      <c r="C180" s="1" t="s">
        <v>1</v>
      </c>
      <c r="D180" s="1">
        <v>0.12</v>
      </c>
      <c r="E180" s="1">
        <v>373.4</v>
      </c>
      <c r="F180" s="1">
        <v>24</v>
      </c>
      <c r="G180" s="35">
        <v>21</v>
      </c>
      <c r="H180" s="35">
        <v>2.8</v>
      </c>
      <c r="I180" s="35">
        <v>17.8</v>
      </c>
      <c r="J180" s="35">
        <v>6.5</v>
      </c>
      <c r="K180" s="35">
        <v>11.3</v>
      </c>
      <c r="L180" s="35">
        <v>6</v>
      </c>
      <c r="M180" s="35">
        <v>2</v>
      </c>
      <c r="N180" s="35">
        <v>3.5</v>
      </c>
      <c r="O180" s="35">
        <f t="shared" si="4"/>
        <v>48.1</v>
      </c>
      <c r="P180" s="35">
        <f t="shared" si="5"/>
        <v>22.8</v>
      </c>
    </row>
    <row r="181" spans="1:16" hidden="1" x14ac:dyDescent="0.25">
      <c r="A181" s="1" t="s">
        <v>168</v>
      </c>
      <c r="B181" s="1">
        <v>2018</v>
      </c>
      <c r="C181" s="1" t="s">
        <v>1</v>
      </c>
      <c r="D181" s="1">
        <v>0.12</v>
      </c>
      <c r="E181" s="1">
        <v>434.55</v>
      </c>
      <c r="F181" s="1">
        <v>27</v>
      </c>
      <c r="G181" s="35">
        <v>31.5</v>
      </c>
      <c r="H181" s="35">
        <v>5.3</v>
      </c>
      <c r="I181" s="35">
        <v>6.3</v>
      </c>
      <c r="J181" s="35">
        <v>13.5</v>
      </c>
      <c r="K181" s="35">
        <v>7.5</v>
      </c>
      <c r="L181" s="35">
        <v>1.8</v>
      </c>
      <c r="M181" s="35">
        <v>2.2999999999999998</v>
      </c>
      <c r="N181" s="35">
        <v>6.8</v>
      </c>
      <c r="O181" s="35">
        <f t="shared" si="4"/>
        <v>56.599999999999994</v>
      </c>
      <c r="P181" s="35">
        <f t="shared" si="5"/>
        <v>18.400000000000002</v>
      </c>
    </row>
    <row r="182" spans="1:16" hidden="1" x14ac:dyDescent="0.25">
      <c r="A182" s="1" t="s">
        <v>328</v>
      </c>
      <c r="B182" s="1">
        <v>2018</v>
      </c>
      <c r="C182" s="1" t="s">
        <v>1</v>
      </c>
      <c r="D182" s="1">
        <v>0.12</v>
      </c>
      <c r="E182" s="1">
        <v>411.45</v>
      </c>
      <c r="F182" s="1">
        <v>25</v>
      </c>
      <c r="G182" s="35">
        <v>15.8</v>
      </c>
      <c r="H182" s="35">
        <v>2.8</v>
      </c>
      <c r="I182" s="35">
        <v>17</v>
      </c>
      <c r="J182" s="35">
        <v>8.3000000000000007</v>
      </c>
      <c r="K182" s="35">
        <v>16.3</v>
      </c>
      <c r="L182" s="35">
        <v>-0.3</v>
      </c>
      <c r="M182" s="35">
        <v>5.5</v>
      </c>
      <c r="N182" s="35">
        <v>2</v>
      </c>
      <c r="O182" s="35">
        <f t="shared" si="4"/>
        <v>43.900000000000006</v>
      </c>
      <c r="P182" s="35">
        <f t="shared" si="5"/>
        <v>23.5</v>
      </c>
    </row>
    <row r="183" spans="1:16" hidden="1" x14ac:dyDescent="0.25">
      <c r="A183" s="1" t="s">
        <v>870</v>
      </c>
      <c r="B183" s="1">
        <v>2018</v>
      </c>
      <c r="C183" s="1" t="s">
        <v>214</v>
      </c>
      <c r="D183" s="1">
        <v>0.12</v>
      </c>
      <c r="E183" s="1">
        <v>327.25</v>
      </c>
      <c r="F183" s="1">
        <v>1</v>
      </c>
      <c r="G183" s="35">
        <v>26.8</v>
      </c>
      <c r="H183" s="35">
        <v>8.3000000000000007</v>
      </c>
      <c r="I183" s="35">
        <v>18.5</v>
      </c>
      <c r="J183" s="35">
        <v>10.3</v>
      </c>
      <c r="K183" s="35">
        <v>10.8</v>
      </c>
      <c r="L183" s="35">
        <v>7.3</v>
      </c>
      <c r="M183" s="35">
        <v>3.3</v>
      </c>
      <c r="N183" s="35">
        <v>2.5</v>
      </c>
      <c r="O183" s="35">
        <f t="shared" si="4"/>
        <v>63.900000000000006</v>
      </c>
      <c r="P183" s="35">
        <f t="shared" si="5"/>
        <v>23.900000000000002</v>
      </c>
    </row>
    <row r="184" spans="1:16" hidden="1" x14ac:dyDescent="0.25">
      <c r="A184" s="1" t="s">
        <v>78</v>
      </c>
      <c r="B184" s="1">
        <v>2018</v>
      </c>
      <c r="C184" s="1" t="s">
        <v>73</v>
      </c>
      <c r="D184" s="1">
        <v>0.12</v>
      </c>
      <c r="E184" s="1">
        <v>403.05</v>
      </c>
      <c r="F184" s="1">
        <v>17</v>
      </c>
      <c r="G184" s="35">
        <v>25.3</v>
      </c>
      <c r="H184" s="35">
        <v>5.8</v>
      </c>
      <c r="I184" s="35">
        <v>17.8</v>
      </c>
      <c r="J184" s="35">
        <v>8.5</v>
      </c>
      <c r="K184" s="35">
        <v>11.8</v>
      </c>
      <c r="L184" s="35">
        <v>-0.3</v>
      </c>
      <c r="M184" s="35">
        <v>4.8</v>
      </c>
      <c r="N184" s="35">
        <v>2</v>
      </c>
      <c r="O184" s="35">
        <f t="shared" si="4"/>
        <v>57.400000000000006</v>
      </c>
      <c r="P184" s="35">
        <f t="shared" si="5"/>
        <v>18.3</v>
      </c>
    </row>
    <row r="185" spans="1:16" hidden="1" x14ac:dyDescent="0.25">
      <c r="A185" s="1" t="s">
        <v>354</v>
      </c>
      <c r="B185" s="1">
        <v>2018</v>
      </c>
      <c r="C185" s="1" t="s">
        <v>73</v>
      </c>
      <c r="D185" s="1">
        <v>0.12</v>
      </c>
      <c r="E185" s="1">
        <v>433.55</v>
      </c>
      <c r="F185" s="1">
        <v>20</v>
      </c>
      <c r="G185" s="35">
        <v>21.5</v>
      </c>
      <c r="H185" s="35">
        <v>3.3</v>
      </c>
      <c r="I185" s="35">
        <v>18</v>
      </c>
      <c r="J185" s="35">
        <v>12.8</v>
      </c>
      <c r="K185" s="35">
        <v>6.8</v>
      </c>
      <c r="L185" s="35">
        <v>-0.8</v>
      </c>
      <c r="M185" s="35">
        <v>6.8</v>
      </c>
      <c r="N185" s="35">
        <v>5.5</v>
      </c>
      <c r="O185" s="35">
        <f t="shared" si="4"/>
        <v>55.599999999999994</v>
      </c>
      <c r="P185" s="35">
        <f t="shared" si="5"/>
        <v>18.3</v>
      </c>
    </row>
    <row r="186" spans="1:16" hidden="1" x14ac:dyDescent="0.25">
      <c r="A186" s="1" t="s">
        <v>662</v>
      </c>
      <c r="B186" s="1">
        <v>2018</v>
      </c>
      <c r="C186" s="1" t="s">
        <v>1</v>
      </c>
      <c r="D186" s="1">
        <v>0.12</v>
      </c>
      <c r="E186" s="1">
        <v>315.85000000000002</v>
      </c>
      <c r="F186" s="1">
        <v>1</v>
      </c>
      <c r="G186" s="35">
        <v>25.5</v>
      </c>
      <c r="H186" s="35">
        <v>6</v>
      </c>
      <c r="I186" s="35">
        <v>13.5</v>
      </c>
      <c r="J186" s="35">
        <v>7.8</v>
      </c>
      <c r="K186" s="35">
        <v>17.8</v>
      </c>
      <c r="L186" s="35">
        <v>-1</v>
      </c>
      <c r="M186" s="35">
        <v>4.8</v>
      </c>
      <c r="N186" s="35">
        <v>8.3000000000000007</v>
      </c>
      <c r="O186" s="35">
        <f t="shared" si="4"/>
        <v>52.8</v>
      </c>
      <c r="P186" s="35">
        <f t="shared" si="5"/>
        <v>29.900000000000002</v>
      </c>
    </row>
    <row r="187" spans="1:16" hidden="1" x14ac:dyDescent="0.25">
      <c r="A187" s="1" t="s">
        <v>367</v>
      </c>
      <c r="B187" s="1">
        <v>2018</v>
      </c>
      <c r="C187" s="1" t="s">
        <v>73</v>
      </c>
      <c r="D187" s="1">
        <v>0.12</v>
      </c>
      <c r="E187" s="1">
        <v>448.8</v>
      </c>
      <c r="F187" s="1">
        <v>3</v>
      </c>
      <c r="G187" s="35">
        <v>23</v>
      </c>
      <c r="H187" s="35">
        <v>11.8</v>
      </c>
      <c r="I187" s="35">
        <v>8.8000000000000007</v>
      </c>
      <c r="J187" s="35">
        <v>11.5</v>
      </c>
      <c r="K187" s="35">
        <v>2.5</v>
      </c>
      <c r="L187" s="35">
        <v>3.3</v>
      </c>
      <c r="M187" s="35">
        <v>6.5</v>
      </c>
      <c r="N187" s="35">
        <v>4</v>
      </c>
      <c r="O187" s="35">
        <f t="shared" si="4"/>
        <v>55.099999999999994</v>
      </c>
      <c r="P187" s="35">
        <f t="shared" si="5"/>
        <v>16.3</v>
      </c>
    </row>
    <row r="188" spans="1:16" hidden="1" x14ac:dyDescent="0.25">
      <c r="A188" s="1" t="s">
        <v>178</v>
      </c>
      <c r="B188" s="1">
        <v>2018</v>
      </c>
      <c r="C188" s="1" t="s">
        <v>1</v>
      </c>
      <c r="D188" s="1">
        <v>0.12</v>
      </c>
      <c r="E188" s="1">
        <v>347.55</v>
      </c>
      <c r="F188" s="1">
        <v>56</v>
      </c>
      <c r="G188" s="35">
        <v>27.5</v>
      </c>
      <c r="H188" s="35">
        <v>10.5</v>
      </c>
      <c r="I188" s="35">
        <v>13.3</v>
      </c>
      <c r="J188" s="35">
        <v>10</v>
      </c>
      <c r="K188" s="35">
        <v>16.8</v>
      </c>
      <c r="L188" s="35">
        <v>-1.8</v>
      </c>
      <c r="M188" s="35">
        <v>0.5</v>
      </c>
      <c r="N188" s="35">
        <v>2</v>
      </c>
      <c r="O188" s="35">
        <f t="shared" si="4"/>
        <v>61.3</v>
      </c>
      <c r="P188" s="35">
        <f t="shared" si="5"/>
        <v>17.5</v>
      </c>
    </row>
    <row r="189" spans="1:16" hidden="1" x14ac:dyDescent="0.25">
      <c r="A189" s="1" t="s">
        <v>576</v>
      </c>
      <c r="B189" s="1">
        <v>2018</v>
      </c>
      <c r="C189" s="1" t="s">
        <v>73</v>
      </c>
      <c r="D189" s="1">
        <v>0.12</v>
      </c>
      <c r="E189" s="1">
        <v>392.5</v>
      </c>
      <c r="F189" s="1">
        <v>1</v>
      </c>
      <c r="G189" s="35">
        <v>23.8</v>
      </c>
      <c r="H189" s="35">
        <v>10.8</v>
      </c>
      <c r="I189" s="35">
        <v>6.8</v>
      </c>
      <c r="J189" s="35">
        <v>6.8</v>
      </c>
      <c r="K189" s="35">
        <v>11.8</v>
      </c>
      <c r="L189" s="35">
        <v>0.8</v>
      </c>
      <c r="M189" s="35">
        <v>2</v>
      </c>
      <c r="N189" s="35">
        <v>6.8</v>
      </c>
      <c r="O189" s="35">
        <f t="shared" si="4"/>
        <v>48.199999999999996</v>
      </c>
      <c r="P189" s="35">
        <f t="shared" si="5"/>
        <v>21.400000000000002</v>
      </c>
    </row>
    <row r="190" spans="1:16" hidden="1" x14ac:dyDescent="0.25">
      <c r="A190" s="1" t="s">
        <v>669</v>
      </c>
      <c r="B190" s="1">
        <v>2018</v>
      </c>
      <c r="C190" s="1" t="s">
        <v>1</v>
      </c>
      <c r="D190" s="1">
        <v>0.12</v>
      </c>
      <c r="E190" s="1">
        <v>449.65</v>
      </c>
      <c r="F190" s="1">
        <v>8</v>
      </c>
      <c r="G190" s="35">
        <v>19</v>
      </c>
      <c r="H190" s="35">
        <v>3.3</v>
      </c>
      <c r="I190" s="35">
        <v>13</v>
      </c>
      <c r="J190" s="35">
        <v>10.8</v>
      </c>
      <c r="K190" s="35">
        <v>8.8000000000000007</v>
      </c>
      <c r="L190" s="35">
        <v>0.3</v>
      </c>
      <c r="M190" s="35">
        <v>3.8</v>
      </c>
      <c r="N190" s="35">
        <v>7</v>
      </c>
      <c r="O190" s="35">
        <f t="shared" si="4"/>
        <v>46.099999999999994</v>
      </c>
      <c r="P190" s="35">
        <f t="shared" si="5"/>
        <v>19.900000000000002</v>
      </c>
    </row>
    <row r="191" spans="1:16" hidden="1" x14ac:dyDescent="0.25">
      <c r="A191" s="1" t="s">
        <v>366</v>
      </c>
      <c r="B191" s="1">
        <v>2018</v>
      </c>
      <c r="C191" s="1" t="s">
        <v>73</v>
      </c>
      <c r="D191" s="1">
        <v>0.12</v>
      </c>
      <c r="E191" s="1">
        <v>452.9</v>
      </c>
      <c r="F191" s="1">
        <v>14</v>
      </c>
      <c r="G191" s="35">
        <v>23.3</v>
      </c>
      <c r="H191" s="35">
        <v>5.3</v>
      </c>
      <c r="I191" s="35">
        <v>7</v>
      </c>
      <c r="J191" s="35">
        <v>9.5</v>
      </c>
      <c r="K191" s="35">
        <v>7.8</v>
      </c>
      <c r="L191" s="35">
        <v>4.3</v>
      </c>
      <c r="M191" s="35">
        <v>1.3</v>
      </c>
      <c r="N191" s="35">
        <v>5.5</v>
      </c>
      <c r="O191" s="35">
        <f t="shared" si="4"/>
        <v>45.1</v>
      </c>
      <c r="P191" s="35">
        <f t="shared" si="5"/>
        <v>18.899999999999999</v>
      </c>
    </row>
    <row r="192" spans="1:16" hidden="1" x14ac:dyDescent="0.25">
      <c r="A192" s="1" t="s">
        <v>665</v>
      </c>
      <c r="B192" s="1">
        <v>2018</v>
      </c>
      <c r="C192" s="1" t="s">
        <v>73</v>
      </c>
      <c r="D192" s="1">
        <v>0.12</v>
      </c>
      <c r="E192" s="1">
        <v>362.1</v>
      </c>
      <c r="F192" s="1">
        <v>3</v>
      </c>
      <c r="G192" s="35">
        <v>23.8</v>
      </c>
      <c r="H192" s="35">
        <v>10.3</v>
      </c>
      <c r="I192" s="35">
        <v>11</v>
      </c>
      <c r="J192" s="35">
        <v>12.5</v>
      </c>
      <c r="K192" s="35">
        <v>7</v>
      </c>
      <c r="L192" s="35">
        <v>1.3</v>
      </c>
      <c r="M192" s="35">
        <v>5.8</v>
      </c>
      <c r="N192" s="35">
        <v>3.8</v>
      </c>
      <c r="O192" s="35">
        <f t="shared" si="4"/>
        <v>57.6</v>
      </c>
      <c r="P192" s="35">
        <f t="shared" si="5"/>
        <v>17.900000000000002</v>
      </c>
    </row>
    <row r="193" spans="1:16" hidden="1" x14ac:dyDescent="0.25">
      <c r="A193" s="1" t="s">
        <v>560</v>
      </c>
      <c r="B193" s="1">
        <v>2018</v>
      </c>
      <c r="C193" s="1" t="s">
        <v>73</v>
      </c>
      <c r="D193" s="1">
        <v>0.12</v>
      </c>
      <c r="E193" s="1">
        <v>413.5</v>
      </c>
      <c r="F193" s="1">
        <v>1</v>
      </c>
      <c r="G193" s="35">
        <v>23.8</v>
      </c>
      <c r="H193" s="35">
        <v>7.5</v>
      </c>
      <c r="I193" s="35">
        <v>12.3</v>
      </c>
      <c r="J193" s="35">
        <v>8</v>
      </c>
      <c r="K193" s="35">
        <v>8.8000000000000007</v>
      </c>
      <c r="L193" s="35">
        <v>3.3</v>
      </c>
      <c r="M193" s="35">
        <v>3</v>
      </c>
      <c r="N193" s="35">
        <v>2.2999999999999998</v>
      </c>
      <c r="O193" s="35">
        <f t="shared" si="4"/>
        <v>51.6</v>
      </c>
      <c r="P193" s="35">
        <f t="shared" si="5"/>
        <v>17.400000000000002</v>
      </c>
    </row>
    <row r="194" spans="1:16" hidden="1" x14ac:dyDescent="0.25">
      <c r="A194" s="1" t="s">
        <v>369</v>
      </c>
      <c r="B194" s="1">
        <v>2018</v>
      </c>
      <c r="C194" s="1" t="s">
        <v>1</v>
      </c>
      <c r="D194" s="1">
        <v>0.12</v>
      </c>
      <c r="E194" s="1">
        <v>358.05</v>
      </c>
      <c r="F194" s="1">
        <v>53</v>
      </c>
      <c r="G194" s="35">
        <v>19</v>
      </c>
      <c r="H194" s="35">
        <v>7.3</v>
      </c>
      <c r="I194" s="35">
        <v>9.3000000000000007</v>
      </c>
      <c r="J194" s="35">
        <v>7</v>
      </c>
      <c r="K194" s="35">
        <v>11</v>
      </c>
      <c r="L194" s="35">
        <v>2.5</v>
      </c>
      <c r="M194" s="35">
        <v>1.8</v>
      </c>
      <c r="N194" s="35">
        <v>7.8</v>
      </c>
      <c r="O194" s="35">
        <f t="shared" si="4"/>
        <v>42.6</v>
      </c>
      <c r="P194" s="35">
        <f t="shared" si="5"/>
        <v>23.1</v>
      </c>
    </row>
    <row r="195" spans="1:16" hidden="1" x14ac:dyDescent="0.25">
      <c r="A195" s="1" t="s">
        <v>655</v>
      </c>
      <c r="B195" s="1">
        <v>2018</v>
      </c>
      <c r="C195" s="1" t="s">
        <v>1</v>
      </c>
      <c r="D195" s="1">
        <v>0.12</v>
      </c>
      <c r="E195" s="1">
        <v>361.4</v>
      </c>
      <c r="F195" s="1">
        <v>4</v>
      </c>
      <c r="G195" s="35">
        <v>14</v>
      </c>
      <c r="H195" s="35">
        <v>13</v>
      </c>
      <c r="I195" s="35">
        <v>15</v>
      </c>
      <c r="J195" s="35">
        <v>10</v>
      </c>
      <c r="K195" s="35">
        <v>10</v>
      </c>
      <c r="L195" s="35">
        <v>-0.8</v>
      </c>
      <c r="M195" s="35">
        <v>4</v>
      </c>
      <c r="N195" s="35">
        <v>6</v>
      </c>
      <c r="O195" s="35">
        <f t="shared" si="4"/>
        <v>52</v>
      </c>
      <c r="P195" s="35">
        <f t="shared" si="5"/>
        <v>19.2</v>
      </c>
    </row>
    <row r="196" spans="1:16" hidden="1" x14ac:dyDescent="0.25">
      <c r="A196" s="1" t="s">
        <v>194</v>
      </c>
      <c r="B196" s="1">
        <v>2018</v>
      </c>
      <c r="C196" s="1" t="s">
        <v>1</v>
      </c>
      <c r="D196" s="1">
        <v>0.12</v>
      </c>
      <c r="E196" s="1">
        <v>448.1</v>
      </c>
      <c r="F196" s="1">
        <v>50</v>
      </c>
      <c r="G196" s="35">
        <v>24.3</v>
      </c>
      <c r="H196" s="35">
        <v>4</v>
      </c>
      <c r="I196" s="35">
        <v>11.3</v>
      </c>
      <c r="J196" s="35">
        <v>10.5</v>
      </c>
      <c r="K196" s="35">
        <v>9.3000000000000007</v>
      </c>
      <c r="L196" s="35">
        <v>2.5</v>
      </c>
      <c r="M196" s="35">
        <v>3.8</v>
      </c>
      <c r="N196" s="35">
        <v>0.8</v>
      </c>
      <c r="O196" s="35">
        <f t="shared" ref="O196:O249" si="6">G196+H196+I196+J196</f>
        <v>50.1</v>
      </c>
      <c r="P196" s="35">
        <f t="shared" ref="P196:P249" si="7">K196+L196+M196+N196</f>
        <v>16.400000000000002</v>
      </c>
    </row>
    <row r="197" spans="1:16" hidden="1" x14ac:dyDescent="0.25">
      <c r="A197" s="1" t="s">
        <v>671</v>
      </c>
      <c r="B197" s="1">
        <v>2018</v>
      </c>
      <c r="C197" s="1" t="s">
        <v>1</v>
      </c>
      <c r="D197" s="1">
        <v>0.12</v>
      </c>
      <c r="E197" s="1">
        <v>394.65</v>
      </c>
      <c r="F197" s="1">
        <v>9</v>
      </c>
      <c r="G197" s="35">
        <v>24.8</v>
      </c>
      <c r="H197" s="35">
        <v>9</v>
      </c>
      <c r="I197" s="35">
        <v>15.3</v>
      </c>
      <c r="J197" s="35">
        <v>7.3</v>
      </c>
      <c r="K197" s="35">
        <v>10</v>
      </c>
      <c r="L197" s="35">
        <v>-0.5</v>
      </c>
      <c r="M197" s="35">
        <v>2.5</v>
      </c>
      <c r="N197" s="35">
        <v>4.3</v>
      </c>
      <c r="O197" s="35">
        <f t="shared" si="6"/>
        <v>56.399999999999991</v>
      </c>
      <c r="P197" s="35">
        <f t="shared" si="7"/>
        <v>16.3</v>
      </c>
    </row>
    <row r="198" spans="1:16" hidden="1" x14ac:dyDescent="0.25">
      <c r="A198" s="1" t="s">
        <v>871</v>
      </c>
      <c r="B198" s="1">
        <v>2018</v>
      </c>
      <c r="C198" s="1" t="s">
        <v>73</v>
      </c>
      <c r="D198" s="1">
        <v>0.12</v>
      </c>
      <c r="E198" s="1">
        <v>405.55</v>
      </c>
      <c r="F198" s="1">
        <v>1</v>
      </c>
      <c r="G198" s="35">
        <v>25</v>
      </c>
      <c r="H198" s="35">
        <v>8</v>
      </c>
      <c r="I198" s="35">
        <v>15.3</v>
      </c>
      <c r="J198" s="35">
        <v>7.8</v>
      </c>
      <c r="K198" s="35">
        <v>7.5</v>
      </c>
      <c r="L198" s="35">
        <v>0</v>
      </c>
      <c r="M198" s="35">
        <v>5.3</v>
      </c>
      <c r="N198" s="35">
        <v>3.3</v>
      </c>
      <c r="O198" s="35">
        <f t="shared" si="6"/>
        <v>56.099999999999994</v>
      </c>
      <c r="P198" s="35">
        <f t="shared" si="7"/>
        <v>16.100000000000001</v>
      </c>
    </row>
    <row r="199" spans="1:16" hidden="1" x14ac:dyDescent="0.25">
      <c r="A199" s="1" t="s">
        <v>697</v>
      </c>
      <c r="B199" s="1">
        <v>2018</v>
      </c>
      <c r="C199" s="1" t="s">
        <v>1</v>
      </c>
      <c r="D199" s="1">
        <v>0.12</v>
      </c>
      <c r="E199" s="1">
        <v>353.95</v>
      </c>
      <c r="F199" s="1">
        <v>1</v>
      </c>
      <c r="G199" s="35">
        <v>13.8</v>
      </c>
      <c r="H199" s="35">
        <v>0</v>
      </c>
      <c r="I199" s="35">
        <v>14.8</v>
      </c>
      <c r="J199" s="35">
        <v>11.3</v>
      </c>
      <c r="K199" s="35">
        <v>11.3</v>
      </c>
      <c r="L199" s="35">
        <v>2.8</v>
      </c>
      <c r="M199" s="35">
        <v>4</v>
      </c>
      <c r="N199" s="35">
        <v>6</v>
      </c>
      <c r="O199" s="35">
        <f t="shared" si="6"/>
        <v>39.900000000000006</v>
      </c>
      <c r="P199" s="35">
        <f t="shared" si="7"/>
        <v>24.1</v>
      </c>
    </row>
    <row r="200" spans="1:16" hidden="1" x14ac:dyDescent="0.25">
      <c r="A200" s="1" t="s">
        <v>528</v>
      </c>
      <c r="B200" s="1">
        <v>2018</v>
      </c>
      <c r="C200" s="1" t="s">
        <v>73</v>
      </c>
      <c r="D200" s="1">
        <v>0.12</v>
      </c>
      <c r="E200" s="1">
        <v>375.55</v>
      </c>
      <c r="F200" s="1">
        <v>2</v>
      </c>
      <c r="G200" s="35">
        <v>24.8</v>
      </c>
      <c r="H200" s="35">
        <v>8.5</v>
      </c>
      <c r="I200" s="35">
        <v>20</v>
      </c>
      <c r="J200" s="35">
        <v>8</v>
      </c>
      <c r="K200" s="35">
        <v>15</v>
      </c>
      <c r="L200" s="35">
        <v>1.3</v>
      </c>
      <c r="M200" s="35">
        <v>2.2999999999999998</v>
      </c>
      <c r="N200" s="35">
        <v>2.8</v>
      </c>
      <c r="O200" s="35">
        <f t="shared" si="6"/>
        <v>61.3</v>
      </c>
      <c r="P200" s="35">
        <f t="shared" si="7"/>
        <v>21.400000000000002</v>
      </c>
    </row>
    <row r="201" spans="1:16" hidden="1" x14ac:dyDescent="0.25">
      <c r="A201" s="1" t="s">
        <v>786</v>
      </c>
      <c r="B201" s="1">
        <v>2018</v>
      </c>
      <c r="C201" s="1" t="s">
        <v>1</v>
      </c>
      <c r="D201" s="1">
        <v>0.12</v>
      </c>
      <c r="E201" s="1">
        <v>376.85</v>
      </c>
      <c r="F201" s="1">
        <v>24</v>
      </c>
      <c r="G201" s="35">
        <v>18.8</v>
      </c>
      <c r="H201" s="35">
        <v>10.5</v>
      </c>
      <c r="I201" s="35">
        <v>20</v>
      </c>
      <c r="J201" s="35">
        <v>5.5</v>
      </c>
      <c r="K201" s="35">
        <v>14.5</v>
      </c>
      <c r="L201" s="35">
        <v>-0.8</v>
      </c>
      <c r="M201" s="35">
        <v>1</v>
      </c>
      <c r="N201" s="35">
        <v>1.8</v>
      </c>
      <c r="O201" s="35">
        <f t="shared" si="6"/>
        <v>54.8</v>
      </c>
      <c r="P201" s="35">
        <f t="shared" si="7"/>
        <v>16.5</v>
      </c>
    </row>
    <row r="202" spans="1:16" hidden="1" x14ac:dyDescent="0.25">
      <c r="A202" s="1" t="s">
        <v>327</v>
      </c>
      <c r="B202" s="1">
        <v>2018</v>
      </c>
      <c r="C202" s="1" t="s">
        <v>1</v>
      </c>
      <c r="D202" s="1">
        <v>0.12</v>
      </c>
      <c r="E202" s="1">
        <v>399.5</v>
      </c>
      <c r="F202" s="1">
        <v>24</v>
      </c>
      <c r="G202" s="35">
        <v>32.5</v>
      </c>
      <c r="H202" s="35">
        <v>8.5</v>
      </c>
      <c r="I202" s="35">
        <v>8.5</v>
      </c>
      <c r="J202" s="35">
        <v>10.8</v>
      </c>
      <c r="K202" s="35">
        <v>4</v>
      </c>
      <c r="L202" s="35">
        <v>0.5</v>
      </c>
      <c r="M202" s="35">
        <v>7.5</v>
      </c>
      <c r="N202" s="35">
        <v>2.5</v>
      </c>
      <c r="O202" s="35">
        <f t="shared" si="6"/>
        <v>60.3</v>
      </c>
      <c r="P202" s="35">
        <f t="shared" si="7"/>
        <v>14.5</v>
      </c>
    </row>
    <row r="203" spans="1:16" hidden="1" x14ac:dyDescent="0.25">
      <c r="A203" s="1" t="s">
        <v>364</v>
      </c>
      <c r="B203" s="1">
        <v>2018</v>
      </c>
      <c r="C203" s="1" t="s">
        <v>73</v>
      </c>
      <c r="D203" s="1">
        <v>0.12</v>
      </c>
      <c r="E203" s="1">
        <v>386.15</v>
      </c>
      <c r="F203" s="1">
        <v>6</v>
      </c>
      <c r="G203" s="35">
        <v>18</v>
      </c>
      <c r="H203" s="35">
        <v>3.3</v>
      </c>
      <c r="I203" s="35">
        <v>13.5</v>
      </c>
      <c r="J203" s="35">
        <v>14.5</v>
      </c>
      <c r="K203" s="35">
        <v>9.5</v>
      </c>
      <c r="L203" s="35">
        <v>0.5</v>
      </c>
      <c r="M203" s="35">
        <v>4</v>
      </c>
      <c r="N203" s="35">
        <v>5</v>
      </c>
      <c r="O203" s="35">
        <f t="shared" si="6"/>
        <v>49.3</v>
      </c>
      <c r="P203" s="35">
        <f t="shared" si="7"/>
        <v>19</v>
      </c>
    </row>
    <row r="204" spans="1:16" hidden="1" x14ac:dyDescent="0.25">
      <c r="A204" s="1" t="s">
        <v>531</v>
      </c>
      <c r="B204" s="1">
        <v>2018</v>
      </c>
      <c r="C204" s="1" t="s">
        <v>73</v>
      </c>
      <c r="D204" s="1">
        <v>0.12</v>
      </c>
      <c r="E204" s="1">
        <v>380.55</v>
      </c>
      <c r="F204" s="1">
        <v>5</v>
      </c>
      <c r="G204" s="35">
        <v>17.3</v>
      </c>
      <c r="H204" s="35">
        <v>4.3</v>
      </c>
      <c r="I204" s="35">
        <v>17</v>
      </c>
      <c r="J204" s="35">
        <v>10.8</v>
      </c>
      <c r="K204" s="35">
        <v>10.5</v>
      </c>
      <c r="L204" s="35">
        <v>0.5</v>
      </c>
      <c r="M204" s="35">
        <v>3</v>
      </c>
      <c r="N204" s="35">
        <v>5</v>
      </c>
      <c r="O204" s="35">
        <f t="shared" si="6"/>
        <v>49.400000000000006</v>
      </c>
      <c r="P204" s="35">
        <f t="shared" si="7"/>
        <v>19</v>
      </c>
    </row>
    <row r="205" spans="1:16" hidden="1" x14ac:dyDescent="0.25">
      <c r="A205" s="1" t="s">
        <v>211</v>
      </c>
      <c r="B205" s="1">
        <v>2018</v>
      </c>
      <c r="C205" s="1" t="s">
        <v>1</v>
      </c>
      <c r="D205" s="1">
        <v>0.12</v>
      </c>
      <c r="E205" s="1">
        <v>436.65</v>
      </c>
      <c r="F205" s="1">
        <v>4</v>
      </c>
      <c r="G205" s="35">
        <v>29</v>
      </c>
      <c r="H205" s="35">
        <v>8</v>
      </c>
      <c r="I205" s="35">
        <v>11.3</v>
      </c>
      <c r="J205" s="35">
        <v>5</v>
      </c>
      <c r="K205" s="35">
        <v>11.5</v>
      </c>
      <c r="L205" s="35">
        <v>-1.3</v>
      </c>
      <c r="M205" s="35">
        <v>3.3</v>
      </c>
      <c r="N205" s="35">
        <v>2</v>
      </c>
      <c r="O205" s="35">
        <f t="shared" si="6"/>
        <v>53.3</v>
      </c>
      <c r="P205" s="35">
        <f t="shared" si="7"/>
        <v>15.5</v>
      </c>
    </row>
    <row r="206" spans="1:16" hidden="1" x14ac:dyDescent="0.25">
      <c r="A206" s="1" t="s">
        <v>770</v>
      </c>
      <c r="B206" s="1">
        <v>2018</v>
      </c>
      <c r="C206" s="1" t="s">
        <v>1</v>
      </c>
      <c r="D206" s="1">
        <v>0.12</v>
      </c>
      <c r="E206" s="1">
        <v>410.2</v>
      </c>
      <c r="F206" s="1">
        <v>11</v>
      </c>
      <c r="G206" s="35">
        <v>21.5</v>
      </c>
      <c r="H206" s="35">
        <v>6</v>
      </c>
      <c r="I206" s="35">
        <v>5.3</v>
      </c>
      <c r="J206" s="35">
        <v>11.8</v>
      </c>
      <c r="K206" s="35">
        <v>7</v>
      </c>
      <c r="L206" s="35">
        <v>3</v>
      </c>
      <c r="M206" s="35">
        <v>6</v>
      </c>
      <c r="N206" s="35">
        <v>3.8</v>
      </c>
      <c r="O206" s="35">
        <f t="shared" si="6"/>
        <v>44.599999999999994</v>
      </c>
      <c r="P206" s="35">
        <f t="shared" si="7"/>
        <v>19.8</v>
      </c>
    </row>
    <row r="207" spans="1:16" hidden="1" x14ac:dyDescent="0.25">
      <c r="A207" s="1" t="s">
        <v>872</v>
      </c>
      <c r="B207" s="1">
        <v>2018</v>
      </c>
      <c r="C207" s="1" t="s">
        <v>1</v>
      </c>
      <c r="D207" s="1">
        <v>0.12</v>
      </c>
      <c r="E207" s="1">
        <v>439.95</v>
      </c>
      <c r="F207" s="1">
        <v>5</v>
      </c>
      <c r="G207" s="35">
        <v>30</v>
      </c>
      <c r="H207" s="35">
        <v>8.3000000000000007</v>
      </c>
      <c r="I207" s="35">
        <v>11.5</v>
      </c>
      <c r="J207" s="35">
        <v>15.3</v>
      </c>
      <c r="K207" s="35">
        <v>7.3</v>
      </c>
      <c r="L207" s="35">
        <v>-2.5</v>
      </c>
      <c r="M207" s="35">
        <v>1.5</v>
      </c>
      <c r="N207" s="35">
        <v>4.8</v>
      </c>
      <c r="O207" s="35">
        <f t="shared" si="6"/>
        <v>65.099999999999994</v>
      </c>
      <c r="P207" s="35">
        <f t="shared" si="7"/>
        <v>11.1</v>
      </c>
    </row>
    <row r="208" spans="1:16" hidden="1" x14ac:dyDescent="0.25">
      <c r="A208" s="1" t="s">
        <v>566</v>
      </c>
      <c r="B208" s="1">
        <v>2018</v>
      </c>
      <c r="C208" s="1" t="s">
        <v>73</v>
      </c>
      <c r="D208" s="1">
        <v>0.12</v>
      </c>
      <c r="E208" s="1">
        <v>391.9</v>
      </c>
      <c r="F208" s="1">
        <v>1</v>
      </c>
      <c r="G208" s="35">
        <v>26.5</v>
      </c>
      <c r="H208" s="35">
        <v>5.3</v>
      </c>
      <c r="I208" s="35">
        <v>3.8</v>
      </c>
      <c r="J208" s="35">
        <v>9</v>
      </c>
      <c r="K208" s="35">
        <v>10.8</v>
      </c>
      <c r="L208" s="35">
        <v>0.8</v>
      </c>
      <c r="M208" s="35">
        <v>4.3</v>
      </c>
      <c r="N208" s="35">
        <v>5</v>
      </c>
      <c r="O208" s="35">
        <f t="shared" si="6"/>
        <v>44.6</v>
      </c>
      <c r="P208" s="35">
        <f t="shared" si="7"/>
        <v>20.900000000000002</v>
      </c>
    </row>
    <row r="209" spans="1:16" hidden="1" x14ac:dyDescent="0.25">
      <c r="A209" s="1" t="s">
        <v>349</v>
      </c>
      <c r="B209" s="1">
        <v>2018</v>
      </c>
      <c r="C209" s="1" t="s">
        <v>1</v>
      </c>
      <c r="D209" s="1">
        <v>0.12</v>
      </c>
      <c r="E209" s="1">
        <v>395.8</v>
      </c>
      <c r="F209" s="1">
        <v>19</v>
      </c>
      <c r="G209" s="35">
        <v>22</v>
      </c>
      <c r="H209" s="35">
        <v>15.3</v>
      </c>
      <c r="I209" s="35">
        <v>16.5</v>
      </c>
      <c r="J209" s="35">
        <v>7.5</v>
      </c>
      <c r="K209" s="35">
        <v>2.8</v>
      </c>
      <c r="L209" s="35">
        <v>3.3</v>
      </c>
      <c r="M209" s="35">
        <v>3</v>
      </c>
      <c r="N209" s="35">
        <v>3.8</v>
      </c>
      <c r="O209" s="35">
        <f t="shared" si="6"/>
        <v>61.3</v>
      </c>
      <c r="P209" s="35">
        <f t="shared" si="7"/>
        <v>12.899999999999999</v>
      </c>
    </row>
    <row r="210" spans="1:16" hidden="1" x14ac:dyDescent="0.25">
      <c r="A210" s="1" t="s">
        <v>661</v>
      </c>
      <c r="B210" s="1">
        <v>2018</v>
      </c>
      <c r="C210" s="1" t="s">
        <v>1</v>
      </c>
      <c r="D210" s="1">
        <v>0.12</v>
      </c>
      <c r="E210" s="1">
        <v>406.2</v>
      </c>
      <c r="F210" s="1">
        <v>10</v>
      </c>
      <c r="G210" s="35">
        <v>22</v>
      </c>
      <c r="H210" s="35">
        <v>3.8</v>
      </c>
      <c r="I210" s="35">
        <v>16</v>
      </c>
      <c r="J210" s="35">
        <v>9.5</v>
      </c>
      <c r="K210" s="35">
        <v>10.5</v>
      </c>
      <c r="L210" s="35">
        <v>0.3</v>
      </c>
      <c r="M210" s="35">
        <v>5.3</v>
      </c>
      <c r="N210" s="35">
        <v>1</v>
      </c>
      <c r="O210" s="35">
        <f t="shared" si="6"/>
        <v>51.3</v>
      </c>
      <c r="P210" s="35">
        <f t="shared" si="7"/>
        <v>17.100000000000001</v>
      </c>
    </row>
    <row r="211" spans="1:16" hidden="1" x14ac:dyDescent="0.25">
      <c r="A211" s="1" t="s">
        <v>763</v>
      </c>
      <c r="B211" s="1">
        <v>2018</v>
      </c>
      <c r="C211" s="1" t="s">
        <v>1</v>
      </c>
      <c r="D211" s="1">
        <v>0.12</v>
      </c>
      <c r="E211" s="1">
        <v>349.6</v>
      </c>
      <c r="F211" s="1">
        <v>24</v>
      </c>
      <c r="G211" s="35">
        <v>23.3</v>
      </c>
      <c r="H211" s="35">
        <v>0</v>
      </c>
      <c r="I211" s="35">
        <v>16.8</v>
      </c>
      <c r="J211" s="35">
        <v>8</v>
      </c>
      <c r="K211" s="35">
        <v>15</v>
      </c>
      <c r="L211" s="35">
        <v>0</v>
      </c>
      <c r="M211" s="35">
        <v>0.8</v>
      </c>
      <c r="N211" s="35">
        <v>4.8</v>
      </c>
      <c r="O211" s="35">
        <f t="shared" si="6"/>
        <v>48.1</v>
      </c>
      <c r="P211" s="35">
        <f t="shared" si="7"/>
        <v>20.6</v>
      </c>
    </row>
    <row r="212" spans="1:16" hidden="1" x14ac:dyDescent="0.25">
      <c r="A212" s="1" t="s">
        <v>517</v>
      </c>
      <c r="B212" s="1">
        <v>2018</v>
      </c>
      <c r="C212" s="1" t="s">
        <v>73</v>
      </c>
      <c r="D212" s="1">
        <v>0.12</v>
      </c>
      <c r="E212" s="1">
        <v>406.95</v>
      </c>
      <c r="F212" s="1">
        <v>7</v>
      </c>
      <c r="G212" s="35">
        <v>21.3</v>
      </c>
      <c r="H212" s="35">
        <v>8.3000000000000007</v>
      </c>
      <c r="I212" s="35">
        <v>10.3</v>
      </c>
      <c r="J212" s="35">
        <v>7.3</v>
      </c>
      <c r="K212" s="35">
        <v>11.3</v>
      </c>
      <c r="L212" s="35">
        <v>0.8</v>
      </c>
      <c r="M212" s="35">
        <v>3.8</v>
      </c>
      <c r="N212" s="35">
        <v>2.8</v>
      </c>
      <c r="O212" s="35">
        <f t="shared" si="6"/>
        <v>47.2</v>
      </c>
      <c r="P212" s="35">
        <f t="shared" si="7"/>
        <v>18.700000000000003</v>
      </c>
    </row>
    <row r="213" spans="1:16" hidden="1" x14ac:dyDescent="0.25">
      <c r="A213" s="1" t="s">
        <v>371</v>
      </c>
      <c r="B213" s="1">
        <v>2018</v>
      </c>
      <c r="C213" s="1" t="s">
        <v>73</v>
      </c>
      <c r="D213" s="1">
        <v>0.12</v>
      </c>
      <c r="E213" s="1">
        <v>452.15</v>
      </c>
      <c r="F213" s="1">
        <v>18</v>
      </c>
      <c r="G213" s="35">
        <v>22.8</v>
      </c>
      <c r="H213" s="35">
        <v>8.8000000000000007</v>
      </c>
      <c r="I213" s="35">
        <v>15.8</v>
      </c>
      <c r="J213" s="35">
        <v>12.3</v>
      </c>
      <c r="K213" s="35">
        <v>5.8</v>
      </c>
      <c r="L213" s="35">
        <v>0.3</v>
      </c>
      <c r="M213" s="35">
        <v>1.5</v>
      </c>
      <c r="N213" s="35">
        <v>4.3</v>
      </c>
      <c r="O213" s="35">
        <f t="shared" si="6"/>
        <v>59.7</v>
      </c>
      <c r="P213" s="35">
        <f t="shared" si="7"/>
        <v>11.899999999999999</v>
      </c>
    </row>
    <row r="214" spans="1:16" hidden="1" x14ac:dyDescent="0.25">
      <c r="A214" s="1" t="s">
        <v>84</v>
      </c>
      <c r="B214" s="1">
        <v>2018</v>
      </c>
      <c r="C214" s="1" t="s">
        <v>1</v>
      </c>
      <c r="D214" s="1">
        <v>0.12</v>
      </c>
      <c r="E214" s="1">
        <v>456.2</v>
      </c>
      <c r="F214" s="1">
        <v>17</v>
      </c>
      <c r="G214" s="35">
        <v>25</v>
      </c>
      <c r="H214" s="35">
        <v>7</v>
      </c>
      <c r="I214" s="35">
        <v>10.3</v>
      </c>
      <c r="J214" s="35">
        <v>5.3</v>
      </c>
      <c r="K214" s="35">
        <v>6</v>
      </c>
      <c r="L214" s="35">
        <v>2</v>
      </c>
      <c r="M214" s="35">
        <v>4.5</v>
      </c>
      <c r="N214" s="35">
        <v>4</v>
      </c>
      <c r="O214" s="35">
        <f t="shared" si="6"/>
        <v>47.599999999999994</v>
      </c>
      <c r="P214" s="35">
        <f t="shared" si="7"/>
        <v>16.5</v>
      </c>
    </row>
    <row r="215" spans="1:16" hidden="1" x14ac:dyDescent="0.25">
      <c r="A215" s="1" t="s">
        <v>873</v>
      </c>
      <c r="B215" s="1">
        <v>2018</v>
      </c>
      <c r="C215" s="1" t="s">
        <v>1</v>
      </c>
      <c r="D215" s="1">
        <v>0.12</v>
      </c>
      <c r="E215" s="1">
        <v>445.15</v>
      </c>
      <c r="F215" s="1">
        <v>18</v>
      </c>
      <c r="G215" s="35">
        <v>22.5</v>
      </c>
      <c r="H215" s="35">
        <v>9.8000000000000007</v>
      </c>
      <c r="I215" s="35">
        <v>9</v>
      </c>
      <c r="J215" s="35">
        <v>10</v>
      </c>
      <c r="K215" s="35">
        <v>9.3000000000000007</v>
      </c>
      <c r="L215" s="35">
        <v>-0.5</v>
      </c>
      <c r="M215" s="35">
        <v>1.5</v>
      </c>
      <c r="N215" s="35">
        <v>5.3</v>
      </c>
      <c r="O215" s="35">
        <f t="shared" si="6"/>
        <v>51.3</v>
      </c>
      <c r="P215" s="35">
        <f t="shared" si="7"/>
        <v>15.600000000000001</v>
      </c>
    </row>
    <row r="216" spans="1:16" hidden="1" x14ac:dyDescent="0.25">
      <c r="A216" s="1" t="s">
        <v>383</v>
      </c>
      <c r="B216" s="1">
        <v>2018</v>
      </c>
      <c r="C216" s="1" t="s">
        <v>1</v>
      </c>
      <c r="D216" s="1">
        <v>0.12</v>
      </c>
      <c r="E216" s="1">
        <v>453.05</v>
      </c>
      <c r="F216" s="1">
        <v>16</v>
      </c>
      <c r="G216" s="35">
        <v>21.3</v>
      </c>
      <c r="H216" s="35">
        <v>7.5</v>
      </c>
      <c r="I216" s="35">
        <v>8.3000000000000007</v>
      </c>
      <c r="J216" s="35">
        <v>8.3000000000000007</v>
      </c>
      <c r="K216" s="35">
        <v>8.5</v>
      </c>
      <c r="L216" s="35">
        <v>1</v>
      </c>
      <c r="M216" s="35">
        <v>1</v>
      </c>
      <c r="N216" s="35">
        <v>7</v>
      </c>
      <c r="O216" s="35">
        <f t="shared" si="6"/>
        <v>45.400000000000006</v>
      </c>
      <c r="P216" s="35">
        <f t="shared" si="7"/>
        <v>17.5</v>
      </c>
    </row>
    <row r="217" spans="1:16" hidden="1" x14ac:dyDescent="0.25">
      <c r="A217" s="1" t="s">
        <v>106</v>
      </c>
      <c r="B217" s="1">
        <v>2018</v>
      </c>
      <c r="C217" s="1" t="s">
        <v>1</v>
      </c>
      <c r="D217" s="1">
        <v>0.12</v>
      </c>
      <c r="E217" s="1">
        <v>371.8</v>
      </c>
      <c r="F217" s="1">
        <v>19</v>
      </c>
      <c r="G217" s="35">
        <v>22.3</v>
      </c>
      <c r="H217" s="35">
        <v>10.8</v>
      </c>
      <c r="I217" s="35">
        <v>10.8</v>
      </c>
      <c r="J217" s="35">
        <v>14</v>
      </c>
      <c r="K217" s="35">
        <v>6.3</v>
      </c>
      <c r="L217" s="35">
        <v>-0.8</v>
      </c>
      <c r="M217" s="35">
        <v>6</v>
      </c>
      <c r="N217" s="35">
        <v>4.5</v>
      </c>
      <c r="O217" s="35">
        <f t="shared" si="6"/>
        <v>57.900000000000006</v>
      </c>
      <c r="P217" s="35">
        <f t="shared" si="7"/>
        <v>16</v>
      </c>
    </row>
    <row r="218" spans="1:16" hidden="1" x14ac:dyDescent="0.25">
      <c r="A218" s="1" t="s">
        <v>685</v>
      </c>
      <c r="B218" s="1">
        <v>2018</v>
      </c>
      <c r="C218" s="1" t="s">
        <v>1</v>
      </c>
      <c r="D218" s="1">
        <v>0.12</v>
      </c>
      <c r="E218" s="1">
        <v>461.55</v>
      </c>
      <c r="F218" s="1">
        <v>23</v>
      </c>
      <c r="G218" s="35">
        <v>25.3</v>
      </c>
      <c r="H218" s="35">
        <v>8</v>
      </c>
      <c r="I218" s="35">
        <v>7.8</v>
      </c>
      <c r="J218" s="35">
        <v>9.5</v>
      </c>
      <c r="K218" s="35">
        <v>6.5</v>
      </c>
      <c r="L218" s="35">
        <v>-0.5</v>
      </c>
      <c r="M218" s="35">
        <v>2</v>
      </c>
      <c r="N218" s="35">
        <v>7.5</v>
      </c>
      <c r="O218" s="35">
        <f t="shared" si="6"/>
        <v>50.599999999999994</v>
      </c>
      <c r="P218" s="35">
        <f t="shared" si="7"/>
        <v>15.5</v>
      </c>
    </row>
    <row r="219" spans="1:16" hidden="1" x14ac:dyDescent="0.25">
      <c r="A219" s="1" t="s">
        <v>874</v>
      </c>
      <c r="B219" s="1">
        <v>2018</v>
      </c>
      <c r="C219" s="1" t="s">
        <v>1</v>
      </c>
      <c r="D219" s="1">
        <v>0.12</v>
      </c>
      <c r="E219" s="1">
        <v>360.5</v>
      </c>
      <c r="F219" s="1">
        <v>11</v>
      </c>
      <c r="G219" s="35">
        <v>14.8</v>
      </c>
      <c r="H219" s="35">
        <v>1</v>
      </c>
      <c r="I219" s="35">
        <v>29.3</v>
      </c>
      <c r="J219" s="35">
        <v>8.5</v>
      </c>
      <c r="K219" s="35">
        <v>12.3</v>
      </c>
      <c r="L219" s="35">
        <v>0</v>
      </c>
      <c r="M219" s="35">
        <v>0.8</v>
      </c>
      <c r="N219" s="35">
        <v>4.3</v>
      </c>
      <c r="O219" s="35">
        <f t="shared" si="6"/>
        <v>53.6</v>
      </c>
      <c r="P219" s="35">
        <f t="shared" si="7"/>
        <v>17.400000000000002</v>
      </c>
    </row>
    <row r="220" spans="1:16" hidden="1" x14ac:dyDescent="0.25">
      <c r="A220" s="1" t="s">
        <v>203</v>
      </c>
      <c r="B220" s="1">
        <v>2018</v>
      </c>
      <c r="C220" s="1" t="s">
        <v>1</v>
      </c>
      <c r="D220" s="1">
        <v>0.12</v>
      </c>
      <c r="E220" s="1">
        <v>400.4</v>
      </c>
      <c r="F220" s="1">
        <v>7</v>
      </c>
      <c r="G220" s="35">
        <v>22.3</v>
      </c>
      <c r="H220" s="35">
        <v>8.8000000000000007</v>
      </c>
      <c r="I220" s="35">
        <v>18.3</v>
      </c>
      <c r="J220" s="35">
        <v>7.5</v>
      </c>
      <c r="K220" s="35">
        <v>5.8</v>
      </c>
      <c r="L220" s="35">
        <v>-0.3</v>
      </c>
      <c r="M220" s="35">
        <v>5.3</v>
      </c>
      <c r="N220" s="35">
        <v>4.3</v>
      </c>
      <c r="O220" s="35">
        <f t="shared" si="6"/>
        <v>56.900000000000006</v>
      </c>
      <c r="P220" s="35">
        <f t="shared" si="7"/>
        <v>15.100000000000001</v>
      </c>
    </row>
    <row r="221" spans="1:16" hidden="1" x14ac:dyDescent="0.25">
      <c r="A221" s="1" t="s">
        <v>875</v>
      </c>
      <c r="B221" s="1">
        <v>2018</v>
      </c>
      <c r="C221" s="1" t="s">
        <v>1</v>
      </c>
      <c r="D221" s="1">
        <v>0.12</v>
      </c>
      <c r="E221" s="1">
        <v>396.45</v>
      </c>
      <c r="F221" s="1">
        <v>5</v>
      </c>
      <c r="G221" s="35">
        <v>25.5</v>
      </c>
      <c r="H221" s="35">
        <v>0</v>
      </c>
      <c r="I221" s="35">
        <v>17</v>
      </c>
      <c r="J221" s="35">
        <v>7.8</v>
      </c>
      <c r="K221" s="35">
        <v>10.3</v>
      </c>
      <c r="L221" s="35">
        <v>1.3</v>
      </c>
      <c r="M221" s="35">
        <v>3.3</v>
      </c>
      <c r="N221" s="35">
        <v>2.8</v>
      </c>
      <c r="O221" s="35">
        <f t="shared" si="6"/>
        <v>50.3</v>
      </c>
      <c r="P221" s="35">
        <f t="shared" si="7"/>
        <v>17.700000000000003</v>
      </c>
    </row>
    <row r="222" spans="1:16" hidden="1" x14ac:dyDescent="0.25">
      <c r="A222" s="1" t="s">
        <v>85</v>
      </c>
      <c r="B222" s="1">
        <v>2018</v>
      </c>
      <c r="C222" s="1" t="s">
        <v>1</v>
      </c>
      <c r="D222" s="1">
        <v>0.12</v>
      </c>
      <c r="E222" s="1">
        <v>336.85</v>
      </c>
      <c r="F222" s="1">
        <v>7</v>
      </c>
      <c r="G222" s="35">
        <v>23.8</v>
      </c>
      <c r="H222" s="35">
        <v>5.8</v>
      </c>
      <c r="I222" s="35">
        <v>21</v>
      </c>
      <c r="J222" s="35">
        <v>3.8</v>
      </c>
      <c r="K222" s="35">
        <v>9.8000000000000007</v>
      </c>
      <c r="L222" s="35">
        <v>0.3</v>
      </c>
      <c r="M222" s="35">
        <v>5.5</v>
      </c>
      <c r="N222" s="35">
        <v>2.8</v>
      </c>
      <c r="O222" s="35">
        <f t="shared" si="6"/>
        <v>54.4</v>
      </c>
      <c r="P222" s="35">
        <f t="shared" si="7"/>
        <v>18.400000000000002</v>
      </c>
    </row>
    <row r="223" spans="1:16" hidden="1" x14ac:dyDescent="0.25">
      <c r="A223" s="1" t="s">
        <v>564</v>
      </c>
      <c r="B223" s="1">
        <v>2018</v>
      </c>
      <c r="C223" s="1" t="s">
        <v>1</v>
      </c>
      <c r="D223" s="1">
        <v>0.12</v>
      </c>
      <c r="E223" s="1">
        <v>416.8</v>
      </c>
      <c r="F223" s="1">
        <v>14</v>
      </c>
      <c r="G223" s="35">
        <v>29.3</v>
      </c>
      <c r="H223" s="35">
        <v>5.3</v>
      </c>
      <c r="I223" s="35">
        <v>8.5</v>
      </c>
      <c r="J223" s="35">
        <v>12.8</v>
      </c>
      <c r="K223" s="35">
        <v>9</v>
      </c>
      <c r="L223" s="35">
        <v>-1</v>
      </c>
      <c r="M223" s="35">
        <v>3.3</v>
      </c>
      <c r="N223" s="35">
        <v>3.8</v>
      </c>
      <c r="O223" s="35">
        <f t="shared" si="6"/>
        <v>55.900000000000006</v>
      </c>
      <c r="P223" s="35">
        <f t="shared" si="7"/>
        <v>15.100000000000001</v>
      </c>
    </row>
    <row r="224" spans="1:16" hidden="1" x14ac:dyDescent="0.25">
      <c r="A224" s="1" t="s">
        <v>562</v>
      </c>
      <c r="B224" s="1">
        <v>2018</v>
      </c>
      <c r="C224" s="1" t="s">
        <v>1</v>
      </c>
      <c r="D224" s="1">
        <v>0.12</v>
      </c>
      <c r="E224" s="1">
        <v>446</v>
      </c>
      <c r="F224" s="1">
        <v>25</v>
      </c>
      <c r="G224" s="35">
        <v>30.3</v>
      </c>
      <c r="H224" s="35">
        <v>5.5</v>
      </c>
      <c r="I224" s="35">
        <v>12.8</v>
      </c>
      <c r="J224" s="35">
        <v>9</v>
      </c>
      <c r="K224" s="35">
        <v>9.5</v>
      </c>
      <c r="L224" s="35">
        <v>-2.5</v>
      </c>
      <c r="M224" s="35">
        <v>4.8</v>
      </c>
      <c r="N224" s="35">
        <v>1.5</v>
      </c>
      <c r="O224" s="35">
        <f t="shared" si="6"/>
        <v>57.599999999999994</v>
      </c>
      <c r="P224" s="35">
        <f t="shared" si="7"/>
        <v>13.3</v>
      </c>
    </row>
    <row r="225" spans="1:16" hidden="1" x14ac:dyDescent="0.25">
      <c r="A225" s="1" t="s">
        <v>346</v>
      </c>
      <c r="B225" s="1">
        <v>2018</v>
      </c>
      <c r="C225" s="1" t="s">
        <v>1</v>
      </c>
      <c r="D225" s="1">
        <v>0.12</v>
      </c>
      <c r="E225" s="1">
        <v>415.45</v>
      </c>
      <c r="F225" s="1">
        <v>22</v>
      </c>
      <c r="G225" s="35">
        <v>27.5</v>
      </c>
      <c r="H225" s="35">
        <v>4</v>
      </c>
      <c r="I225" s="35">
        <v>14.5</v>
      </c>
      <c r="J225" s="35">
        <v>6.8</v>
      </c>
      <c r="K225" s="35">
        <v>7.8</v>
      </c>
      <c r="L225" s="35">
        <v>2.2999999999999998</v>
      </c>
      <c r="M225" s="35">
        <v>1.5</v>
      </c>
      <c r="N225" s="35">
        <v>4</v>
      </c>
      <c r="O225" s="35">
        <f t="shared" si="6"/>
        <v>52.8</v>
      </c>
      <c r="P225" s="35">
        <f t="shared" si="7"/>
        <v>15.6</v>
      </c>
    </row>
    <row r="226" spans="1:16" hidden="1" x14ac:dyDescent="0.25">
      <c r="A226" s="1" t="s">
        <v>876</v>
      </c>
      <c r="B226" s="1">
        <v>2018</v>
      </c>
      <c r="C226" s="1" t="s">
        <v>73</v>
      </c>
      <c r="D226" s="1">
        <v>0.12</v>
      </c>
      <c r="E226" s="1">
        <v>422.5</v>
      </c>
      <c r="F226" s="1">
        <v>4</v>
      </c>
      <c r="G226" s="35">
        <v>17.8</v>
      </c>
      <c r="H226" s="35">
        <v>0.8</v>
      </c>
      <c r="I226" s="35">
        <v>15.3</v>
      </c>
      <c r="J226" s="35">
        <v>6</v>
      </c>
      <c r="K226" s="35">
        <v>6.3</v>
      </c>
      <c r="L226" s="35">
        <v>3.5</v>
      </c>
      <c r="M226" s="35">
        <v>4.5</v>
      </c>
      <c r="N226" s="35">
        <v>6.3</v>
      </c>
      <c r="O226" s="35">
        <f t="shared" si="6"/>
        <v>39.900000000000006</v>
      </c>
      <c r="P226" s="35">
        <f t="shared" si="7"/>
        <v>20.6</v>
      </c>
    </row>
    <row r="227" spans="1:16" hidden="1" x14ac:dyDescent="0.25">
      <c r="A227" s="1" t="s">
        <v>387</v>
      </c>
      <c r="B227" s="1">
        <v>2018</v>
      </c>
      <c r="C227" s="1" t="s">
        <v>1</v>
      </c>
      <c r="D227" s="1">
        <v>0.12</v>
      </c>
      <c r="E227" s="1">
        <v>393.7</v>
      </c>
      <c r="F227" s="1">
        <v>28</v>
      </c>
      <c r="G227" s="35">
        <v>22.5</v>
      </c>
      <c r="H227" s="35">
        <v>11</v>
      </c>
      <c r="I227" s="35">
        <v>8.3000000000000007</v>
      </c>
      <c r="J227" s="35">
        <v>10.8</v>
      </c>
      <c r="K227" s="35">
        <v>10.5</v>
      </c>
      <c r="L227" s="35">
        <v>2</v>
      </c>
      <c r="M227" s="35">
        <v>1.5</v>
      </c>
      <c r="N227" s="35">
        <v>2</v>
      </c>
      <c r="O227" s="35">
        <f t="shared" si="6"/>
        <v>52.599999999999994</v>
      </c>
      <c r="P227" s="35">
        <f t="shared" si="7"/>
        <v>16</v>
      </c>
    </row>
    <row r="228" spans="1:16" hidden="1" x14ac:dyDescent="0.25">
      <c r="A228" s="1" t="s">
        <v>180</v>
      </c>
      <c r="B228" s="1">
        <v>2018</v>
      </c>
      <c r="C228" s="1" t="s">
        <v>1</v>
      </c>
      <c r="D228" s="1">
        <v>0.12</v>
      </c>
      <c r="E228" s="1">
        <v>396.3</v>
      </c>
      <c r="F228" s="1">
        <v>18</v>
      </c>
      <c r="G228" s="35">
        <v>18.5</v>
      </c>
      <c r="H228" s="35">
        <v>10.3</v>
      </c>
      <c r="I228" s="35">
        <v>7.5</v>
      </c>
      <c r="J228" s="35">
        <v>8.5</v>
      </c>
      <c r="K228" s="35">
        <v>13</v>
      </c>
      <c r="L228" s="35">
        <v>-0.3</v>
      </c>
      <c r="M228" s="35">
        <v>3</v>
      </c>
      <c r="N228" s="35">
        <v>3.8</v>
      </c>
      <c r="O228" s="35">
        <f t="shared" si="6"/>
        <v>44.8</v>
      </c>
      <c r="P228" s="35">
        <f t="shared" si="7"/>
        <v>19.5</v>
      </c>
    </row>
    <row r="229" spans="1:16" hidden="1" x14ac:dyDescent="0.25">
      <c r="A229" s="1" t="s">
        <v>649</v>
      </c>
      <c r="B229" s="1">
        <v>2018</v>
      </c>
      <c r="C229" s="1" t="s">
        <v>1</v>
      </c>
      <c r="D229" s="1">
        <v>0.12</v>
      </c>
      <c r="E229" s="1">
        <v>341.3</v>
      </c>
      <c r="F229" s="1">
        <v>2</v>
      </c>
      <c r="G229" s="35">
        <v>12.8</v>
      </c>
      <c r="H229" s="35">
        <v>2.8</v>
      </c>
      <c r="I229" s="35">
        <v>12.8</v>
      </c>
      <c r="J229" s="35">
        <v>9</v>
      </c>
      <c r="K229" s="35">
        <v>18.5</v>
      </c>
      <c r="L229" s="35">
        <v>1.5</v>
      </c>
      <c r="M229" s="35">
        <v>0.8</v>
      </c>
      <c r="N229" s="35">
        <v>3.3</v>
      </c>
      <c r="O229" s="35">
        <f t="shared" si="6"/>
        <v>37.400000000000006</v>
      </c>
      <c r="P229" s="35">
        <f t="shared" si="7"/>
        <v>24.1</v>
      </c>
    </row>
    <row r="230" spans="1:16" hidden="1" x14ac:dyDescent="0.25">
      <c r="A230" s="1" t="s">
        <v>382</v>
      </c>
      <c r="B230" s="1">
        <v>2018</v>
      </c>
      <c r="C230" s="1" t="s">
        <v>1</v>
      </c>
      <c r="D230" s="1">
        <v>0.12</v>
      </c>
      <c r="E230" s="1">
        <v>394.5</v>
      </c>
      <c r="F230" s="1">
        <v>37</v>
      </c>
      <c r="G230" s="35">
        <v>25.5</v>
      </c>
      <c r="H230" s="35">
        <v>9.5</v>
      </c>
      <c r="I230" s="35">
        <v>6.5</v>
      </c>
      <c r="J230" s="35">
        <v>10.3</v>
      </c>
      <c r="K230" s="35">
        <v>8</v>
      </c>
      <c r="L230" s="35">
        <v>0.3</v>
      </c>
      <c r="M230" s="35">
        <v>7</v>
      </c>
      <c r="N230" s="35">
        <v>1.8</v>
      </c>
      <c r="O230" s="35">
        <f t="shared" si="6"/>
        <v>51.8</v>
      </c>
      <c r="P230" s="35">
        <f t="shared" si="7"/>
        <v>17.100000000000001</v>
      </c>
    </row>
    <row r="231" spans="1:16" hidden="1" x14ac:dyDescent="0.25">
      <c r="A231" s="1" t="s">
        <v>378</v>
      </c>
      <c r="B231" s="1">
        <v>2018</v>
      </c>
      <c r="C231" s="1" t="s">
        <v>1</v>
      </c>
      <c r="D231" s="1">
        <v>0.12</v>
      </c>
      <c r="E231" s="1">
        <v>337.2</v>
      </c>
      <c r="F231" s="1">
        <v>35</v>
      </c>
      <c r="G231" s="35">
        <v>31.3</v>
      </c>
      <c r="H231" s="35">
        <v>9.3000000000000007</v>
      </c>
      <c r="I231" s="35">
        <v>12.5</v>
      </c>
      <c r="J231" s="35">
        <v>10.8</v>
      </c>
      <c r="K231" s="35">
        <v>8.5</v>
      </c>
      <c r="L231" s="35">
        <v>0</v>
      </c>
      <c r="M231" s="35">
        <v>0.8</v>
      </c>
      <c r="N231" s="35">
        <v>5</v>
      </c>
      <c r="O231" s="35">
        <f t="shared" si="6"/>
        <v>63.900000000000006</v>
      </c>
      <c r="P231" s="35">
        <f t="shared" si="7"/>
        <v>14.3</v>
      </c>
    </row>
    <row r="232" spans="1:16" hidden="1" x14ac:dyDescent="0.25">
      <c r="A232" s="1" t="s">
        <v>193</v>
      </c>
      <c r="B232" s="1">
        <v>2018</v>
      </c>
      <c r="C232" s="1" t="s">
        <v>1</v>
      </c>
      <c r="D232" s="1">
        <v>0.12</v>
      </c>
      <c r="E232" s="1">
        <v>393.1</v>
      </c>
      <c r="F232" s="1">
        <v>2</v>
      </c>
      <c r="G232" s="35">
        <v>25.3</v>
      </c>
      <c r="H232" s="35">
        <v>7</v>
      </c>
      <c r="I232" s="35">
        <v>12.5</v>
      </c>
      <c r="J232" s="35">
        <v>11.8</v>
      </c>
      <c r="K232" s="35">
        <v>7</v>
      </c>
      <c r="L232" s="35">
        <v>-1.5</v>
      </c>
      <c r="M232" s="35">
        <v>5.3</v>
      </c>
      <c r="N232" s="35">
        <v>4.8</v>
      </c>
      <c r="O232" s="35">
        <f t="shared" si="6"/>
        <v>56.599999999999994</v>
      </c>
      <c r="P232" s="35">
        <f t="shared" si="7"/>
        <v>15.600000000000001</v>
      </c>
    </row>
    <row r="233" spans="1:16" hidden="1" x14ac:dyDescent="0.25">
      <c r="A233" s="1" t="s">
        <v>518</v>
      </c>
      <c r="B233" s="1">
        <v>2018</v>
      </c>
      <c r="C233" s="1" t="s">
        <v>73</v>
      </c>
      <c r="D233" s="1">
        <v>0.12</v>
      </c>
      <c r="E233" s="1">
        <v>372.3</v>
      </c>
      <c r="F233" s="1">
        <v>8</v>
      </c>
      <c r="G233" s="35">
        <v>24.8</v>
      </c>
      <c r="H233" s="35">
        <v>-0.3</v>
      </c>
      <c r="I233" s="35">
        <v>12.8</v>
      </c>
      <c r="J233" s="35">
        <v>7.3</v>
      </c>
      <c r="K233" s="35">
        <v>13.8</v>
      </c>
      <c r="L233" s="35">
        <v>-0.3</v>
      </c>
      <c r="M233" s="35">
        <v>3.5</v>
      </c>
      <c r="N233" s="35">
        <v>3.8</v>
      </c>
      <c r="O233" s="35">
        <f t="shared" si="6"/>
        <v>44.599999999999994</v>
      </c>
      <c r="P233" s="35">
        <f t="shared" si="7"/>
        <v>20.8</v>
      </c>
    </row>
    <row r="234" spans="1:16" hidden="1" x14ac:dyDescent="0.25">
      <c r="A234" s="1" t="s">
        <v>357</v>
      </c>
      <c r="B234" s="1">
        <v>2018</v>
      </c>
      <c r="C234" s="1" t="s">
        <v>1</v>
      </c>
      <c r="D234" s="1">
        <v>0.12</v>
      </c>
      <c r="E234" s="1">
        <v>404.2</v>
      </c>
      <c r="F234" s="1">
        <v>12</v>
      </c>
      <c r="G234" s="35">
        <v>19.5</v>
      </c>
      <c r="H234" s="35">
        <v>0.5</v>
      </c>
      <c r="I234" s="35">
        <v>19.3</v>
      </c>
      <c r="J234" s="35">
        <v>7.5</v>
      </c>
      <c r="K234" s="35">
        <v>13.5</v>
      </c>
      <c r="L234" s="35">
        <v>0.5</v>
      </c>
      <c r="M234" s="35">
        <v>0.8</v>
      </c>
      <c r="N234" s="35">
        <v>3.3</v>
      </c>
      <c r="O234" s="35">
        <f t="shared" si="6"/>
        <v>46.8</v>
      </c>
      <c r="P234" s="35">
        <f t="shared" si="7"/>
        <v>18.100000000000001</v>
      </c>
    </row>
    <row r="235" spans="1:16" hidden="1" x14ac:dyDescent="0.25">
      <c r="A235" s="1" t="s">
        <v>107</v>
      </c>
      <c r="B235" s="1">
        <v>2018</v>
      </c>
      <c r="C235" s="1" t="s">
        <v>1</v>
      </c>
      <c r="D235" s="1">
        <v>0.12</v>
      </c>
      <c r="E235" s="1">
        <v>422.9</v>
      </c>
      <c r="F235" s="1">
        <v>9</v>
      </c>
      <c r="G235" s="35">
        <v>21.8</v>
      </c>
      <c r="H235" s="35">
        <v>10.5</v>
      </c>
      <c r="I235" s="35">
        <v>15.3</v>
      </c>
      <c r="J235" s="35">
        <v>8</v>
      </c>
      <c r="K235" s="35">
        <v>5.5</v>
      </c>
      <c r="L235" s="35">
        <v>3.5</v>
      </c>
      <c r="M235" s="35">
        <v>2</v>
      </c>
      <c r="N235" s="35">
        <v>2.2999999999999998</v>
      </c>
      <c r="O235" s="35">
        <f t="shared" si="6"/>
        <v>55.599999999999994</v>
      </c>
      <c r="P235" s="35">
        <f t="shared" si="7"/>
        <v>13.3</v>
      </c>
    </row>
    <row r="236" spans="1:16" hidden="1" x14ac:dyDescent="0.25">
      <c r="A236" s="1" t="s">
        <v>877</v>
      </c>
      <c r="B236" s="1">
        <v>2018</v>
      </c>
      <c r="C236" s="1" t="s">
        <v>1</v>
      </c>
      <c r="D236" s="1">
        <v>0.12</v>
      </c>
      <c r="E236" s="1">
        <v>448.15</v>
      </c>
      <c r="F236" s="1">
        <v>17</v>
      </c>
      <c r="G236" s="35">
        <v>23.8</v>
      </c>
      <c r="H236" s="35">
        <v>3</v>
      </c>
      <c r="I236" s="35">
        <v>6.5</v>
      </c>
      <c r="J236" s="35">
        <v>8</v>
      </c>
      <c r="K236" s="35">
        <v>12.8</v>
      </c>
      <c r="L236" s="35">
        <v>0.8</v>
      </c>
      <c r="M236" s="35">
        <v>4</v>
      </c>
      <c r="N236" s="35">
        <v>1.3</v>
      </c>
      <c r="O236" s="35">
        <f t="shared" si="6"/>
        <v>41.3</v>
      </c>
      <c r="P236" s="35">
        <f t="shared" si="7"/>
        <v>18.900000000000002</v>
      </c>
    </row>
    <row r="237" spans="1:16" hidden="1" x14ac:dyDescent="0.25">
      <c r="A237" s="1" t="s">
        <v>641</v>
      </c>
      <c r="B237" s="1">
        <v>2018</v>
      </c>
      <c r="C237" s="1" t="s">
        <v>1</v>
      </c>
      <c r="D237" s="1">
        <v>0.12</v>
      </c>
      <c r="E237" s="1">
        <v>396.25</v>
      </c>
      <c r="F237" s="1">
        <v>9</v>
      </c>
      <c r="G237" s="35">
        <v>16.8</v>
      </c>
      <c r="H237" s="35">
        <v>7.5</v>
      </c>
      <c r="I237" s="35">
        <v>10.5</v>
      </c>
      <c r="J237" s="35">
        <v>11.3</v>
      </c>
      <c r="K237" s="35">
        <v>6.5</v>
      </c>
      <c r="L237" s="35">
        <v>2.2999999999999998</v>
      </c>
      <c r="M237" s="35">
        <v>5.5</v>
      </c>
      <c r="N237" s="35">
        <v>4.5</v>
      </c>
      <c r="O237" s="35">
        <f t="shared" si="6"/>
        <v>46.099999999999994</v>
      </c>
      <c r="P237" s="35">
        <f t="shared" si="7"/>
        <v>18.8</v>
      </c>
    </row>
    <row r="238" spans="1:16" hidden="1" x14ac:dyDescent="0.25">
      <c r="A238" s="1" t="s">
        <v>351</v>
      </c>
      <c r="B238" s="1">
        <v>2018</v>
      </c>
      <c r="C238" s="1" t="s">
        <v>1</v>
      </c>
      <c r="D238" s="1">
        <v>0.12</v>
      </c>
      <c r="E238" s="1">
        <v>411.1</v>
      </c>
      <c r="F238" s="1">
        <v>15</v>
      </c>
      <c r="G238" s="35">
        <v>27.8</v>
      </c>
      <c r="H238" s="35">
        <v>13.8</v>
      </c>
      <c r="I238" s="35">
        <v>4.8</v>
      </c>
      <c r="J238" s="35">
        <v>8.8000000000000007</v>
      </c>
      <c r="K238" s="35">
        <v>8.3000000000000007</v>
      </c>
      <c r="L238" s="35">
        <v>1</v>
      </c>
      <c r="M238" s="35">
        <v>4.8</v>
      </c>
      <c r="N238" s="35">
        <v>0.5</v>
      </c>
      <c r="O238" s="35">
        <f t="shared" si="6"/>
        <v>55.2</v>
      </c>
      <c r="P238" s="35">
        <f t="shared" si="7"/>
        <v>14.600000000000001</v>
      </c>
    </row>
    <row r="239" spans="1:16" hidden="1" x14ac:dyDescent="0.25">
      <c r="A239" s="1" t="s">
        <v>656</v>
      </c>
      <c r="B239" s="1">
        <v>2018</v>
      </c>
      <c r="C239" s="1" t="s">
        <v>1</v>
      </c>
      <c r="D239" s="1">
        <v>0.12</v>
      </c>
      <c r="E239" s="1">
        <v>374.95</v>
      </c>
      <c r="F239" s="1">
        <v>2</v>
      </c>
      <c r="G239" s="35">
        <v>25.5</v>
      </c>
      <c r="H239" s="35">
        <v>6.3</v>
      </c>
      <c r="I239" s="35">
        <v>10</v>
      </c>
      <c r="J239" s="35">
        <v>8.5</v>
      </c>
      <c r="K239" s="35">
        <v>11.8</v>
      </c>
      <c r="L239" s="35">
        <v>1.3</v>
      </c>
      <c r="M239" s="35">
        <v>0.3</v>
      </c>
      <c r="N239" s="35">
        <v>4.5</v>
      </c>
      <c r="O239" s="35">
        <f t="shared" si="6"/>
        <v>50.3</v>
      </c>
      <c r="P239" s="35">
        <f t="shared" si="7"/>
        <v>17.900000000000002</v>
      </c>
    </row>
    <row r="240" spans="1:16" hidden="1" x14ac:dyDescent="0.25">
      <c r="A240" s="1" t="s">
        <v>878</v>
      </c>
      <c r="B240" s="1">
        <v>2018</v>
      </c>
      <c r="C240" s="1" t="s">
        <v>1</v>
      </c>
      <c r="D240" s="1">
        <v>0.12</v>
      </c>
      <c r="E240" s="1">
        <v>430.8</v>
      </c>
      <c r="F240" s="1">
        <v>4</v>
      </c>
      <c r="G240" s="35">
        <v>21.5</v>
      </c>
      <c r="H240" s="35">
        <v>6</v>
      </c>
      <c r="I240" s="35">
        <v>11.5</v>
      </c>
      <c r="J240" s="35">
        <v>6</v>
      </c>
      <c r="K240" s="35">
        <v>13.8</v>
      </c>
      <c r="L240" s="35">
        <v>-0.3</v>
      </c>
      <c r="M240" s="35">
        <v>1.8</v>
      </c>
      <c r="N240" s="35">
        <v>2.5</v>
      </c>
      <c r="O240" s="35">
        <f t="shared" si="6"/>
        <v>45</v>
      </c>
      <c r="P240" s="35">
        <f t="shared" si="7"/>
        <v>17.8</v>
      </c>
    </row>
    <row r="241" spans="1:16" hidden="1" x14ac:dyDescent="0.25">
      <c r="A241" s="1" t="s">
        <v>90</v>
      </c>
      <c r="B241" s="1">
        <v>2018</v>
      </c>
      <c r="C241" s="1" t="s">
        <v>1</v>
      </c>
      <c r="D241" s="1">
        <v>0.12</v>
      </c>
      <c r="E241" s="1">
        <v>370.55</v>
      </c>
      <c r="F241" s="1">
        <v>15</v>
      </c>
      <c r="G241" s="35">
        <v>23.5</v>
      </c>
      <c r="H241" s="35">
        <v>1.8</v>
      </c>
      <c r="I241" s="35">
        <v>12.3</v>
      </c>
      <c r="J241" s="35">
        <v>3</v>
      </c>
      <c r="K241" s="35">
        <v>16.3</v>
      </c>
      <c r="L241" s="35">
        <v>0.3</v>
      </c>
      <c r="M241" s="35">
        <v>4</v>
      </c>
      <c r="N241" s="35">
        <v>1.5</v>
      </c>
      <c r="O241" s="35">
        <f t="shared" si="6"/>
        <v>40.6</v>
      </c>
      <c r="P241" s="35">
        <f t="shared" si="7"/>
        <v>22.1</v>
      </c>
    </row>
    <row r="242" spans="1:16" hidden="1" x14ac:dyDescent="0.25">
      <c r="A242" s="1" t="s">
        <v>640</v>
      </c>
      <c r="B242" s="1">
        <v>2018</v>
      </c>
      <c r="C242" s="1" t="s">
        <v>1</v>
      </c>
      <c r="D242" s="1">
        <v>0.12</v>
      </c>
      <c r="E242" s="1">
        <v>392.15</v>
      </c>
      <c r="F242" s="1">
        <v>14</v>
      </c>
      <c r="G242" s="35">
        <v>28.8</v>
      </c>
      <c r="H242" s="35">
        <v>11.5</v>
      </c>
      <c r="I242" s="35">
        <v>17.5</v>
      </c>
      <c r="J242" s="35">
        <v>1</v>
      </c>
      <c r="K242" s="35">
        <v>13.3</v>
      </c>
      <c r="L242" s="35">
        <v>0</v>
      </c>
      <c r="M242" s="35">
        <v>0</v>
      </c>
      <c r="N242" s="35">
        <v>0</v>
      </c>
      <c r="O242" s="35">
        <f t="shared" si="6"/>
        <v>58.8</v>
      </c>
      <c r="P242" s="35">
        <f t="shared" si="7"/>
        <v>13.3</v>
      </c>
    </row>
    <row r="243" spans="1:16" hidden="1" x14ac:dyDescent="0.25">
      <c r="A243" s="1" t="s">
        <v>879</v>
      </c>
      <c r="B243" s="1">
        <v>2018</v>
      </c>
      <c r="C243" s="1" t="s">
        <v>1</v>
      </c>
      <c r="D243" s="1">
        <v>0.12</v>
      </c>
      <c r="E243" s="1">
        <v>322.85000000000002</v>
      </c>
      <c r="F243" s="1">
        <v>9</v>
      </c>
      <c r="G243" s="35">
        <v>22.5</v>
      </c>
      <c r="H243" s="35">
        <v>8</v>
      </c>
      <c r="I243" s="35">
        <v>21.8</v>
      </c>
      <c r="J243" s="35">
        <v>4</v>
      </c>
      <c r="K243" s="35">
        <v>9.5</v>
      </c>
      <c r="L243" s="35">
        <v>2</v>
      </c>
      <c r="M243" s="35">
        <v>1.3</v>
      </c>
      <c r="N243" s="35">
        <v>4.3</v>
      </c>
      <c r="O243" s="35">
        <f t="shared" si="6"/>
        <v>56.3</v>
      </c>
      <c r="P243" s="35">
        <f t="shared" si="7"/>
        <v>17.100000000000001</v>
      </c>
    </row>
    <row r="244" spans="1:16" hidden="1" x14ac:dyDescent="0.25">
      <c r="A244" s="1" t="s">
        <v>176</v>
      </c>
      <c r="B244" s="1">
        <v>2018</v>
      </c>
      <c r="C244" s="1" t="s">
        <v>1</v>
      </c>
      <c r="D244" s="1">
        <v>0.12</v>
      </c>
      <c r="E244" s="1">
        <v>359.55</v>
      </c>
      <c r="F244" s="1">
        <v>43</v>
      </c>
      <c r="G244" s="35">
        <v>13</v>
      </c>
      <c r="H244" s="35">
        <v>0</v>
      </c>
      <c r="I244" s="35">
        <v>18.8</v>
      </c>
      <c r="J244" s="35">
        <v>7.8</v>
      </c>
      <c r="K244" s="35">
        <v>12.3</v>
      </c>
      <c r="L244" s="35">
        <v>3</v>
      </c>
      <c r="M244" s="35">
        <v>3.5</v>
      </c>
      <c r="N244" s="35">
        <v>3.5</v>
      </c>
      <c r="O244" s="35">
        <f t="shared" si="6"/>
        <v>39.6</v>
      </c>
      <c r="P244" s="35">
        <f t="shared" si="7"/>
        <v>22.3</v>
      </c>
    </row>
    <row r="245" spans="1:16" hidden="1" x14ac:dyDescent="0.25">
      <c r="A245" s="1" t="s">
        <v>635</v>
      </c>
      <c r="B245" s="1">
        <v>2018</v>
      </c>
      <c r="C245" s="1" t="s">
        <v>1</v>
      </c>
      <c r="D245" s="1">
        <v>0.12</v>
      </c>
      <c r="E245" s="1">
        <v>380.5</v>
      </c>
      <c r="F245" s="1">
        <v>32</v>
      </c>
      <c r="G245" s="35">
        <v>14.3</v>
      </c>
      <c r="H245" s="35">
        <v>6.8</v>
      </c>
      <c r="I245" s="35">
        <v>13</v>
      </c>
      <c r="J245" s="35">
        <v>15.5</v>
      </c>
      <c r="K245" s="35">
        <v>12.5</v>
      </c>
      <c r="L245" s="35">
        <v>-1.3</v>
      </c>
      <c r="M245" s="35">
        <v>2.5</v>
      </c>
      <c r="N245" s="35">
        <v>4.3</v>
      </c>
      <c r="O245" s="35">
        <f t="shared" si="6"/>
        <v>49.6</v>
      </c>
      <c r="P245" s="35">
        <f t="shared" si="7"/>
        <v>18</v>
      </c>
    </row>
    <row r="246" spans="1:16" hidden="1" x14ac:dyDescent="0.25">
      <c r="A246" s="1" t="s">
        <v>397</v>
      </c>
      <c r="B246" s="1">
        <v>2018</v>
      </c>
      <c r="C246" s="1" t="s">
        <v>1</v>
      </c>
      <c r="D246" s="1">
        <v>0.12</v>
      </c>
      <c r="E246" s="1">
        <v>291.75</v>
      </c>
      <c r="F246" s="1">
        <v>8</v>
      </c>
      <c r="G246" s="35">
        <v>23.8</v>
      </c>
      <c r="H246" s="35">
        <v>4.5</v>
      </c>
      <c r="I246" s="35">
        <v>15.5</v>
      </c>
      <c r="J246" s="35">
        <v>11.5</v>
      </c>
      <c r="K246" s="35">
        <v>13.3</v>
      </c>
      <c r="L246" s="35">
        <v>1.3</v>
      </c>
      <c r="M246" s="35">
        <v>2.2999999999999998</v>
      </c>
      <c r="N246" s="35">
        <v>2</v>
      </c>
      <c r="O246" s="35">
        <f t="shared" si="6"/>
        <v>55.3</v>
      </c>
      <c r="P246" s="35">
        <f t="shared" si="7"/>
        <v>18.900000000000002</v>
      </c>
    </row>
    <row r="247" spans="1:16" hidden="1" x14ac:dyDescent="0.25">
      <c r="A247" s="1" t="s">
        <v>296</v>
      </c>
      <c r="B247" s="1">
        <v>2018</v>
      </c>
      <c r="C247" s="1" t="s">
        <v>1</v>
      </c>
      <c r="D247" s="1">
        <v>0.12</v>
      </c>
      <c r="E247" s="1">
        <v>394.1</v>
      </c>
      <c r="F247" s="1">
        <v>3</v>
      </c>
      <c r="G247" s="35">
        <v>26</v>
      </c>
      <c r="H247" s="35">
        <v>13.3</v>
      </c>
      <c r="I247" s="35">
        <v>7.5</v>
      </c>
      <c r="J247" s="35">
        <v>9</v>
      </c>
      <c r="K247" s="35">
        <v>10.5</v>
      </c>
      <c r="L247" s="35">
        <v>0</v>
      </c>
      <c r="M247" s="35">
        <v>0</v>
      </c>
      <c r="N247" s="35">
        <v>4.3</v>
      </c>
      <c r="O247" s="35">
        <f t="shared" si="6"/>
        <v>55.8</v>
      </c>
      <c r="P247" s="35">
        <f t="shared" si="7"/>
        <v>14.8</v>
      </c>
    </row>
    <row r="248" spans="1:16" hidden="1" x14ac:dyDescent="0.25">
      <c r="A248" s="1" t="s">
        <v>394</v>
      </c>
      <c r="B248" s="1">
        <v>2018</v>
      </c>
      <c r="C248" s="1" t="s">
        <v>1</v>
      </c>
      <c r="D248" s="1">
        <v>0.12</v>
      </c>
      <c r="E248" s="1">
        <v>428.4</v>
      </c>
      <c r="F248" s="1">
        <v>44</v>
      </c>
      <c r="G248" s="35">
        <v>27.8</v>
      </c>
      <c r="H248" s="35">
        <v>8.3000000000000007</v>
      </c>
      <c r="I248" s="35">
        <v>9.8000000000000007</v>
      </c>
      <c r="J248" s="35">
        <v>11.8</v>
      </c>
      <c r="K248" s="35">
        <v>7.8</v>
      </c>
      <c r="L248" s="35">
        <v>1</v>
      </c>
      <c r="M248" s="35">
        <v>-0.8</v>
      </c>
      <c r="N248" s="35">
        <v>4.8</v>
      </c>
      <c r="O248" s="35">
        <f t="shared" si="6"/>
        <v>57.7</v>
      </c>
      <c r="P248" s="35">
        <f t="shared" si="7"/>
        <v>12.8</v>
      </c>
    </row>
    <row r="249" spans="1:16" hidden="1" x14ac:dyDescent="0.25">
      <c r="A249" s="1" t="s">
        <v>391</v>
      </c>
      <c r="B249" s="1">
        <v>2018</v>
      </c>
      <c r="C249" s="1" t="s">
        <v>1</v>
      </c>
      <c r="D249" s="1">
        <v>0.12</v>
      </c>
      <c r="E249" s="1">
        <v>416.45</v>
      </c>
      <c r="F249" s="1">
        <v>31</v>
      </c>
      <c r="G249" s="35">
        <v>20.5</v>
      </c>
      <c r="H249" s="35">
        <v>9</v>
      </c>
      <c r="I249" s="35">
        <v>10.3</v>
      </c>
      <c r="J249" s="35">
        <v>6.5</v>
      </c>
      <c r="K249" s="35">
        <v>7.3</v>
      </c>
      <c r="L249" s="35">
        <v>2.8</v>
      </c>
      <c r="M249" s="35">
        <v>3.3</v>
      </c>
      <c r="N249" s="35">
        <v>4.3</v>
      </c>
      <c r="O249" s="35">
        <f t="shared" si="6"/>
        <v>46.3</v>
      </c>
      <c r="P249" s="35">
        <f t="shared" si="7"/>
        <v>17.7</v>
      </c>
    </row>
    <row r="250" spans="1:16" hidden="1" x14ac:dyDescent="0.25">
      <c r="F250" s="8">
        <f>SUM(F3:F249)</f>
        <v>6936</v>
      </c>
    </row>
  </sheetData>
  <autoFilter ref="A2:P250">
    <filterColumn colId="2">
      <filters>
        <filter val="Devlet"/>
      </filters>
    </filterColumn>
  </autoFilter>
  <mergeCells count="1">
    <mergeCell ref="A1:P1"/>
  </mergeCells>
  <pageMargins left="0.25" right="0.25" top="0.75" bottom="0.75" header="0.3" footer="0.3"/>
  <pageSetup paperSize="9" scale="95" orientation="landscape" r:id="rId1"/>
  <colBreaks count="1" manualBreakCount="1">
    <brk id="16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1"/>
  <sheetViews>
    <sheetView workbookViewId="0"/>
  </sheetViews>
  <sheetFormatPr defaultRowHeight="15" x14ac:dyDescent="0.25"/>
  <cols>
    <col min="1" max="1" width="44" customWidth="1"/>
    <col min="3" max="3" width="6.7109375" customWidth="1"/>
    <col min="4" max="4" width="6.85546875" customWidth="1"/>
    <col min="7" max="14" width="12.28515625" customWidth="1"/>
  </cols>
  <sheetData>
    <row r="1" spans="1:16" s="17" customFormat="1" ht="30.6" customHeight="1" x14ac:dyDescent="0.35">
      <c r="A1" s="117" t="s">
        <v>475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9"/>
    </row>
    <row r="2" spans="1:16" ht="42.75" x14ac:dyDescent="0.25">
      <c r="A2" s="115" t="s">
        <v>119</v>
      </c>
      <c r="B2" s="115" t="s">
        <v>462</v>
      </c>
      <c r="C2" s="115" t="s">
        <v>463</v>
      </c>
      <c r="D2" s="115" t="s">
        <v>464</v>
      </c>
      <c r="E2" s="115" t="s">
        <v>465</v>
      </c>
      <c r="F2" s="115" t="s">
        <v>466</v>
      </c>
      <c r="G2" s="116" t="s">
        <v>467</v>
      </c>
      <c r="H2" s="116" t="s">
        <v>468</v>
      </c>
      <c r="I2" s="116" t="s">
        <v>469</v>
      </c>
      <c r="J2" s="116" t="s">
        <v>470</v>
      </c>
      <c r="K2" s="116" t="s">
        <v>471</v>
      </c>
      <c r="L2" s="116" t="s">
        <v>472</v>
      </c>
      <c r="M2" s="116" t="s">
        <v>473</v>
      </c>
      <c r="N2" s="116" t="s">
        <v>474</v>
      </c>
      <c r="O2" s="116" t="s">
        <v>891</v>
      </c>
      <c r="P2" s="116" t="s">
        <v>890</v>
      </c>
    </row>
    <row r="3" spans="1:16" x14ac:dyDescent="0.25">
      <c r="A3" s="1" t="s">
        <v>120</v>
      </c>
      <c r="B3" s="1">
        <v>2018</v>
      </c>
      <c r="C3" s="1" t="s">
        <v>1</v>
      </c>
      <c r="D3" s="1">
        <v>0.12</v>
      </c>
      <c r="E3" s="1">
        <v>497.05</v>
      </c>
      <c r="F3" s="1">
        <v>11</v>
      </c>
      <c r="G3" s="19">
        <v>35</v>
      </c>
      <c r="H3" s="19">
        <v>17.5</v>
      </c>
      <c r="I3" s="19">
        <v>40</v>
      </c>
      <c r="J3" s="19">
        <v>18.8</v>
      </c>
      <c r="K3" s="19">
        <v>38.799999999999997</v>
      </c>
      <c r="L3" s="19">
        <v>14</v>
      </c>
      <c r="M3" s="19">
        <v>13</v>
      </c>
      <c r="N3" s="19">
        <v>11.8</v>
      </c>
      <c r="O3" s="30">
        <f>G3+H3+I3+J3</f>
        <v>111.3</v>
      </c>
      <c r="P3" s="30">
        <f>K3+L3+M3+N3</f>
        <v>77.599999999999994</v>
      </c>
    </row>
    <row r="4" spans="1:16" x14ac:dyDescent="0.25">
      <c r="A4" s="1" t="s">
        <v>225</v>
      </c>
      <c r="B4" s="1">
        <v>2018</v>
      </c>
      <c r="C4" s="1" t="s">
        <v>4</v>
      </c>
      <c r="D4" s="1">
        <v>0.12</v>
      </c>
      <c r="E4" s="1">
        <v>465.8</v>
      </c>
      <c r="F4" s="1">
        <v>76</v>
      </c>
      <c r="G4" s="19">
        <v>37.5</v>
      </c>
      <c r="H4" s="19">
        <v>15.3</v>
      </c>
      <c r="I4" s="19">
        <v>39</v>
      </c>
      <c r="J4" s="19">
        <v>18.8</v>
      </c>
      <c r="K4" s="19">
        <v>38.799999999999997</v>
      </c>
      <c r="L4" s="19">
        <v>12.8</v>
      </c>
      <c r="M4" s="19">
        <v>13</v>
      </c>
      <c r="N4" s="19">
        <v>13</v>
      </c>
      <c r="O4" s="30">
        <f t="shared" ref="O4:O67" si="0">G4+H4+I4+J4</f>
        <v>110.6</v>
      </c>
      <c r="P4" s="30">
        <f t="shared" ref="P4:P67" si="1">K4+L4+M4+N4</f>
        <v>77.599999999999994</v>
      </c>
    </row>
    <row r="5" spans="1:16" x14ac:dyDescent="0.25">
      <c r="A5" s="1" t="s">
        <v>411</v>
      </c>
      <c r="B5" s="1">
        <v>2018</v>
      </c>
      <c r="C5" s="1" t="s">
        <v>1</v>
      </c>
      <c r="D5" s="1">
        <v>0.12</v>
      </c>
      <c r="E5" s="1">
        <v>482.5</v>
      </c>
      <c r="F5" s="1">
        <v>47</v>
      </c>
      <c r="G5" s="19">
        <v>36.299999999999997</v>
      </c>
      <c r="H5" s="19">
        <v>15</v>
      </c>
      <c r="I5" s="19">
        <v>37.5</v>
      </c>
      <c r="J5" s="19">
        <v>17.5</v>
      </c>
      <c r="K5" s="19">
        <v>38.799999999999997</v>
      </c>
      <c r="L5" s="19">
        <v>14</v>
      </c>
      <c r="M5" s="19">
        <v>11.8</v>
      </c>
      <c r="N5" s="19">
        <v>13</v>
      </c>
      <c r="O5" s="30">
        <f t="shared" si="0"/>
        <v>106.3</v>
      </c>
      <c r="P5" s="30">
        <f t="shared" si="1"/>
        <v>77.599999999999994</v>
      </c>
    </row>
    <row r="6" spans="1:16" x14ac:dyDescent="0.25">
      <c r="A6" s="1" t="s">
        <v>227</v>
      </c>
      <c r="B6" s="1">
        <v>2018</v>
      </c>
      <c r="C6" s="1" t="s">
        <v>4</v>
      </c>
      <c r="D6" s="1">
        <v>0.12</v>
      </c>
      <c r="E6" s="1">
        <v>461.65</v>
      </c>
      <c r="F6" s="1">
        <v>194</v>
      </c>
      <c r="G6" s="19">
        <v>32.5</v>
      </c>
      <c r="H6" s="19">
        <v>12.3</v>
      </c>
      <c r="I6" s="19">
        <v>34</v>
      </c>
      <c r="J6" s="19">
        <v>20</v>
      </c>
      <c r="K6" s="19">
        <v>40</v>
      </c>
      <c r="L6" s="19">
        <v>11.8</v>
      </c>
      <c r="M6" s="19">
        <v>13</v>
      </c>
      <c r="N6" s="19">
        <v>12</v>
      </c>
      <c r="O6" s="30">
        <f t="shared" si="0"/>
        <v>98.8</v>
      </c>
      <c r="P6" s="30">
        <f t="shared" si="1"/>
        <v>76.8</v>
      </c>
    </row>
    <row r="7" spans="1:16" x14ac:dyDescent="0.25">
      <c r="A7" s="1" t="s">
        <v>412</v>
      </c>
      <c r="B7" s="1">
        <v>2018</v>
      </c>
      <c r="C7" s="1" t="s">
        <v>1</v>
      </c>
      <c r="D7" s="1">
        <v>0.12</v>
      </c>
      <c r="E7" s="1">
        <v>475.6</v>
      </c>
      <c r="F7" s="1">
        <v>25</v>
      </c>
      <c r="G7" s="19">
        <v>33.799999999999997</v>
      </c>
      <c r="H7" s="19">
        <v>16.3</v>
      </c>
      <c r="I7" s="19">
        <v>38.799999999999997</v>
      </c>
      <c r="J7" s="19">
        <v>17.5</v>
      </c>
      <c r="K7" s="19">
        <v>36.299999999999997</v>
      </c>
      <c r="L7" s="19">
        <v>12.8</v>
      </c>
      <c r="M7" s="19">
        <v>10.5</v>
      </c>
      <c r="N7" s="19">
        <v>10.5</v>
      </c>
      <c r="O7" s="30">
        <f t="shared" si="0"/>
        <v>106.39999999999999</v>
      </c>
      <c r="P7" s="30">
        <f t="shared" si="1"/>
        <v>70.099999999999994</v>
      </c>
    </row>
    <row r="8" spans="1:16" x14ac:dyDescent="0.25">
      <c r="A8" s="1" t="s">
        <v>127</v>
      </c>
      <c r="B8" s="1">
        <v>2018</v>
      </c>
      <c r="C8" s="1" t="s">
        <v>1</v>
      </c>
      <c r="D8" s="1">
        <v>0.12</v>
      </c>
      <c r="E8" s="1">
        <v>437.65</v>
      </c>
      <c r="F8" s="1">
        <v>9</v>
      </c>
      <c r="G8" s="19">
        <v>35</v>
      </c>
      <c r="H8" s="19">
        <v>14</v>
      </c>
      <c r="I8" s="19">
        <v>40</v>
      </c>
      <c r="J8" s="19">
        <v>18.8</v>
      </c>
      <c r="K8" s="19">
        <v>35.299999999999997</v>
      </c>
      <c r="L8" s="19">
        <v>12.8</v>
      </c>
      <c r="M8" s="19">
        <v>10.5</v>
      </c>
      <c r="N8" s="19">
        <v>11.8</v>
      </c>
      <c r="O8" s="30">
        <f t="shared" si="0"/>
        <v>107.8</v>
      </c>
      <c r="P8" s="30">
        <f t="shared" si="1"/>
        <v>70.399999999999991</v>
      </c>
    </row>
    <row r="9" spans="1:16" x14ac:dyDescent="0.25">
      <c r="A9" s="1" t="s">
        <v>125</v>
      </c>
      <c r="B9" s="1">
        <v>2018</v>
      </c>
      <c r="C9" s="1" t="s">
        <v>1</v>
      </c>
      <c r="D9" s="1">
        <v>0.12</v>
      </c>
      <c r="E9" s="1">
        <v>455.2</v>
      </c>
      <c r="F9" s="1">
        <v>15</v>
      </c>
      <c r="G9" s="19">
        <v>35</v>
      </c>
      <c r="H9" s="19">
        <v>13</v>
      </c>
      <c r="I9" s="19">
        <v>37.5</v>
      </c>
      <c r="J9" s="19">
        <v>17.5</v>
      </c>
      <c r="K9" s="19">
        <v>39</v>
      </c>
      <c r="L9" s="19">
        <v>9.5</v>
      </c>
      <c r="M9" s="19">
        <v>13</v>
      </c>
      <c r="N9" s="19">
        <v>10.5</v>
      </c>
      <c r="O9" s="30">
        <f t="shared" si="0"/>
        <v>103</v>
      </c>
      <c r="P9" s="30">
        <f t="shared" si="1"/>
        <v>72</v>
      </c>
    </row>
    <row r="10" spans="1:16" x14ac:dyDescent="0.25">
      <c r="A10" s="1" t="s">
        <v>229</v>
      </c>
      <c r="B10" s="1">
        <v>2018</v>
      </c>
      <c r="C10" s="1" t="s">
        <v>1</v>
      </c>
      <c r="D10" s="1">
        <v>0.12</v>
      </c>
      <c r="E10" s="1">
        <v>403.15</v>
      </c>
      <c r="F10" s="1">
        <v>5</v>
      </c>
      <c r="G10" s="19">
        <v>35.299999999999997</v>
      </c>
      <c r="H10" s="19">
        <v>12.5</v>
      </c>
      <c r="I10" s="19">
        <v>33.799999999999997</v>
      </c>
      <c r="J10" s="19">
        <v>18.8</v>
      </c>
      <c r="K10" s="19">
        <v>36.299999999999997</v>
      </c>
      <c r="L10" s="19">
        <v>12.8</v>
      </c>
      <c r="M10" s="19">
        <v>13</v>
      </c>
      <c r="N10" s="19">
        <v>10.8</v>
      </c>
      <c r="O10" s="30">
        <f t="shared" si="0"/>
        <v>100.39999999999999</v>
      </c>
      <c r="P10" s="30">
        <f t="shared" si="1"/>
        <v>72.899999999999991</v>
      </c>
    </row>
    <row r="11" spans="1:16" x14ac:dyDescent="0.25">
      <c r="A11" s="1" t="s">
        <v>413</v>
      </c>
      <c r="B11" s="1">
        <v>2018</v>
      </c>
      <c r="C11" s="1" t="s">
        <v>1</v>
      </c>
      <c r="D11" s="1">
        <v>0.12</v>
      </c>
      <c r="E11" s="1">
        <v>485.3</v>
      </c>
      <c r="F11" s="1">
        <v>5</v>
      </c>
      <c r="G11" s="19">
        <v>32.5</v>
      </c>
      <c r="H11" s="19">
        <v>11.3</v>
      </c>
      <c r="I11" s="19">
        <v>37.799999999999997</v>
      </c>
      <c r="J11" s="19">
        <v>16.5</v>
      </c>
      <c r="K11" s="19">
        <v>37.799999999999997</v>
      </c>
      <c r="L11" s="19">
        <v>12.8</v>
      </c>
      <c r="M11" s="19">
        <v>8.3000000000000007</v>
      </c>
      <c r="N11" s="19">
        <v>10.8</v>
      </c>
      <c r="O11" s="30">
        <f t="shared" si="0"/>
        <v>98.1</v>
      </c>
      <c r="P11" s="30">
        <f t="shared" si="1"/>
        <v>69.699999999999989</v>
      </c>
    </row>
    <row r="12" spans="1:16" x14ac:dyDescent="0.25">
      <c r="A12" s="1" t="s">
        <v>414</v>
      </c>
      <c r="B12" s="1">
        <v>2018</v>
      </c>
      <c r="C12" s="1" t="s">
        <v>1</v>
      </c>
      <c r="D12" s="1">
        <v>0.12</v>
      </c>
      <c r="E12" s="1">
        <v>427.15</v>
      </c>
      <c r="F12" s="1">
        <v>10</v>
      </c>
      <c r="G12" s="19">
        <v>33.799999999999997</v>
      </c>
      <c r="H12" s="19">
        <v>10.3</v>
      </c>
      <c r="I12" s="19">
        <v>32.5</v>
      </c>
      <c r="J12" s="19">
        <v>15.3</v>
      </c>
      <c r="K12" s="19">
        <v>36.299999999999997</v>
      </c>
      <c r="L12" s="19">
        <v>8.3000000000000007</v>
      </c>
      <c r="M12" s="19">
        <v>9.3000000000000007</v>
      </c>
      <c r="N12" s="19">
        <v>9.3000000000000007</v>
      </c>
      <c r="O12" s="30">
        <f t="shared" si="0"/>
        <v>91.899999999999991</v>
      </c>
      <c r="P12" s="30">
        <f t="shared" si="1"/>
        <v>63.199999999999989</v>
      </c>
    </row>
    <row r="13" spans="1:16" x14ac:dyDescent="0.25">
      <c r="A13" s="1" t="s">
        <v>123</v>
      </c>
      <c r="B13" s="1">
        <v>2018</v>
      </c>
      <c r="C13" s="1" t="s">
        <v>4</v>
      </c>
      <c r="D13" s="1">
        <v>0.12</v>
      </c>
      <c r="E13" s="1">
        <v>432.3</v>
      </c>
      <c r="F13" s="1">
        <v>104</v>
      </c>
      <c r="G13" s="19">
        <v>25.3</v>
      </c>
      <c r="H13" s="19">
        <v>12.3</v>
      </c>
      <c r="I13" s="19">
        <v>31.3</v>
      </c>
      <c r="J13" s="19">
        <v>14.5</v>
      </c>
      <c r="K13" s="19">
        <v>36.5</v>
      </c>
      <c r="L13" s="19">
        <v>10.3</v>
      </c>
      <c r="M13" s="19">
        <v>9.5</v>
      </c>
      <c r="N13" s="19">
        <v>8.5</v>
      </c>
      <c r="O13" s="30">
        <f t="shared" si="0"/>
        <v>83.4</v>
      </c>
      <c r="P13" s="30">
        <f t="shared" si="1"/>
        <v>64.8</v>
      </c>
    </row>
    <row r="14" spans="1:16" x14ac:dyDescent="0.25">
      <c r="A14" s="1" t="s">
        <v>128</v>
      </c>
      <c r="B14" s="1">
        <v>2018</v>
      </c>
      <c r="C14" s="1" t="s">
        <v>1</v>
      </c>
      <c r="D14" s="1">
        <v>0.12</v>
      </c>
      <c r="E14" s="1">
        <v>409.15</v>
      </c>
      <c r="F14" s="1">
        <v>9</v>
      </c>
      <c r="G14" s="19">
        <v>35</v>
      </c>
      <c r="H14" s="19">
        <v>14</v>
      </c>
      <c r="I14" s="19">
        <v>35.299999999999997</v>
      </c>
      <c r="J14" s="19">
        <v>17.5</v>
      </c>
      <c r="K14" s="19">
        <v>25.8</v>
      </c>
      <c r="L14" s="19">
        <v>9.3000000000000007</v>
      </c>
      <c r="M14" s="19">
        <v>9.3000000000000007</v>
      </c>
      <c r="N14" s="19">
        <v>13</v>
      </c>
      <c r="O14" s="30">
        <f t="shared" si="0"/>
        <v>101.8</v>
      </c>
      <c r="P14" s="30">
        <f t="shared" si="1"/>
        <v>57.400000000000006</v>
      </c>
    </row>
    <row r="15" spans="1:16" x14ac:dyDescent="0.25">
      <c r="A15" s="1" t="s">
        <v>0</v>
      </c>
      <c r="B15" s="1">
        <v>2018</v>
      </c>
      <c r="C15" s="1" t="s">
        <v>1</v>
      </c>
      <c r="D15" s="1">
        <v>0.12</v>
      </c>
      <c r="E15" s="1">
        <v>497.45</v>
      </c>
      <c r="F15" s="1">
        <v>9</v>
      </c>
      <c r="G15" s="19">
        <v>25</v>
      </c>
      <c r="H15" s="19">
        <v>12.5</v>
      </c>
      <c r="I15" s="19">
        <v>31</v>
      </c>
      <c r="J15" s="19">
        <v>15</v>
      </c>
      <c r="K15" s="19">
        <v>35</v>
      </c>
      <c r="L15" s="19">
        <v>7.8</v>
      </c>
      <c r="M15" s="19">
        <v>10.5</v>
      </c>
      <c r="N15" s="19">
        <v>6.8</v>
      </c>
      <c r="O15" s="30">
        <f t="shared" si="0"/>
        <v>83.5</v>
      </c>
      <c r="P15" s="30">
        <f t="shared" si="1"/>
        <v>60.099999999999994</v>
      </c>
    </row>
    <row r="16" spans="1:16" x14ac:dyDescent="0.25">
      <c r="A16" s="1" t="s">
        <v>133</v>
      </c>
      <c r="B16" s="1">
        <v>2018</v>
      </c>
      <c r="C16" s="1" t="s">
        <v>4</v>
      </c>
      <c r="D16" s="1">
        <v>0.12</v>
      </c>
      <c r="E16" s="1">
        <v>436.1</v>
      </c>
      <c r="F16" s="1">
        <v>40</v>
      </c>
      <c r="G16" s="19">
        <v>19.8</v>
      </c>
      <c r="H16" s="19">
        <v>8.8000000000000007</v>
      </c>
      <c r="I16" s="19">
        <v>31.5</v>
      </c>
      <c r="J16" s="19">
        <v>15</v>
      </c>
      <c r="K16" s="19">
        <v>37.5</v>
      </c>
      <c r="L16" s="19">
        <v>10.5</v>
      </c>
      <c r="M16" s="19">
        <v>8</v>
      </c>
      <c r="N16" s="19">
        <v>8.3000000000000007</v>
      </c>
      <c r="O16" s="30">
        <f t="shared" si="0"/>
        <v>75.099999999999994</v>
      </c>
      <c r="P16" s="30">
        <f t="shared" si="1"/>
        <v>64.3</v>
      </c>
    </row>
    <row r="17" spans="1:16" x14ac:dyDescent="0.25">
      <c r="A17" s="1" t="s">
        <v>146</v>
      </c>
      <c r="B17" s="1">
        <v>2018</v>
      </c>
      <c r="C17" s="1" t="s">
        <v>1</v>
      </c>
      <c r="D17" s="1">
        <v>0.12</v>
      </c>
      <c r="E17" s="1">
        <v>438.45</v>
      </c>
      <c r="F17" s="1">
        <v>30</v>
      </c>
      <c r="G17" s="19">
        <v>28.8</v>
      </c>
      <c r="H17" s="19">
        <v>8.8000000000000007</v>
      </c>
      <c r="I17" s="19">
        <v>34.5</v>
      </c>
      <c r="J17" s="19">
        <v>15.3</v>
      </c>
      <c r="K17" s="19">
        <v>35.299999999999997</v>
      </c>
      <c r="L17" s="19">
        <v>9.3000000000000007</v>
      </c>
      <c r="M17" s="19">
        <v>8.3000000000000007</v>
      </c>
      <c r="N17" s="19">
        <v>6.8</v>
      </c>
      <c r="O17" s="30">
        <f t="shared" si="0"/>
        <v>87.399999999999991</v>
      </c>
      <c r="P17" s="30">
        <f t="shared" si="1"/>
        <v>59.699999999999989</v>
      </c>
    </row>
    <row r="18" spans="1:16" x14ac:dyDescent="0.25">
      <c r="A18" s="1" t="s">
        <v>236</v>
      </c>
      <c r="B18" s="1">
        <v>2018</v>
      </c>
      <c r="C18" s="1" t="s">
        <v>4</v>
      </c>
      <c r="D18" s="1">
        <v>0.12</v>
      </c>
      <c r="E18" s="1">
        <v>424</v>
      </c>
      <c r="F18" s="1">
        <v>5</v>
      </c>
      <c r="G18" s="19">
        <v>30.5</v>
      </c>
      <c r="H18" s="19">
        <v>10.5</v>
      </c>
      <c r="I18" s="19">
        <v>35</v>
      </c>
      <c r="J18" s="19">
        <v>15.5</v>
      </c>
      <c r="K18" s="19">
        <v>29.5</v>
      </c>
      <c r="L18" s="19">
        <v>8</v>
      </c>
      <c r="M18" s="19">
        <v>13</v>
      </c>
      <c r="N18" s="19">
        <v>8.5</v>
      </c>
      <c r="O18" s="30">
        <f t="shared" si="0"/>
        <v>91.5</v>
      </c>
      <c r="P18" s="30">
        <f t="shared" si="1"/>
        <v>59</v>
      </c>
    </row>
    <row r="19" spans="1:16" x14ac:dyDescent="0.25">
      <c r="A19" s="1" t="s">
        <v>415</v>
      </c>
      <c r="B19" s="1">
        <v>2018</v>
      </c>
      <c r="C19" s="1" t="s">
        <v>1</v>
      </c>
      <c r="D19" s="1">
        <v>0.12</v>
      </c>
      <c r="E19" s="1">
        <v>454.6</v>
      </c>
      <c r="F19" s="1">
        <v>85</v>
      </c>
      <c r="G19" s="19">
        <v>19.8</v>
      </c>
      <c r="H19" s="19">
        <v>10.3</v>
      </c>
      <c r="I19" s="19">
        <v>31</v>
      </c>
      <c r="J19" s="19">
        <v>17.5</v>
      </c>
      <c r="K19" s="19">
        <v>31.3</v>
      </c>
      <c r="L19" s="19">
        <v>9</v>
      </c>
      <c r="M19" s="19">
        <v>11.8</v>
      </c>
      <c r="N19" s="19">
        <v>10.5</v>
      </c>
      <c r="O19" s="30">
        <f t="shared" si="0"/>
        <v>78.599999999999994</v>
      </c>
      <c r="P19" s="30">
        <f t="shared" si="1"/>
        <v>62.599999999999994</v>
      </c>
    </row>
    <row r="20" spans="1:16" x14ac:dyDescent="0.25">
      <c r="A20" s="1" t="s">
        <v>232</v>
      </c>
      <c r="B20" s="1">
        <v>2018</v>
      </c>
      <c r="C20" s="1" t="s">
        <v>1</v>
      </c>
      <c r="D20" s="1">
        <v>0.12</v>
      </c>
      <c r="E20" s="1">
        <v>437.15</v>
      </c>
      <c r="F20" s="1">
        <v>6</v>
      </c>
      <c r="G20" s="19">
        <v>29.3</v>
      </c>
      <c r="H20" s="19">
        <v>7.5</v>
      </c>
      <c r="I20" s="19">
        <v>31.5</v>
      </c>
      <c r="J20" s="19">
        <v>14.3</v>
      </c>
      <c r="K20" s="19">
        <v>30.8</v>
      </c>
      <c r="L20" s="19">
        <v>8</v>
      </c>
      <c r="M20" s="19">
        <v>10.5</v>
      </c>
      <c r="N20" s="19">
        <v>10.8</v>
      </c>
      <c r="O20" s="30">
        <f t="shared" si="0"/>
        <v>82.6</v>
      </c>
      <c r="P20" s="30">
        <f t="shared" si="1"/>
        <v>60.099999999999994</v>
      </c>
    </row>
    <row r="21" spans="1:16" x14ac:dyDescent="0.25">
      <c r="A21" s="1" t="s">
        <v>13</v>
      </c>
      <c r="B21" s="1">
        <v>2018</v>
      </c>
      <c r="C21" s="1" t="s">
        <v>4</v>
      </c>
      <c r="D21" s="1">
        <v>0.12</v>
      </c>
      <c r="E21" s="1">
        <v>463.9</v>
      </c>
      <c r="F21" s="1">
        <v>60</v>
      </c>
      <c r="G21" s="19">
        <v>30.5</v>
      </c>
      <c r="H21" s="19">
        <v>0</v>
      </c>
      <c r="I21" s="19">
        <v>32</v>
      </c>
      <c r="J21" s="19">
        <v>15.5</v>
      </c>
      <c r="K21" s="19">
        <v>32</v>
      </c>
      <c r="L21" s="19">
        <v>9.3000000000000007</v>
      </c>
      <c r="M21" s="19">
        <v>10.8</v>
      </c>
      <c r="N21" s="19">
        <v>7.5</v>
      </c>
      <c r="O21" s="30">
        <f t="shared" si="0"/>
        <v>78</v>
      </c>
      <c r="P21" s="30">
        <f t="shared" si="1"/>
        <v>59.599999999999994</v>
      </c>
    </row>
    <row r="22" spans="1:16" x14ac:dyDescent="0.25">
      <c r="A22" s="1" t="s">
        <v>129</v>
      </c>
      <c r="B22" s="1">
        <v>2018</v>
      </c>
      <c r="C22" s="1" t="s">
        <v>4</v>
      </c>
      <c r="D22" s="1">
        <v>0.12</v>
      </c>
      <c r="E22" s="1">
        <v>406.7</v>
      </c>
      <c r="F22" s="1">
        <v>55</v>
      </c>
      <c r="G22" s="19">
        <v>31.3</v>
      </c>
      <c r="H22" s="19">
        <v>8</v>
      </c>
      <c r="I22" s="19">
        <v>31.3</v>
      </c>
      <c r="J22" s="19">
        <v>14.3</v>
      </c>
      <c r="K22" s="19">
        <v>33.5</v>
      </c>
      <c r="L22" s="19">
        <v>7</v>
      </c>
      <c r="M22" s="19">
        <v>9.3000000000000007</v>
      </c>
      <c r="N22" s="19">
        <v>7</v>
      </c>
      <c r="O22" s="30">
        <f t="shared" si="0"/>
        <v>84.899999999999991</v>
      </c>
      <c r="P22" s="30">
        <f t="shared" si="1"/>
        <v>56.8</v>
      </c>
    </row>
    <row r="23" spans="1:16" x14ac:dyDescent="0.25">
      <c r="A23" s="1" t="s">
        <v>237</v>
      </c>
      <c r="B23" s="1">
        <v>2018</v>
      </c>
      <c r="C23" s="1" t="s">
        <v>4</v>
      </c>
      <c r="D23" s="1">
        <v>0.12</v>
      </c>
      <c r="E23" s="1">
        <v>413.1</v>
      </c>
      <c r="F23" s="1">
        <v>51</v>
      </c>
      <c r="G23" s="19">
        <v>23.3</v>
      </c>
      <c r="H23" s="19">
        <v>10.5</v>
      </c>
      <c r="I23" s="19">
        <v>34.799999999999997</v>
      </c>
      <c r="J23" s="19">
        <v>17.5</v>
      </c>
      <c r="K23" s="19">
        <v>32.799999999999997</v>
      </c>
      <c r="L23" s="19">
        <v>11.8</v>
      </c>
      <c r="M23" s="19">
        <v>5</v>
      </c>
      <c r="N23" s="19">
        <v>4.8</v>
      </c>
      <c r="O23" s="30">
        <f t="shared" si="0"/>
        <v>86.1</v>
      </c>
      <c r="P23" s="30">
        <f t="shared" si="1"/>
        <v>54.399999999999991</v>
      </c>
    </row>
    <row r="24" spans="1:16" x14ac:dyDescent="0.25">
      <c r="A24" s="1" t="s">
        <v>9</v>
      </c>
      <c r="B24" s="1">
        <v>2018</v>
      </c>
      <c r="C24" s="1" t="s">
        <v>1</v>
      </c>
      <c r="D24" s="1">
        <v>0.12</v>
      </c>
      <c r="E24" s="1">
        <v>426.85</v>
      </c>
      <c r="F24" s="1">
        <v>10</v>
      </c>
      <c r="G24" s="19">
        <v>29</v>
      </c>
      <c r="H24" s="19">
        <v>4.3</v>
      </c>
      <c r="I24" s="19">
        <v>27.3</v>
      </c>
      <c r="J24" s="19">
        <v>13</v>
      </c>
      <c r="K24" s="19">
        <v>29.3</v>
      </c>
      <c r="L24" s="19">
        <v>9</v>
      </c>
      <c r="M24" s="19">
        <v>13</v>
      </c>
      <c r="N24" s="19">
        <v>8.3000000000000007</v>
      </c>
      <c r="O24" s="30">
        <f t="shared" si="0"/>
        <v>73.599999999999994</v>
      </c>
      <c r="P24" s="30">
        <f t="shared" si="1"/>
        <v>59.599999999999994</v>
      </c>
    </row>
    <row r="25" spans="1:16" x14ac:dyDescent="0.25">
      <c r="A25" s="1" t="s">
        <v>233</v>
      </c>
      <c r="B25" s="1">
        <v>2018</v>
      </c>
      <c r="C25" s="1" t="s">
        <v>1</v>
      </c>
      <c r="D25" s="1">
        <v>0.12</v>
      </c>
      <c r="E25" s="1">
        <v>399.2</v>
      </c>
      <c r="F25" s="1">
        <v>3</v>
      </c>
      <c r="G25" s="19">
        <v>26.3</v>
      </c>
      <c r="H25" s="19">
        <v>3</v>
      </c>
      <c r="I25" s="19">
        <v>29.3</v>
      </c>
      <c r="J25" s="19">
        <v>16.8</v>
      </c>
      <c r="K25" s="19">
        <v>32.299999999999997</v>
      </c>
      <c r="L25" s="19">
        <v>9</v>
      </c>
      <c r="M25" s="19">
        <v>9.5</v>
      </c>
      <c r="N25" s="19">
        <v>8.5</v>
      </c>
      <c r="O25" s="30">
        <f t="shared" si="0"/>
        <v>75.400000000000006</v>
      </c>
      <c r="P25" s="30">
        <f t="shared" si="1"/>
        <v>59.3</v>
      </c>
    </row>
    <row r="26" spans="1:16" x14ac:dyDescent="0.25">
      <c r="A26" s="1" t="s">
        <v>235</v>
      </c>
      <c r="B26" s="1">
        <v>2018</v>
      </c>
      <c r="C26" s="1" t="s">
        <v>4</v>
      </c>
      <c r="D26" s="1">
        <v>0.12</v>
      </c>
      <c r="E26" s="1">
        <v>465.8</v>
      </c>
      <c r="F26" s="1">
        <v>39</v>
      </c>
      <c r="G26" s="19">
        <v>28.8</v>
      </c>
      <c r="H26" s="19">
        <v>15.5</v>
      </c>
      <c r="I26" s="19">
        <v>31.5</v>
      </c>
      <c r="J26" s="19">
        <v>16.5</v>
      </c>
      <c r="K26" s="19">
        <v>26.3</v>
      </c>
      <c r="L26" s="19">
        <v>5.8</v>
      </c>
      <c r="M26" s="19">
        <v>9.5</v>
      </c>
      <c r="N26" s="19">
        <v>8.3000000000000007</v>
      </c>
      <c r="O26" s="30">
        <f t="shared" si="0"/>
        <v>92.3</v>
      </c>
      <c r="P26" s="30">
        <f t="shared" si="1"/>
        <v>49.900000000000006</v>
      </c>
    </row>
    <row r="27" spans="1:16" x14ac:dyDescent="0.25">
      <c r="A27" s="1" t="s">
        <v>416</v>
      </c>
      <c r="B27" s="1">
        <v>2018</v>
      </c>
      <c r="C27" s="1" t="s">
        <v>1</v>
      </c>
      <c r="D27" s="1">
        <v>0.12</v>
      </c>
      <c r="E27" s="1">
        <v>482</v>
      </c>
      <c r="F27" s="1">
        <v>10</v>
      </c>
      <c r="G27" s="19">
        <v>28.8</v>
      </c>
      <c r="H27" s="19">
        <v>13</v>
      </c>
      <c r="I27" s="19">
        <v>38.799999999999997</v>
      </c>
      <c r="J27" s="19">
        <v>15.5</v>
      </c>
      <c r="K27" s="19">
        <v>31.5</v>
      </c>
      <c r="L27" s="19">
        <v>2.2999999999999998</v>
      </c>
      <c r="M27" s="19">
        <v>7</v>
      </c>
      <c r="N27" s="19">
        <v>7</v>
      </c>
      <c r="O27" s="30">
        <f t="shared" si="0"/>
        <v>96.1</v>
      </c>
      <c r="P27" s="30">
        <f t="shared" si="1"/>
        <v>47.8</v>
      </c>
    </row>
    <row r="28" spans="1:16" x14ac:dyDescent="0.25">
      <c r="A28" s="1" t="s">
        <v>14</v>
      </c>
      <c r="B28" s="1">
        <v>2018</v>
      </c>
      <c r="C28" s="1" t="s">
        <v>4</v>
      </c>
      <c r="D28" s="1">
        <v>0.12</v>
      </c>
      <c r="E28" s="1">
        <v>462.95</v>
      </c>
      <c r="F28" s="1">
        <v>80</v>
      </c>
      <c r="G28" s="19">
        <v>28.8</v>
      </c>
      <c r="H28" s="19">
        <v>10.5</v>
      </c>
      <c r="I28" s="19">
        <v>24.3</v>
      </c>
      <c r="J28" s="19">
        <v>12.5</v>
      </c>
      <c r="K28" s="19">
        <v>29.8</v>
      </c>
      <c r="L28" s="19">
        <v>8</v>
      </c>
      <c r="M28" s="19">
        <v>9.5</v>
      </c>
      <c r="N28" s="19">
        <v>8</v>
      </c>
      <c r="O28" s="30">
        <f t="shared" si="0"/>
        <v>76.099999999999994</v>
      </c>
      <c r="P28" s="30">
        <f t="shared" si="1"/>
        <v>55.3</v>
      </c>
    </row>
    <row r="29" spans="1:16" x14ac:dyDescent="0.25">
      <c r="A29" s="1" t="s">
        <v>417</v>
      </c>
      <c r="B29" s="1">
        <v>2018</v>
      </c>
      <c r="C29" s="1" t="s">
        <v>4</v>
      </c>
      <c r="D29" s="1">
        <v>0.12</v>
      </c>
      <c r="E29" s="1">
        <v>451.25</v>
      </c>
      <c r="F29" s="1">
        <v>100</v>
      </c>
      <c r="G29" s="19">
        <v>30</v>
      </c>
      <c r="H29" s="19">
        <v>15</v>
      </c>
      <c r="I29" s="19">
        <v>33.799999999999997</v>
      </c>
      <c r="J29" s="19">
        <v>15</v>
      </c>
      <c r="K29" s="19">
        <v>23</v>
      </c>
      <c r="L29" s="19">
        <v>8</v>
      </c>
      <c r="M29" s="19">
        <v>6.3</v>
      </c>
      <c r="N29" s="19">
        <v>9.5</v>
      </c>
      <c r="O29" s="30">
        <f t="shared" si="0"/>
        <v>93.8</v>
      </c>
      <c r="P29" s="30">
        <f t="shared" si="1"/>
        <v>46.8</v>
      </c>
    </row>
    <row r="30" spans="1:16" x14ac:dyDescent="0.25">
      <c r="A30" s="1" t="s">
        <v>6</v>
      </c>
      <c r="B30" s="1">
        <v>2018</v>
      </c>
      <c r="C30" s="1" t="s">
        <v>1</v>
      </c>
      <c r="D30" s="1">
        <v>0.12</v>
      </c>
      <c r="E30" s="1">
        <v>412.6</v>
      </c>
      <c r="F30" s="1">
        <v>8</v>
      </c>
      <c r="G30" s="19">
        <v>25.5</v>
      </c>
      <c r="H30" s="19">
        <v>14.3</v>
      </c>
      <c r="I30" s="19">
        <v>30.8</v>
      </c>
      <c r="J30" s="19">
        <v>16.3</v>
      </c>
      <c r="K30" s="19">
        <v>31.8</v>
      </c>
      <c r="L30" s="19">
        <v>8.5</v>
      </c>
      <c r="M30" s="19">
        <v>5.3</v>
      </c>
      <c r="N30" s="19">
        <v>4.8</v>
      </c>
      <c r="O30" s="30">
        <f t="shared" si="0"/>
        <v>86.899999999999991</v>
      </c>
      <c r="P30" s="30">
        <f t="shared" si="1"/>
        <v>50.399999999999991</v>
      </c>
    </row>
    <row r="31" spans="1:16" x14ac:dyDescent="0.25">
      <c r="A31" s="1" t="s">
        <v>142</v>
      </c>
      <c r="B31" s="1">
        <v>2018</v>
      </c>
      <c r="C31" s="1" t="s">
        <v>1</v>
      </c>
      <c r="D31" s="1">
        <v>0.12</v>
      </c>
      <c r="E31" s="1">
        <v>488</v>
      </c>
      <c r="F31" s="1">
        <v>5</v>
      </c>
      <c r="G31" s="19">
        <v>30.5</v>
      </c>
      <c r="H31" s="19">
        <v>6</v>
      </c>
      <c r="I31" s="19">
        <v>30.3</v>
      </c>
      <c r="J31" s="19">
        <v>14</v>
      </c>
      <c r="K31" s="19">
        <v>26</v>
      </c>
      <c r="L31" s="19">
        <v>9.3000000000000007</v>
      </c>
      <c r="M31" s="19">
        <v>9.3000000000000007</v>
      </c>
      <c r="N31" s="19">
        <v>6</v>
      </c>
      <c r="O31" s="30">
        <f t="shared" si="0"/>
        <v>80.8</v>
      </c>
      <c r="P31" s="30">
        <f t="shared" si="1"/>
        <v>50.599999999999994</v>
      </c>
    </row>
    <row r="32" spans="1:16" x14ac:dyDescent="0.25">
      <c r="A32" s="1" t="s">
        <v>10</v>
      </c>
      <c r="B32" s="1">
        <v>2018</v>
      </c>
      <c r="C32" s="1" t="s">
        <v>4</v>
      </c>
      <c r="D32" s="1">
        <v>0.12</v>
      </c>
      <c r="E32" s="1">
        <v>473.35</v>
      </c>
      <c r="F32" s="1">
        <v>80</v>
      </c>
      <c r="G32" s="19">
        <v>25</v>
      </c>
      <c r="H32" s="19">
        <v>14.3</v>
      </c>
      <c r="I32" s="19">
        <v>23.8</v>
      </c>
      <c r="J32" s="19">
        <v>15.3</v>
      </c>
      <c r="K32" s="19">
        <v>21.8</v>
      </c>
      <c r="L32" s="19">
        <v>10.3</v>
      </c>
      <c r="M32" s="19">
        <v>9.5</v>
      </c>
      <c r="N32" s="19">
        <v>10.5</v>
      </c>
      <c r="O32" s="30">
        <f t="shared" si="0"/>
        <v>78.399999999999991</v>
      </c>
      <c r="P32" s="30">
        <f t="shared" si="1"/>
        <v>52.1</v>
      </c>
    </row>
    <row r="33" spans="1:16" x14ac:dyDescent="0.25">
      <c r="A33" s="1" t="s">
        <v>245</v>
      </c>
      <c r="B33" s="1">
        <v>2018</v>
      </c>
      <c r="C33" s="1" t="s">
        <v>1</v>
      </c>
      <c r="D33" s="1">
        <v>0.12</v>
      </c>
      <c r="E33" s="1">
        <v>390.4</v>
      </c>
      <c r="F33" s="1">
        <v>5</v>
      </c>
      <c r="G33" s="19">
        <v>26.5</v>
      </c>
      <c r="H33" s="19">
        <v>13</v>
      </c>
      <c r="I33" s="19">
        <v>29.5</v>
      </c>
      <c r="J33" s="19">
        <v>15.3</v>
      </c>
      <c r="K33" s="19">
        <v>26.5</v>
      </c>
      <c r="L33" s="19">
        <v>5.5</v>
      </c>
      <c r="M33" s="19">
        <v>9.8000000000000007</v>
      </c>
      <c r="N33" s="19">
        <v>11.8</v>
      </c>
      <c r="O33" s="30">
        <f t="shared" si="0"/>
        <v>84.3</v>
      </c>
      <c r="P33" s="30">
        <f t="shared" si="1"/>
        <v>53.599999999999994</v>
      </c>
    </row>
    <row r="34" spans="1:16" x14ac:dyDescent="0.25">
      <c r="A34" s="1" t="s">
        <v>126</v>
      </c>
      <c r="B34" s="1">
        <v>2018</v>
      </c>
      <c r="C34" s="1" t="s">
        <v>4</v>
      </c>
      <c r="D34" s="1">
        <v>0.12</v>
      </c>
      <c r="E34" s="1">
        <v>440.35</v>
      </c>
      <c r="F34" s="1">
        <v>80</v>
      </c>
      <c r="G34" s="19">
        <v>30</v>
      </c>
      <c r="H34" s="19">
        <v>11.5</v>
      </c>
      <c r="I34" s="19">
        <v>29</v>
      </c>
      <c r="J34" s="19">
        <v>16.5</v>
      </c>
      <c r="K34" s="19">
        <v>24.8</v>
      </c>
      <c r="L34" s="19">
        <v>7.3</v>
      </c>
      <c r="M34" s="19">
        <v>10.5</v>
      </c>
      <c r="N34" s="19">
        <v>5.8</v>
      </c>
      <c r="O34" s="30">
        <f t="shared" si="0"/>
        <v>87</v>
      </c>
      <c r="P34" s="30">
        <f t="shared" si="1"/>
        <v>48.4</v>
      </c>
    </row>
    <row r="35" spans="1:16" x14ac:dyDescent="0.25">
      <c r="A35" s="1" t="s">
        <v>141</v>
      </c>
      <c r="B35" s="1">
        <v>2018</v>
      </c>
      <c r="C35" s="1" t="s">
        <v>4</v>
      </c>
      <c r="D35" s="1">
        <v>0.12</v>
      </c>
      <c r="E35" s="1">
        <v>462</v>
      </c>
      <c r="F35" s="1">
        <v>60</v>
      </c>
      <c r="G35" s="19">
        <v>35</v>
      </c>
      <c r="H35" s="19">
        <v>11.8</v>
      </c>
      <c r="I35" s="19">
        <v>29</v>
      </c>
      <c r="J35" s="19">
        <v>16.5</v>
      </c>
      <c r="K35" s="19">
        <v>25.8</v>
      </c>
      <c r="L35" s="19">
        <v>5.3</v>
      </c>
      <c r="M35" s="19">
        <v>6</v>
      </c>
      <c r="N35" s="19">
        <v>8.5</v>
      </c>
      <c r="O35" s="30">
        <f t="shared" si="0"/>
        <v>92.3</v>
      </c>
      <c r="P35" s="30">
        <f t="shared" si="1"/>
        <v>45.6</v>
      </c>
    </row>
    <row r="36" spans="1:16" x14ac:dyDescent="0.25">
      <c r="A36" s="1" t="s">
        <v>235</v>
      </c>
      <c r="B36" s="1">
        <v>2018</v>
      </c>
      <c r="C36" s="1" t="s">
        <v>4</v>
      </c>
      <c r="D36" s="1">
        <v>0.12</v>
      </c>
      <c r="E36" s="1">
        <v>446.65</v>
      </c>
      <c r="F36" s="1">
        <v>3</v>
      </c>
      <c r="G36" s="19">
        <v>35</v>
      </c>
      <c r="H36" s="19">
        <v>9.5</v>
      </c>
      <c r="I36" s="19">
        <v>32</v>
      </c>
      <c r="J36" s="19">
        <v>16.5</v>
      </c>
      <c r="K36" s="19">
        <v>20.8</v>
      </c>
      <c r="L36" s="19">
        <v>8.3000000000000007</v>
      </c>
      <c r="M36" s="19">
        <v>9.8000000000000007</v>
      </c>
      <c r="N36" s="19">
        <v>6.8</v>
      </c>
      <c r="O36" s="30">
        <f t="shared" si="0"/>
        <v>93</v>
      </c>
      <c r="P36" s="30">
        <f t="shared" si="1"/>
        <v>45.7</v>
      </c>
    </row>
    <row r="37" spans="1:16" x14ac:dyDescent="0.25">
      <c r="A37" s="1" t="s">
        <v>240</v>
      </c>
      <c r="B37" s="1">
        <v>2018</v>
      </c>
      <c r="C37" s="1" t="s">
        <v>1</v>
      </c>
      <c r="D37" s="1">
        <v>0.12</v>
      </c>
      <c r="E37" s="1">
        <v>432.1</v>
      </c>
      <c r="F37" s="1">
        <v>9</v>
      </c>
      <c r="G37" s="19">
        <v>25.3</v>
      </c>
      <c r="H37" s="19">
        <v>14.8</v>
      </c>
      <c r="I37" s="19">
        <v>28.5</v>
      </c>
      <c r="J37" s="19">
        <v>13.3</v>
      </c>
      <c r="K37" s="19">
        <v>32.799999999999997</v>
      </c>
      <c r="L37" s="19">
        <v>6.5</v>
      </c>
      <c r="M37" s="19">
        <v>4.5</v>
      </c>
      <c r="N37" s="19">
        <v>6</v>
      </c>
      <c r="O37" s="30">
        <f t="shared" si="0"/>
        <v>81.899999999999991</v>
      </c>
      <c r="P37" s="30">
        <f t="shared" si="1"/>
        <v>49.8</v>
      </c>
    </row>
    <row r="38" spans="1:16" x14ac:dyDescent="0.25">
      <c r="A38" s="1" t="s">
        <v>239</v>
      </c>
      <c r="B38" s="1">
        <v>2018</v>
      </c>
      <c r="C38" s="1" t="s">
        <v>1</v>
      </c>
      <c r="D38" s="1">
        <v>0.12</v>
      </c>
      <c r="E38" s="1">
        <v>433.65</v>
      </c>
      <c r="F38" s="1">
        <v>5</v>
      </c>
      <c r="G38" s="19">
        <v>29</v>
      </c>
      <c r="H38" s="19">
        <v>8.5</v>
      </c>
      <c r="I38" s="19">
        <v>29.3</v>
      </c>
      <c r="J38" s="19">
        <v>12.8</v>
      </c>
      <c r="K38" s="19">
        <v>31</v>
      </c>
      <c r="L38" s="19">
        <v>2</v>
      </c>
      <c r="M38" s="19">
        <v>10.8</v>
      </c>
      <c r="N38" s="19">
        <v>8.5</v>
      </c>
      <c r="O38" s="30">
        <f t="shared" si="0"/>
        <v>79.599999999999994</v>
      </c>
      <c r="P38" s="30">
        <f t="shared" si="1"/>
        <v>52.3</v>
      </c>
    </row>
    <row r="39" spans="1:16" x14ac:dyDescent="0.25">
      <c r="A39" s="1" t="s">
        <v>418</v>
      </c>
      <c r="B39" s="1">
        <v>2018</v>
      </c>
      <c r="C39" s="1" t="s">
        <v>4</v>
      </c>
      <c r="D39" s="1">
        <v>0.12</v>
      </c>
      <c r="E39" s="1">
        <v>416.2</v>
      </c>
      <c r="F39" s="1">
        <v>80</v>
      </c>
      <c r="G39" s="19">
        <v>26.3</v>
      </c>
      <c r="H39" s="19">
        <v>11.3</v>
      </c>
      <c r="I39" s="19">
        <v>33.799999999999997</v>
      </c>
      <c r="J39" s="19">
        <v>13.8</v>
      </c>
      <c r="K39" s="19">
        <v>28.8</v>
      </c>
      <c r="L39" s="19">
        <v>4</v>
      </c>
      <c r="M39" s="19">
        <v>10.5</v>
      </c>
      <c r="N39" s="19">
        <v>6.8</v>
      </c>
      <c r="O39" s="30">
        <f t="shared" si="0"/>
        <v>85.2</v>
      </c>
      <c r="P39" s="30">
        <f t="shared" si="1"/>
        <v>50.099999999999994</v>
      </c>
    </row>
    <row r="40" spans="1:16" x14ac:dyDescent="0.25">
      <c r="A40" s="1" t="s">
        <v>419</v>
      </c>
      <c r="B40" s="1">
        <v>2018</v>
      </c>
      <c r="C40" s="1" t="s">
        <v>4</v>
      </c>
      <c r="D40" s="1">
        <v>0.12</v>
      </c>
      <c r="E40" s="1">
        <v>416.1</v>
      </c>
      <c r="F40" s="1">
        <v>48</v>
      </c>
      <c r="G40" s="19">
        <v>28.8</v>
      </c>
      <c r="H40" s="19">
        <v>10.3</v>
      </c>
      <c r="I40" s="19">
        <v>35.299999999999997</v>
      </c>
      <c r="J40" s="19">
        <v>11.5</v>
      </c>
      <c r="K40" s="19">
        <v>28.8</v>
      </c>
      <c r="L40" s="19">
        <v>4</v>
      </c>
      <c r="M40" s="19">
        <v>6.8</v>
      </c>
      <c r="N40" s="19">
        <v>9.5</v>
      </c>
      <c r="O40" s="30">
        <f t="shared" si="0"/>
        <v>85.9</v>
      </c>
      <c r="P40" s="30">
        <f t="shared" si="1"/>
        <v>49.099999999999994</v>
      </c>
    </row>
    <row r="41" spans="1:16" x14ac:dyDescent="0.25">
      <c r="A41" s="1" t="s">
        <v>248</v>
      </c>
      <c r="B41" s="1">
        <v>2018</v>
      </c>
      <c r="C41" s="1" t="s">
        <v>1</v>
      </c>
      <c r="D41" s="1">
        <v>0.12</v>
      </c>
      <c r="E41" s="1">
        <v>450.15</v>
      </c>
      <c r="F41" s="1">
        <v>3</v>
      </c>
      <c r="G41" s="19">
        <v>32.799999999999997</v>
      </c>
      <c r="H41" s="19">
        <v>7.8</v>
      </c>
      <c r="I41" s="19">
        <v>23.5</v>
      </c>
      <c r="J41" s="19">
        <v>12.8</v>
      </c>
      <c r="K41" s="19">
        <v>23.5</v>
      </c>
      <c r="L41" s="19">
        <v>10.3</v>
      </c>
      <c r="M41" s="19">
        <v>9.5</v>
      </c>
      <c r="N41" s="19">
        <v>7</v>
      </c>
      <c r="O41" s="30">
        <f t="shared" si="0"/>
        <v>76.899999999999991</v>
      </c>
      <c r="P41" s="30">
        <f t="shared" si="1"/>
        <v>50.3</v>
      </c>
    </row>
    <row r="42" spans="1:16" x14ac:dyDescent="0.25">
      <c r="A42" s="1" t="s">
        <v>33</v>
      </c>
      <c r="B42" s="1">
        <v>2018</v>
      </c>
      <c r="C42" s="1" t="s">
        <v>1</v>
      </c>
      <c r="D42" s="1">
        <v>0.12</v>
      </c>
      <c r="E42" s="1">
        <v>394.25</v>
      </c>
      <c r="F42" s="1">
        <v>3</v>
      </c>
      <c r="G42" s="19">
        <v>28.5</v>
      </c>
      <c r="H42" s="19">
        <v>4.8</v>
      </c>
      <c r="I42" s="19">
        <v>27.3</v>
      </c>
      <c r="J42" s="19">
        <v>14.3</v>
      </c>
      <c r="K42" s="19">
        <v>30.3</v>
      </c>
      <c r="L42" s="19">
        <v>6.8</v>
      </c>
      <c r="M42" s="19">
        <v>9.8000000000000007</v>
      </c>
      <c r="N42" s="19">
        <v>6.3</v>
      </c>
      <c r="O42" s="30">
        <f t="shared" si="0"/>
        <v>74.899999999999991</v>
      </c>
      <c r="P42" s="30">
        <f t="shared" si="1"/>
        <v>53.2</v>
      </c>
    </row>
    <row r="43" spans="1:16" x14ac:dyDescent="0.25">
      <c r="A43" s="1" t="s">
        <v>420</v>
      </c>
      <c r="B43" s="1">
        <v>2018</v>
      </c>
      <c r="C43" s="1" t="s">
        <v>4</v>
      </c>
      <c r="D43" s="1">
        <v>0.12</v>
      </c>
      <c r="E43" s="1">
        <v>412.7</v>
      </c>
      <c r="F43" s="1">
        <v>90</v>
      </c>
      <c r="G43" s="19">
        <v>28</v>
      </c>
      <c r="H43" s="19">
        <v>11.8</v>
      </c>
      <c r="I43" s="19">
        <v>23.8</v>
      </c>
      <c r="J43" s="19">
        <v>17</v>
      </c>
      <c r="K43" s="19">
        <v>29.3</v>
      </c>
      <c r="L43" s="19">
        <v>5</v>
      </c>
      <c r="M43" s="19">
        <v>9.3000000000000007</v>
      </c>
      <c r="N43" s="19">
        <v>6.5</v>
      </c>
      <c r="O43" s="30">
        <f t="shared" si="0"/>
        <v>80.599999999999994</v>
      </c>
      <c r="P43" s="30">
        <f t="shared" si="1"/>
        <v>50.099999999999994</v>
      </c>
    </row>
    <row r="44" spans="1:16" x14ac:dyDescent="0.25">
      <c r="A44" s="1" t="s">
        <v>136</v>
      </c>
      <c r="B44" s="1">
        <v>2018</v>
      </c>
      <c r="C44" s="1" t="s">
        <v>1</v>
      </c>
      <c r="D44" s="1">
        <v>0.12</v>
      </c>
      <c r="E44" s="1">
        <v>436.25</v>
      </c>
      <c r="F44" s="1">
        <v>3</v>
      </c>
      <c r="G44" s="19">
        <v>33.799999999999997</v>
      </c>
      <c r="H44" s="19">
        <v>14.5</v>
      </c>
      <c r="I44" s="19">
        <v>29</v>
      </c>
      <c r="J44" s="19">
        <v>12.8</v>
      </c>
      <c r="K44" s="19">
        <v>27.8</v>
      </c>
      <c r="L44" s="19">
        <v>3.8</v>
      </c>
      <c r="M44" s="19">
        <v>8.5</v>
      </c>
      <c r="N44" s="19">
        <v>5.3</v>
      </c>
      <c r="O44" s="30">
        <f t="shared" si="0"/>
        <v>90.1</v>
      </c>
      <c r="P44" s="30">
        <f t="shared" si="1"/>
        <v>45.4</v>
      </c>
    </row>
    <row r="45" spans="1:16" x14ac:dyDescent="0.25">
      <c r="A45" s="1" t="s">
        <v>421</v>
      </c>
      <c r="B45" s="1">
        <v>2018</v>
      </c>
      <c r="C45" s="1" t="s">
        <v>1</v>
      </c>
      <c r="D45" s="1">
        <v>0.12</v>
      </c>
      <c r="E45" s="1">
        <v>390</v>
      </c>
      <c r="F45" s="1">
        <v>4</v>
      </c>
      <c r="G45" s="19">
        <v>25</v>
      </c>
      <c r="H45" s="19">
        <v>9.5</v>
      </c>
      <c r="I45" s="19">
        <v>33.5</v>
      </c>
      <c r="J45" s="19">
        <v>16.3</v>
      </c>
      <c r="K45" s="19">
        <v>27.5</v>
      </c>
      <c r="L45" s="19">
        <v>4.5</v>
      </c>
      <c r="M45" s="19">
        <v>9.3000000000000007</v>
      </c>
      <c r="N45" s="19">
        <v>8</v>
      </c>
      <c r="O45" s="30">
        <f t="shared" si="0"/>
        <v>84.3</v>
      </c>
      <c r="P45" s="30">
        <f t="shared" si="1"/>
        <v>49.3</v>
      </c>
    </row>
    <row r="46" spans="1:16" x14ac:dyDescent="0.25">
      <c r="A46" s="1" t="s">
        <v>244</v>
      </c>
      <c r="B46" s="1">
        <v>2018</v>
      </c>
      <c r="C46" s="1" t="s">
        <v>1</v>
      </c>
      <c r="D46" s="1">
        <v>0.12</v>
      </c>
      <c r="E46" s="1">
        <v>477.8</v>
      </c>
      <c r="F46" s="1">
        <v>6</v>
      </c>
      <c r="G46" s="19">
        <v>30.3</v>
      </c>
      <c r="H46" s="19">
        <v>12.5</v>
      </c>
      <c r="I46" s="19">
        <v>21.8</v>
      </c>
      <c r="J46" s="19">
        <v>12.8</v>
      </c>
      <c r="K46" s="19">
        <v>27.5</v>
      </c>
      <c r="L46" s="19">
        <v>7</v>
      </c>
      <c r="M46" s="19">
        <v>5</v>
      </c>
      <c r="N46" s="19">
        <v>8</v>
      </c>
      <c r="O46" s="30">
        <f t="shared" si="0"/>
        <v>77.399999999999991</v>
      </c>
      <c r="P46" s="30">
        <f t="shared" si="1"/>
        <v>47.5</v>
      </c>
    </row>
    <row r="47" spans="1:16" x14ac:dyDescent="0.25">
      <c r="A47" s="1" t="s">
        <v>238</v>
      </c>
      <c r="B47" s="1">
        <v>2018</v>
      </c>
      <c r="C47" s="1" t="s">
        <v>1</v>
      </c>
      <c r="D47" s="1">
        <v>0.12</v>
      </c>
      <c r="E47" s="1">
        <v>456.2</v>
      </c>
      <c r="F47" s="1">
        <v>7</v>
      </c>
      <c r="G47" s="19">
        <v>32.5</v>
      </c>
      <c r="H47" s="19">
        <v>12.5</v>
      </c>
      <c r="I47" s="19">
        <v>36.799999999999997</v>
      </c>
      <c r="J47" s="19">
        <v>12.5</v>
      </c>
      <c r="K47" s="19">
        <v>22.5</v>
      </c>
      <c r="L47" s="19">
        <v>5.3</v>
      </c>
      <c r="M47" s="19">
        <v>8.5</v>
      </c>
      <c r="N47" s="19">
        <v>5.5</v>
      </c>
      <c r="O47" s="30">
        <f t="shared" si="0"/>
        <v>94.3</v>
      </c>
      <c r="P47" s="30">
        <f t="shared" si="1"/>
        <v>41.8</v>
      </c>
    </row>
    <row r="48" spans="1:16" x14ac:dyDescent="0.25">
      <c r="A48" s="1" t="s">
        <v>253</v>
      </c>
      <c r="B48" s="1">
        <v>2018</v>
      </c>
      <c r="C48" s="1" t="s">
        <v>1</v>
      </c>
      <c r="D48" s="1">
        <v>0.12</v>
      </c>
      <c r="E48" s="1">
        <v>436.2</v>
      </c>
      <c r="F48" s="1">
        <v>4</v>
      </c>
      <c r="G48" s="19">
        <v>35</v>
      </c>
      <c r="H48" s="19">
        <v>15</v>
      </c>
      <c r="I48" s="19">
        <v>26.5</v>
      </c>
      <c r="J48" s="19">
        <v>15.3</v>
      </c>
      <c r="K48" s="19">
        <v>23.5</v>
      </c>
      <c r="L48" s="19">
        <v>5.5</v>
      </c>
      <c r="M48" s="19">
        <v>8.3000000000000007</v>
      </c>
      <c r="N48" s="19">
        <v>5</v>
      </c>
      <c r="O48" s="30">
        <f t="shared" si="0"/>
        <v>91.8</v>
      </c>
      <c r="P48" s="30">
        <f t="shared" si="1"/>
        <v>42.3</v>
      </c>
    </row>
    <row r="49" spans="1:16" x14ac:dyDescent="0.25">
      <c r="A49" s="1" t="s">
        <v>192</v>
      </c>
      <c r="B49" s="1">
        <v>2018</v>
      </c>
      <c r="C49" s="1" t="s">
        <v>1</v>
      </c>
      <c r="D49" s="1">
        <v>0.12</v>
      </c>
      <c r="E49" s="1">
        <v>442.4</v>
      </c>
      <c r="F49" s="1">
        <v>30</v>
      </c>
      <c r="G49" s="19">
        <v>28.8</v>
      </c>
      <c r="H49" s="19">
        <v>10</v>
      </c>
      <c r="I49" s="19">
        <v>26.8</v>
      </c>
      <c r="J49" s="19">
        <v>12.5</v>
      </c>
      <c r="K49" s="19">
        <v>17.5</v>
      </c>
      <c r="L49" s="19">
        <v>10.3</v>
      </c>
      <c r="M49" s="19">
        <v>10.5</v>
      </c>
      <c r="N49" s="19">
        <v>8.3000000000000007</v>
      </c>
      <c r="O49" s="30">
        <f t="shared" si="0"/>
        <v>78.099999999999994</v>
      </c>
      <c r="P49" s="30">
        <f t="shared" si="1"/>
        <v>46.599999999999994</v>
      </c>
    </row>
    <row r="50" spans="1:16" x14ac:dyDescent="0.25">
      <c r="A50" s="1" t="s">
        <v>25</v>
      </c>
      <c r="B50" s="1">
        <v>2018</v>
      </c>
      <c r="C50" s="1" t="s">
        <v>4</v>
      </c>
      <c r="D50" s="1">
        <v>0.12</v>
      </c>
      <c r="E50" s="1">
        <v>419.95</v>
      </c>
      <c r="F50" s="1">
        <v>60</v>
      </c>
      <c r="G50" s="19">
        <v>23.8</v>
      </c>
      <c r="H50" s="19">
        <v>10.3</v>
      </c>
      <c r="I50" s="19">
        <v>31.8</v>
      </c>
      <c r="J50" s="19">
        <v>15</v>
      </c>
      <c r="K50" s="19">
        <v>20.5</v>
      </c>
      <c r="L50" s="19">
        <v>8</v>
      </c>
      <c r="M50" s="19">
        <v>9.5</v>
      </c>
      <c r="N50" s="19">
        <v>8</v>
      </c>
      <c r="O50" s="30">
        <f t="shared" si="0"/>
        <v>80.900000000000006</v>
      </c>
      <c r="P50" s="30">
        <f t="shared" si="1"/>
        <v>46</v>
      </c>
    </row>
    <row r="51" spans="1:16" x14ac:dyDescent="0.25">
      <c r="A51" s="1" t="s">
        <v>422</v>
      </c>
      <c r="B51" s="1">
        <v>2018</v>
      </c>
      <c r="C51" s="1" t="s">
        <v>1</v>
      </c>
      <c r="D51" s="1">
        <v>0.12</v>
      </c>
      <c r="E51" s="1">
        <v>438.8</v>
      </c>
      <c r="F51" s="1">
        <v>2</v>
      </c>
      <c r="G51" s="19">
        <v>31.3</v>
      </c>
      <c r="H51" s="19">
        <v>15.3</v>
      </c>
      <c r="I51" s="19">
        <v>29.8</v>
      </c>
      <c r="J51" s="19">
        <v>16.5</v>
      </c>
      <c r="K51" s="19">
        <v>15.3</v>
      </c>
      <c r="L51" s="19">
        <v>9.8000000000000007</v>
      </c>
      <c r="M51" s="19">
        <v>9.5</v>
      </c>
      <c r="N51" s="19">
        <v>5.5</v>
      </c>
      <c r="O51" s="30">
        <f t="shared" si="0"/>
        <v>92.9</v>
      </c>
      <c r="P51" s="30">
        <f t="shared" si="1"/>
        <v>40.1</v>
      </c>
    </row>
    <row r="52" spans="1:16" x14ac:dyDescent="0.25">
      <c r="A52" s="1" t="s">
        <v>423</v>
      </c>
      <c r="B52" s="1">
        <v>2018</v>
      </c>
      <c r="C52" s="1" t="s">
        <v>1</v>
      </c>
      <c r="D52" s="1">
        <v>0.12</v>
      </c>
      <c r="E52" s="1">
        <v>431.7</v>
      </c>
      <c r="F52" s="1">
        <v>7</v>
      </c>
      <c r="G52" s="19">
        <v>27.8</v>
      </c>
      <c r="H52" s="19">
        <v>14</v>
      </c>
      <c r="I52" s="19">
        <v>29.8</v>
      </c>
      <c r="J52" s="19">
        <v>13</v>
      </c>
      <c r="K52" s="19">
        <v>29</v>
      </c>
      <c r="L52" s="19">
        <v>1.8</v>
      </c>
      <c r="M52" s="19">
        <v>5.8</v>
      </c>
      <c r="N52" s="19">
        <v>7</v>
      </c>
      <c r="O52" s="30">
        <f t="shared" si="0"/>
        <v>84.6</v>
      </c>
      <c r="P52" s="30">
        <f t="shared" si="1"/>
        <v>43.6</v>
      </c>
    </row>
    <row r="53" spans="1:16" x14ac:dyDescent="0.25">
      <c r="A53" s="1" t="s">
        <v>424</v>
      </c>
      <c r="B53" s="1">
        <v>2018</v>
      </c>
      <c r="C53" s="1" t="s">
        <v>4</v>
      </c>
      <c r="D53" s="1">
        <v>0.12</v>
      </c>
      <c r="E53" s="1">
        <v>400.2</v>
      </c>
      <c r="F53" s="1">
        <v>70</v>
      </c>
      <c r="G53" s="19">
        <v>26.3</v>
      </c>
      <c r="H53" s="19">
        <v>9.8000000000000007</v>
      </c>
      <c r="I53" s="19">
        <v>25.5</v>
      </c>
      <c r="J53" s="19">
        <v>16.3</v>
      </c>
      <c r="K53" s="19">
        <v>24</v>
      </c>
      <c r="L53" s="19">
        <v>8</v>
      </c>
      <c r="M53" s="19">
        <v>9.3000000000000007</v>
      </c>
      <c r="N53" s="19">
        <v>4.3</v>
      </c>
      <c r="O53" s="30">
        <f t="shared" si="0"/>
        <v>77.900000000000006</v>
      </c>
      <c r="P53" s="30">
        <f t="shared" si="1"/>
        <v>45.599999999999994</v>
      </c>
    </row>
    <row r="54" spans="1:16" x14ac:dyDescent="0.25">
      <c r="A54" s="1" t="s">
        <v>137</v>
      </c>
      <c r="B54" s="1">
        <v>2018</v>
      </c>
      <c r="C54" s="1" t="s">
        <v>4</v>
      </c>
      <c r="D54" s="1">
        <v>0.12</v>
      </c>
      <c r="E54" s="1">
        <v>471.35</v>
      </c>
      <c r="F54" s="1">
        <v>90</v>
      </c>
      <c r="G54" s="19">
        <v>27</v>
      </c>
      <c r="H54" s="19">
        <v>13.5</v>
      </c>
      <c r="I54" s="19">
        <v>26.5</v>
      </c>
      <c r="J54" s="19">
        <v>14.3</v>
      </c>
      <c r="K54" s="19">
        <v>21</v>
      </c>
      <c r="L54" s="19">
        <v>4.3</v>
      </c>
      <c r="M54" s="19">
        <v>8.5</v>
      </c>
      <c r="N54" s="19">
        <v>8.3000000000000007</v>
      </c>
      <c r="O54" s="30">
        <f t="shared" si="0"/>
        <v>81.3</v>
      </c>
      <c r="P54" s="30">
        <f t="shared" si="1"/>
        <v>42.099999999999994</v>
      </c>
    </row>
    <row r="55" spans="1:16" x14ac:dyDescent="0.25">
      <c r="A55" s="1" t="s">
        <v>14</v>
      </c>
      <c r="B55" s="1">
        <v>2018</v>
      </c>
      <c r="C55" s="1" t="s">
        <v>4</v>
      </c>
      <c r="D55" s="1">
        <v>0.12</v>
      </c>
      <c r="E55" s="1">
        <v>445.85</v>
      </c>
      <c r="F55" s="1">
        <v>70</v>
      </c>
      <c r="G55" s="19">
        <v>27.5</v>
      </c>
      <c r="H55" s="19">
        <v>9.3000000000000007</v>
      </c>
      <c r="I55" s="19">
        <v>25.8</v>
      </c>
      <c r="J55" s="19">
        <v>14.3</v>
      </c>
      <c r="K55" s="19">
        <v>22.8</v>
      </c>
      <c r="L55" s="19">
        <v>6</v>
      </c>
      <c r="M55" s="19">
        <v>8.3000000000000007</v>
      </c>
      <c r="N55" s="19">
        <v>6.3</v>
      </c>
      <c r="O55" s="30">
        <f t="shared" si="0"/>
        <v>76.899999999999991</v>
      </c>
      <c r="P55" s="30">
        <f t="shared" si="1"/>
        <v>43.4</v>
      </c>
    </row>
    <row r="56" spans="1:16" x14ac:dyDescent="0.25">
      <c r="A56" s="1" t="s">
        <v>15</v>
      </c>
      <c r="B56" s="1">
        <v>2018</v>
      </c>
      <c r="C56" s="1" t="s">
        <v>4</v>
      </c>
      <c r="D56" s="1">
        <v>0.12</v>
      </c>
      <c r="E56" s="1">
        <v>400.95</v>
      </c>
      <c r="F56" s="1">
        <v>60</v>
      </c>
      <c r="G56" s="19">
        <v>32.799999999999997</v>
      </c>
      <c r="H56" s="19">
        <v>16.8</v>
      </c>
      <c r="I56" s="19">
        <v>28.8</v>
      </c>
      <c r="J56" s="19">
        <v>9</v>
      </c>
      <c r="K56" s="19">
        <v>21.3</v>
      </c>
      <c r="L56" s="19">
        <v>4.3</v>
      </c>
      <c r="M56" s="19">
        <v>8.3000000000000007</v>
      </c>
      <c r="N56" s="19">
        <v>7.3</v>
      </c>
      <c r="O56" s="30">
        <f t="shared" si="0"/>
        <v>87.399999999999991</v>
      </c>
      <c r="P56" s="30">
        <f t="shared" si="1"/>
        <v>41.2</v>
      </c>
    </row>
    <row r="57" spans="1:16" x14ac:dyDescent="0.25">
      <c r="A57" s="1" t="s">
        <v>143</v>
      </c>
      <c r="B57" s="1">
        <v>2018</v>
      </c>
      <c r="C57" s="1" t="s">
        <v>1</v>
      </c>
      <c r="D57" s="1">
        <v>0.12</v>
      </c>
      <c r="E57" s="1">
        <v>449.95</v>
      </c>
      <c r="F57" s="1">
        <v>10</v>
      </c>
      <c r="G57" s="19">
        <v>26.5</v>
      </c>
      <c r="H57" s="19">
        <v>12.3</v>
      </c>
      <c r="I57" s="19">
        <v>27</v>
      </c>
      <c r="J57" s="19">
        <v>17.5</v>
      </c>
      <c r="K57" s="19">
        <v>21.5</v>
      </c>
      <c r="L57" s="19">
        <v>3.3</v>
      </c>
      <c r="M57" s="19">
        <v>8.8000000000000007</v>
      </c>
      <c r="N57" s="19">
        <v>7.3</v>
      </c>
      <c r="O57" s="30">
        <f t="shared" si="0"/>
        <v>83.3</v>
      </c>
      <c r="P57" s="30">
        <f t="shared" si="1"/>
        <v>40.9</v>
      </c>
    </row>
    <row r="58" spans="1:16" x14ac:dyDescent="0.25">
      <c r="A58" s="1" t="s">
        <v>425</v>
      </c>
      <c r="B58" s="1">
        <v>2018</v>
      </c>
      <c r="C58" s="1" t="s">
        <v>1</v>
      </c>
      <c r="D58" s="1">
        <v>0.12</v>
      </c>
      <c r="E58" s="1">
        <v>451.95</v>
      </c>
      <c r="F58" s="1">
        <v>5</v>
      </c>
      <c r="G58" s="19">
        <v>24.3</v>
      </c>
      <c r="H58" s="19">
        <v>10.3</v>
      </c>
      <c r="I58" s="19">
        <v>25</v>
      </c>
      <c r="J58" s="19">
        <v>16.5</v>
      </c>
      <c r="K58" s="19">
        <v>23.8</v>
      </c>
      <c r="L58" s="19">
        <v>9</v>
      </c>
      <c r="M58" s="19">
        <v>3.5</v>
      </c>
      <c r="N58" s="19">
        <v>5.8</v>
      </c>
      <c r="O58" s="30">
        <f t="shared" si="0"/>
        <v>76.099999999999994</v>
      </c>
      <c r="P58" s="30">
        <f t="shared" si="1"/>
        <v>42.099999999999994</v>
      </c>
    </row>
    <row r="59" spans="1:16" x14ac:dyDescent="0.25">
      <c r="A59" s="1" t="s">
        <v>426</v>
      </c>
      <c r="B59" s="1">
        <v>2018</v>
      </c>
      <c r="C59" s="1" t="s">
        <v>4</v>
      </c>
      <c r="D59" s="1">
        <v>0.12</v>
      </c>
      <c r="E59" s="1">
        <v>464.05</v>
      </c>
      <c r="F59" s="1">
        <v>91</v>
      </c>
      <c r="G59" s="19">
        <v>30.3</v>
      </c>
      <c r="H59" s="19">
        <v>4.3</v>
      </c>
      <c r="I59" s="19">
        <v>30.8</v>
      </c>
      <c r="J59" s="19">
        <v>16.3</v>
      </c>
      <c r="K59" s="19">
        <v>19.5</v>
      </c>
      <c r="L59" s="19">
        <v>4.3</v>
      </c>
      <c r="M59" s="19">
        <v>9.3000000000000007</v>
      </c>
      <c r="N59" s="19">
        <v>7</v>
      </c>
      <c r="O59" s="30">
        <f t="shared" si="0"/>
        <v>81.7</v>
      </c>
      <c r="P59" s="30">
        <f t="shared" si="1"/>
        <v>40.1</v>
      </c>
    </row>
    <row r="60" spans="1:16" x14ac:dyDescent="0.25">
      <c r="A60" s="1" t="s">
        <v>280</v>
      </c>
      <c r="B60" s="1">
        <v>2018</v>
      </c>
      <c r="C60" s="1" t="s">
        <v>4</v>
      </c>
      <c r="D60" s="1">
        <v>0.12</v>
      </c>
      <c r="E60" s="1">
        <v>406</v>
      </c>
      <c r="F60" s="1">
        <v>15</v>
      </c>
      <c r="G60" s="19">
        <v>28</v>
      </c>
      <c r="H60" s="19">
        <v>10.3</v>
      </c>
      <c r="I60" s="19">
        <v>30.8</v>
      </c>
      <c r="J60" s="19">
        <v>12.5</v>
      </c>
      <c r="K60" s="19">
        <v>22</v>
      </c>
      <c r="L60" s="19">
        <v>4.5</v>
      </c>
      <c r="M60" s="19">
        <v>6</v>
      </c>
      <c r="N60" s="19">
        <v>9.3000000000000007</v>
      </c>
      <c r="O60" s="30">
        <f t="shared" si="0"/>
        <v>81.599999999999994</v>
      </c>
      <c r="P60" s="30">
        <f t="shared" si="1"/>
        <v>41.8</v>
      </c>
    </row>
    <row r="61" spans="1:16" x14ac:dyDescent="0.25">
      <c r="A61" s="1" t="s">
        <v>254</v>
      </c>
      <c r="B61" s="1">
        <v>2018</v>
      </c>
      <c r="C61" s="1" t="s">
        <v>1</v>
      </c>
      <c r="D61" s="1">
        <v>0.12</v>
      </c>
      <c r="E61" s="1">
        <v>456.7</v>
      </c>
      <c r="F61" s="1">
        <v>6</v>
      </c>
      <c r="G61" s="19">
        <v>30</v>
      </c>
      <c r="H61" s="19">
        <v>13</v>
      </c>
      <c r="I61" s="19">
        <v>27.8</v>
      </c>
      <c r="J61" s="19">
        <v>16.3</v>
      </c>
      <c r="K61" s="19">
        <v>21.5</v>
      </c>
      <c r="L61" s="19">
        <v>4</v>
      </c>
      <c r="M61" s="19">
        <v>2.5</v>
      </c>
      <c r="N61" s="19">
        <v>8.3000000000000007</v>
      </c>
      <c r="O61" s="30">
        <f t="shared" si="0"/>
        <v>87.1</v>
      </c>
      <c r="P61" s="30">
        <f t="shared" si="1"/>
        <v>36.299999999999997</v>
      </c>
    </row>
    <row r="62" spans="1:16" x14ac:dyDescent="0.25">
      <c r="A62" s="1" t="s">
        <v>160</v>
      </c>
      <c r="B62" s="1">
        <v>2018</v>
      </c>
      <c r="C62" s="1" t="s">
        <v>1</v>
      </c>
      <c r="D62" s="1">
        <v>0.12</v>
      </c>
      <c r="E62" s="1">
        <v>413.8</v>
      </c>
      <c r="F62" s="1">
        <v>8</v>
      </c>
      <c r="G62" s="19">
        <v>31.8</v>
      </c>
      <c r="H62" s="19">
        <v>7</v>
      </c>
      <c r="I62" s="19">
        <v>27.5</v>
      </c>
      <c r="J62" s="19">
        <v>10.5</v>
      </c>
      <c r="K62" s="19">
        <v>26</v>
      </c>
      <c r="L62" s="19">
        <v>2</v>
      </c>
      <c r="M62" s="19">
        <v>7.3</v>
      </c>
      <c r="N62" s="19">
        <v>7</v>
      </c>
      <c r="O62" s="30">
        <f t="shared" si="0"/>
        <v>76.8</v>
      </c>
      <c r="P62" s="30">
        <f t="shared" si="1"/>
        <v>42.3</v>
      </c>
    </row>
    <row r="63" spans="1:16" x14ac:dyDescent="0.25">
      <c r="A63" s="1" t="s">
        <v>22</v>
      </c>
      <c r="B63" s="1">
        <v>2018</v>
      </c>
      <c r="C63" s="1" t="s">
        <v>1</v>
      </c>
      <c r="D63" s="1">
        <v>0.12</v>
      </c>
      <c r="E63" s="1">
        <v>459.75</v>
      </c>
      <c r="F63" s="1">
        <v>22</v>
      </c>
      <c r="G63" s="19">
        <v>30</v>
      </c>
      <c r="H63" s="19">
        <v>8.3000000000000007</v>
      </c>
      <c r="I63" s="19">
        <v>25</v>
      </c>
      <c r="J63" s="19">
        <v>10.8</v>
      </c>
      <c r="K63" s="19">
        <v>22.5</v>
      </c>
      <c r="L63" s="19">
        <v>2</v>
      </c>
      <c r="M63" s="19">
        <v>10.8</v>
      </c>
      <c r="N63" s="19">
        <v>6.3</v>
      </c>
      <c r="O63" s="30">
        <f t="shared" si="0"/>
        <v>74.099999999999994</v>
      </c>
      <c r="P63" s="30">
        <f t="shared" si="1"/>
        <v>41.599999999999994</v>
      </c>
    </row>
    <row r="64" spans="1:16" x14ac:dyDescent="0.25">
      <c r="A64" s="1" t="s">
        <v>262</v>
      </c>
      <c r="B64" s="1">
        <v>2018</v>
      </c>
      <c r="C64" s="1" t="s">
        <v>1</v>
      </c>
      <c r="D64" s="1">
        <v>0.12</v>
      </c>
      <c r="E64" s="1">
        <v>470.1</v>
      </c>
      <c r="F64" s="1">
        <v>10</v>
      </c>
      <c r="G64" s="19">
        <v>30</v>
      </c>
      <c r="H64" s="19">
        <v>8.8000000000000007</v>
      </c>
      <c r="I64" s="19">
        <v>25.3</v>
      </c>
      <c r="J64" s="19">
        <v>13.8</v>
      </c>
      <c r="K64" s="19">
        <v>17.5</v>
      </c>
      <c r="L64" s="19">
        <v>5.3</v>
      </c>
      <c r="M64" s="19">
        <v>9.3000000000000007</v>
      </c>
      <c r="N64" s="19">
        <v>6.8</v>
      </c>
      <c r="O64" s="30">
        <f t="shared" si="0"/>
        <v>77.899999999999991</v>
      </c>
      <c r="P64" s="30">
        <f t="shared" si="1"/>
        <v>38.9</v>
      </c>
    </row>
    <row r="65" spans="1:16" x14ac:dyDescent="0.25">
      <c r="A65" s="1" t="s">
        <v>35</v>
      </c>
      <c r="B65" s="1">
        <v>2018</v>
      </c>
      <c r="C65" s="1" t="s">
        <v>4</v>
      </c>
      <c r="D65" s="1">
        <v>0.12</v>
      </c>
      <c r="E65" s="1">
        <v>413.75</v>
      </c>
      <c r="F65" s="1">
        <v>60</v>
      </c>
      <c r="G65" s="19">
        <v>28</v>
      </c>
      <c r="H65" s="19">
        <v>10.3</v>
      </c>
      <c r="I65" s="19">
        <v>25.8</v>
      </c>
      <c r="J65" s="19">
        <v>16.8</v>
      </c>
      <c r="K65" s="19">
        <v>24.5</v>
      </c>
      <c r="L65" s="19">
        <v>1.5</v>
      </c>
      <c r="M65" s="19">
        <v>7</v>
      </c>
      <c r="N65" s="19">
        <v>6.8</v>
      </c>
      <c r="O65" s="30">
        <f t="shared" si="0"/>
        <v>80.899999999999991</v>
      </c>
      <c r="P65" s="30">
        <f t="shared" si="1"/>
        <v>39.799999999999997</v>
      </c>
    </row>
    <row r="66" spans="1:16" x14ac:dyDescent="0.25">
      <c r="A66" s="1" t="s">
        <v>150</v>
      </c>
      <c r="B66" s="1">
        <v>2018</v>
      </c>
      <c r="C66" s="1" t="s">
        <v>1</v>
      </c>
      <c r="D66" s="1">
        <v>0.12</v>
      </c>
      <c r="E66" s="1">
        <v>393.75</v>
      </c>
      <c r="F66" s="1">
        <v>5</v>
      </c>
      <c r="G66" s="19">
        <v>28</v>
      </c>
      <c r="H66" s="19">
        <v>3.3</v>
      </c>
      <c r="I66" s="19">
        <v>32.5</v>
      </c>
      <c r="J66" s="19">
        <v>10.5</v>
      </c>
      <c r="K66" s="19">
        <v>24</v>
      </c>
      <c r="L66" s="19">
        <v>4.5</v>
      </c>
      <c r="M66" s="19">
        <v>8.3000000000000007</v>
      </c>
      <c r="N66" s="19">
        <v>4.8</v>
      </c>
      <c r="O66" s="30">
        <f t="shared" si="0"/>
        <v>74.3</v>
      </c>
      <c r="P66" s="30">
        <f t="shared" si="1"/>
        <v>41.599999999999994</v>
      </c>
    </row>
    <row r="67" spans="1:16" x14ac:dyDescent="0.25">
      <c r="A67" s="1" t="s">
        <v>53</v>
      </c>
      <c r="B67" s="1">
        <v>2018</v>
      </c>
      <c r="C67" s="1" t="s">
        <v>4</v>
      </c>
      <c r="D67" s="1">
        <v>0.12</v>
      </c>
      <c r="E67" s="1">
        <v>425.25</v>
      </c>
      <c r="F67" s="1">
        <v>80</v>
      </c>
      <c r="G67" s="19">
        <v>29.3</v>
      </c>
      <c r="H67" s="19">
        <v>5.8</v>
      </c>
      <c r="I67" s="19">
        <v>29.5</v>
      </c>
      <c r="J67" s="19">
        <v>8.5</v>
      </c>
      <c r="K67" s="19">
        <v>25.8</v>
      </c>
      <c r="L67" s="19">
        <v>2.2999999999999998</v>
      </c>
      <c r="M67" s="19">
        <v>8.5</v>
      </c>
      <c r="N67" s="19">
        <v>4.5</v>
      </c>
      <c r="O67" s="30">
        <f t="shared" si="0"/>
        <v>73.099999999999994</v>
      </c>
      <c r="P67" s="30">
        <f t="shared" si="1"/>
        <v>41.1</v>
      </c>
    </row>
    <row r="68" spans="1:16" x14ac:dyDescent="0.25">
      <c r="A68" s="1" t="s">
        <v>427</v>
      </c>
      <c r="B68" s="1">
        <v>2018</v>
      </c>
      <c r="C68" s="1" t="s">
        <v>1</v>
      </c>
      <c r="D68" s="1">
        <v>0.12</v>
      </c>
      <c r="E68" s="1">
        <v>429.6</v>
      </c>
      <c r="F68" s="1">
        <v>4</v>
      </c>
      <c r="G68" s="19">
        <v>17</v>
      </c>
      <c r="H68" s="19">
        <v>12.5</v>
      </c>
      <c r="I68" s="19">
        <v>23.8</v>
      </c>
      <c r="J68" s="19">
        <v>14.3</v>
      </c>
      <c r="K68" s="19">
        <v>24.8</v>
      </c>
      <c r="L68" s="19">
        <v>3.5</v>
      </c>
      <c r="M68" s="19">
        <v>7</v>
      </c>
      <c r="N68" s="19">
        <v>7</v>
      </c>
      <c r="O68" s="30">
        <f t="shared" ref="O68:O131" si="2">G68+H68+I68+J68</f>
        <v>67.599999999999994</v>
      </c>
      <c r="P68" s="30">
        <f t="shared" ref="P68:P131" si="3">K68+L68+M68+N68</f>
        <v>42.3</v>
      </c>
    </row>
    <row r="69" spans="1:16" x14ac:dyDescent="0.25">
      <c r="A69" s="1" t="s">
        <v>269</v>
      </c>
      <c r="B69" s="1">
        <v>2018</v>
      </c>
      <c r="C69" s="1" t="s">
        <v>1</v>
      </c>
      <c r="D69" s="1">
        <v>0.12</v>
      </c>
      <c r="E69" s="1">
        <v>404.9</v>
      </c>
      <c r="F69" s="1">
        <v>5</v>
      </c>
      <c r="G69" s="19">
        <v>27.5</v>
      </c>
      <c r="H69" s="19">
        <v>5</v>
      </c>
      <c r="I69" s="19">
        <v>31.3</v>
      </c>
      <c r="J69" s="19">
        <v>13.8</v>
      </c>
      <c r="K69" s="19">
        <v>21.5</v>
      </c>
      <c r="L69" s="19">
        <v>6.5</v>
      </c>
      <c r="M69" s="19">
        <v>6</v>
      </c>
      <c r="N69" s="19">
        <v>4.8</v>
      </c>
      <c r="O69" s="30">
        <f t="shared" si="2"/>
        <v>77.599999999999994</v>
      </c>
      <c r="P69" s="30">
        <f t="shared" si="3"/>
        <v>38.799999999999997</v>
      </c>
    </row>
    <row r="70" spans="1:16" x14ac:dyDescent="0.25">
      <c r="A70" s="1" t="s">
        <v>27</v>
      </c>
      <c r="B70" s="1">
        <v>2018</v>
      </c>
      <c r="C70" s="1" t="s">
        <v>1</v>
      </c>
      <c r="D70" s="1">
        <v>0.12</v>
      </c>
      <c r="E70" s="1">
        <v>454.5</v>
      </c>
      <c r="F70" s="1">
        <v>7</v>
      </c>
      <c r="G70" s="19">
        <v>22.5</v>
      </c>
      <c r="H70" s="19">
        <v>13.3</v>
      </c>
      <c r="I70" s="19">
        <v>17.3</v>
      </c>
      <c r="J70" s="19">
        <v>14.8</v>
      </c>
      <c r="K70" s="19">
        <v>13.5</v>
      </c>
      <c r="L70" s="19">
        <v>8.5</v>
      </c>
      <c r="M70" s="19">
        <v>8.5</v>
      </c>
      <c r="N70" s="19">
        <v>10.5</v>
      </c>
      <c r="O70" s="30">
        <f t="shared" si="2"/>
        <v>67.899999999999991</v>
      </c>
      <c r="P70" s="30">
        <f t="shared" si="3"/>
        <v>41</v>
      </c>
    </row>
    <row r="71" spans="1:16" x14ac:dyDescent="0.25">
      <c r="A71" s="1" t="s">
        <v>130</v>
      </c>
      <c r="B71" s="1">
        <v>2018</v>
      </c>
      <c r="C71" s="1" t="s">
        <v>1</v>
      </c>
      <c r="D71" s="1">
        <v>0.12</v>
      </c>
      <c r="E71" s="1">
        <v>438.55</v>
      </c>
      <c r="F71" s="1">
        <v>4</v>
      </c>
      <c r="G71" s="19">
        <v>21.8</v>
      </c>
      <c r="H71" s="19">
        <v>8.3000000000000007</v>
      </c>
      <c r="I71" s="19">
        <v>29</v>
      </c>
      <c r="J71" s="19">
        <v>10.8</v>
      </c>
      <c r="K71" s="19">
        <v>20.5</v>
      </c>
      <c r="L71" s="19">
        <v>5.5</v>
      </c>
      <c r="M71" s="19">
        <v>8</v>
      </c>
      <c r="N71" s="19">
        <v>6.8</v>
      </c>
      <c r="O71" s="30">
        <f t="shared" si="2"/>
        <v>69.900000000000006</v>
      </c>
      <c r="P71" s="30">
        <f t="shared" si="3"/>
        <v>40.799999999999997</v>
      </c>
    </row>
    <row r="72" spans="1:16" x14ac:dyDescent="0.25">
      <c r="A72" s="1" t="s">
        <v>241</v>
      </c>
      <c r="B72" s="1">
        <v>2018</v>
      </c>
      <c r="C72" s="1" t="s">
        <v>1</v>
      </c>
      <c r="D72" s="1">
        <v>0.12</v>
      </c>
      <c r="E72" s="1">
        <v>400</v>
      </c>
      <c r="F72" s="1">
        <v>15</v>
      </c>
      <c r="G72" s="19">
        <v>22.8</v>
      </c>
      <c r="H72" s="19">
        <v>9.5</v>
      </c>
      <c r="I72" s="19">
        <v>13.3</v>
      </c>
      <c r="J72" s="19">
        <v>16.8</v>
      </c>
      <c r="K72" s="19">
        <v>22</v>
      </c>
      <c r="L72" s="19">
        <v>5.8</v>
      </c>
      <c r="M72" s="19">
        <v>8</v>
      </c>
      <c r="N72" s="19">
        <v>9.5</v>
      </c>
      <c r="O72" s="30">
        <f t="shared" si="2"/>
        <v>62.399999999999991</v>
      </c>
      <c r="P72" s="30">
        <f t="shared" si="3"/>
        <v>45.3</v>
      </c>
    </row>
    <row r="73" spans="1:16" x14ac:dyDescent="0.25">
      <c r="A73" s="1" t="s">
        <v>428</v>
      </c>
      <c r="B73" s="1">
        <v>2018</v>
      </c>
      <c r="C73" s="1" t="s">
        <v>1</v>
      </c>
      <c r="D73" s="1">
        <v>0.12</v>
      </c>
      <c r="E73" s="1">
        <v>437.8</v>
      </c>
      <c r="F73" s="1">
        <v>55</v>
      </c>
      <c r="G73" s="19">
        <v>26.5</v>
      </c>
      <c r="H73" s="19">
        <v>4.8</v>
      </c>
      <c r="I73" s="19">
        <v>31</v>
      </c>
      <c r="J73" s="19">
        <v>9.3000000000000007</v>
      </c>
      <c r="K73" s="19">
        <v>19.5</v>
      </c>
      <c r="L73" s="19">
        <v>7.3</v>
      </c>
      <c r="M73" s="19">
        <v>8.5</v>
      </c>
      <c r="N73" s="19">
        <v>4</v>
      </c>
      <c r="O73" s="30">
        <f t="shared" si="2"/>
        <v>71.599999999999994</v>
      </c>
      <c r="P73" s="30">
        <f t="shared" si="3"/>
        <v>39.299999999999997</v>
      </c>
    </row>
    <row r="74" spans="1:16" x14ac:dyDescent="0.25">
      <c r="A74" s="1" t="s">
        <v>246</v>
      </c>
      <c r="B74" s="1">
        <v>2018</v>
      </c>
      <c r="C74" s="1" t="s">
        <v>4</v>
      </c>
      <c r="D74" s="1">
        <v>0.12</v>
      </c>
      <c r="E74" s="1">
        <v>401.9</v>
      </c>
      <c r="F74" s="1">
        <v>41</v>
      </c>
      <c r="G74" s="19">
        <v>24.8</v>
      </c>
      <c r="H74" s="19">
        <v>13.8</v>
      </c>
      <c r="I74" s="19">
        <v>21</v>
      </c>
      <c r="J74" s="19">
        <v>15.8</v>
      </c>
      <c r="K74" s="19">
        <v>20.5</v>
      </c>
      <c r="L74" s="19">
        <v>3.8</v>
      </c>
      <c r="M74" s="19">
        <v>6.8</v>
      </c>
      <c r="N74" s="19">
        <v>7.8</v>
      </c>
      <c r="O74" s="30">
        <f t="shared" si="2"/>
        <v>75.400000000000006</v>
      </c>
      <c r="P74" s="30">
        <f t="shared" si="3"/>
        <v>38.9</v>
      </c>
    </row>
    <row r="75" spans="1:16" x14ac:dyDescent="0.25">
      <c r="A75" s="1" t="s">
        <v>268</v>
      </c>
      <c r="B75" s="1">
        <v>2018</v>
      </c>
      <c r="C75" s="1" t="s">
        <v>1</v>
      </c>
      <c r="D75" s="1">
        <v>0.12</v>
      </c>
      <c r="E75" s="1">
        <v>441.9</v>
      </c>
      <c r="F75" s="1">
        <v>2</v>
      </c>
      <c r="G75" s="19">
        <v>29</v>
      </c>
      <c r="H75" s="19">
        <v>5.8</v>
      </c>
      <c r="I75" s="19">
        <v>27.5</v>
      </c>
      <c r="J75" s="19">
        <v>12.5</v>
      </c>
      <c r="K75" s="19">
        <v>23.8</v>
      </c>
      <c r="L75" s="19">
        <v>2.2999999999999998</v>
      </c>
      <c r="M75" s="19">
        <v>7.3</v>
      </c>
      <c r="N75" s="19">
        <v>4.3</v>
      </c>
      <c r="O75" s="30">
        <f t="shared" si="2"/>
        <v>74.8</v>
      </c>
      <c r="P75" s="30">
        <f t="shared" si="3"/>
        <v>37.699999999999996</v>
      </c>
    </row>
    <row r="76" spans="1:16" x14ac:dyDescent="0.25">
      <c r="A76" s="1" t="s">
        <v>300</v>
      </c>
      <c r="B76" s="1">
        <v>2018</v>
      </c>
      <c r="C76" s="1" t="s">
        <v>1</v>
      </c>
      <c r="D76" s="1">
        <v>0.12</v>
      </c>
      <c r="E76" s="1">
        <v>474.85</v>
      </c>
      <c r="F76" s="1">
        <v>36</v>
      </c>
      <c r="G76" s="19">
        <v>26.3</v>
      </c>
      <c r="H76" s="19">
        <v>7.3</v>
      </c>
      <c r="I76" s="19">
        <v>17.3</v>
      </c>
      <c r="J76" s="19">
        <v>14.3</v>
      </c>
      <c r="K76" s="19">
        <v>18.8</v>
      </c>
      <c r="L76" s="19">
        <v>5.5</v>
      </c>
      <c r="M76" s="19">
        <v>6.8</v>
      </c>
      <c r="N76" s="19">
        <v>8</v>
      </c>
      <c r="O76" s="30">
        <f t="shared" si="2"/>
        <v>65.2</v>
      </c>
      <c r="P76" s="30">
        <f t="shared" si="3"/>
        <v>39.1</v>
      </c>
    </row>
    <row r="77" spans="1:16" x14ac:dyDescent="0.25">
      <c r="A77" s="1" t="s">
        <v>252</v>
      </c>
      <c r="B77" s="1">
        <v>2018</v>
      </c>
      <c r="C77" s="1" t="s">
        <v>4</v>
      </c>
      <c r="D77" s="1">
        <v>0.12</v>
      </c>
      <c r="E77" s="1">
        <v>419.8</v>
      </c>
      <c r="F77" s="1">
        <v>60</v>
      </c>
      <c r="G77" s="19">
        <v>17.3</v>
      </c>
      <c r="H77" s="19">
        <v>6</v>
      </c>
      <c r="I77" s="19">
        <v>18</v>
      </c>
      <c r="J77" s="19">
        <v>14.3</v>
      </c>
      <c r="K77" s="19">
        <v>23.5</v>
      </c>
      <c r="L77" s="19">
        <v>6.8</v>
      </c>
      <c r="M77" s="19">
        <v>7</v>
      </c>
      <c r="N77" s="19">
        <v>7</v>
      </c>
      <c r="O77" s="30">
        <f t="shared" si="2"/>
        <v>55.599999999999994</v>
      </c>
      <c r="P77" s="30">
        <f t="shared" si="3"/>
        <v>44.3</v>
      </c>
    </row>
    <row r="78" spans="1:16" x14ac:dyDescent="0.25">
      <c r="A78" s="1" t="s">
        <v>429</v>
      </c>
      <c r="B78" s="1">
        <v>2018</v>
      </c>
      <c r="C78" s="1" t="s">
        <v>4</v>
      </c>
      <c r="D78" s="1">
        <v>0.12</v>
      </c>
      <c r="E78" s="1">
        <v>458.9</v>
      </c>
      <c r="F78" s="1">
        <v>72</v>
      </c>
      <c r="G78" s="19">
        <v>26.3</v>
      </c>
      <c r="H78" s="19">
        <v>10.3</v>
      </c>
      <c r="I78" s="19">
        <v>25</v>
      </c>
      <c r="J78" s="19">
        <v>13.8</v>
      </c>
      <c r="K78" s="19">
        <v>18.3</v>
      </c>
      <c r="L78" s="19">
        <v>4</v>
      </c>
      <c r="M78" s="19">
        <v>5.5</v>
      </c>
      <c r="N78" s="19">
        <v>7</v>
      </c>
      <c r="O78" s="30">
        <f t="shared" si="2"/>
        <v>75.400000000000006</v>
      </c>
      <c r="P78" s="30">
        <f t="shared" si="3"/>
        <v>34.799999999999997</v>
      </c>
    </row>
    <row r="79" spans="1:16" x14ac:dyDescent="0.25">
      <c r="A79" s="1" t="s">
        <v>430</v>
      </c>
      <c r="B79" s="1">
        <v>2018</v>
      </c>
      <c r="C79" s="1" t="s">
        <v>4</v>
      </c>
      <c r="D79" s="1">
        <v>0.12</v>
      </c>
      <c r="E79" s="1">
        <v>410.55</v>
      </c>
      <c r="F79" s="1">
        <v>80</v>
      </c>
      <c r="G79" s="19">
        <v>32</v>
      </c>
      <c r="H79" s="19">
        <v>13</v>
      </c>
      <c r="I79" s="19">
        <v>24.8</v>
      </c>
      <c r="J79" s="19">
        <v>13.3</v>
      </c>
      <c r="K79" s="19">
        <v>19</v>
      </c>
      <c r="L79" s="19">
        <v>1</v>
      </c>
      <c r="M79" s="19">
        <v>9.5</v>
      </c>
      <c r="N79" s="19">
        <v>4.3</v>
      </c>
      <c r="O79" s="30">
        <f t="shared" si="2"/>
        <v>83.1</v>
      </c>
      <c r="P79" s="30">
        <f t="shared" si="3"/>
        <v>33.799999999999997</v>
      </c>
    </row>
    <row r="80" spans="1:16" x14ac:dyDescent="0.25">
      <c r="A80" s="1" t="s">
        <v>261</v>
      </c>
      <c r="B80" s="1">
        <v>2018</v>
      </c>
      <c r="C80" s="1" t="s">
        <v>4</v>
      </c>
      <c r="D80" s="1">
        <v>0.12</v>
      </c>
      <c r="E80" s="1">
        <v>431.65</v>
      </c>
      <c r="F80" s="1">
        <v>76</v>
      </c>
      <c r="G80" s="19">
        <v>27.3</v>
      </c>
      <c r="H80" s="19">
        <v>2.5</v>
      </c>
      <c r="I80" s="19">
        <v>22.8</v>
      </c>
      <c r="J80" s="19">
        <v>10.8</v>
      </c>
      <c r="K80" s="19">
        <v>21.5</v>
      </c>
      <c r="L80" s="19">
        <v>1.8</v>
      </c>
      <c r="M80" s="19">
        <v>9.5</v>
      </c>
      <c r="N80" s="19">
        <v>6.8</v>
      </c>
      <c r="O80" s="30">
        <f t="shared" si="2"/>
        <v>63.400000000000006</v>
      </c>
      <c r="P80" s="30">
        <f t="shared" si="3"/>
        <v>39.599999999999994</v>
      </c>
    </row>
    <row r="81" spans="1:16" x14ac:dyDescent="0.25">
      <c r="A81" s="1" t="s">
        <v>30</v>
      </c>
      <c r="B81" s="1">
        <v>2018</v>
      </c>
      <c r="C81" s="1" t="s">
        <v>1</v>
      </c>
      <c r="D81" s="1">
        <v>0.12</v>
      </c>
      <c r="E81" s="1">
        <v>469.95</v>
      </c>
      <c r="F81" s="1">
        <v>4</v>
      </c>
      <c r="G81" s="19">
        <v>25</v>
      </c>
      <c r="H81" s="19">
        <v>8.8000000000000007</v>
      </c>
      <c r="I81" s="19">
        <v>24.5</v>
      </c>
      <c r="J81" s="19">
        <v>11.5</v>
      </c>
      <c r="K81" s="19">
        <v>21.3</v>
      </c>
      <c r="L81" s="19">
        <v>3.3</v>
      </c>
      <c r="M81" s="19">
        <v>4.3</v>
      </c>
      <c r="N81" s="19">
        <v>5.5</v>
      </c>
      <c r="O81" s="30">
        <f t="shared" si="2"/>
        <v>69.8</v>
      </c>
      <c r="P81" s="30">
        <f t="shared" si="3"/>
        <v>34.400000000000006</v>
      </c>
    </row>
    <row r="82" spans="1:16" x14ac:dyDescent="0.25">
      <c r="A82" s="1" t="s">
        <v>51</v>
      </c>
      <c r="B82" s="1">
        <v>2018</v>
      </c>
      <c r="C82" s="1" t="s">
        <v>4</v>
      </c>
      <c r="D82" s="1">
        <v>0.12</v>
      </c>
      <c r="E82" s="1">
        <v>387.05</v>
      </c>
      <c r="F82" s="1">
        <v>102</v>
      </c>
      <c r="G82" s="19">
        <v>27.5</v>
      </c>
      <c r="H82" s="19">
        <v>7</v>
      </c>
      <c r="I82" s="19">
        <v>30.3</v>
      </c>
      <c r="J82" s="19">
        <v>9</v>
      </c>
      <c r="K82" s="19">
        <v>20.3</v>
      </c>
      <c r="L82" s="19">
        <v>5.3</v>
      </c>
      <c r="M82" s="19">
        <v>7</v>
      </c>
      <c r="N82" s="19">
        <v>3</v>
      </c>
      <c r="O82" s="30">
        <f t="shared" si="2"/>
        <v>73.8</v>
      </c>
      <c r="P82" s="30">
        <f t="shared" si="3"/>
        <v>35.6</v>
      </c>
    </row>
    <row r="83" spans="1:16" x14ac:dyDescent="0.25">
      <c r="A83" s="1" t="s">
        <v>257</v>
      </c>
      <c r="B83" s="1">
        <v>2018</v>
      </c>
      <c r="C83" s="1" t="s">
        <v>1</v>
      </c>
      <c r="D83" s="1">
        <v>0.12</v>
      </c>
      <c r="E83" s="1">
        <v>439.55</v>
      </c>
      <c r="F83" s="1">
        <v>12</v>
      </c>
      <c r="G83" s="19">
        <v>20.3</v>
      </c>
      <c r="H83" s="19">
        <v>6.3</v>
      </c>
      <c r="I83" s="19">
        <v>19</v>
      </c>
      <c r="J83" s="19">
        <v>12.5</v>
      </c>
      <c r="K83" s="19">
        <v>23.5</v>
      </c>
      <c r="L83" s="19">
        <v>3.5</v>
      </c>
      <c r="M83" s="19">
        <v>4.5</v>
      </c>
      <c r="N83" s="19">
        <v>8.3000000000000007</v>
      </c>
      <c r="O83" s="30">
        <f t="shared" si="2"/>
        <v>58.1</v>
      </c>
      <c r="P83" s="30">
        <f t="shared" si="3"/>
        <v>39.799999999999997</v>
      </c>
    </row>
    <row r="84" spans="1:16" x14ac:dyDescent="0.25">
      <c r="A84" s="1" t="s">
        <v>34</v>
      </c>
      <c r="B84" s="1">
        <v>2018</v>
      </c>
      <c r="C84" s="1" t="s">
        <v>4</v>
      </c>
      <c r="D84" s="1">
        <v>0.12</v>
      </c>
      <c r="E84" s="1">
        <v>381.25</v>
      </c>
      <c r="F84" s="1">
        <v>80</v>
      </c>
      <c r="G84" s="19">
        <v>27.5</v>
      </c>
      <c r="H84" s="19">
        <v>13.3</v>
      </c>
      <c r="I84" s="19">
        <v>23.3</v>
      </c>
      <c r="J84" s="19">
        <v>13.8</v>
      </c>
      <c r="K84" s="19">
        <v>16.5</v>
      </c>
      <c r="L84" s="19">
        <v>5.3</v>
      </c>
      <c r="M84" s="19">
        <v>7.5</v>
      </c>
      <c r="N84" s="19">
        <v>4</v>
      </c>
      <c r="O84" s="30">
        <f t="shared" si="2"/>
        <v>77.899999999999991</v>
      </c>
      <c r="P84" s="30">
        <f t="shared" si="3"/>
        <v>33.299999999999997</v>
      </c>
    </row>
    <row r="85" spans="1:16" x14ac:dyDescent="0.25">
      <c r="A85" s="1" t="s">
        <v>431</v>
      </c>
      <c r="B85" s="1">
        <v>2018</v>
      </c>
      <c r="C85" s="1" t="s">
        <v>4</v>
      </c>
      <c r="D85" s="1">
        <v>0.12</v>
      </c>
      <c r="E85" s="1">
        <v>429.15</v>
      </c>
      <c r="F85" s="1">
        <v>60</v>
      </c>
      <c r="G85" s="19">
        <v>35.299999999999997</v>
      </c>
      <c r="H85" s="19">
        <v>1.8</v>
      </c>
      <c r="I85" s="19">
        <v>21.8</v>
      </c>
      <c r="J85" s="19">
        <v>10.8</v>
      </c>
      <c r="K85" s="19">
        <v>24.3</v>
      </c>
      <c r="L85" s="19">
        <v>1.8</v>
      </c>
      <c r="M85" s="19">
        <v>7</v>
      </c>
      <c r="N85" s="19">
        <v>2.5</v>
      </c>
      <c r="O85" s="30">
        <f t="shared" si="2"/>
        <v>69.699999999999989</v>
      </c>
      <c r="P85" s="30">
        <f t="shared" si="3"/>
        <v>35.6</v>
      </c>
    </row>
    <row r="86" spans="1:16" x14ac:dyDescent="0.25">
      <c r="A86" s="1" t="s">
        <v>432</v>
      </c>
      <c r="B86" s="1">
        <v>2018</v>
      </c>
      <c r="C86" s="1" t="s">
        <v>1</v>
      </c>
      <c r="D86" s="1">
        <v>0.12</v>
      </c>
      <c r="E86" s="1">
        <v>440.1</v>
      </c>
      <c r="F86" s="1">
        <v>7</v>
      </c>
      <c r="G86" s="19">
        <v>24.3</v>
      </c>
      <c r="H86" s="19">
        <v>13.5</v>
      </c>
      <c r="I86" s="19">
        <v>16</v>
      </c>
      <c r="J86" s="19">
        <v>14.3</v>
      </c>
      <c r="K86" s="19">
        <v>17.3</v>
      </c>
      <c r="L86" s="19">
        <v>2</v>
      </c>
      <c r="M86" s="19">
        <v>7.3</v>
      </c>
      <c r="N86" s="19">
        <v>8.5</v>
      </c>
      <c r="O86" s="30">
        <f t="shared" si="2"/>
        <v>68.099999999999994</v>
      </c>
      <c r="P86" s="30">
        <f t="shared" si="3"/>
        <v>35.1</v>
      </c>
    </row>
    <row r="87" spans="1:16" x14ac:dyDescent="0.25">
      <c r="A87" s="1" t="s">
        <v>155</v>
      </c>
      <c r="B87" s="1">
        <v>2018</v>
      </c>
      <c r="C87" s="1" t="s">
        <v>4</v>
      </c>
      <c r="D87" s="1">
        <v>0.12</v>
      </c>
      <c r="E87" s="1">
        <v>427.2</v>
      </c>
      <c r="F87" s="1">
        <v>60</v>
      </c>
      <c r="G87" s="19">
        <v>21.5</v>
      </c>
      <c r="H87" s="19">
        <v>10.5</v>
      </c>
      <c r="I87" s="19">
        <v>18.3</v>
      </c>
      <c r="J87" s="19">
        <v>15.3</v>
      </c>
      <c r="K87" s="19">
        <v>10.5</v>
      </c>
      <c r="L87" s="19">
        <v>5.5</v>
      </c>
      <c r="M87" s="19">
        <v>9.5</v>
      </c>
      <c r="N87" s="19">
        <v>10.5</v>
      </c>
      <c r="O87" s="30">
        <f t="shared" si="2"/>
        <v>65.599999999999994</v>
      </c>
      <c r="P87" s="30">
        <f t="shared" si="3"/>
        <v>36</v>
      </c>
    </row>
    <row r="88" spans="1:16" x14ac:dyDescent="0.25">
      <c r="A88" s="1" t="s">
        <v>169</v>
      </c>
      <c r="B88" s="1">
        <v>2018</v>
      </c>
      <c r="C88" s="1" t="s">
        <v>4</v>
      </c>
      <c r="D88" s="1">
        <v>0.12</v>
      </c>
      <c r="E88" s="1">
        <v>410.95</v>
      </c>
      <c r="F88" s="1">
        <v>95</v>
      </c>
      <c r="G88" s="19">
        <v>20.8</v>
      </c>
      <c r="H88" s="19">
        <v>7.8</v>
      </c>
      <c r="I88" s="19">
        <v>18.3</v>
      </c>
      <c r="J88" s="19">
        <v>15.5</v>
      </c>
      <c r="K88" s="19">
        <v>18.5</v>
      </c>
      <c r="L88" s="19">
        <v>3.3</v>
      </c>
      <c r="M88" s="19">
        <v>6.3</v>
      </c>
      <c r="N88" s="19">
        <v>7.5</v>
      </c>
      <c r="O88" s="30">
        <f t="shared" si="2"/>
        <v>62.400000000000006</v>
      </c>
      <c r="P88" s="30">
        <f t="shared" si="3"/>
        <v>35.6</v>
      </c>
    </row>
    <row r="89" spans="1:16" x14ac:dyDescent="0.25">
      <c r="A89" s="1" t="s">
        <v>260</v>
      </c>
      <c r="B89" s="1">
        <v>2018</v>
      </c>
      <c r="C89" s="1" t="s">
        <v>1</v>
      </c>
      <c r="D89" s="1">
        <v>0.12</v>
      </c>
      <c r="E89" s="1">
        <v>429.2</v>
      </c>
      <c r="F89" s="1">
        <v>5</v>
      </c>
      <c r="G89" s="19">
        <v>31.8</v>
      </c>
      <c r="H89" s="19">
        <v>10.5</v>
      </c>
      <c r="I89" s="19">
        <v>14.8</v>
      </c>
      <c r="J89" s="19">
        <v>7.8</v>
      </c>
      <c r="K89" s="19">
        <v>18</v>
      </c>
      <c r="L89" s="19">
        <v>2.5</v>
      </c>
      <c r="M89" s="19">
        <v>7.5</v>
      </c>
      <c r="N89" s="19">
        <v>5.3</v>
      </c>
      <c r="O89" s="30">
        <f t="shared" si="2"/>
        <v>64.899999999999991</v>
      </c>
      <c r="P89" s="30">
        <f t="shared" si="3"/>
        <v>33.299999999999997</v>
      </c>
    </row>
    <row r="90" spans="1:16" x14ac:dyDescent="0.25">
      <c r="A90" s="1" t="s">
        <v>40</v>
      </c>
      <c r="B90" s="1">
        <v>2018</v>
      </c>
      <c r="C90" s="1" t="s">
        <v>4</v>
      </c>
      <c r="D90" s="1">
        <v>0.12</v>
      </c>
      <c r="E90" s="1">
        <v>448.85</v>
      </c>
      <c r="F90" s="1">
        <v>72</v>
      </c>
      <c r="G90" s="19">
        <v>27.5</v>
      </c>
      <c r="H90" s="19">
        <v>7.8</v>
      </c>
      <c r="I90" s="19">
        <v>24.3</v>
      </c>
      <c r="J90" s="19">
        <v>7.5</v>
      </c>
      <c r="K90" s="19">
        <v>20</v>
      </c>
      <c r="L90" s="19">
        <v>4.5</v>
      </c>
      <c r="M90" s="19">
        <v>4.5</v>
      </c>
      <c r="N90" s="19">
        <v>1.5</v>
      </c>
      <c r="O90" s="30">
        <f t="shared" si="2"/>
        <v>67.099999999999994</v>
      </c>
      <c r="P90" s="30">
        <f t="shared" si="3"/>
        <v>30.5</v>
      </c>
    </row>
    <row r="91" spans="1:16" x14ac:dyDescent="0.25">
      <c r="A91" s="1" t="s">
        <v>270</v>
      </c>
      <c r="B91" s="1">
        <v>2018</v>
      </c>
      <c r="C91" s="1" t="s">
        <v>1</v>
      </c>
      <c r="D91" s="1">
        <v>0.12</v>
      </c>
      <c r="E91" s="1">
        <v>452.75</v>
      </c>
      <c r="F91" s="1">
        <v>8</v>
      </c>
      <c r="G91" s="19">
        <v>22.3</v>
      </c>
      <c r="H91" s="19">
        <v>8.3000000000000007</v>
      </c>
      <c r="I91" s="19">
        <v>14.8</v>
      </c>
      <c r="J91" s="19">
        <v>12.8</v>
      </c>
      <c r="K91" s="19">
        <v>16.5</v>
      </c>
      <c r="L91" s="19">
        <v>5.3</v>
      </c>
      <c r="M91" s="19">
        <v>4.3</v>
      </c>
      <c r="N91" s="19">
        <v>8.3000000000000007</v>
      </c>
      <c r="O91" s="30">
        <f t="shared" si="2"/>
        <v>58.2</v>
      </c>
      <c r="P91" s="30">
        <f t="shared" si="3"/>
        <v>34.400000000000006</v>
      </c>
    </row>
    <row r="92" spans="1:16" x14ac:dyDescent="0.25">
      <c r="A92" s="1" t="s">
        <v>271</v>
      </c>
      <c r="B92" s="1">
        <v>2018</v>
      </c>
      <c r="C92" s="1" t="s">
        <v>4</v>
      </c>
      <c r="D92" s="1">
        <v>0.12</v>
      </c>
      <c r="E92" s="1">
        <v>373.45</v>
      </c>
      <c r="F92" s="1">
        <v>81</v>
      </c>
      <c r="G92" s="19">
        <v>24.3</v>
      </c>
      <c r="H92" s="19">
        <v>3</v>
      </c>
      <c r="I92" s="19">
        <v>27.8</v>
      </c>
      <c r="J92" s="19">
        <v>12.5</v>
      </c>
      <c r="K92" s="19">
        <v>17.8</v>
      </c>
      <c r="L92" s="19">
        <v>3</v>
      </c>
      <c r="M92" s="19">
        <v>6</v>
      </c>
      <c r="N92" s="19">
        <v>6.8</v>
      </c>
      <c r="O92" s="30">
        <f t="shared" si="2"/>
        <v>67.599999999999994</v>
      </c>
      <c r="P92" s="30">
        <f t="shared" si="3"/>
        <v>33.6</v>
      </c>
    </row>
    <row r="93" spans="1:16" x14ac:dyDescent="0.25">
      <c r="A93" s="1" t="s">
        <v>265</v>
      </c>
      <c r="B93" s="1">
        <v>2018</v>
      </c>
      <c r="C93" s="1" t="s">
        <v>1</v>
      </c>
      <c r="D93" s="1">
        <v>0.12</v>
      </c>
      <c r="E93" s="1">
        <v>400.6</v>
      </c>
      <c r="F93" s="1">
        <v>3</v>
      </c>
      <c r="G93" s="19">
        <v>22.3</v>
      </c>
      <c r="H93" s="19">
        <v>11</v>
      </c>
      <c r="I93" s="19">
        <v>20.8</v>
      </c>
      <c r="J93" s="19">
        <v>11.5</v>
      </c>
      <c r="K93" s="19">
        <v>19.3</v>
      </c>
      <c r="L93" s="19">
        <v>2</v>
      </c>
      <c r="M93" s="19">
        <v>5.3</v>
      </c>
      <c r="N93" s="19">
        <v>6.3</v>
      </c>
      <c r="O93" s="30">
        <f t="shared" si="2"/>
        <v>65.599999999999994</v>
      </c>
      <c r="P93" s="30">
        <f t="shared" si="3"/>
        <v>32.9</v>
      </c>
    </row>
    <row r="94" spans="1:16" x14ac:dyDescent="0.25">
      <c r="A94" s="1" t="s">
        <v>264</v>
      </c>
      <c r="B94" s="1">
        <v>2018</v>
      </c>
      <c r="C94" s="1" t="s">
        <v>4</v>
      </c>
      <c r="D94" s="1">
        <v>0.12</v>
      </c>
      <c r="E94" s="1">
        <v>380.25</v>
      </c>
      <c r="F94" s="1">
        <v>62</v>
      </c>
      <c r="G94" s="19">
        <v>16.3</v>
      </c>
      <c r="H94" s="19">
        <v>5.5</v>
      </c>
      <c r="I94" s="19">
        <v>34</v>
      </c>
      <c r="J94" s="19">
        <v>10.5</v>
      </c>
      <c r="K94" s="19">
        <v>17.3</v>
      </c>
      <c r="L94" s="19">
        <v>5.8</v>
      </c>
      <c r="M94" s="19">
        <v>7.5</v>
      </c>
      <c r="N94" s="19">
        <v>1.8</v>
      </c>
      <c r="O94" s="30">
        <f t="shared" si="2"/>
        <v>66.3</v>
      </c>
      <c r="P94" s="30">
        <f t="shared" si="3"/>
        <v>32.4</v>
      </c>
    </row>
    <row r="95" spans="1:16" x14ac:dyDescent="0.25">
      <c r="A95" s="1" t="s">
        <v>32</v>
      </c>
      <c r="B95" s="1">
        <v>2018</v>
      </c>
      <c r="C95" s="1" t="s">
        <v>4</v>
      </c>
      <c r="D95" s="1">
        <v>0.12</v>
      </c>
      <c r="E95" s="1">
        <v>395.25</v>
      </c>
      <c r="F95" s="1">
        <v>77</v>
      </c>
      <c r="G95" s="19">
        <v>24</v>
      </c>
      <c r="H95" s="19">
        <v>10.8</v>
      </c>
      <c r="I95" s="19">
        <v>24.3</v>
      </c>
      <c r="J95" s="19">
        <v>12</v>
      </c>
      <c r="K95" s="19">
        <v>17.8</v>
      </c>
      <c r="L95" s="19">
        <v>2.2999999999999998</v>
      </c>
      <c r="M95" s="19">
        <v>5.3</v>
      </c>
      <c r="N95" s="19">
        <v>5</v>
      </c>
      <c r="O95" s="30">
        <f t="shared" si="2"/>
        <v>71.099999999999994</v>
      </c>
      <c r="P95" s="30">
        <f t="shared" si="3"/>
        <v>30.400000000000002</v>
      </c>
    </row>
    <row r="96" spans="1:16" x14ac:dyDescent="0.25">
      <c r="A96" s="1" t="s">
        <v>147</v>
      </c>
      <c r="B96" s="1">
        <v>2018</v>
      </c>
      <c r="C96" s="1" t="s">
        <v>4</v>
      </c>
      <c r="D96" s="1">
        <v>0.12</v>
      </c>
      <c r="E96" s="1">
        <v>392.05</v>
      </c>
      <c r="F96" s="1">
        <v>62</v>
      </c>
      <c r="G96" s="19">
        <v>27.3</v>
      </c>
      <c r="H96" s="19">
        <v>9.8000000000000007</v>
      </c>
      <c r="I96" s="19">
        <v>18.3</v>
      </c>
      <c r="J96" s="19">
        <v>14</v>
      </c>
      <c r="K96" s="19">
        <v>15</v>
      </c>
      <c r="L96" s="19">
        <v>1.8</v>
      </c>
      <c r="M96" s="19">
        <v>5.5</v>
      </c>
      <c r="N96" s="19">
        <v>8.3000000000000007</v>
      </c>
      <c r="O96" s="30">
        <f t="shared" si="2"/>
        <v>69.400000000000006</v>
      </c>
      <c r="P96" s="30">
        <f t="shared" si="3"/>
        <v>30.6</v>
      </c>
    </row>
    <row r="97" spans="1:16" x14ac:dyDescent="0.25">
      <c r="A97" s="1" t="s">
        <v>182</v>
      </c>
      <c r="B97" s="1">
        <v>2018</v>
      </c>
      <c r="C97" s="1" t="s">
        <v>1</v>
      </c>
      <c r="D97" s="1">
        <v>0.12</v>
      </c>
      <c r="E97" s="1">
        <v>468.75</v>
      </c>
      <c r="F97" s="1">
        <v>56</v>
      </c>
      <c r="G97" s="19">
        <v>26.8</v>
      </c>
      <c r="H97" s="19">
        <v>7.8</v>
      </c>
      <c r="I97" s="19">
        <v>15.5</v>
      </c>
      <c r="J97" s="19">
        <v>13.3</v>
      </c>
      <c r="K97" s="19">
        <v>11.8</v>
      </c>
      <c r="L97" s="19">
        <v>3.5</v>
      </c>
      <c r="M97" s="19">
        <v>7.3</v>
      </c>
      <c r="N97" s="19">
        <v>7.3</v>
      </c>
      <c r="O97" s="30">
        <f t="shared" si="2"/>
        <v>63.400000000000006</v>
      </c>
      <c r="P97" s="30">
        <f t="shared" si="3"/>
        <v>29.900000000000002</v>
      </c>
    </row>
    <row r="98" spans="1:16" x14ac:dyDescent="0.25">
      <c r="A98" s="1" t="s">
        <v>293</v>
      </c>
      <c r="B98" s="1">
        <v>2018</v>
      </c>
      <c r="C98" s="1" t="s">
        <v>1</v>
      </c>
      <c r="D98" s="1">
        <v>0.12</v>
      </c>
      <c r="E98" s="1">
        <v>463.7</v>
      </c>
      <c r="F98" s="1">
        <v>42</v>
      </c>
      <c r="G98" s="19">
        <v>25</v>
      </c>
      <c r="H98" s="19">
        <v>7.5</v>
      </c>
      <c r="I98" s="19">
        <v>17.5</v>
      </c>
      <c r="J98" s="19">
        <v>11.3</v>
      </c>
      <c r="K98" s="19">
        <v>20.5</v>
      </c>
      <c r="L98" s="19">
        <v>3.8</v>
      </c>
      <c r="M98" s="19">
        <v>2.8</v>
      </c>
      <c r="N98" s="19">
        <v>2.5</v>
      </c>
      <c r="O98" s="30">
        <f t="shared" si="2"/>
        <v>61.3</v>
      </c>
      <c r="P98" s="30">
        <f t="shared" si="3"/>
        <v>29.6</v>
      </c>
    </row>
    <row r="99" spans="1:16" x14ac:dyDescent="0.25">
      <c r="A99" s="1" t="s">
        <v>433</v>
      </c>
      <c r="B99" s="1">
        <v>2018</v>
      </c>
      <c r="C99" s="1" t="s">
        <v>1</v>
      </c>
      <c r="D99" s="1">
        <v>0.12</v>
      </c>
      <c r="E99" s="1">
        <v>451.85</v>
      </c>
      <c r="F99" s="1">
        <v>20</v>
      </c>
      <c r="G99" s="19">
        <v>26.3</v>
      </c>
      <c r="H99" s="19">
        <v>8.8000000000000007</v>
      </c>
      <c r="I99" s="19">
        <v>23.5</v>
      </c>
      <c r="J99" s="19">
        <v>9</v>
      </c>
      <c r="K99" s="19">
        <v>16</v>
      </c>
      <c r="L99" s="19">
        <v>4</v>
      </c>
      <c r="M99" s="19">
        <v>3.5</v>
      </c>
      <c r="N99" s="19">
        <v>3.8</v>
      </c>
      <c r="O99" s="30">
        <f t="shared" si="2"/>
        <v>67.599999999999994</v>
      </c>
      <c r="P99" s="30">
        <f t="shared" si="3"/>
        <v>27.3</v>
      </c>
    </row>
    <row r="100" spans="1:16" x14ac:dyDescent="0.25">
      <c r="A100" s="1" t="s">
        <v>47</v>
      </c>
      <c r="B100" s="1">
        <v>2018</v>
      </c>
      <c r="C100" s="1" t="s">
        <v>4</v>
      </c>
      <c r="D100" s="1">
        <v>0.12</v>
      </c>
      <c r="E100" s="1">
        <v>397.6</v>
      </c>
      <c r="F100" s="1">
        <v>62</v>
      </c>
      <c r="G100" s="19">
        <v>28.5</v>
      </c>
      <c r="H100" s="19">
        <v>4</v>
      </c>
      <c r="I100" s="19">
        <v>16.8</v>
      </c>
      <c r="J100" s="19">
        <v>6.5</v>
      </c>
      <c r="K100" s="19">
        <v>16</v>
      </c>
      <c r="L100" s="19">
        <v>5.5</v>
      </c>
      <c r="M100" s="19">
        <v>5.3</v>
      </c>
      <c r="N100" s="19">
        <v>6.3</v>
      </c>
      <c r="O100" s="30">
        <f t="shared" si="2"/>
        <v>55.8</v>
      </c>
      <c r="P100" s="30">
        <f t="shared" si="3"/>
        <v>33.1</v>
      </c>
    </row>
    <row r="101" spans="1:16" x14ac:dyDescent="0.25">
      <c r="A101" s="1" t="s">
        <v>310</v>
      </c>
      <c r="B101" s="1">
        <v>2018</v>
      </c>
      <c r="C101" s="1" t="s">
        <v>1</v>
      </c>
      <c r="D101" s="1">
        <v>0.12</v>
      </c>
      <c r="E101" s="1">
        <v>470.7</v>
      </c>
      <c r="F101" s="1">
        <v>12</v>
      </c>
      <c r="G101" s="19">
        <v>22.5</v>
      </c>
      <c r="H101" s="19">
        <v>8.8000000000000007</v>
      </c>
      <c r="I101" s="19">
        <v>16.8</v>
      </c>
      <c r="J101" s="19">
        <v>10</v>
      </c>
      <c r="K101" s="19">
        <v>17.5</v>
      </c>
      <c r="L101" s="19">
        <v>1</v>
      </c>
      <c r="M101" s="19">
        <v>6</v>
      </c>
      <c r="N101" s="19">
        <v>4.8</v>
      </c>
      <c r="O101" s="30">
        <f t="shared" si="2"/>
        <v>58.1</v>
      </c>
      <c r="P101" s="30">
        <f t="shared" si="3"/>
        <v>29.3</v>
      </c>
    </row>
    <row r="102" spans="1:16" x14ac:dyDescent="0.25">
      <c r="A102" s="1" t="s">
        <v>276</v>
      </c>
      <c r="B102" s="1">
        <v>2018</v>
      </c>
      <c r="C102" s="1" t="s">
        <v>4</v>
      </c>
      <c r="D102" s="1">
        <v>0.12</v>
      </c>
      <c r="E102" s="1">
        <v>429.95</v>
      </c>
      <c r="F102" s="1">
        <v>56</v>
      </c>
      <c r="G102" s="19">
        <v>28.8</v>
      </c>
      <c r="H102" s="19">
        <v>13.8</v>
      </c>
      <c r="I102" s="19">
        <v>21.3</v>
      </c>
      <c r="J102" s="19">
        <v>11.3</v>
      </c>
      <c r="K102" s="19">
        <v>13.5</v>
      </c>
      <c r="L102" s="19">
        <v>0.3</v>
      </c>
      <c r="M102" s="19">
        <v>3.3</v>
      </c>
      <c r="N102" s="19">
        <v>6.8</v>
      </c>
      <c r="O102" s="30">
        <f t="shared" si="2"/>
        <v>75.2</v>
      </c>
      <c r="P102" s="30">
        <f t="shared" si="3"/>
        <v>23.900000000000002</v>
      </c>
    </row>
    <row r="103" spans="1:16" x14ac:dyDescent="0.25">
      <c r="A103" s="1" t="s">
        <v>275</v>
      </c>
      <c r="B103" s="1">
        <v>2018</v>
      </c>
      <c r="C103" s="1" t="s">
        <v>1</v>
      </c>
      <c r="D103" s="1">
        <v>0.12</v>
      </c>
      <c r="E103" s="1">
        <v>390.4</v>
      </c>
      <c r="F103" s="1">
        <v>5</v>
      </c>
      <c r="G103" s="19">
        <v>23</v>
      </c>
      <c r="H103" s="19">
        <v>12.8</v>
      </c>
      <c r="I103" s="19">
        <v>20.3</v>
      </c>
      <c r="J103" s="19">
        <v>11.3</v>
      </c>
      <c r="K103" s="19">
        <v>17.3</v>
      </c>
      <c r="L103" s="19">
        <v>3.3</v>
      </c>
      <c r="M103" s="19">
        <v>6.3</v>
      </c>
      <c r="N103" s="19">
        <v>0.8</v>
      </c>
      <c r="O103" s="30">
        <f t="shared" si="2"/>
        <v>67.399999999999991</v>
      </c>
      <c r="P103" s="30">
        <f t="shared" si="3"/>
        <v>27.700000000000003</v>
      </c>
    </row>
    <row r="104" spans="1:16" x14ac:dyDescent="0.25">
      <c r="A104" s="1" t="s">
        <v>434</v>
      </c>
      <c r="B104" s="1">
        <v>2018</v>
      </c>
      <c r="C104" s="1" t="s">
        <v>1</v>
      </c>
      <c r="D104" s="1">
        <v>0.12</v>
      </c>
      <c r="E104" s="1">
        <v>420.25</v>
      </c>
      <c r="F104" s="1">
        <v>28</v>
      </c>
      <c r="G104" s="19">
        <v>23</v>
      </c>
      <c r="H104" s="19">
        <v>9.3000000000000007</v>
      </c>
      <c r="I104" s="19">
        <v>16</v>
      </c>
      <c r="J104" s="19">
        <v>13.3</v>
      </c>
      <c r="K104" s="19">
        <v>15.8</v>
      </c>
      <c r="L104" s="19">
        <v>3.5</v>
      </c>
      <c r="M104" s="19">
        <v>4</v>
      </c>
      <c r="N104" s="19">
        <v>5.5</v>
      </c>
      <c r="O104" s="30">
        <f t="shared" si="2"/>
        <v>61.599999999999994</v>
      </c>
      <c r="P104" s="30">
        <f t="shared" si="3"/>
        <v>28.8</v>
      </c>
    </row>
    <row r="105" spans="1:16" x14ac:dyDescent="0.25">
      <c r="A105" s="1" t="s">
        <v>266</v>
      </c>
      <c r="B105" s="1">
        <v>2018</v>
      </c>
      <c r="C105" s="1" t="s">
        <v>73</v>
      </c>
      <c r="D105" s="1">
        <v>0.12</v>
      </c>
      <c r="E105" s="1">
        <v>441.7</v>
      </c>
      <c r="F105" s="1">
        <v>2</v>
      </c>
      <c r="G105" s="19">
        <v>23.5</v>
      </c>
      <c r="H105" s="19">
        <v>0</v>
      </c>
      <c r="I105" s="19">
        <v>17.3</v>
      </c>
      <c r="J105" s="19">
        <v>12</v>
      </c>
      <c r="K105" s="19">
        <v>14</v>
      </c>
      <c r="L105" s="19">
        <v>4.8</v>
      </c>
      <c r="M105" s="19">
        <v>6.5</v>
      </c>
      <c r="N105" s="19">
        <v>6.5</v>
      </c>
      <c r="O105" s="30">
        <f t="shared" si="2"/>
        <v>52.8</v>
      </c>
      <c r="P105" s="30">
        <f t="shared" si="3"/>
        <v>31.8</v>
      </c>
    </row>
    <row r="106" spans="1:16" x14ac:dyDescent="0.25">
      <c r="A106" s="1" t="s">
        <v>274</v>
      </c>
      <c r="B106" s="1">
        <v>2018</v>
      </c>
      <c r="C106" s="1" t="s">
        <v>1</v>
      </c>
      <c r="D106" s="1">
        <v>0.12</v>
      </c>
      <c r="E106" s="1">
        <v>416.7</v>
      </c>
      <c r="F106" s="1">
        <v>4</v>
      </c>
      <c r="G106" s="19">
        <v>27.8</v>
      </c>
      <c r="H106" s="19">
        <v>0</v>
      </c>
      <c r="I106" s="19">
        <v>32</v>
      </c>
      <c r="J106" s="19">
        <v>0</v>
      </c>
      <c r="K106" s="19">
        <v>25</v>
      </c>
      <c r="L106" s="19">
        <v>0.8</v>
      </c>
      <c r="M106" s="19">
        <v>1</v>
      </c>
      <c r="N106" s="19">
        <v>2.8</v>
      </c>
      <c r="O106" s="30">
        <f t="shared" si="2"/>
        <v>59.8</v>
      </c>
      <c r="P106" s="30">
        <f t="shared" si="3"/>
        <v>29.6</v>
      </c>
    </row>
    <row r="107" spans="1:16" x14ac:dyDescent="0.25">
      <c r="A107" s="1" t="s">
        <v>31</v>
      </c>
      <c r="B107" s="1">
        <v>2018</v>
      </c>
      <c r="C107" s="1" t="s">
        <v>4</v>
      </c>
      <c r="D107" s="1">
        <v>0.12</v>
      </c>
      <c r="E107" s="1">
        <v>388.15</v>
      </c>
      <c r="F107" s="1">
        <v>56</v>
      </c>
      <c r="G107" s="19">
        <v>11</v>
      </c>
      <c r="H107" s="19">
        <v>0</v>
      </c>
      <c r="I107" s="19">
        <v>27</v>
      </c>
      <c r="J107" s="19">
        <v>13.8</v>
      </c>
      <c r="K107" s="19">
        <v>17</v>
      </c>
      <c r="L107" s="19">
        <v>4.8</v>
      </c>
      <c r="M107" s="19">
        <v>8</v>
      </c>
      <c r="N107" s="19">
        <v>3.8</v>
      </c>
      <c r="O107" s="30">
        <f t="shared" si="2"/>
        <v>51.8</v>
      </c>
      <c r="P107" s="30">
        <f t="shared" si="3"/>
        <v>33.6</v>
      </c>
    </row>
    <row r="108" spans="1:16" x14ac:dyDescent="0.25">
      <c r="A108" s="1" t="s">
        <v>148</v>
      </c>
      <c r="B108" s="1">
        <v>2018</v>
      </c>
      <c r="C108" s="1" t="s">
        <v>4</v>
      </c>
      <c r="D108" s="1">
        <v>0.12</v>
      </c>
      <c r="E108" s="1">
        <v>430.45</v>
      </c>
      <c r="F108" s="1">
        <v>61</v>
      </c>
      <c r="G108" s="19">
        <v>24.3</v>
      </c>
      <c r="H108" s="19">
        <v>11.8</v>
      </c>
      <c r="I108" s="19">
        <v>18.5</v>
      </c>
      <c r="J108" s="19">
        <v>15.3</v>
      </c>
      <c r="K108" s="19">
        <v>17</v>
      </c>
      <c r="L108" s="19">
        <v>0.3</v>
      </c>
      <c r="M108" s="19">
        <v>4</v>
      </c>
      <c r="N108" s="19">
        <v>3.5</v>
      </c>
      <c r="O108" s="30">
        <f t="shared" si="2"/>
        <v>69.900000000000006</v>
      </c>
      <c r="P108" s="30">
        <f t="shared" si="3"/>
        <v>24.8</v>
      </c>
    </row>
    <row r="109" spans="1:16" x14ac:dyDescent="0.25">
      <c r="A109" s="1" t="s">
        <v>37</v>
      </c>
      <c r="B109" s="1">
        <v>2018</v>
      </c>
      <c r="C109" s="1" t="s">
        <v>4</v>
      </c>
      <c r="D109" s="1">
        <v>0.12</v>
      </c>
      <c r="E109" s="1">
        <v>426.2</v>
      </c>
      <c r="F109" s="1">
        <v>62</v>
      </c>
      <c r="G109" s="19">
        <v>26.3</v>
      </c>
      <c r="H109" s="19">
        <v>4</v>
      </c>
      <c r="I109" s="19">
        <v>12.5</v>
      </c>
      <c r="J109" s="19">
        <v>12</v>
      </c>
      <c r="K109" s="19">
        <v>14.3</v>
      </c>
      <c r="L109" s="19">
        <v>3.5</v>
      </c>
      <c r="M109" s="19">
        <v>6</v>
      </c>
      <c r="N109" s="19">
        <v>7.3</v>
      </c>
      <c r="O109" s="30">
        <f t="shared" si="2"/>
        <v>54.8</v>
      </c>
      <c r="P109" s="30">
        <f t="shared" si="3"/>
        <v>31.1</v>
      </c>
    </row>
    <row r="110" spans="1:16" x14ac:dyDescent="0.25">
      <c r="A110" s="1" t="s">
        <v>156</v>
      </c>
      <c r="B110" s="1">
        <v>2018</v>
      </c>
      <c r="C110" s="1" t="s">
        <v>4</v>
      </c>
      <c r="D110" s="1">
        <v>0.12</v>
      </c>
      <c r="E110" s="1">
        <v>395.55</v>
      </c>
      <c r="F110" s="1">
        <v>61</v>
      </c>
      <c r="G110" s="19">
        <v>20.8</v>
      </c>
      <c r="H110" s="19">
        <v>7.3</v>
      </c>
      <c r="I110" s="19">
        <v>17.5</v>
      </c>
      <c r="J110" s="19">
        <v>9.5</v>
      </c>
      <c r="K110" s="19">
        <v>17.3</v>
      </c>
      <c r="L110" s="19">
        <v>1</v>
      </c>
      <c r="M110" s="19">
        <v>6</v>
      </c>
      <c r="N110" s="19">
        <v>7.3</v>
      </c>
      <c r="O110" s="30">
        <f t="shared" si="2"/>
        <v>55.1</v>
      </c>
      <c r="P110" s="30">
        <f t="shared" si="3"/>
        <v>31.6</v>
      </c>
    </row>
    <row r="111" spans="1:16" x14ac:dyDescent="0.25">
      <c r="A111" s="1" t="s">
        <v>299</v>
      </c>
      <c r="B111" s="1">
        <v>2018</v>
      </c>
      <c r="C111" s="1" t="s">
        <v>1</v>
      </c>
      <c r="D111" s="1">
        <v>0.12</v>
      </c>
      <c r="E111" s="1">
        <v>405.3</v>
      </c>
      <c r="F111" s="1">
        <v>14</v>
      </c>
      <c r="G111" s="19">
        <v>21</v>
      </c>
      <c r="H111" s="19">
        <v>4.8</v>
      </c>
      <c r="I111" s="19">
        <v>26</v>
      </c>
      <c r="J111" s="19">
        <v>5</v>
      </c>
      <c r="K111" s="19">
        <v>20.3</v>
      </c>
      <c r="L111" s="19">
        <v>-0.5</v>
      </c>
      <c r="M111" s="19">
        <v>6.8</v>
      </c>
      <c r="N111" s="19">
        <v>3.8</v>
      </c>
      <c r="O111" s="30">
        <f t="shared" si="2"/>
        <v>56.8</v>
      </c>
      <c r="P111" s="30">
        <f t="shared" si="3"/>
        <v>30.400000000000002</v>
      </c>
    </row>
    <row r="112" spans="1:16" x14ac:dyDescent="0.25">
      <c r="A112" s="1" t="s">
        <v>41</v>
      </c>
      <c r="B112" s="1">
        <v>2018</v>
      </c>
      <c r="C112" s="1" t="s">
        <v>4</v>
      </c>
      <c r="D112" s="1">
        <v>0.12</v>
      </c>
      <c r="E112" s="1">
        <v>413.65</v>
      </c>
      <c r="F112" s="1">
        <v>62</v>
      </c>
      <c r="G112" s="19">
        <v>23.3</v>
      </c>
      <c r="H112" s="19">
        <v>8</v>
      </c>
      <c r="I112" s="19">
        <v>12.3</v>
      </c>
      <c r="J112" s="19">
        <v>12.3</v>
      </c>
      <c r="K112" s="19">
        <v>15.8</v>
      </c>
      <c r="L112" s="19">
        <v>2.8</v>
      </c>
      <c r="M112" s="19">
        <v>7</v>
      </c>
      <c r="N112" s="19">
        <v>4.3</v>
      </c>
      <c r="O112" s="30">
        <f t="shared" si="2"/>
        <v>55.900000000000006</v>
      </c>
      <c r="P112" s="30">
        <f t="shared" si="3"/>
        <v>29.900000000000002</v>
      </c>
    </row>
    <row r="113" spans="1:16" x14ac:dyDescent="0.25">
      <c r="A113" s="1" t="s">
        <v>45</v>
      </c>
      <c r="B113" s="1">
        <v>2018</v>
      </c>
      <c r="C113" s="1" t="s">
        <v>1</v>
      </c>
      <c r="D113" s="1">
        <v>0.12</v>
      </c>
      <c r="E113" s="1">
        <v>403.25</v>
      </c>
      <c r="F113" s="1">
        <v>10</v>
      </c>
      <c r="G113" s="19">
        <v>20.8</v>
      </c>
      <c r="H113" s="19">
        <v>0.5</v>
      </c>
      <c r="I113" s="19">
        <v>21.3</v>
      </c>
      <c r="J113" s="19">
        <v>11.8</v>
      </c>
      <c r="K113" s="19">
        <v>16.3</v>
      </c>
      <c r="L113" s="19">
        <v>3</v>
      </c>
      <c r="M113" s="19">
        <v>5.8</v>
      </c>
      <c r="N113" s="19">
        <v>5.8</v>
      </c>
      <c r="O113" s="30">
        <f t="shared" si="2"/>
        <v>54.400000000000006</v>
      </c>
      <c r="P113" s="30">
        <f t="shared" si="3"/>
        <v>30.900000000000002</v>
      </c>
    </row>
    <row r="114" spans="1:16" x14ac:dyDescent="0.25">
      <c r="A114" s="1" t="s">
        <v>272</v>
      </c>
      <c r="B114" s="1">
        <v>2018</v>
      </c>
      <c r="C114" s="1" t="s">
        <v>1</v>
      </c>
      <c r="D114" s="1">
        <v>0.12</v>
      </c>
      <c r="E114" s="1">
        <v>401.2</v>
      </c>
      <c r="F114" s="1">
        <v>10</v>
      </c>
      <c r="G114" s="19">
        <v>20</v>
      </c>
      <c r="H114" s="19">
        <v>6.8</v>
      </c>
      <c r="I114" s="19">
        <v>17.8</v>
      </c>
      <c r="J114" s="19">
        <v>12.8</v>
      </c>
      <c r="K114" s="19">
        <v>19.8</v>
      </c>
      <c r="L114" s="19">
        <v>0.5</v>
      </c>
      <c r="M114" s="19">
        <v>8.5</v>
      </c>
      <c r="N114" s="19">
        <v>0.3</v>
      </c>
      <c r="O114" s="30">
        <f t="shared" si="2"/>
        <v>57.400000000000006</v>
      </c>
      <c r="P114" s="30">
        <f t="shared" si="3"/>
        <v>29.1</v>
      </c>
    </row>
    <row r="115" spans="1:16" x14ac:dyDescent="0.25">
      <c r="A115" s="1" t="s">
        <v>289</v>
      </c>
      <c r="B115" s="1">
        <v>2018</v>
      </c>
      <c r="C115" s="1" t="s">
        <v>4</v>
      </c>
      <c r="D115" s="1">
        <v>0.12</v>
      </c>
      <c r="E115" s="1">
        <v>405.3</v>
      </c>
      <c r="F115" s="1">
        <v>41</v>
      </c>
      <c r="G115" s="19">
        <v>21.8</v>
      </c>
      <c r="H115" s="19">
        <v>6.5</v>
      </c>
      <c r="I115" s="19">
        <v>18.8</v>
      </c>
      <c r="J115" s="19">
        <v>13</v>
      </c>
      <c r="K115" s="19">
        <v>15.8</v>
      </c>
      <c r="L115" s="19">
        <v>2</v>
      </c>
      <c r="M115" s="19">
        <v>7.3</v>
      </c>
      <c r="N115" s="19">
        <v>2.2999999999999998</v>
      </c>
      <c r="O115" s="30">
        <f t="shared" si="2"/>
        <v>60.1</v>
      </c>
      <c r="P115" s="30">
        <f t="shared" si="3"/>
        <v>27.400000000000002</v>
      </c>
    </row>
    <row r="116" spans="1:16" x14ac:dyDescent="0.25">
      <c r="A116" s="1" t="s">
        <v>55</v>
      </c>
      <c r="B116" s="1">
        <v>2018</v>
      </c>
      <c r="C116" s="1" t="s">
        <v>4</v>
      </c>
      <c r="D116" s="1">
        <v>0.12</v>
      </c>
      <c r="E116" s="1">
        <v>383.8</v>
      </c>
      <c r="F116" s="1">
        <v>70</v>
      </c>
      <c r="G116" s="19">
        <v>19.3</v>
      </c>
      <c r="H116" s="19">
        <v>10</v>
      </c>
      <c r="I116" s="19">
        <v>22.3</v>
      </c>
      <c r="J116" s="19">
        <v>10.3</v>
      </c>
      <c r="K116" s="19">
        <v>14.8</v>
      </c>
      <c r="L116" s="19">
        <v>-0.3</v>
      </c>
      <c r="M116" s="19">
        <v>8</v>
      </c>
      <c r="N116" s="19">
        <v>5.3</v>
      </c>
      <c r="O116" s="30">
        <f t="shared" si="2"/>
        <v>61.900000000000006</v>
      </c>
      <c r="P116" s="30">
        <f t="shared" si="3"/>
        <v>27.8</v>
      </c>
    </row>
    <row r="117" spans="1:16" x14ac:dyDescent="0.25">
      <c r="A117" s="1" t="s">
        <v>286</v>
      </c>
      <c r="B117" s="1">
        <v>2018</v>
      </c>
      <c r="C117" s="1" t="s">
        <v>4</v>
      </c>
      <c r="D117" s="1">
        <v>0.12</v>
      </c>
      <c r="E117" s="1">
        <v>427.1</v>
      </c>
      <c r="F117" s="1">
        <v>82</v>
      </c>
      <c r="G117" s="19">
        <v>25.8</v>
      </c>
      <c r="H117" s="19">
        <v>5.3</v>
      </c>
      <c r="I117" s="19">
        <v>20.3</v>
      </c>
      <c r="J117" s="19">
        <v>11.8</v>
      </c>
      <c r="K117" s="19">
        <v>15.3</v>
      </c>
      <c r="L117" s="19">
        <v>2.2999999999999998</v>
      </c>
      <c r="M117" s="19">
        <v>5.5</v>
      </c>
      <c r="N117" s="19">
        <v>1.8</v>
      </c>
      <c r="O117" s="30">
        <f t="shared" si="2"/>
        <v>63.2</v>
      </c>
      <c r="P117" s="30">
        <f t="shared" si="3"/>
        <v>24.900000000000002</v>
      </c>
    </row>
    <row r="118" spans="1:16" x14ac:dyDescent="0.25">
      <c r="A118" s="1" t="s">
        <v>38</v>
      </c>
      <c r="B118" s="1">
        <v>2018</v>
      </c>
      <c r="C118" s="1" t="s">
        <v>4</v>
      </c>
      <c r="D118" s="1">
        <v>0.12</v>
      </c>
      <c r="E118" s="1">
        <v>406</v>
      </c>
      <c r="F118" s="1">
        <v>72</v>
      </c>
      <c r="G118" s="19">
        <v>25</v>
      </c>
      <c r="H118" s="19">
        <v>12.5</v>
      </c>
      <c r="I118" s="19">
        <v>13.5</v>
      </c>
      <c r="J118" s="19">
        <v>11.3</v>
      </c>
      <c r="K118" s="19">
        <v>10.8</v>
      </c>
      <c r="L118" s="19">
        <v>4</v>
      </c>
      <c r="M118" s="19">
        <v>5.5</v>
      </c>
      <c r="N118" s="19">
        <v>5.5</v>
      </c>
      <c r="O118" s="30">
        <f t="shared" si="2"/>
        <v>62.3</v>
      </c>
      <c r="P118" s="30">
        <f t="shared" si="3"/>
        <v>25.8</v>
      </c>
    </row>
    <row r="119" spans="1:16" x14ac:dyDescent="0.25">
      <c r="A119" s="1" t="s">
        <v>282</v>
      </c>
      <c r="B119" s="1">
        <v>2018</v>
      </c>
      <c r="C119" s="1" t="s">
        <v>4</v>
      </c>
      <c r="D119" s="1">
        <v>0.12</v>
      </c>
      <c r="E119" s="1">
        <v>360.9</v>
      </c>
      <c r="F119" s="1">
        <v>72</v>
      </c>
      <c r="G119" s="19">
        <v>22.5</v>
      </c>
      <c r="H119" s="19">
        <v>9.3000000000000007</v>
      </c>
      <c r="I119" s="19">
        <v>20</v>
      </c>
      <c r="J119" s="19">
        <v>8.3000000000000007</v>
      </c>
      <c r="K119" s="19">
        <v>16.3</v>
      </c>
      <c r="L119" s="19">
        <v>1.8</v>
      </c>
      <c r="M119" s="19">
        <v>2.2999999999999998</v>
      </c>
      <c r="N119" s="19">
        <v>7</v>
      </c>
      <c r="O119" s="30">
        <f t="shared" si="2"/>
        <v>60.099999999999994</v>
      </c>
      <c r="P119" s="30">
        <f t="shared" si="3"/>
        <v>27.400000000000002</v>
      </c>
    </row>
    <row r="120" spans="1:16" x14ac:dyDescent="0.25">
      <c r="A120" s="1" t="s">
        <v>49</v>
      </c>
      <c r="B120" s="1">
        <v>2018</v>
      </c>
      <c r="C120" s="1" t="s">
        <v>4</v>
      </c>
      <c r="D120" s="1">
        <v>0.12</v>
      </c>
      <c r="E120" s="1">
        <v>437.6</v>
      </c>
      <c r="F120" s="1">
        <v>61</v>
      </c>
      <c r="G120" s="19">
        <v>22</v>
      </c>
      <c r="H120" s="19">
        <v>4.3</v>
      </c>
      <c r="I120" s="19">
        <v>14</v>
      </c>
      <c r="J120" s="19">
        <v>11.5</v>
      </c>
      <c r="K120" s="19">
        <v>15</v>
      </c>
      <c r="L120" s="19">
        <v>1.3</v>
      </c>
      <c r="M120" s="19">
        <v>7.3</v>
      </c>
      <c r="N120" s="19">
        <v>4.5</v>
      </c>
      <c r="O120" s="30">
        <f t="shared" si="2"/>
        <v>51.8</v>
      </c>
      <c r="P120" s="30">
        <f t="shared" si="3"/>
        <v>28.1</v>
      </c>
    </row>
    <row r="121" spans="1:16" x14ac:dyDescent="0.25">
      <c r="A121" s="1" t="s">
        <v>287</v>
      </c>
      <c r="B121" s="1">
        <v>2018</v>
      </c>
      <c r="C121" s="1" t="s">
        <v>4</v>
      </c>
      <c r="D121" s="1">
        <v>0.12</v>
      </c>
      <c r="E121" s="1">
        <v>377.05</v>
      </c>
      <c r="F121" s="1">
        <v>62</v>
      </c>
      <c r="G121" s="19">
        <v>28.3</v>
      </c>
      <c r="H121" s="19">
        <v>10.3</v>
      </c>
      <c r="I121" s="19">
        <v>20.3</v>
      </c>
      <c r="J121" s="19">
        <v>10.3</v>
      </c>
      <c r="K121" s="19">
        <v>9.8000000000000007</v>
      </c>
      <c r="L121" s="19">
        <v>1</v>
      </c>
      <c r="M121" s="19">
        <v>6.3</v>
      </c>
      <c r="N121" s="19">
        <v>6.3</v>
      </c>
      <c r="O121" s="30">
        <f t="shared" si="2"/>
        <v>69.2</v>
      </c>
      <c r="P121" s="30">
        <f t="shared" si="3"/>
        <v>23.400000000000002</v>
      </c>
    </row>
    <row r="122" spans="1:16" x14ac:dyDescent="0.25">
      <c r="A122" s="1" t="s">
        <v>294</v>
      </c>
      <c r="B122" s="1">
        <v>2018</v>
      </c>
      <c r="C122" s="1" t="s">
        <v>1</v>
      </c>
      <c r="D122" s="1">
        <v>0.12</v>
      </c>
      <c r="E122" s="1">
        <v>435.55</v>
      </c>
      <c r="F122" s="1">
        <v>9</v>
      </c>
      <c r="G122" s="19">
        <v>24.8</v>
      </c>
      <c r="H122" s="19">
        <v>4.8</v>
      </c>
      <c r="I122" s="19">
        <v>19</v>
      </c>
      <c r="J122" s="19">
        <v>9.3000000000000007</v>
      </c>
      <c r="K122" s="19">
        <v>16.8</v>
      </c>
      <c r="L122" s="19">
        <v>0</v>
      </c>
      <c r="M122" s="19">
        <v>3.5</v>
      </c>
      <c r="N122" s="19">
        <v>4.8</v>
      </c>
      <c r="O122" s="30">
        <f t="shared" si="2"/>
        <v>57.900000000000006</v>
      </c>
      <c r="P122" s="30">
        <f t="shared" si="3"/>
        <v>25.1</v>
      </c>
    </row>
    <row r="123" spans="1:16" x14ac:dyDescent="0.25">
      <c r="A123" s="1" t="s">
        <v>283</v>
      </c>
      <c r="B123" s="1">
        <v>2018</v>
      </c>
      <c r="C123" s="1" t="s">
        <v>4</v>
      </c>
      <c r="D123" s="1">
        <v>0.12</v>
      </c>
      <c r="E123" s="1">
        <v>457.85</v>
      </c>
      <c r="F123" s="1">
        <v>77</v>
      </c>
      <c r="G123" s="19">
        <v>18.5</v>
      </c>
      <c r="H123" s="19">
        <v>4.8</v>
      </c>
      <c r="I123" s="19">
        <v>18.3</v>
      </c>
      <c r="J123" s="19">
        <v>11</v>
      </c>
      <c r="K123" s="19">
        <v>12</v>
      </c>
      <c r="L123" s="19">
        <v>2.5</v>
      </c>
      <c r="M123" s="19">
        <v>7.5</v>
      </c>
      <c r="N123" s="19">
        <v>4</v>
      </c>
      <c r="O123" s="30">
        <f t="shared" si="2"/>
        <v>52.6</v>
      </c>
      <c r="P123" s="30">
        <f t="shared" si="3"/>
        <v>26</v>
      </c>
    </row>
    <row r="124" spans="1:16" x14ac:dyDescent="0.25">
      <c r="A124" s="1" t="s">
        <v>435</v>
      </c>
      <c r="B124" s="1">
        <v>2018</v>
      </c>
      <c r="C124" s="1" t="s">
        <v>1</v>
      </c>
      <c r="D124" s="1">
        <v>0.12</v>
      </c>
      <c r="E124" s="1">
        <v>459.15</v>
      </c>
      <c r="F124" s="1">
        <v>2</v>
      </c>
      <c r="G124" s="19">
        <v>29.5</v>
      </c>
      <c r="H124" s="19">
        <v>8.3000000000000007</v>
      </c>
      <c r="I124" s="19">
        <v>9.5</v>
      </c>
      <c r="J124" s="19">
        <v>15.3</v>
      </c>
      <c r="K124" s="19">
        <v>10</v>
      </c>
      <c r="L124" s="19">
        <v>1.5</v>
      </c>
      <c r="M124" s="19">
        <v>4.3</v>
      </c>
      <c r="N124" s="19">
        <v>6.5</v>
      </c>
      <c r="O124" s="30">
        <f t="shared" si="2"/>
        <v>62.599999999999994</v>
      </c>
      <c r="P124" s="30">
        <f t="shared" si="3"/>
        <v>22.3</v>
      </c>
    </row>
    <row r="125" spans="1:16" x14ac:dyDescent="0.25">
      <c r="A125" s="1" t="s">
        <v>375</v>
      </c>
      <c r="B125" s="1">
        <v>2018</v>
      </c>
      <c r="C125" s="1" t="s">
        <v>1</v>
      </c>
      <c r="D125" s="1">
        <v>0.12</v>
      </c>
      <c r="E125" s="1">
        <v>371.95</v>
      </c>
      <c r="F125" s="1">
        <v>14</v>
      </c>
      <c r="G125" s="19">
        <v>17.5</v>
      </c>
      <c r="H125" s="19">
        <v>9</v>
      </c>
      <c r="I125" s="19">
        <v>19.5</v>
      </c>
      <c r="J125" s="19">
        <v>9.8000000000000007</v>
      </c>
      <c r="K125" s="19">
        <v>12</v>
      </c>
      <c r="L125" s="19">
        <v>2.2999999999999998</v>
      </c>
      <c r="M125" s="19">
        <v>6</v>
      </c>
      <c r="N125" s="19">
        <v>7.5</v>
      </c>
      <c r="O125" s="30">
        <f t="shared" si="2"/>
        <v>55.8</v>
      </c>
      <c r="P125" s="30">
        <f t="shared" si="3"/>
        <v>27.8</v>
      </c>
    </row>
    <row r="126" spans="1:16" x14ac:dyDescent="0.25">
      <c r="A126" s="1" t="s">
        <v>72</v>
      </c>
      <c r="B126" s="1">
        <v>2018</v>
      </c>
      <c r="C126" s="1" t="s">
        <v>73</v>
      </c>
      <c r="D126" s="1">
        <v>0.12</v>
      </c>
      <c r="E126" s="1">
        <v>408.6</v>
      </c>
      <c r="F126" s="1">
        <v>1</v>
      </c>
      <c r="G126" s="19">
        <v>16.8</v>
      </c>
      <c r="H126" s="19">
        <v>5.5</v>
      </c>
      <c r="I126" s="19">
        <v>28.8</v>
      </c>
      <c r="J126" s="19">
        <v>11.8</v>
      </c>
      <c r="K126" s="19">
        <v>18</v>
      </c>
      <c r="L126" s="19">
        <v>-3.3</v>
      </c>
      <c r="M126" s="19">
        <v>4.5</v>
      </c>
      <c r="N126" s="19">
        <v>3.8</v>
      </c>
      <c r="O126" s="30">
        <f t="shared" si="2"/>
        <v>62.900000000000006</v>
      </c>
      <c r="P126" s="30">
        <f t="shared" si="3"/>
        <v>23</v>
      </c>
    </row>
    <row r="127" spans="1:16" x14ac:dyDescent="0.25">
      <c r="A127" s="1" t="s">
        <v>436</v>
      </c>
      <c r="B127" s="1">
        <v>2018</v>
      </c>
      <c r="C127" s="1" t="s">
        <v>1</v>
      </c>
      <c r="D127" s="1">
        <v>0.12</v>
      </c>
      <c r="E127" s="1">
        <v>451.8</v>
      </c>
      <c r="F127" s="1">
        <v>20</v>
      </c>
      <c r="G127" s="19">
        <v>22.5</v>
      </c>
      <c r="H127" s="19">
        <v>10.3</v>
      </c>
      <c r="I127" s="19">
        <v>7</v>
      </c>
      <c r="J127" s="19">
        <v>9.5</v>
      </c>
      <c r="K127" s="19">
        <v>9.3000000000000007</v>
      </c>
      <c r="L127" s="19">
        <v>4</v>
      </c>
      <c r="M127" s="19">
        <v>6.3</v>
      </c>
      <c r="N127" s="19">
        <v>6.8</v>
      </c>
      <c r="O127" s="30">
        <f t="shared" si="2"/>
        <v>49.3</v>
      </c>
      <c r="P127" s="30">
        <f t="shared" si="3"/>
        <v>26.400000000000002</v>
      </c>
    </row>
    <row r="128" spans="1:16" x14ac:dyDescent="0.25">
      <c r="A128" s="1" t="s">
        <v>437</v>
      </c>
      <c r="B128" s="1">
        <v>2018</v>
      </c>
      <c r="C128" s="1" t="s">
        <v>1</v>
      </c>
      <c r="D128" s="1">
        <v>0.12</v>
      </c>
      <c r="E128" s="1">
        <v>329.3</v>
      </c>
      <c r="F128" s="1">
        <v>10</v>
      </c>
      <c r="G128" s="19">
        <v>20.8</v>
      </c>
      <c r="H128" s="19">
        <v>8.5</v>
      </c>
      <c r="I128" s="19">
        <v>19.5</v>
      </c>
      <c r="J128" s="19">
        <v>9.8000000000000007</v>
      </c>
      <c r="K128" s="19">
        <v>12.5</v>
      </c>
      <c r="L128" s="19">
        <v>8.3000000000000007</v>
      </c>
      <c r="M128" s="19">
        <v>8.8000000000000007</v>
      </c>
      <c r="N128" s="19">
        <v>3</v>
      </c>
      <c r="O128" s="30">
        <f t="shared" si="2"/>
        <v>58.599999999999994</v>
      </c>
      <c r="P128" s="30">
        <f t="shared" si="3"/>
        <v>32.6</v>
      </c>
    </row>
    <row r="129" spans="1:16" x14ac:dyDescent="0.25">
      <c r="A129" s="1" t="s">
        <v>140</v>
      </c>
      <c r="B129" s="1">
        <v>2018</v>
      </c>
      <c r="C129" s="1" t="s">
        <v>1</v>
      </c>
      <c r="D129" s="1">
        <v>0.12</v>
      </c>
      <c r="E129" s="1">
        <v>374.6</v>
      </c>
      <c r="F129" s="1">
        <v>60</v>
      </c>
      <c r="G129" s="19">
        <v>27.8</v>
      </c>
      <c r="H129" s="19">
        <v>1</v>
      </c>
      <c r="I129" s="19">
        <v>22.3</v>
      </c>
      <c r="J129" s="19">
        <v>10.5</v>
      </c>
      <c r="K129" s="19">
        <v>9</v>
      </c>
      <c r="L129" s="19">
        <v>3</v>
      </c>
      <c r="M129" s="19">
        <v>6.5</v>
      </c>
      <c r="N129" s="19">
        <v>6</v>
      </c>
      <c r="O129" s="30">
        <f t="shared" si="2"/>
        <v>61.6</v>
      </c>
      <c r="P129" s="30">
        <f t="shared" si="3"/>
        <v>24.5</v>
      </c>
    </row>
    <row r="130" spans="1:16" x14ac:dyDescent="0.25">
      <c r="A130" s="1" t="s">
        <v>281</v>
      </c>
      <c r="B130" s="1">
        <v>2018</v>
      </c>
      <c r="C130" s="1" t="s">
        <v>1</v>
      </c>
      <c r="D130" s="1">
        <v>0.12</v>
      </c>
      <c r="E130" s="1">
        <v>347.15</v>
      </c>
      <c r="F130" s="1">
        <v>33</v>
      </c>
      <c r="G130" s="19">
        <v>31</v>
      </c>
      <c r="H130" s="19">
        <v>7.8</v>
      </c>
      <c r="I130" s="19">
        <v>20.5</v>
      </c>
      <c r="J130" s="19">
        <v>7.5</v>
      </c>
      <c r="K130" s="19">
        <v>12.3</v>
      </c>
      <c r="L130" s="19">
        <v>2.2999999999999998</v>
      </c>
      <c r="M130" s="19">
        <v>4.3</v>
      </c>
      <c r="N130" s="19">
        <v>4.3</v>
      </c>
      <c r="O130" s="30">
        <f t="shared" si="2"/>
        <v>66.8</v>
      </c>
      <c r="P130" s="30">
        <f t="shared" si="3"/>
        <v>23.200000000000003</v>
      </c>
    </row>
    <row r="131" spans="1:16" x14ac:dyDescent="0.25">
      <c r="A131" s="1" t="s">
        <v>297</v>
      </c>
      <c r="B131" s="1">
        <v>2018</v>
      </c>
      <c r="C131" s="1" t="s">
        <v>4</v>
      </c>
      <c r="D131" s="1">
        <v>0.12</v>
      </c>
      <c r="E131" s="1">
        <v>387.8</v>
      </c>
      <c r="F131" s="1">
        <v>96</v>
      </c>
      <c r="G131" s="19">
        <v>19.8</v>
      </c>
      <c r="H131" s="19">
        <v>4.5</v>
      </c>
      <c r="I131" s="19">
        <v>22.5</v>
      </c>
      <c r="J131" s="19">
        <v>9.5</v>
      </c>
      <c r="K131" s="19">
        <v>16.5</v>
      </c>
      <c r="L131" s="19">
        <v>0.8</v>
      </c>
      <c r="M131" s="19">
        <v>4.3</v>
      </c>
      <c r="N131" s="19">
        <v>4</v>
      </c>
      <c r="O131" s="30">
        <f t="shared" si="2"/>
        <v>56.3</v>
      </c>
      <c r="P131" s="30">
        <f t="shared" si="3"/>
        <v>25.6</v>
      </c>
    </row>
    <row r="132" spans="1:16" x14ac:dyDescent="0.25">
      <c r="A132" s="1" t="s">
        <v>290</v>
      </c>
      <c r="B132" s="1">
        <v>2018</v>
      </c>
      <c r="C132" s="1" t="s">
        <v>4</v>
      </c>
      <c r="D132" s="1">
        <v>0.12</v>
      </c>
      <c r="E132" s="1">
        <v>436.55</v>
      </c>
      <c r="F132" s="1">
        <v>58</v>
      </c>
      <c r="G132" s="19">
        <v>13</v>
      </c>
      <c r="H132" s="19">
        <v>5.5</v>
      </c>
      <c r="I132" s="19">
        <v>12.5</v>
      </c>
      <c r="J132" s="19">
        <v>12</v>
      </c>
      <c r="K132" s="19">
        <v>11</v>
      </c>
      <c r="L132" s="19">
        <v>5.5</v>
      </c>
      <c r="M132" s="19">
        <v>2.5</v>
      </c>
      <c r="N132" s="19">
        <v>9.5</v>
      </c>
      <c r="O132" s="30">
        <f t="shared" ref="O132:O195" si="4">G132+H132+I132+J132</f>
        <v>43</v>
      </c>
      <c r="P132" s="30">
        <f t="shared" ref="P132:P195" si="5">K132+L132+M132+N132</f>
        <v>28.5</v>
      </c>
    </row>
    <row r="133" spans="1:16" x14ac:dyDescent="0.25">
      <c r="A133" s="1" t="s">
        <v>438</v>
      </c>
      <c r="B133" s="1">
        <v>2018</v>
      </c>
      <c r="C133" s="1" t="s">
        <v>4</v>
      </c>
      <c r="D133" s="1">
        <v>0.12</v>
      </c>
      <c r="E133" s="1">
        <v>404.55</v>
      </c>
      <c r="F133" s="1">
        <v>62</v>
      </c>
      <c r="G133" s="19">
        <v>15.3</v>
      </c>
      <c r="H133" s="19">
        <v>0</v>
      </c>
      <c r="I133" s="19">
        <v>32.5</v>
      </c>
      <c r="J133" s="19">
        <v>9.5</v>
      </c>
      <c r="K133" s="19">
        <v>17</v>
      </c>
      <c r="L133" s="19">
        <v>-0.8</v>
      </c>
      <c r="M133" s="19">
        <v>3.5</v>
      </c>
      <c r="N133" s="19">
        <v>4</v>
      </c>
      <c r="O133" s="30">
        <f t="shared" si="4"/>
        <v>57.3</v>
      </c>
      <c r="P133" s="30">
        <f t="shared" si="5"/>
        <v>23.7</v>
      </c>
    </row>
    <row r="134" spans="1:16" x14ac:dyDescent="0.25">
      <c r="A134" s="1" t="s">
        <v>285</v>
      </c>
      <c r="B134" s="1">
        <v>2018</v>
      </c>
      <c r="C134" s="1" t="s">
        <v>4</v>
      </c>
      <c r="D134" s="1">
        <v>0.12</v>
      </c>
      <c r="E134" s="1">
        <v>381.55</v>
      </c>
      <c r="F134" s="1">
        <v>72</v>
      </c>
      <c r="G134" s="19">
        <v>28.5</v>
      </c>
      <c r="H134" s="19">
        <v>8.3000000000000007</v>
      </c>
      <c r="I134" s="19">
        <v>23.8</v>
      </c>
      <c r="J134" s="19">
        <v>11.8</v>
      </c>
      <c r="K134" s="19">
        <v>11</v>
      </c>
      <c r="L134" s="19">
        <v>0.8</v>
      </c>
      <c r="M134" s="19">
        <v>2</v>
      </c>
      <c r="N134" s="19">
        <v>3.8</v>
      </c>
      <c r="O134" s="30">
        <f t="shared" si="4"/>
        <v>72.399999999999991</v>
      </c>
      <c r="P134" s="30">
        <f t="shared" si="5"/>
        <v>17.600000000000001</v>
      </c>
    </row>
    <row r="135" spans="1:16" x14ac:dyDescent="0.25">
      <c r="A135" s="1" t="s">
        <v>291</v>
      </c>
      <c r="B135" s="1">
        <v>2018</v>
      </c>
      <c r="C135" s="1" t="s">
        <v>4</v>
      </c>
      <c r="D135" s="1">
        <v>0.12</v>
      </c>
      <c r="E135" s="1">
        <v>316.89999999999998</v>
      </c>
      <c r="F135" s="1">
        <v>62</v>
      </c>
      <c r="G135" s="19">
        <v>19.3</v>
      </c>
      <c r="H135" s="19">
        <v>6.3</v>
      </c>
      <c r="I135" s="19">
        <v>33.799999999999997</v>
      </c>
      <c r="J135" s="19">
        <v>8.3000000000000007</v>
      </c>
      <c r="K135" s="19">
        <v>16.5</v>
      </c>
      <c r="L135" s="19">
        <v>0.3</v>
      </c>
      <c r="M135" s="19">
        <v>2.5</v>
      </c>
      <c r="N135" s="19">
        <v>2</v>
      </c>
      <c r="O135" s="30">
        <f t="shared" si="4"/>
        <v>67.7</v>
      </c>
      <c r="P135" s="30">
        <f t="shared" si="5"/>
        <v>21.3</v>
      </c>
    </row>
    <row r="136" spans="1:16" x14ac:dyDescent="0.25">
      <c r="A136" s="1" t="s">
        <v>153</v>
      </c>
      <c r="B136" s="1">
        <v>2018</v>
      </c>
      <c r="C136" s="1" t="s">
        <v>1</v>
      </c>
      <c r="D136" s="1">
        <v>0.12</v>
      </c>
      <c r="E136" s="1">
        <v>413.95</v>
      </c>
      <c r="F136" s="1">
        <v>10</v>
      </c>
      <c r="G136" s="19">
        <v>26</v>
      </c>
      <c r="H136" s="19">
        <v>11.8</v>
      </c>
      <c r="I136" s="19">
        <v>9.5</v>
      </c>
      <c r="J136" s="19">
        <v>12.8</v>
      </c>
      <c r="K136" s="19">
        <v>11.8</v>
      </c>
      <c r="L136" s="19">
        <v>-0.8</v>
      </c>
      <c r="M136" s="19">
        <v>3.8</v>
      </c>
      <c r="N136" s="19">
        <v>6.8</v>
      </c>
      <c r="O136" s="30">
        <f t="shared" si="4"/>
        <v>60.099999999999994</v>
      </c>
      <c r="P136" s="30">
        <f t="shared" si="5"/>
        <v>21.6</v>
      </c>
    </row>
    <row r="137" spans="1:16" x14ac:dyDescent="0.25">
      <c r="A137" s="1" t="s">
        <v>301</v>
      </c>
      <c r="B137" s="1">
        <v>2018</v>
      </c>
      <c r="C137" s="1" t="s">
        <v>4</v>
      </c>
      <c r="D137" s="1">
        <v>0.12</v>
      </c>
      <c r="E137" s="1">
        <v>378.25</v>
      </c>
      <c r="F137" s="1">
        <v>60</v>
      </c>
      <c r="G137" s="19">
        <v>28.3</v>
      </c>
      <c r="H137" s="19">
        <v>15.3</v>
      </c>
      <c r="I137" s="19">
        <v>30.8</v>
      </c>
      <c r="J137" s="19">
        <v>6</v>
      </c>
      <c r="K137" s="19">
        <v>9.8000000000000007</v>
      </c>
      <c r="L137" s="19">
        <v>-0.8</v>
      </c>
      <c r="M137" s="19">
        <v>2</v>
      </c>
      <c r="N137" s="19">
        <v>2.8</v>
      </c>
      <c r="O137" s="30">
        <f t="shared" si="4"/>
        <v>80.400000000000006</v>
      </c>
      <c r="P137" s="30">
        <f t="shared" si="5"/>
        <v>13.8</v>
      </c>
    </row>
    <row r="138" spans="1:16" x14ac:dyDescent="0.25">
      <c r="A138" s="1" t="s">
        <v>279</v>
      </c>
      <c r="B138" s="1">
        <v>2018</v>
      </c>
      <c r="C138" s="1" t="s">
        <v>1</v>
      </c>
      <c r="D138" s="1">
        <v>0.12</v>
      </c>
      <c r="E138" s="1">
        <v>412.5</v>
      </c>
      <c r="F138" s="1">
        <v>2</v>
      </c>
      <c r="G138" s="19">
        <v>22.5</v>
      </c>
      <c r="H138" s="19">
        <v>0.8</v>
      </c>
      <c r="I138" s="19">
        <v>17</v>
      </c>
      <c r="J138" s="19">
        <v>7</v>
      </c>
      <c r="K138" s="19">
        <v>18.3</v>
      </c>
      <c r="L138" s="19">
        <v>1.3</v>
      </c>
      <c r="M138" s="19">
        <v>3.8</v>
      </c>
      <c r="N138" s="19">
        <v>2.5</v>
      </c>
      <c r="O138" s="30">
        <f t="shared" si="4"/>
        <v>47.3</v>
      </c>
      <c r="P138" s="30">
        <f t="shared" si="5"/>
        <v>25.900000000000002</v>
      </c>
    </row>
    <row r="139" spans="1:16" x14ac:dyDescent="0.25">
      <c r="A139" s="1" t="s">
        <v>439</v>
      </c>
      <c r="B139" s="1">
        <v>2018</v>
      </c>
      <c r="C139" s="1" t="s">
        <v>4</v>
      </c>
      <c r="D139" s="1">
        <v>0.12</v>
      </c>
      <c r="E139" s="1">
        <v>354.15</v>
      </c>
      <c r="F139" s="1">
        <v>62</v>
      </c>
      <c r="G139" s="19">
        <v>26.3</v>
      </c>
      <c r="H139" s="19">
        <v>13.8</v>
      </c>
      <c r="I139" s="19">
        <v>18.3</v>
      </c>
      <c r="J139" s="19">
        <v>4.3</v>
      </c>
      <c r="K139" s="19">
        <v>16.3</v>
      </c>
      <c r="L139" s="19">
        <v>1.8</v>
      </c>
      <c r="M139" s="19">
        <v>0.8</v>
      </c>
      <c r="N139" s="19">
        <v>2.2999999999999998</v>
      </c>
      <c r="O139" s="30">
        <f t="shared" si="4"/>
        <v>62.7</v>
      </c>
      <c r="P139" s="30">
        <f t="shared" si="5"/>
        <v>21.200000000000003</v>
      </c>
    </row>
    <row r="140" spans="1:16" x14ac:dyDescent="0.25">
      <c r="A140" s="1" t="s">
        <v>166</v>
      </c>
      <c r="B140" s="1">
        <v>2018</v>
      </c>
      <c r="C140" s="1" t="s">
        <v>4</v>
      </c>
      <c r="D140" s="1">
        <v>0.12</v>
      </c>
      <c r="E140" s="1">
        <v>390.1</v>
      </c>
      <c r="F140" s="1">
        <v>62</v>
      </c>
      <c r="G140" s="19">
        <v>20.3</v>
      </c>
      <c r="H140" s="19">
        <v>8</v>
      </c>
      <c r="I140" s="19">
        <v>25.8</v>
      </c>
      <c r="J140" s="19">
        <v>10.3</v>
      </c>
      <c r="K140" s="19">
        <v>13.3</v>
      </c>
      <c r="L140" s="19">
        <v>1.8</v>
      </c>
      <c r="M140" s="19">
        <v>1.8</v>
      </c>
      <c r="N140" s="19">
        <v>2</v>
      </c>
      <c r="O140" s="30">
        <f t="shared" si="4"/>
        <v>64.400000000000006</v>
      </c>
      <c r="P140" s="30">
        <f t="shared" si="5"/>
        <v>18.900000000000002</v>
      </c>
    </row>
    <row r="141" spans="1:16" x14ac:dyDescent="0.25">
      <c r="A141" s="1" t="s">
        <v>440</v>
      </c>
      <c r="B141" s="1">
        <v>2018</v>
      </c>
      <c r="C141" s="1" t="s">
        <v>1</v>
      </c>
      <c r="D141" s="1">
        <v>0.12</v>
      </c>
      <c r="E141" s="1">
        <v>458.7</v>
      </c>
      <c r="F141" s="1">
        <v>4</v>
      </c>
      <c r="G141" s="19">
        <v>28</v>
      </c>
      <c r="H141" s="19">
        <v>7.5</v>
      </c>
      <c r="I141" s="19">
        <v>17.3</v>
      </c>
      <c r="J141" s="19">
        <v>13.8</v>
      </c>
      <c r="K141" s="19">
        <v>5.3</v>
      </c>
      <c r="L141" s="19">
        <v>-2.2999999999999998</v>
      </c>
      <c r="M141" s="19">
        <v>5.8</v>
      </c>
      <c r="N141" s="19">
        <v>8.3000000000000007</v>
      </c>
      <c r="O141" s="30">
        <f t="shared" si="4"/>
        <v>66.599999999999994</v>
      </c>
      <c r="P141" s="30">
        <f t="shared" si="5"/>
        <v>17.100000000000001</v>
      </c>
    </row>
    <row r="142" spans="1:16" x14ac:dyDescent="0.25">
      <c r="A142" s="1" t="s">
        <v>48</v>
      </c>
      <c r="B142" s="1">
        <v>2018</v>
      </c>
      <c r="C142" s="1" t="s">
        <v>1</v>
      </c>
      <c r="D142" s="1">
        <v>0.12</v>
      </c>
      <c r="E142" s="1">
        <v>484.6</v>
      </c>
      <c r="F142" s="1">
        <v>40</v>
      </c>
      <c r="G142" s="19">
        <v>27</v>
      </c>
      <c r="H142" s="19">
        <v>0</v>
      </c>
      <c r="I142" s="19">
        <v>18.3</v>
      </c>
      <c r="J142" s="19">
        <v>5</v>
      </c>
      <c r="K142" s="19">
        <v>12.5</v>
      </c>
      <c r="L142" s="19">
        <v>-0.3</v>
      </c>
      <c r="M142" s="19">
        <v>3.8</v>
      </c>
      <c r="N142" s="19">
        <v>5.5</v>
      </c>
      <c r="O142" s="30">
        <f t="shared" si="4"/>
        <v>50.3</v>
      </c>
      <c r="P142" s="30">
        <f t="shared" si="5"/>
        <v>21.5</v>
      </c>
    </row>
    <row r="143" spans="1:16" x14ac:dyDescent="0.25">
      <c r="A143" s="1" t="s">
        <v>389</v>
      </c>
      <c r="B143" s="1">
        <v>2018</v>
      </c>
      <c r="C143" s="1" t="s">
        <v>4</v>
      </c>
      <c r="D143" s="1">
        <v>0.12</v>
      </c>
      <c r="E143" s="1">
        <v>393.35</v>
      </c>
      <c r="F143" s="1">
        <v>3</v>
      </c>
      <c r="G143" s="19">
        <v>12.3</v>
      </c>
      <c r="H143" s="19">
        <v>1.5</v>
      </c>
      <c r="I143" s="19">
        <v>16.5</v>
      </c>
      <c r="J143" s="19">
        <v>7</v>
      </c>
      <c r="K143" s="19">
        <v>11.3</v>
      </c>
      <c r="L143" s="19">
        <v>12.8</v>
      </c>
      <c r="M143" s="19">
        <v>2</v>
      </c>
      <c r="N143" s="19">
        <v>1.3</v>
      </c>
      <c r="O143" s="30">
        <f t="shared" si="4"/>
        <v>37.299999999999997</v>
      </c>
      <c r="P143" s="30">
        <f t="shared" si="5"/>
        <v>27.400000000000002</v>
      </c>
    </row>
    <row r="144" spans="1:16" x14ac:dyDescent="0.25">
      <c r="A144" s="1" t="s">
        <v>322</v>
      </c>
      <c r="B144" s="1">
        <v>2018</v>
      </c>
      <c r="C144" s="1" t="s">
        <v>1</v>
      </c>
      <c r="D144" s="1">
        <v>0.12</v>
      </c>
      <c r="E144" s="1">
        <v>451.35</v>
      </c>
      <c r="F144" s="1">
        <v>37</v>
      </c>
      <c r="G144" s="19">
        <v>21.3</v>
      </c>
      <c r="H144" s="19">
        <v>11.3</v>
      </c>
      <c r="I144" s="19">
        <v>13</v>
      </c>
      <c r="J144" s="19">
        <v>10</v>
      </c>
      <c r="K144" s="19">
        <v>11.8</v>
      </c>
      <c r="L144" s="19">
        <v>-0.8</v>
      </c>
      <c r="M144" s="19">
        <v>3.3</v>
      </c>
      <c r="N144" s="19">
        <v>5.5</v>
      </c>
      <c r="O144" s="30">
        <f t="shared" si="4"/>
        <v>55.6</v>
      </c>
      <c r="P144" s="30">
        <f t="shared" si="5"/>
        <v>19.8</v>
      </c>
    </row>
    <row r="145" spans="1:16" x14ac:dyDescent="0.25">
      <c r="A145" s="1" t="s">
        <v>441</v>
      </c>
      <c r="B145" s="1">
        <v>2018</v>
      </c>
      <c r="C145" s="1" t="s">
        <v>4</v>
      </c>
      <c r="D145" s="1">
        <v>0.12</v>
      </c>
      <c r="E145" s="1">
        <v>365.35</v>
      </c>
      <c r="F145" s="1">
        <v>58</v>
      </c>
      <c r="G145" s="19">
        <v>27.5</v>
      </c>
      <c r="H145" s="19">
        <v>5.3</v>
      </c>
      <c r="I145" s="19">
        <v>21.3</v>
      </c>
      <c r="J145" s="19">
        <v>4.5</v>
      </c>
      <c r="K145" s="19">
        <v>20</v>
      </c>
      <c r="L145" s="19">
        <v>-0.3</v>
      </c>
      <c r="M145" s="19">
        <v>1.8</v>
      </c>
      <c r="N145" s="19">
        <v>-0.3</v>
      </c>
      <c r="O145" s="30">
        <f t="shared" si="4"/>
        <v>58.599999999999994</v>
      </c>
      <c r="P145" s="30">
        <f t="shared" si="5"/>
        <v>21.2</v>
      </c>
    </row>
    <row r="146" spans="1:16" x14ac:dyDescent="0.25">
      <c r="A146" s="1" t="s">
        <v>366</v>
      </c>
      <c r="B146" s="1">
        <v>2018</v>
      </c>
      <c r="C146" s="1" t="s">
        <v>73</v>
      </c>
      <c r="D146" s="1">
        <v>0.12</v>
      </c>
      <c r="E146" s="1">
        <v>367.5</v>
      </c>
      <c r="F146" s="1">
        <v>1</v>
      </c>
      <c r="G146" s="19">
        <v>22.5</v>
      </c>
      <c r="H146" s="19">
        <v>1.5</v>
      </c>
      <c r="I146" s="19">
        <v>31.5</v>
      </c>
      <c r="J146" s="19">
        <v>1.5</v>
      </c>
      <c r="K146" s="19">
        <v>10.8</v>
      </c>
      <c r="L146" s="19">
        <v>4.3</v>
      </c>
      <c r="M146" s="19">
        <v>0.5</v>
      </c>
      <c r="N146" s="19">
        <v>5.5</v>
      </c>
      <c r="O146" s="30">
        <f t="shared" si="4"/>
        <v>57</v>
      </c>
      <c r="P146" s="30">
        <f t="shared" si="5"/>
        <v>21.1</v>
      </c>
    </row>
    <row r="147" spans="1:16" x14ac:dyDescent="0.25">
      <c r="A147" s="1" t="s">
        <v>67</v>
      </c>
      <c r="B147" s="1">
        <v>2018</v>
      </c>
      <c r="C147" s="1" t="s">
        <v>4</v>
      </c>
      <c r="D147" s="1">
        <v>0.12</v>
      </c>
      <c r="E147" s="1">
        <v>358.7</v>
      </c>
      <c r="F147" s="1">
        <v>62</v>
      </c>
      <c r="G147" s="19">
        <v>24.8</v>
      </c>
      <c r="H147" s="19">
        <v>1.8</v>
      </c>
      <c r="I147" s="19">
        <v>17</v>
      </c>
      <c r="J147" s="19">
        <v>6</v>
      </c>
      <c r="K147" s="19">
        <v>17</v>
      </c>
      <c r="L147" s="19">
        <v>-0.5</v>
      </c>
      <c r="M147" s="19">
        <v>3.8</v>
      </c>
      <c r="N147" s="19">
        <v>4.8</v>
      </c>
      <c r="O147" s="30">
        <f t="shared" si="4"/>
        <v>49.6</v>
      </c>
      <c r="P147" s="30">
        <f t="shared" si="5"/>
        <v>25.1</v>
      </c>
    </row>
    <row r="148" spans="1:16" x14ac:dyDescent="0.25">
      <c r="A148" s="1" t="s">
        <v>50</v>
      </c>
      <c r="B148" s="1">
        <v>2018</v>
      </c>
      <c r="C148" s="1" t="s">
        <v>4</v>
      </c>
      <c r="D148" s="1">
        <v>0.12</v>
      </c>
      <c r="E148" s="1">
        <v>428.6</v>
      </c>
      <c r="F148" s="1">
        <v>72</v>
      </c>
      <c r="G148" s="19">
        <v>23.3</v>
      </c>
      <c r="H148" s="19">
        <v>11.8</v>
      </c>
      <c r="I148" s="19">
        <v>13.5</v>
      </c>
      <c r="J148" s="19">
        <v>11.8</v>
      </c>
      <c r="K148" s="19">
        <v>9.8000000000000007</v>
      </c>
      <c r="L148" s="19">
        <v>0.8</v>
      </c>
      <c r="M148" s="19">
        <v>4</v>
      </c>
      <c r="N148" s="19">
        <v>2.2999999999999998</v>
      </c>
      <c r="O148" s="30">
        <f t="shared" si="4"/>
        <v>60.400000000000006</v>
      </c>
      <c r="P148" s="30">
        <f t="shared" si="5"/>
        <v>16.900000000000002</v>
      </c>
    </row>
    <row r="149" spans="1:16" x14ac:dyDescent="0.25">
      <c r="A149" s="1" t="s">
        <v>61</v>
      </c>
      <c r="B149" s="1">
        <v>2018</v>
      </c>
      <c r="C149" s="1" t="s">
        <v>4</v>
      </c>
      <c r="D149" s="1">
        <v>0.12</v>
      </c>
      <c r="E149" s="1">
        <v>443.7</v>
      </c>
      <c r="F149" s="1">
        <v>62</v>
      </c>
      <c r="G149" s="19">
        <v>22</v>
      </c>
      <c r="H149" s="19">
        <v>6.3</v>
      </c>
      <c r="I149" s="19">
        <v>10.5</v>
      </c>
      <c r="J149" s="19">
        <v>8</v>
      </c>
      <c r="K149" s="19">
        <v>14.3</v>
      </c>
      <c r="L149" s="19">
        <v>0</v>
      </c>
      <c r="M149" s="19">
        <v>0.5</v>
      </c>
      <c r="N149" s="19">
        <v>7</v>
      </c>
      <c r="O149" s="30">
        <f t="shared" si="4"/>
        <v>46.8</v>
      </c>
      <c r="P149" s="30">
        <f t="shared" si="5"/>
        <v>21.8</v>
      </c>
    </row>
    <row r="150" spans="1:16" x14ac:dyDescent="0.25">
      <c r="A150" s="1" t="s">
        <v>194</v>
      </c>
      <c r="B150" s="1">
        <v>2018</v>
      </c>
      <c r="C150" s="1" t="s">
        <v>1</v>
      </c>
      <c r="D150" s="1">
        <v>0.12</v>
      </c>
      <c r="E150" s="1">
        <v>405.35</v>
      </c>
      <c r="F150" s="1">
        <v>1</v>
      </c>
      <c r="G150" s="19">
        <v>17.8</v>
      </c>
      <c r="H150" s="19">
        <v>7.5</v>
      </c>
      <c r="I150" s="19">
        <v>18.8</v>
      </c>
      <c r="J150" s="19">
        <v>9.3000000000000007</v>
      </c>
      <c r="K150" s="19">
        <v>12.3</v>
      </c>
      <c r="L150" s="19">
        <v>0.8</v>
      </c>
      <c r="M150" s="19">
        <v>2.5</v>
      </c>
      <c r="N150" s="19">
        <v>4.8</v>
      </c>
      <c r="O150" s="30">
        <f t="shared" si="4"/>
        <v>53.400000000000006</v>
      </c>
      <c r="P150" s="30">
        <f t="shared" si="5"/>
        <v>20.400000000000002</v>
      </c>
    </row>
    <row r="151" spans="1:16" x14ac:dyDescent="0.25">
      <c r="A151" s="1" t="s">
        <v>295</v>
      </c>
      <c r="B151" s="1">
        <v>2018</v>
      </c>
      <c r="C151" s="1" t="s">
        <v>4</v>
      </c>
      <c r="D151" s="1">
        <v>0.12</v>
      </c>
      <c r="E151" s="1">
        <v>422.85</v>
      </c>
      <c r="F151" s="1">
        <v>71</v>
      </c>
      <c r="G151" s="19">
        <v>25</v>
      </c>
      <c r="H151" s="19">
        <v>0</v>
      </c>
      <c r="I151" s="19">
        <v>18.3</v>
      </c>
      <c r="J151" s="19">
        <v>6.8</v>
      </c>
      <c r="K151" s="19">
        <v>15.3</v>
      </c>
      <c r="L151" s="19">
        <v>1.8</v>
      </c>
      <c r="M151" s="19">
        <v>3.8</v>
      </c>
      <c r="N151" s="19">
        <v>0</v>
      </c>
      <c r="O151" s="30">
        <f t="shared" si="4"/>
        <v>50.099999999999994</v>
      </c>
      <c r="P151" s="30">
        <f t="shared" si="5"/>
        <v>20.900000000000002</v>
      </c>
    </row>
    <row r="152" spans="1:16" x14ac:dyDescent="0.25">
      <c r="A152" s="1" t="s">
        <v>59</v>
      </c>
      <c r="B152" s="1">
        <v>2018</v>
      </c>
      <c r="C152" s="1" t="s">
        <v>4</v>
      </c>
      <c r="D152" s="1">
        <v>0.12</v>
      </c>
      <c r="E152" s="1">
        <v>342.45</v>
      </c>
      <c r="F152" s="1">
        <v>72</v>
      </c>
      <c r="G152" s="19">
        <v>23.8</v>
      </c>
      <c r="H152" s="19">
        <v>7.5</v>
      </c>
      <c r="I152" s="19">
        <v>13.5</v>
      </c>
      <c r="J152" s="19">
        <v>10.3</v>
      </c>
      <c r="K152" s="19">
        <v>11</v>
      </c>
      <c r="L152" s="19">
        <v>2.8</v>
      </c>
      <c r="M152" s="19">
        <v>4.8</v>
      </c>
      <c r="N152" s="19">
        <v>3.3</v>
      </c>
      <c r="O152" s="30">
        <f t="shared" si="4"/>
        <v>55.099999999999994</v>
      </c>
      <c r="P152" s="30">
        <f t="shared" si="5"/>
        <v>21.900000000000002</v>
      </c>
    </row>
    <row r="153" spans="1:16" x14ac:dyDescent="0.25">
      <c r="A153" s="1" t="s">
        <v>288</v>
      </c>
      <c r="B153" s="1">
        <v>2018</v>
      </c>
      <c r="C153" s="1" t="s">
        <v>4</v>
      </c>
      <c r="D153" s="1">
        <v>0.12</v>
      </c>
      <c r="E153" s="1">
        <v>422.8</v>
      </c>
      <c r="F153" s="1">
        <v>58</v>
      </c>
      <c r="G153" s="19">
        <v>19.8</v>
      </c>
      <c r="H153" s="19">
        <v>4.5</v>
      </c>
      <c r="I153" s="19">
        <v>12.3</v>
      </c>
      <c r="J153" s="19">
        <v>11.8</v>
      </c>
      <c r="K153" s="19">
        <v>11.3</v>
      </c>
      <c r="L153" s="19">
        <v>0.5</v>
      </c>
      <c r="M153" s="19">
        <v>5.3</v>
      </c>
      <c r="N153" s="19">
        <v>4.3</v>
      </c>
      <c r="O153" s="30">
        <f t="shared" si="4"/>
        <v>48.400000000000006</v>
      </c>
      <c r="P153" s="30">
        <f t="shared" si="5"/>
        <v>21.400000000000002</v>
      </c>
    </row>
    <row r="154" spans="1:16" x14ac:dyDescent="0.25">
      <c r="A154" s="1" t="s">
        <v>442</v>
      </c>
      <c r="B154" s="1">
        <v>2018</v>
      </c>
      <c r="C154" s="1" t="s">
        <v>1</v>
      </c>
      <c r="D154" s="1">
        <v>0.12</v>
      </c>
      <c r="E154" s="1">
        <v>371.3</v>
      </c>
      <c r="F154" s="1">
        <v>5</v>
      </c>
      <c r="G154" s="19">
        <v>21.5</v>
      </c>
      <c r="H154" s="19">
        <v>1</v>
      </c>
      <c r="I154" s="19">
        <v>15.5</v>
      </c>
      <c r="J154" s="19">
        <v>11.8</v>
      </c>
      <c r="K154" s="19">
        <v>11.8</v>
      </c>
      <c r="L154" s="19">
        <v>2</v>
      </c>
      <c r="M154" s="19">
        <v>3.5</v>
      </c>
      <c r="N154" s="19">
        <v>5</v>
      </c>
      <c r="O154" s="30">
        <f t="shared" si="4"/>
        <v>49.8</v>
      </c>
      <c r="P154" s="30">
        <f t="shared" si="5"/>
        <v>22.3</v>
      </c>
    </row>
    <row r="155" spans="1:16" x14ac:dyDescent="0.25">
      <c r="A155" s="1" t="s">
        <v>443</v>
      </c>
      <c r="B155" s="1">
        <v>2018</v>
      </c>
      <c r="C155" s="1" t="s">
        <v>1</v>
      </c>
      <c r="D155" s="1">
        <v>0.12</v>
      </c>
      <c r="E155" s="1">
        <v>435.25</v>
      </c>
      <c r="F155" s="1">
        <v>5</v>
      </c>
      <c r="G155" s="19">
        <v>8.8000000000000007</v>
      </c>
      <c r="H155" s="19">
        <v>11.3</v>
      </c>
      <c r="I155" s="19">
        <v>18.3</v>
      </c>
      <c r="J155" s="19">
        <v>10.5</v>
      </c>
      <c r="K155" s="19">
        <v>12.3</v>
      </c>
      <c r="L155" s="19">
        <v>-1</v>
      </c>
      <c r="M155" s="19">
        <v>3.8</v>
      </c>
      <c r="N155" s="19">
        <v>4.3</v>
      </c>
      <c r="O155" s="30">
        <f t="shared" si="4"/>
        <v>48.900000000000006</v>
      </c>
      <c r="P155" s="30">
        <f t="shared" si="5"/>
        <v>19.400000000000002</v>
      </c>
    </row>
    <row r="156" spans="1:16" x14ac:dyDescent="0.25">
      <c r="A156" s="1" t="s">
        <v>444</v>
      </c>
      <c r="B156" s="1">
        <v>2018</v>
      </c>
      <c r="C156" s="1" t="s">
        <v>1</v>
      </c>
      <c r="D156" s="1">
        <v>0.12</v>
      </c>
      <c r="E156" s="1">
        <v>410.7</v>
      </c>
      <c r="F156" s="1">
        <v>26</v>
      </c>
      <c r="G156" s="19">
        <v>15.8</v>
      </c>
      <c r="H156" s="19">
        <v>8.3000000000000007</v>
      </c>
      <c r="I156" s="19">
        <v>18.8</v>
      </c>
      <c r="J156" s="19">
        <v>9</v>
      </c>
      <c r="K156" s="19">
        <v>7.5</v>
      </c>
      <c r="L156" s="19">
        <v>2.8</v>
      </c>
      <c r="M156" s="19">
        <v>4</v>
      </c>
      <c r="N156" s="19">
        <v>4.3</v>
      </c>
      <c r="O156" s="30">
        <f t="shared" si="4"/>
        <v>51.900000000000006</v>
      </c>
      <c r="P156" s="30">
        <f t="shared" si="5"/>
        <v>18.600000000000001</v>
      </c>
    </row>
    <row r="157" spans="1:16" x14ac:dyDescent="0.25">
      <c r="A157" s="1" t="s">
        <v>354</v>
      </c>
      <c r="B157" s="1">
        <v>2018</v>
      </c>
      <c r="C157" s="1" t="s">
        <v>73</v>
      </c>
      <c r="D157" s="1">
        <v>0.12</v>
      </c>
      <c r="E157" s="1">
        <v>430.1</v>
      </c>
      <c r="F157" s="1">
        <v>2</v>
      </c>
      <c r="G157" s="19">
        <v>31.3</v>
      </c>
      <c r="H157" s="19">
        <v>10.5</v>
      </c>
      <c r="I157" s="19">
        <v>13</v>
      </c>
      <c r="J157" s="19">
        <v>10</v>
      </c>
      <c r="K157" s="19">
        <v>8.8000000000000007</v>
      </c>
      <c r="L157" s="19">
        <v>-1</v>
      </c>
      <c r="M157" s="19">
        <v>2</v>
      </c>
      <c r="N157" s="19">
        <v>3</v>
      </c>
      <c r="O157" s="30">
        <f t="shared" si="4"/>
        <v>64.8</v>
      </c>
      <c r="P157" s="30">
        <f t="shared" si="5"/>
        <v>12.8</v>
      </c>
    </row>
    <row r="158" spans="1:16" x14ac:dyDescent="0.25">
      <c r="A158" s="1" t="s">
        <v>320</v>
      </c>
      <c r="B158" s="1">
        <v>2018</v>
      </c>
      <c r="C158" s="1" t="s">
        <v>4</v>
      </c>
      <c r="D158" s="1">
        <v>0.12</v>
      </c>
      <c r="E158" s="1">
        <v>399.95</v>
      </c>
      <c r="F158" s="1">
        <v>60</v>
      </c>
      <c r="G158" s="19">
        <v>25.8</v>
      </c>
      <c r="H158" s="19">
        <v>11.8</v>
      </c>
      <c r="I158" s="19">
        <v>12.8</v>
      </c>
      <c r="J158" s="19">
        <v>10.5</v>
      </c>
      <c r="K158" s="19">
        <v>7.3</v>
      </c>
      <c r="L158" s="19">
        <v>-1.8</v>
      </c>
      <c r="M158" s="19">
        <v>3.3</v>
      </c>
      <c r="N158" s="19">
        <v>6.5</v>
      </c>
      <c r="O158" s="30">
        <f t="shared" si="4"/>
        <v>60.900000000000006</v>
      </c>
      <c r="P158" s="30">
        <f t="shared" si="5"/>
        <v>15.3</v>
      </c>
    </row>
    <row r="159" spans="1:16" x14ac:dyDescent="0.25">
      <c r="A159" s="1" t="s">
        <v>63</v>
      </c>
      <c r="B159" s="1">
        <v>2018</v>
      </c>
      <c r="C159" s="1" t="s">
        <v>4</v>
      </c>
      <c r="D159" s="1">
        <v>0.12</v>
      </c>
      <c r="E159" s="1">
        <v>394.95</v>
      </c>
      <c r="F159" s="1">
        <v>62</v>
      </c>
      <c r="G159" s="19">
        <v>15.5</v>
      </c>
      <c r="H159" s="19">
        <v>4</v>
      </c>
      <c r="I159" s="19">
        <v>16.8</v>
      </c>
      <c r="J159" s="19">
        <v>6.8</v>
      </c>
      <c r="K159" s="19">
        <v>16.3</v>
      </c>
      <c r="L159" s="19">
        <v>-1.5</v>
      </c>
      <c r="M159" s="19">
        <v>5.3</v>
      </c>
      <c r="N159" s="19">
        <v>1.8</v>
      </c>
      <c r="O159" s="30">
        <f t="shared" si="4"/>
        <v>43.099999999999994</v>
      </c>
      <c r="P159" s="30">
        <f t="shared" si="5"/>
        <v>21.900000000000002</v>
      </c>
    </row>
    <row r="160" spans="1:16" x14ac:dyDescent="0.25">
      <c r="A160" s="1" t="s">
        <v>69</v>
      </c>
      <c r="B160" s="1">
        <v>2018</v>
      </c>
      <c r="C160" s="1" t="s">
        <v>4</v>
      </c>
      <c r="D160" s="1">
        <v>0.12</v>
      </c>
      <c r="E160" s="1">
        <v>362.6</v>
      </c>
      <c r="F160" s="1">
        <v>47</v>
      </c>
      <c r="G160" s="19">
        <v>19</v>
      </c>
      <c r="H160" s="19">
        <v>7</v>
      </c>
      <c r="I160" s="19">
        <v>10.3</v>
      </c>
      <c r="J160" s="19">
        <v>12.5</v>
      </c>
      <c r="K160" s="19">
        <v>12</v>
      </c>
      <c r="L160" s="19">
        <v>2.5</v>
      </c>
      <c r="M160" s="19">
        <v>4.3</v>
      </c>
      <c r="N160" s="19">
        <v>1.3</v>
      </c>
      <c r="O160" s="30">
        <f t="shared" si="4"/>
        <v>48.8</v>
      </c>
      <c r="P160" s="30">
        <f t="shared" si="5"/>
        <v>20.100000000000001</v>
      </c>
    </row>
    <row r="161" spans="1:16" x14ac:dyDescent="0.25">
      <c r="A161" s="1" t="s">
        <v>66</v>
      </c>
      <c r="B161" s="1">
        <v>2018</v>
      </c>
      <c r="C161" s="1" t="s">
        <v>4</v>
      </c>
      <c r="D161" s="1">
        <v>0.12</v>
      </c>
      <c r="E161" s="1">
        <v>435</v>
      </c>
      <c r="F161" s="1">
        <v>82</v>
      </c>
      <c r="G161" s="19">
        <v>22</v>
      </c>
      <c r="H161" s="19">
        <v>8.5</v>
      </c>
      <c r="I161" s="19">
        <v>6.5</v>
      </c>
      <c r="J161" s="19">
        <v>12.8</v>
      </c>
      <c r="K161" s="19">
        <v>5.3</v>
      </c>
      <c r="L161" s="19">
        <v>0.5</v>
      </c>
      <c r="M161" s="19">
        <v>5</v>
      </c>
      <c r="N161" s="19">
        <v>7</v>
      </c>
      <c r="O161" s="30">
        <f t="shared" si="4"/>
        <v>49.8</v>
      </c>
      <c r="P161" s="30">
        <f t="shared" si="5"/>
        <v>17.8</v>
      </c>
    </row>
    <row r="162" spans="1:16" x14ac:dyDescent="0.25">
      <c r="A162" s="1" t="s">
        <v>308</v>
      </c>
      <c r="B162" s="1">
        <v>2018</v>
      </c>
      <c r="C162" s="1" t="s">
        <v>4</v>
      </c>
      <c r="D162" s="1">
        <v>0.12</v>
      </c>
      <c r="E162" s="1">
        <v>335.2</v>
      </c>
      <c r="F162" s="1">
        <v>72</v>
      </c>
      <c r="G162" s="19">
        <v>17</v>
      </c>
      <c r="H162" s="19">
        <v>12</v>
      </c>
      <c r="I162" s="19">
        <v>13</v>
      </c>
      <c r="J162" s="19">
        <v>10.3</v>
      </c>
      <c r="K162" s="19">
        <v>13.5</v>
      </c>
      <c r="L162" s="19">
        <v>0.5</v>
      </c>
      <c r="M162" s="19">
        <v>2.5</v>
      </c>
      <c r="N162" s="19">
        <v>3</v>
      </c>
      <c r="O162" s="30">
        <f t="shared" si="4"/>
        <v>52.3</v>
      </c>
      <c r="P162" s="30">
        <f t="shared" si="5"/>
        <v>19.5</v>
      </c>
    </row>
    <row r="163" spans="1:16" x14ac:dyDescent="0.25">
      <c r="A163" s="1" t="s">
        <v>303</v>
      </c>
      <c r="B163" s="1">
        <v>2018</v>
      </c>
      <c r="C163" s="1" t="s">
        <v>4</v>
      </c>
      <c r="D163" s="1">
        <v>0.12</v>
      </c>
      <c r="E163" s="1">
        <v>356.95</v>
      </c>
      <c r="F163" s="1">
        <v>62</v>
      </c>
      <c r="G163" s="19">
        <v>26</v>
      </c>
      <c r="H163" s="19">
        <v>11</v>
      </c>
      <c r="I163" s="19">
        <v>11.3</v>
      </c>
      <c r="J163" s="19">
        <v>5</v>
      </c>
      <c r="K163" s="19">
        <v>10.8</v>
      </c>
      <c r="L163" s="19">
        <v>2.5</v>
      </c>
      <c r="M163" s="19">
        <v>2</v>
      </c>
      <c r="N163" s="19">
        <v>2.8</v>
      </c>
      <c r="O163" s="30">
        <f t="shared" si="4"/>
        <v>53.3</v>
      </c>
      <c r="P163" s="30">
        <f t="shared" si="5"/>
        <v>18.100000000000001</v>
      </c>
    </row>
    <row r="164" spans="1:16" x14ac:dyDescent="0.25">
      <c r="A164" s="1" t="s">
        <v>445</v>
      </c>
      <c r="B164" s="1">
        <v>2018</v>
      </c>
      <c r="C164" s="1" t="s">
        <v>1</v>
      </c>
      <c r="D164" s="1">
        <v>0.12</v>
      </c>
      <c r="E164" s="1">
        <v>439.45</v>
      </c>
      <c r="F164" s="1">
        <v>1</v>
      </c>
      <c r="G164" s="19">
        <v>14.5</v>
      </c>
      <c r="H164" s="19">
        <v>6.8</v>
      </c>
      <c r="I164" s="19">
        <v>7.3</v>
      </c>
      <c r="J164" s="19">
        <v>9.5</v>
      </c>
      <c r="K164" s="19">
        <v>9.8000000000000007</v>
      </c>
      <c r="L164" s="19">
        <v>2.2999999999999998</v>
      </c>
      <c r="M164" s="19">
        <v>2.5</v>
      </c>
      <c r="N164" s="19">
        <v>6.8</v>
      </c>
      <c r="O164" s="30">
        <f t="shared" si="4"/>
        <v>38.1</v>
      </c>
      <c r="P164" s="30">
        <f t="shared" si="5"/>
        <v>21.400000000000002</v>
      </c>
    </row>
    <row r="165" spans="1:16" x14ac:dyDescent="0.25">
      <c r="A165" s="1" t="s">
        <v>394</v>
      </c>
      <c r="B165" s="1">
        <v>2018</v>
      </c>
      <c r="C165" s="1" t="s">
        <v>1</v>
      </c>
      <c r="D165" s="1">
        <v>0.12</v>
      </c>
      <c r="E165" s="1">
        <v>375.7</v>
      </c>
      <c r="F165" s="1">
        <v>25</v>
      </c>
      <c r="G165" s="19">
        <v>22.3</v>
      </c>
      <c r="H165" s="19">
        <v>6</v>
      </c>
      <c r="I165" s="19">
        <v>14.5</v>
      </c>
      <c r="J165" s="19">
        <v>7.3</v>
      </c>
      <c r="K165" s="19">
        <v>10</v>
      </c>
      <c r="L165" s="19">
        <v>1.3</v>
      </c>
      <c r="M165" s="19">
        <v>3</v>
      </c>
      <c r="N165" s="19">
        <v>4.8</v>
      </c>
      <c r="O165" s="30">
        <f t="shared" si="4"/>
        <v>50.099999999999994</v>
      </c>
      <c r="P165" s="30">
        <f t="shared" si="5"/>
        <v>19.100000000000001</v>
      </c>
    </row>
    <row r="166" spans="1:16" x14ac:dyDescent="0.25">
      <c r="A166" s="1" t="s">
        <v>302</v>
      </c>
      <c r="B166" s="1">
        <v>2018</v>
      </c>
      <c r="C166" s="1" t="s">
        <v>4</v>
      </c>
      <c r="D166" s="1">
        <v>0.12</v>
      </c>
      <c r="E166" s="1">
        <v>413.55</v>
      </c>
      <c r="F166" s="1">
        <v>72</v>
      </c>
      <c r="G166" s="19">
        <v>28.5</v>
      </c>
      <c r="H166" s="19">
        <v>11.3</v>
      </c>
      <c r="I166" s="19">
        <v>10.5</v>
      </c>
      <c r="J166" s="19">
        <v>2.5</v>
      </c>
      <c r="K166" s="19">
        <v>8.8000000000000007</v>
      </c>
      <c r="L166" s="19">
        <v>-0.3</v>
      </c>
      <c r="M166" s="19">
        <v>3.8</v>
      </c>
      <c r="N166" s="19">
        <v>4.5</v>
      </c>
      <c r="O166" s="30">
        <f t="shared" si="4"/>
        <v>52.8</v>
      </c>
      <c r="P166" s="30">
        <f t="shared" si="5"/>
        <v>16.8</v>
      </c>
    </row>
    <row r="167" spans="1:16" x14ac:dyDescent="0.25">
      <c r="A167" s="1" t="s">
        <v>166</v>
      </c>
      <c r="B167" s="1">
        <v>2018</v>
      </c>
      <c r="C167" s="1" t="s">
        <v>4</v>
      </c>
      <c r="D167" s="1">
        <v>0.12</v>
      </c>
      <c r="E167" s="1">
        <v>370.35</v>
      </c>
      <c r="F167" s="1">
        <v>58</v>
      </c>
      <c r="G167" s="19">
        <v>21.3</v>
      </c>
      <c r="H167" s="19">
        <v>4.3</v>
      </c>
      <c r="I167" s="19">
        <v>12.3</v>
      </c>
      <c r="J167" s="19">
        <v>8</v>
      </c>
      <c r="K167" s="19">
        <v>7</v>
      </c>
      <c r="L167" s="19">
        <v>5.8</v>
      </c>
      <c r="M167" s="19">
        <v>3.3</v>
      </c>
      <c r="N167" s="19">
        <v>4.3</v>
      </c>
      <c r="O167" s="30">
        <f t="shared" si="4"/>
        <v>45.900000000000006</v>
      </c>
      <c r="P167" s="30">
        <f t="shared" si="5"/>
        <v>20.400000000000002</v>
      </c>
    </row>
    <row r="168" spans="1:16" x14ac:dyDescent="0.25">
      <c r="A168" s="1" t="s">
        <v>91</v>
      </c>
      <c r="B168" s="1">
        <v>2018</v>
      </c>
      <c r="C168" s="1" t="s">
        <v>1</v>
      </c>
      <c r="D168" s="1">
        <v>0.12</v>
      </c>
      <c r="E168" s="1">
        <v>460.1</v>
      </c>
      <c r="F168" s="1">
        <v>10</v>
      </c>
      <c r="G168" s="19">
        <v>20.5</v>
      </c>
      <c r="H168" s="19">
        <v>4.3</v>
      </c>
      <c r="I168" s="19">
        <v>2.2999999999999998</v>
      </c>
      <c r="J168" s="19">
        <v>12</v>
      </c>
      <c r="K168" s="19">
        <v>6.3</v>
      </c>
      <c r="L168" s="19">
        <v>3.3</v>
      </c>
      <c r="M168" s="19">
        <v>3.8</v>
      </c>
      <c r="N168" s="19">
        <v>7</v>
      </c>
      <c r="O168" s="30">
        <f t="shared" si="4"/>
        <v>39.1</v>
      </c>
      <c r="P168" s="30">
        <f t="shared" si="5"/>
        <v>20.399999999999999</v>
      </c>
    </row>
    <row r="169" spans="1:16" x14ac:dyDescent="0.25">
      <c r="A169" s="1" t="s">
        <v>316</v>
      </c>
      <c r="B169" s="1">
        <v>2018</v>
      </c>
      <c r="C169" s="1" t="s">
        <v>4</v>
      </c>
      <c r="D169" s="1">
        <v>0.12</v>
      </c>
      <c r="E169" s="1">
        <v>430.4</v>
      </c>
      <c r="F169" s="1">
        <v>1</v>
      </c>
      <c r="G169" s="19">
        <v>19.8</v>
      </c>
      <c r="H169" s="19">
        <v>3.8</v>
      </c>
      <c r="I169" s="19">
        <v>14</v>
      </c>
      <c r="J169" s="19">
        <v>7.3</v>
      </c>
      <c r="K169" s="19">
        <v>9</v>
      </c>
      <c r="L169" s="19">
        <v>2.2999999999999998</v>
      </c>
      <c r="M169" s="19">
        <v>4.8</v>
      </c>
      <c r="N169" s="19">
        <v>2.8</v>
      </c>
      <c r="O169" s="30">
        <f t="shared" si="4"/>
        <v>44.9</v>
      </c>
      <c r="P169" s="30">
        <f t="shared" si="5"/>
        <v>18.900000000000002</v>
      </c>
    </row>
    <row r="170" spans="1:16" x14ac:dyDescent="0.25">
      <c r="A170" s="1" t="s">
        <v>446</v>
      </c>
      <c r="B170" s="1">
        <v>2018</v>
      </c>
      <c r="C170" s="1" t="s">
        <v>1</v>
      </c>
      <c r="D170" s="1">
        <v>0.12</v>
      </c>
      <c r="E170" s="1">
        <v>402.9</v>
      </c>
      <c r="F170" s="1">
        <v>15</v>
      </c>
      <c r="G170" s="19">
        <v>23</v>
      </c>
      <c r="H170" s="19">
        <v>8.5</v>
      </c>
      <c r="I170" s="19">
        <v>14.5</v>
      </c>
      <c r="J170" s="19">
        <v>6.8</v>
      </c>
      <c r="K170" s="19">
        <v>9.3000000000000007</v>
      </c>
      <c r="L170" s="19">
        <v>1.5</v>
      </c>
      <c r="M170" s="19">
        <v>2.8</v>
      </c>
      <c r="N170" s="19">
        <v>3</v>
      </c>
      <c r="O170" s="30">
        <f t="shared" si="4"/>
        <v>52.8</v>
      </c>
      <c r="P170" s="30">
        <f t="shared" si="5"/>
        <v>16.600000000000001</v>
      </c>
    </row>
    <row r="171" spans="1:16" x14ac:dyDescent="0.25">
      <c r="A171" s="1" t="s">
        <v>305</v>
      </c>
      <c r="B171" s="1">
        <v>2018</v>
      </c>
      <c r="C171" s="1" t="s">
        <v>4</v>
      </c>
      <c r="D171" s="1">
        <v>0.12</v>
      </c>
      <c r="E171" s="1">
        <v>386.25</v>
      </c>
      <c r="F171" s="1">
        <v>62</v>
      </c>
      <c r="G171" s="19">
        <v>25.3</v>
      </c>
      <c r="H171" s="19">
        <v>6.8</v>
      </c>
      <c r="I171" s="19">
        <v>12.8</v>
      </c>
      <c r="J171" s="19">
        <v>11.3</v>
      </c>
      <c r="K171" s="19">
        <v>8.5</v>
      </c>
      <c r="L171" s="19">
        <v>2.2999999999999998</v>
      </c>
      <c r="M171" s="19">
        <v>0</v>
      </c>
      <c r="N171" s="19">
        <v>4.8</v>
      </c>
      <c r="O171" s="30">
        <f t="shared" si="4"/>
        <v>56.2</v>
      </c>
      <c r="P171" s="30">
        <f t="shared" si="5"/>
        <v>15.600000000000001</v>
      </c>
    </row>
    <row r="172" spans="1:16" x14ac:dyDescent="0.25">
      <c r="A172" s="1" t="s">
        <v>447</v>
      </c>
      <c r="B172" s="1">
        <v>2018</v>
      </c>
      <c r="C172" s="1" t="s">
        <v>1</v>
      </c>
      <c r="D172" s="1">
        <v>0.12</v>
      </c>
      <c r="E172" s="1">
        <v>368.85</v>
      </c>
      <c r="F172" s="1">
        <v>21</v>
      </c>
      <c r="G172" s="19">
        <v>22.8</v>
      </c>
      <c r="H172" s="19">
        <v>9.8000000000000007</v>
      </c>
      <c r="I172" s="19">
        <v>14.5</v>
      </c>
      <c r="J172" s="19">
        <v>9.5</v>
      </c>
      <c r="K172" s="19">
        <v>6.8</v>
      </c>
      <c r="L172" s="19">
        <v>0</v>
      </c>
      <c r="M172" s="19">
        <v>0.3</v>
      </c>
      <c r="N172" s="19">
        <v>9.3000000000000007</v>
      </c>
      <c r="O172" s="30">
        <f t="shared" si="4"/>
        <v>56.6</v>
      </c>
      <c r="P172" s="30">
        <f t="shared" si="5"/>
        <v>16.399999999999999</v>
      </c>
    </row>
    <row r="173" spans="1:16" x14ac:dyDescent="0.25">
      <c r="A173" s="1" t="s">
        <v>161</v>
      </c>
      <c r="B173" s="1">
        <v>2018</v>
      </c>
      <c r="C173" s="1" t="s">
        <v>4</v>
      </c>
      <c r="D173" s="1">
        <v>0.12</v>
      </c>
      <c r="E173" s="1">
        <v>406.05</v>
      </c>
      <c r="F173" s="1">
        <v>62</v>
      </c>
      <c r="G173" s="19">
        <v>17.8</v>
      </c>
      <c r="H173" s="19">
        <v>7</v>
      </c>
      <c r="I173" s="19">
        <v>14.8</v>
      </c>
      <c r="J173" s="19">
        <v>8.8000000000000007</v>
      </c>
      <c r="K173" s="19">
        <v>11.3</v>
      </c>
      <c r="L173" s="19">
        <v>-2</v>
      </c>
      <c r="M173" s="19">
        <v>2.8</v>
      </c>
      <c r="N173" s="19">
        <v>5.5</v>
      </c>
      <c r="O173" s="30">
        <f t="shared" si="4"/>
        <v>48.400000000000006</v>
      </c>
      <c r="P173" s="30">
        <f t="shared" si="5"/>
        <v>17.600000000000001</v>
      </c>
    </row>
    <row r="174" spans="1:16" x14ac:dyDescent="0.25">
      <c r="A174" s="1" t="s">
        <v>323</v>
      </c>
      <c r="B174" s="1">
        <v>2018</v>
      </c>
      <c r="C174" s="1" t="s">
        <v>4</v>
      </c>
      <c r="D174" s="1">
        <v>0.12</v>
      </c>
      <c r="E174" s="1">
        <v>396.4</v>
      </c>
      <c r="F174" s="1">
        <v>62</v>
      </c>
      <c r="G174" s="19">
        <v>17.5</v>
      </c>
      <c r="H174" s="19">
        <v>9.3000000000000007</v>
      </c>
      <c r="I174" s="19">
        <v>16.5</v>
      </c>
      <c r="J174" s="19">
        <v>6.8</v>
      </c>
      <c r="K174" s="19">
        <v>9.3000000000000007</v>
      </c>
      <c r="L174" s="19">
        <v>-0.3</v>
      </c>
      <c r="M174" s="19">
        <v>6.8</v>
      </c>
      <c r="N174" s="19">
        <v>1</v>
      </c>
      <c r="O174" s="30">
        <f t="shared" si="4"/>
        <v>50.099999999999994</v>
      </c>
      <c r="P174" s="30">
        <f t="shared" si="5"/>
        <v>16.8</v>
      </c>
    </row>
    <row r="175" spans="1:16" x14ac:dyDescent="0.25">
      <c r="A175" s="1" t="s">
        <v>448</v>
      </c>
      <c r="B175" s="1">
        <v>2018</v>
      </c>
      <c r="C175" s="1" t="s">
        <v>1</v>
      </c>
      <c r="D175" s="1">
        <v>0.12</v>
      </c>
      <c r="E175" s="1">
        <v>323.5</v>
      </c>
      <c r="F175" s="1">
        <v>43</v>
      </c>
      <c r="G175" s="19">
        <v>15</v>
      </c>
      <c r="H175" s="19">
        <v>0</v>
      </c>
      <c r="I175" s="19">
        <v>23</v>
      </c>
      <c r="J175" s="19">
        <v>9</v>
      </c>
      <c r="K175" s="19">
        <v>18.8</v>
      </c>
      <c r="L175" s="19">
        <v>1.3</v>
      </c>
      <c r="M175" s="19">
        <v>-0.3</v>
      </c>
      <c r="N175" s="19">
        <v>0</v>
      </c>
      <c r="O175" s="30">
        <f t="shared" si="4"/>
        <v>47</v>
      </c>
      <c r="P175" s="30">
        <f t="shared" si="5"/>
        <v>19.8</v>
      </c>
    </row>
    <row r="176" spans="1:16" x14ac:dyDescent="0.25">
      <c r="A176" s="1" t="s">
        <v>174</v>
      </c>
      <c r="B176" s="1">
        <v>2018</v>
      </c>
      <c r="C176" s="1" t="s">
        <v>4</v>
      </c>
      <c r="D176" s="1">
        <v>0.12</v>
      </c>
      <c r="E176" s="1">
        <v>351.7</v>
      </c>
      <c r="F176" s="1">
        <v>62</v>
      </c>
      <c r="G176" s="19">
        <v>25.3</v>
      </c>
      <c r="H176" s="19">
        <v>10.8</v>
      </c>
      <c r="I176" s="19">
        <v>13</v>
      </c>
      <c r="J176" s="19">
        <v>12.5</v>
      </c>
      <c r="K176" s="19">
        <v>8.5</v>
      </c>
      <c r="L176" s="19">
        <v>1.8</v>
      </c>
      <c r="M176" s="19">
        <v>3.8</v>
      </c>
      <c r="N176" s="19">
        <v>-0.8</v>
      </c>
      <c r="O176" s="30">
        <f t="shared" si="4"/>
        <v>61.6</v>
      </c>
      <c r="P176" s="30">
        <f t="shared" si="5"/>
        <v>13.3</v>
      </c>
    </row>
    <row r="177" spans="1:16" x14ac:dyDescent="0.25">
      <c r="A177" s="1" t="s">
        <v>314</v>
      </c>
      <c r="B177" s="1">
        <v>2018</v>
      </c>
      <c r="C177" s="1" t="s">
        <v>4</v>
      </c>
      <c r="D177" s="1">
        <v>0.12</v>
      </c>
      <c r="E177" s="1">
        <v>328.05</v>
      </c>
      <c r="F177" s="1">
        <v>62</v>
      </c>
      <c r="G177" s="19">
        <v>21.3</v>
      </c>
      <c r="H177" s="19">
        <v>3.5</v>
      </c>
      <c r="I177" s="19">
        <v>11.5</v>
      </c>
      <c r="J177" s="19">
        <v>4</v>
      </c>
      <c r="K177" s="19">
        <v>12.8</v>
      </c>
      <c r="L177" s="19">
        <v>3</v>
      </c>
      <c r="M177" s="19">
        <v>5.5</v>
      </c>
      <c r="N177" s="19">
        <v>1.5</v>
      </c>
      <c r="O177" s="30">
        <f t="shared" si="4"/>
        <v>40.299999999999997</v>
      </c>
      <c r="P177" s="30">
        <f t="shared" si="5"/>
        <v>22.8</v>
      </c>
    </row>
    <row r="178" spans="1:16" x14ac:dyDescent="0.25">
      <c r="A178" s="1" t="s">
        <v>82</v>
      </c>
      <c r="B178" s="1">
        <v>2018</v>
      </c>
      <c r="C178" s="1" t="s">
        <v>73</v>
      </c>
      <c r="D178" s="1">
        <v>0.12</v>
      </c>
      <c r="E178" s="1">
        <v>423.1</v>
      </c>
      <c r="F178" s="1">
        <v>3</v>
      </c>
      <c r="G178" s="19">
        <v>23.5</v>
      </c>
      <c r="H178" s="19">
        <v>7</v>
      </c>
      <c r="I178" s="19">
        <v>12.5</v>
      </c>
      <c r="J178" s="19">
        <v>7.5</v>
      </c>
      <c r="K178" s="19">
        <v>9.8000000000000007</v>
      </c>
      <c r="L178" s="19">
        <v>-0.5</v>
      </c>
      <c r="M178" s="19">
        <v>2.8</v>
      </c>
      <c r="N178" s="19">
        <v>3.3</v>
      </c>
      <c r="O178" s="30">
        <f t="shared" si="4"/>
        <v>50.5</v>
      </c>
      <c r="P178" s="30">
        <f t="shared" si="5"/>
        <v>15.400000000000002</v>
      </c>
    </row>
    <row r="179" spans="1:16" x14ac:dyDescent="0.25">
      <c r="A179" s="1" t="s">
        <v>65</v>
      </c>
      <c r="B179" s="1">
        <v>2018</v>
      </c>
      <c r="C179" s="1" t="s">
        <v>4</v>
      </c>
      <c r="D179" s="1">
        <v>0.12</v>
      </c>
      <c r="E179" s="1">
        <v>382.15</v>
      </c>
      <c r="F179" s="1">
        <v>62</v>
      </c>
      <c r="G179" s="19">
        <v>26.8</v>
      </c>
      <c r="H179" s="19">
        <v>1.8</v>
      </c>
      <c r="I179" s="19">
        <v>10.8</v>
      </c>
      <c r="J179" s="19">
        <v>6.5</v>
      </c>
      <c r="K179" s="19">
        <v>10.5</v>
      </c>
      <c r="L179" s="19">
        <v>2</v>
      </c>
      <c r="M179" s="19">
        <v>3</v>
      </c>
      <c r="N179" s="19">
        <v>3</v>
      </c>
      <c r="O179" s="30">
        <f t="shared" si="4"/>
        <v>45.900000000000006</v>
      </c>
      <c r="P179" s="30">
        <f t="shared" si="5"/>
        <v>18.5</v>
      </c>
    </row>
    <row r="180" spans="1:16" x14ac:dyDescent="0.25">
      <c r="A180" s="1" t="s">
        <v>449</v>
      </c>
      <c r="B180" s="1">
        <v>2018</v>
      </c>
      <c r="C180" s="1" t="s">
        <v>1</v>
      </c>
      <c r="D180" s="1">
        <v>0.12</v>
      </c>
      <c r="E180" s="1">
        <v>421.4</v>
      </c>
      <c r="F180" s="1">
        <v>56</v>
      </c>
      <c r="G180" s="19">
        <v>24.8</v>
      </c>
      <c r="H180" s="19">
        <v>11</v>
      </c>
      <c r="I180" s="19">
        <v>18.8</v>
      </c>
      <c r="J180" s="19">
        <v>5.5</v>
      </c>
      <c r="K180" s="19">
        <v>5.3</v>
      </c>
      <c r="L180" s="19">
        <v>0</v>
      </c>
      <c r="M180" s="19">
        <v>1</v>
      </c>
      <c r="N180" s="19">
        <v>4.8</v>
      </c>
      <c r="O180" s="30">
        <f t="shared" si="4"/>
        <v>60.099999999999994</v>
      </c>
      <c r="P180" s="30">
        <f t="shared" si="5"/>
        <v>11.1</v>
      </c>
    </row>
    <row r="181" spans="1:16" x14ac:dyDescent="0.25">
      <c r="A181" s="1" t="s">
        <v>56</v>
      </c>
      <c r="B181" s="1">
        <v>2018</v>
      </c>
      <c r="C181" s="1" t="s">
        <v>4</v>
      </c>
      <c r="D181" s="1">
        <v>0.12</v>
      </c>
      <c r="E181" s="1">
        <v>370.45</v>
      </c>
      <c r="F181" s="1">
        <v>82</v>
      </c>
      <c r="G181" s="19">
        <v>24.3</v>
      </c>
      <c r="H181" s="19">
        <v>11</v>
      </c>
      <c r="I181" s="19">
        <v>7.3</v>
      </c>
      <c r="J181" s="19">
        <v>10.3</v>
      </c>
      <c r="K181" s="19">
        <v>5.8</v>
      </c>
      <c r="L181" s="19">
        <v>0</v>
      </c>
      <c r="M181" s="19">
        <v>3.5</v>
      </c>
      <c r="N181" s="19">
        <v>7</v>
      </c>
      <c r="O181" s="30">
        <f t="shared" si="4"/>
        <v>52.899999999999991</v>
      </c>
      <c r="P181" s="30">
        <f t="shared" si="5"/>
        <v>16.3</v>
      </c>
    </row>
    <row r="182" spans="1:16" x14ac:dyDescent="0.25">
      <c r="A182" s="1" t="s">
        <v>311</v>
      </c>
      <c r="B182" s="1">
        <v>2018</v>
      </c>
      <c r="C182" s="1" t="s">
        <v>4</v>
      </c>
      <c r="D182" s="1">
        <v>0.12</v>
      </c>
      <c r="E182" s="1">
        <v>381.85</v>
      </c>
      <c r="F182" s="1">
        <v>58</v>
      </c>
      <c r="G182" s="19">
        <v>26.5</v>
      </c>
      <c r="H182" s="19">
        <v>7</v>
      </c>
      <c r="I182" s="19">
        <v>8.3000000000000007</v>
      </c>
      <c r="J182" s="19">
        <v>11</v>
      </c>
      <c r="K182" s="19">
        <v>0.8</v>
      </c>
      <c r="L182" s="19">
        <v>4.3</v>
      </c>
      <c r="M182" s="19">
        <v>2.2999999999999998</v>
      </c>
      <c r="N182" s="19">
        <v>8</v>
      </c>
      <c r="O182" s="30">
        <f t="shared" si="4"/>
        <v>52.8</v>
      </c>
      <c r="P182" s="30">
        <f t="shared" si="5"/>
        <v>15.399999999999999</v>
      </c>
    </row>
    <row r="183" spans="1:16" x14ac:dyDescent="0.25">
      <c r="A183" s="1" t="s">
        <v>309</v>
      </c>
      <c r="B183" s="1">
        <v>2018</v>
      </c>
      <c r="C183" s="1" t="s">
        <v>4</v>
      </c>
      <c r="D183" s="1">
        <v>0.12</v>
      </c>
      <c r="E183" s="1">
        <v>391.25</v>
      </c>
      <c r="F183" s="1">
        <v>62</v>
      </c>
      <c r="G183" s="19">
        <v>30.5</v>
      </c>
      <c r="H183" s="19">
        <v>0</v>
      </c>
      <c r="I183" s="19">
        <v>7.3</v>
      </c>
      <c r="J183" s="19">
        <v>8.5</v>
      </c>
      <c r="K183" s="19">
        <v>3</v>
      </c>
      <c r="L183" s="19">
        <v>5.5</v>
      </c>
      <c r="M183" s="19">
        <v>3.3</v>
      </c>
      <c r="N183" s="19">
        <v>5.5</v>
      </c>
      <c r="O183" s="30">
        <f t="shared" si="4"/>
        <v>46.3</v>
      </c>
      <c r="P183" s="30">
        <f t="shared" si="5"/>
        <v>17.3</v>
      </c>
    </row>
    <row r="184" spans="1:16" x14ac:dyDescent="0.25">
      <c r="A184" s="1" t="s">
        <v>325</v>
      </c>
      <c r="B184" s="1">
        <v>2018</v>
      </c>
      <c r="C184" s="1" t="s">
        <v>4</v>
      </c>
      <c r="D184" s="1">
        <v>0.12</v>
      </c>
      <c r="E184" s="1">
        <v>364.9</v>
      </c>
      <c r="F184" s="1">
        <v>61</v>
      </c>
      <c r="G184" s="19">
        <v>22.5</v>
      </c>
      <c r="H184" s="19">
        <v>4.3</v>
      </c>
      <c r="I184" s="19">
        <v>21.8</v>
      </c>
      <c r="J184" s="19">
        <v>6.8</v>
      </c>
      <c r="K184" s="19">
        <v>9.5</v>
      </c>
      <c r="L184" s="19">
        <v>-0.8</v>
      </c>
      <c r="M184" s="19">
        <v>2.8</v>
      </c>
      <c r="N184" s="19">
        <v>3.3</v>
      </c>
      <c r="O184" s="30">
        <f t="shared" si="4"/>
        <v>55.4</v>
      </c>
      <c r="P184" s="30">
        <f t="shared" si="5"/>
        <v>14.8</v>
      </c>
    </row>
    <row r="185" spans="1:16" x14ac:dyDescent="0.25">
      <c r="A185" s="1" t="s">
        <v>173</v>
      </c>
      <c r="B185" s="1">
        <v>2018</v>
      </c>
      <c r="C185" s="1" t="s">
        <v>4</v>
      </c>
      <c r="D185" s="1">
        <v>0.12</v>
      </c>
      <c r="E185" s="1">
        <v>436</v>
      </c>
      <c r="F185" s="1">
        <v>62</v>
      </c>
      <c r="G185" s="19">
        <v>14</v>
      </c>
      <c r="H185" s="19">
        <v>6.5</v>
      </c>
      <c r="I185" s="19">
        <v>21</v>
      </c>
      <c r="J185" s="19">
        <v>8</v>
      </c>
      <c r="K185" s="19">
        <v>8.3000000000000007</v>
      </c>
      <c r="L185" s="19">
        <v>0.5</v>
      </c>
      <c r="M185" s="19">
        <v>1.8</v>
      </c>
      <c r="N185" s="19">
        <v>3</v>
      </c>
      <c r="O185" s="30">
        <f t="shared" si="4"/>
        <v>49.5</v>
      </c>
      <c r="P185" s="30">
        <f t="shared" si="5"/>
        <v>13.600000000000001</v>
      </c>
    </row>
    <row r="186" spans="1:16" x14ac:dyDescent="0.25">
      <c r="A186" s="1" t="s">
        <v>381</v>
      </c>
      <c r="B186" s="1">
        <v>2018</v>
      </c>
      <c r="C186" s="1" t="s">
        <v>1</v>
      </c>
      <c r="D186" s="1">
        <v>0.12</v>
      </c>
      <c r="E186" s="1">
        <v>438.8</v>
      </c>
      <c r="F186" s="1">
        <v>20</v>
      </c>
      <c r="G186" s="19">
        <v>24.3</v>
      </c>
      <c r="H186" s="19">
        <v>9.3000000000000007</v>
      </c>
      <c r="I186" s="19">
        <v>5.5</v>
      </c>
      <c r="J186" s="19">
        <v>4</v>
      </c>
      <c r="K186" s="19">
        <v>4.8</v>
      </c>
      <c r="L186" s="19">
        <v>1.8</v>
      </c>
      <c r="M186" s="19">
        <v>4.5</v>
      </c>
      <c r="N186" s="19">
        <v>5.5</v>
      </c>
      <c r="O186" s="30">
        <f t="shared" si="4"/>
        <v>43.1</v>
      </c>
      <c r="P186" s="30">
        <f t="shared" si="5"/>
        <v>16.600000000000001</v>
      </c>
    </row>
    <row r="187" spans="1:16" x14ac:dyDescent="0.25">
      <c r="A187" s="1" t="s">
        <v>355</v>
      </c>
      <c r="B187" s="1">
        <v>2018</v>
      </c>
      <c r="C187" s="1" t="s">
        <v>1</v>
      </c>
      <c r="D187" s="1">
        <v>0.12</v>
      </c>
      <c r="E187" s="1">
        <v>399.45</v>
      </c>
      <c r="F187" s="1">
        <v>30</v>
      </c>
      <c r="G187" s="19">
        <v>14.3</v>
      </c>
      <c r="H187" s="19">
        <v>10.3</v>
      </c>
      <c r="I187" s="19">
        <v>12.3</v>
      </c>
      <c r="J187" s="19">
        <v>6.8</v>
      </c>
      <c r="K187" s="19">
        <v>11.5</v>
      </c>
      <c r="L187" s="19">
        <v>1.8</v>
      </c>
      <c r="M187" s="19">
        <v>2.2999999999999998</v>
      </c>
      <c r="N187" s="19">
        <v>1.3</v>
      </c>
      <c r="O187" s="30">
        <f t="shared" si="4"/>
        <v>43.7</v>
      </c>
      <c r="P187" s="30">
        <f t="shared" si="5"/>
        <v>16.900000000000002</v>
      </c>
    </row>
    <row r="188" spans="1:16" x14ac:dyDescent="0.25">
      <c r="A188" s="1" t="s">
        <v>285</v>
      </c>
      <c r="B188" s="1">
        <v>2018</v>
      </c>
      <c r="C188" s="1" t="s">
        <v>4</v>
      </c>
      <c r="D188" s="1">
        <v>0.12</v>
      </c>
      <c r="E188" s="1">
        <v>437.1</v>
      </c>
      <c r="F188" s="1">
        <v>58</v>
      </c>
      <c r="G188" s="19">
        <v>25</v>
      </c>
      <c r="H188" s="19">
        <v>11.8</v>
      </c>
      <c r="I188" s="19">
        <v>7</v>
      </c>
      <c r="J188" s="19">
        <v>9.5</v>
      </c>
      <c r="K188" s="19">
        <v>5.5</v>
      </c>
      <c r="L188" s="19">
        <v>-0.5</v>
      </c>
      <c r="M188" s="19">
        <v>3.5</v>
      </c>
      <c r="N188" s="19">
        <v>3.8</v>
      </c>
      <c r="O188" s="30">
        <f t="shared" si="4"/>
        <v>53.3</v>
      </c>
      <c r="P188" s="30">
        <f t="shared" si="5"/>
        <v>12.3</v>
      </c>
    </row>
    <row r="189" spans="1:16" x14ac:dyDescent="0.25">
      <c r="A189" s="1" t="s">
        <v>374</v>
      </c>
      <c r="B189" s="1">
        <v>2018</v>
      </c>
      <c r="C189" s="1" t="s">
        <v>1</v>
      </c>
      <c r="D189" s="1">
        <v>0.12</v>
      </c>
      <c r="E189" s="1">
        <v>339.9</v>
      </c>
      <c r="F189" s="1">
        <v>1</v>
      </c>
      <c r="G189" s="19">
        <v>16.5</v>
      </c>
      <c r="H189" s="19">
        <v>9.3000000000000007</v>
      </c>
      <c r="I189" s="19">
        <v>19.5</v>
      </c>
      <c r="J189" s="19">
        <v>5.5</v>
      </c>
      <c r="K189" s="19">
        <v>11.8</v>
      </c>
      <c r="L189" s="19">
        <v>-0.3</v>
      </c>
      <c r="M189" s="19">
        <v>1</v>
      </c>
      <c r="N189" s="19">
        <v>3.8</v>
      </c>
      <c r="O189" s="30">
        <f t="shared" si="4"/>
        <v>50.8</v>
      </c>
      <c r="P189" s="30">
        <f t="shared" si="5"/>
        <v>16.3</v>
      </c>
    </row>
    <row r="190" spans="1:16" x14ac:dyDescent="0.25">
      <c r="A190" s="1" t="s">
        <v>315</v>
      </c>
      <c r="B190" s="1">
        <v>2018</v>
      </c>
      <c r="C190" s="1" t="s">
        <v>4</v>
      </c>
      <c r="D190" s="1">
        <v>0.12</v>
      </c>
      <c r="E190" s="1">
        <v>389.65</v>
      </c>
      <c r="F190" s="1">
        <v>62</v>
      </c>
      <c r="G190" s="19">
        <v>21.8</v>
      </c>
      <c r="H190" s="19">
        <v>6.3</v>
      </c>
      <c r="I190" s="19">
        <v>11.3</v>
      </c>
      <c r="J190" s="19">
        <v>6.8</v>
      </c>
      <c r="K190" s="19">
        <v>6.8</v>
      </c>
      <c r="L190" s="19">
        <v>2.8</v>
      </c>
      <c r="M190" s="19">
        <v>1.5</v>
      </c>
      <c r="N190" s="19">
        <v>5.3</v>
      </c>
      <c r="O190" s="30">
        <f t="shared" si="4"/>
        <v>46.2</v>
      </c>
      <c r="P190" s="30">
        <f t="shared" si="5"/>
        <v>16.399999999999999</v>
      </c>
    </row>
    <row r="191" spans="1:16" x14ac:dyDescent="0.25">
      <c r="A191" s="1" t="s">
        <v>318</v>
      </c>
      <c r="B191" s="1">
        <v>2018</v>
      </c>
      <c r="C191" s="1" t="s">
        <v>4</v>
      </c>
      <c r="D191" s="1">
        <v>0.12</v>
      </c>
      <c r="E191" s="1">
        <v>398.2</v>
      </c>
      <c r="F191" s="1">
        <v>72</v>
      </c>
      <c r="G191" s="19">
        <v>23.8</v>
      </c>
      <c r="H191" s="19">
        <v>6.8</v>
      </c>
      <c r="I191" s="19">
        <v>8.5</v>
      </c>
      <c r="J191" s="19">
        <v>6</v>
      </c>
      <c r="K191" s="19">
        <v>8.8000000000000007</v>
      </c>
      <c r="L191" s="19">
        <v>-0.5</v>
      </c>
      <c r="M191" s="19">
        <v>2.8</v>
      </c>
      <c r="N191" s="19">
        <v>6</v>
      </c>
      <c r="O191" s="30">
        <f t="shared" si="4"/>
        <v>45.1</v>
      </c>
      <c r="P191" s="30">
        <f t="shared" si="5"/>
        <v>17.100000000000001</v>
      </c>
    </row>
    <row r="192" spans="1:16" x14ac:dyDescent="0.25">
      <c r="A192" s="1" t="s">
        <v>158</v>
      </c>
      <c r="B192" s="1">
        <v>2018</v>
      </c>
      <c r="C192" s="1" t="s">
        <v>4</v>
      </c>
      <c r="D192" s="1">
        <v>0.12</v>
      </c>
      <c r="E192" s="1">
        <v>450.25</v>
      </c>
      <c r="F192" s="1">
        <v>58</v>
      </c>
      <c r="G192" s="19">
        <v>15.5</v>
      </c>
      <c r="H192" s="19">
        <v>7.5</v>
      </c>
      <c r="I192" s="19">
        <v>9.8000000000000007</v>
      </c>
      <c r="J192" s="19">
        <v>9</v>
      </c>
      <c r="K192" s="19">
        <v>2.2999999999999998</v>
      </c>
      <c r="L192" s="19">
        <v>4.5</v>
      </c>
      <c r="M192" s="19">
        <v>3.5</v>
      </c>
      <c r="N192" s="19">
        <v>5</v>
      </c>
      <c r="O192" s="30">
        <f t="shared" si="4"/>
        <v>41.8</v>
      </c>
      <c r="P192" s="30">
        <f t="shared" si="5"/>
        <v>15.3</v>
      </c>
    </row>
    <row r="193" spans="1:16" x14ac:dyDescent="0.25">
      <c r="A193" s="1" t="s">
        <v>358</v>
      </c>
      <c r="B193" s="1">
        <v>2018</v>
      </c>
      <c r="C193" s="1" t="s">
        <v>1</v>
      </c>
      <c r="D193" s="1">
        <v>0.12</v>
      </c>
      <c r="E193" s="1">
        <v>418.5</v>
      </c>
      <c r="F193" s="1">
        <v>18</v>
      </c>
      <c r="G193" s="19">
        <v>24.8</v>
      </c>
      <c r="H193" s="19">
        <v>7.8</v>
      </c>
      <c r="I193" s="19">
        <v>7.5</v>
      </c>
      <c r="J193" s="19">
        <v>6.8</v>
      </c>
      <c r="K193" s="19">
        <v>7.5</v>
      </c>
      <c r="L193" s="19">
        <v>-1</v>
      </c>
      <c r="M193" s="19">
        <v>4</v>
      </c>
      <c r="N193" s="19">
        <v>5</v>
      </c>
      <c r="O193" s="30">
        <f t="shared" si="4"/>
        <v>46.9</v>
      </c>
      <c r="P193" s="30">
        <f t="shared" si="5"/>
        <v>15.5</v>
      </c>
    </row>
    <row r="194" spans="1:16" x14ac:dyDescent="0.25">
      <c r="A194" s="1" t="s">
        <v>450</v>
      </c>
      <c r="B194" s="1">
        <v>2018</v>
      </c>
      <c r="C194" s="1" t="s">
        <v>1</v>
      </c>
      <c r="D194" s="1">
        <v>0.12</v>
      </c>
      <c r="E194" s="1">
        <v>375.65</v>
      </c>
      <c r="F194" s="1">
        <v>2</v>
      </c>
      <c r="G194" s="19">
        <v>19.3</v>
      </c>
      <c r="H194" s="19">
        <v>8.3000000000000007</v>
      </c>
      <c r="I194" s="19">
        <v>9.8000000000000007</v>
      </c>
      <c r="J194" s="19">
        <v>3.8</v>
      </c>
      <c r="K194" s="19">
        <v>10.8</v>
      </c>
      <c r="L194" s="19">
        <v>1.5</v>
      </c>
      <c r="M194" s="19">
        <v>1.5</v>
      </c>
      <c r="N194" s="19">
        <v>4.8</v>
      </c>
      <c r="O194" s="30">
        <f t="shared" si="4"/>
        <v>41.2</v>
      </c>
      <c r="P194" s="30">
        <f t="shared" si="5"/>
        <v>18.600000000000001</v>
      </c>
    </row>
    <row r="195" spans="1:16" x14ac:dyDescent="0.25">
      <c r="A195" s="1" t="s">
        <v>451</v>
      </c>
      <c r="B195" s="1">
        <v>2018</v>
      </c>
      <c r="C195" s="1" t="s">
        <v>73</v>
      </c>
      <c r="D195" s="1">
        <v>0.12</v>
      </c>
      <c r="E195" s="1">
        <v>381.9</v>
      </c>
      <c r="F195" s="1">
        <v>8</v>
      </c>
      <c r="G195" s="19">
        <v>21</v>
      </c>
      <c r="H195" s="19">
        <v>3.8</v>
      </c>
      <c r="I195" s="19">
        <v>13</v>
      </c>
      <c r="J195" s="19">
        <v>7.3</v>
      </c>
      <c r="K195" s="19">
        <v>7</v>
      </c>
      <c r="L195" s="19">
        <v>0.5</v>
      </c>
      <c r="M195" s="19">
        <v>3</v>
      </c>
      <c r="N195" s="19">
        <v>6.8</v>
      </c>
      <c r="O195" s="30">
        <f t="shared" si="4"/>
        <v>45.099999999999994</v>
      </c>
      <c r="P195" s="30">
        <f t="shared" si="5"/>
        <v>17.3</v>
      </c>
    </row>
    <row r="196" spans="1:16" x14ac:dyDescent="0.25">
      <c r="A196" s="1" t="s">
        <v>180</v>
      </c>
      <c r="B196" s="1">
        <v>2018</v>
      </c>
      <c r="C196" s="1" t="s">
        <v>1</v>
      </c>
      <c r="D196" s="1">
        <v>0.12</v>
      </c>
      <c r="E196" s="1">
        <v>401.5</v>
      </c>
      <c r="F196" s="1">
        <v>1</v>
      </c>
      <c r="G196" s="19">
        <v>16.8</v>
      </c>
      <c r="H196" s="19">
        <v>7.5</v>
      </c>
      <c r="I196" s="19">
        <v>9.3000000000000007</v>
      </c>
      <c r="J196" s="19">
        <v>7.5</v>
      </c>
      <c r="K196" s="19">
        <v>12.3</v>
      </c>
      <c r="L196" s="19">
        <v>0.3</v>
      </c>
      <c r="M196" s="19">
        <v>1.3</v>
      </c>
      <c r="N196" s="19">
        <v>3.8</v>
      </c>
      <c r="O196" s="30">
        <f t="shared" ref="O196:O259" si="6">G196+H196+I196+J196</f>
        <v>41.1</v>
      </c>
      <c r="P196" s="30">
        <f t="shared" ref="P196:P259" si="7">K196+L196+M196+N196</f>
        <v>17.700000000000003</v>
      </c>
    </row>
    <row r="197" spans="1:16" x14ac:dyDescent="0.25">
      <c r="A197" s="1" t="s">
        <v>92</v>
      </c>
      <c r="B197" s="1">
        <v>2018</v>
      </c>
      <c r="C197" s="1" t="s">
        <v>1</v>
      </c>
      <c r="D197" s="1">
        <v>0.12</v>
      </c>
      <c r="E197" s="1">
        <v>379.65</v>
      </c>
      <c r="F197" s="1">
        <v>2</v>
      </c>
      <c r="G197" s="19">
        <v>23.8</v>
      </c>
      <c r="H197" s="19">
        <v>6.3</v>
      </c>
      <c r="I197" s="19">
        <v>15.3</v>
      </c>
      <c r="J197" s="19">
        <v>9.3000000000000007</v>
      </c>
      <c r="K197" s="19">
        <v>6</v>
      </c>
      <c r="L197" s="19">
        <v>-1</v>
      </c>
      <c r="M197" s="19">
        <v>3</v>
      </c>
      <c r="N197" s="19">
        <v>5.5</v>
      </c>
      <c r="O197" s="30">
        <f t="shared" si="6"/>
        <v>54.7</v>
      </c>
      <c r="P197" s="30">
        <f t="shared" si="7"/>
        <v>13.5</v>
      </c>
    </row>
    <row r="198" spans="1:16" x14ac:dyDescent="0.25">
      <c r="A198" s="1" t="s">
        <v>373</v>
      </c>
      <c r="B198" s="1">
        <v>2018</v>
      </c>
      <c r="C198" s="1" t="s">
        <v>4</v>
      </c>
      <c r="D198" s="1">
        <v>0.12</v>
      </c>
      <c r="E198" s="1">
        <v>404.95</v>
      </c>
      <c r="F198" s="1">
        <v>2</v>
      </c>
      <c r="G198" s="19">
        <v>18.5</v>
      </c>
      <c r="H198" s="19">
        <v>6.5</v>
      </c>
      <c r="I198" s="19">
        <v>8.3000000000000007</v>
      </c>
      <c r="J198" s="19">
        <v>5</v>
      </c>
      <c r="K198" s="19">
        <v>7.8</v>
      </c>
      <c r="L198" s="19">
        <v>4</v>
      </c>
      <c r="M198" s="19">
        <v>2</v>
      </c>
      <c r="N198" s="19">
        <v>4.3</v>
      </c>
      <c r="O198" s="30">
        <f t="shared" si="6"/>
        <v>38.299999999999997</v>
      </c>
      <c r="P198" s="30">
        <f t="shared" si="7"/>
        <v>18.100000000000001</v>
      </c>
    </row>
    <row r="199" spans="1:16" x14ac:dyDescent="0.25">
      <c r="A199" s="1" t="s">
        <v>304</v>
      </c>
      <c r="B199" s="1">
        <v>2018</v>
      </c>
      <c r="C199" s="1" t="s">
        <v>4</v>
      </c>
      <c r="D199" s="1">
        <v>0.12</v>
      </c>
      <c r="E199" s="1">
        <v>371.95</v>
      </c>
      <c r="F199" s="1">
        <v>62</v>
      </c>
      <c r="G199" s="19">
        <v>27.5</v>
      </c>
      <c r="H199" s="19">
        <v>1.8</v>
      </c>
      <c r="I199" s="19">
        <v>17.5</v>
      </c>
      <c r="J199" s="19">
        <v>6.5</v>
      </c>
      <c r="K199" s="19">
        <v>7.3</v>
      </c>
      <c r="L199" s="19">
        <v>-0.5</v>
      </c>
      <c r="M199" s="19">
        <v>0.8</v>
      </c>
      <c r="N199" s="19">
        <v>6.8</v>
      </c>
      <c r="O199" s="30">
        <f t="shared" si="6"/>
        <v>53.3</v>
      </c>
      <c r="P199" s="30">
        <f t="shared" si="7"/>
        <v>14.399999999999999</v>
      </c>
    </row>
    <row r="200" spans="1:16" x14ac:dyDescent="0.25">
      <c r="A200" s="1" t="s">
        <v>106</v>
      </c>
      <c r="B200" s="1">
        <v>2018</v>
      </c>
      <c r="C200" s="1" t="s">
        <v>1</v>
      </c>
      <c r="D200" s="1">
        <v>0.12</v>
      </c>
      <c r="E200" s="1">
        <v>372.3</v>
      </c>
      <c r="F200" s="1">
        <v>3</v>
      </c>
      <c r="G200" s="19">
        <v>17.3</v>
      </c>
      <c r="H200" s="19">
        <v>9</v>
      </c>
      <c r="I200" s="19">
        <v>9.8000000000000007</v>
      </c>
      <c r="J200" s="19">
        <v>4.8</v>
      </c>
      <c r="K200" s="19">
        <v>8.5</v>
      </c>
      <c r="L200" s="19">
        <v>0.8</v>
      </c>
      <c r="M200" s="19">
        <v>4.5</v>
      </c>
      <c r="N200" s="19">
        <v>5</v>
      </c>
      <c r="O200" s="30">
        <f t="shared" si="6"/>
        <v>40.9</v>
      </c>
      <c r="P200" s="30">
        <f t="shared" si="7"/>
        <v>18.8</v>
      </c>
    </row>
    <row r="201" spans="1:16" x14ac:dyDescent="0.25">
      <c r="A201" s="1" t="s">
        <v>388</v>
      </c>
      <c r="B201" s="1">
        <v>2018</v>
      </c>
      <c r="C201" s="1" t="s">
        <v>1</v>
      </c>
      <c r="D201" s="1">
        <v>0.12</v>
      </c>
      <c r="E201" s="1">
        <v>417.65</v>
      </c>
      <c r="F201" s="1">
        <v>12</v>
      </c>
      <c r="G201" s="19">
        <v>22.8</v>
      </c>
      <c r="H201" s="19">
        <v>7</v>
      </c>
      <c r="I201" s="19">
        <v>16.8</v>
      </c>
      <c r="J201" s="19">
        <v>0</v>
      </c>
      <c r="K201" s="19">
        <v>9.8000000000000007</v>
      </c>
      <c r="L201" s="19">
        <v>2.8</v>
      </c>
      <c r="M201" s="19">
        <v>0.3</v>
      </c>
      <c r="N201" s="19">
        <v>1</v>
      </c>
      <c r="O201" s="30">
        <f t="shared" si="6"/>
        <v>46.6</v>
      </c>
      <c r="P201" s="30">
        <f t="shared" si="7"/>
        <v>13.900000000000002</v>
      </c>
    </row>
    <row r="202" spans="1:16" x14ac:dyDescent="0.25">
      <c r="A202" s="1" t="s">
        <v>356</v>
      </c>
      <c r="B202" s="1">
        <v>2018</v>
      </c>
      <c r="C202" s="1" t="s">
        <v>4</v>
      </c>
      <c r="D202" s="1">
        <v>0.12</v>
      </c>
      <c r="E202" s="1">
        <v>399.05</v>
      </c>
      <c r="F202" s="1">
        <v>6</v>
      </c>
      <c r="G202" s="19">
        <v>19.8</v>
      </c>
      <c r="H202" s="19">
        <v>3.3</v>
      </c>
      <c r="I202" s="19">
        <v>11</v>
      </c>
      <c r="J202" s="19">
        <v>11.3</v>
      </c>
      <c r="K202" s="19">
        <v>7</v>
      </c>
      <c r="L202" s="19">
        <v>-0.3</v>
      </c>
      <c r="M202" s="19">
        <v>4.5</v>
      </c>
      <c r="N202" s="19">
        <v>5</v>
      </c>
      <c r="O202" s="30">
        <f t="shared" si="6"/>
        <v>45.400000000000006</v>
      </c>
      <c r="P202" s="30">
        <f t="shared" si="7"/>
        <v>16.2</v>
      </c>
    </row>
    <row r="203" spans="1:16" x14ac:dyDescent="0.25">
      <c r="A203" s="1" t="s">
        <v>337</v>
      </c>
      <c r="B203" s="1">
        <v>2018</v>
      </c>
      <c r="C203" s="1" t="s">
        <v>1</v>
      </c>
      <c r="D203" s="1">
        <v>0.12</v>
      </c>
      <c r="E203" s="1">
        <v>341.9</v>
      </c>
      <c r="F203" s="1">
        <v>7</v>
      </c>
      <c r="G203" s="19">
        <v>19</v>
      </c>
      <c r="H203" s="19">
        <v>9.8000000000000007</v>
      </c>
      <c r="I203" s="19">
        <v>9.8000000000000007</v>
      </c>
      <c r="J203" s="19">
        <v>5</v>
      </c>
      <c r="K203" s="19">
        <v>10.3</v>
      </c>
      <c r="L203" s="19">
        <v>4</v>
      </c>
      <c r="M203" s="19">
        <v>1.8</v>
      </c>
      <c r="N203" s="19">
        <v>1.8</v>
      </c>
      <c r="O203" s="30">
        <f t="shared" si="6"/>
        <v>43.6</v>
      </c>
      <c r="P203" s="30">
        <f t="shared" si="7"/>
        <v>17.900000000000002</v>
      </c>
    </row>
    <row r="204" spans="1:16" x14ac:dyDescent="0.25">
      <c r="A204" s="1" t="s">
        <v>323</v>
      </c>
      <c r="B204" s="1">
        <v>2018</v>
      </c>
      <c r="C204" s="1" t="s">
        <v>4</v>
      </c>
      <c r="D204" s="1">
        <v>0.12</v>
      </c>
      <c r="E204" s="1">
        <v>329.5</v>
      </c>
      <c r="F204" s="1">
        <v>58</v>
      </c>
      <c r="G204" s="19">
        <v>17</v>
      </c>
      <c r="H204" s="19">
        <v>5</v>
      </c>
      <c r="I204" s="19">
        <v>11.5</v>
      </c>
      <c r="J204" s="19">
        <v>4.3</v>
      </c>
      <c r="K204" s="19">
        <v>10</v>
      </c>
      <c r="L204" s="19">
        <v>2.5</v>
      </c>
      <c r="M204" s="19">
        <v>5</v>
      </c>
      <c r="N204" s="19">
        <v>3.8</v>
      </c>
      <c r="O204" s="30">
        <f t="shared" si="6"/>
        <v>37.799999999999997</v>
      </c>
      <c r="P204" s="30">
        <f t="shared" si="7"/>
        <v>21.3</v>
      </c>
    </row>
    <row r="205" spans="1:16" x14ac:dyDescent="0.25">
      <c r="A205" s="1" t="s">
        <v>312</v>
      </c>
      <c r="B205" s="1">
        <v>2018</v>
      </c>
      <c r="C205" s="1" t="s">
        <v>1</v>
      </c>
      <c r="D205" s="1">
        <v>0.12</v>
      </c>
      <c r="E205" s="1">
        <v>409.15</v>
      </c>
      <c r="F205" s="1">
        <v>15</v>
      </c>
      <c r="G205" s="19">
        <v>26.3</v>
      </c>
      <c r="H205" s="19">
        <v>7.8</v>
      </c>
      <c r="I205" s="19">
        <v>8.8000000000000007</v>
      </c>
      <c r="J205" s="19">
        <v>7.8</v>
      </c>
      <c r="K205" s="19">
        <v>8</v>
      </c>
      <c r="L205" s="19">
        <v>1.5</v>
      </c>
      <c r="M205" s="19">
        <v>-0.5</v>
      </c>
      <c r="N205" s="19">
        <v>4</v>
      </c>
      <c r="O205" s="30">
        <f t="shared" si="6"/>
        <v>50.7</v>
      </c>
      <c r="P205" s="30">
        <f t="shared" si="7"/>
        <v>13</v>
      </c>
    </row>
    <row r="206" spans="1:16" x14ac:dyDescent="0.25">
      <c r="A206" s="1" t="s">
        <v>367</v>
      </c>
      <c r="B206" s="1">
        <v>2018</v>
      </c>
      <c r="C206" s="1" t="s">
        <v>73</v>
      </c>
      <c r="D206" s="1">
        <v>0.12</v>
      </c>
      <c r="E206" s="1">
        <v>419.75</v>
      </c>
      <c r="F206" s="1">
        <v>1</v>
      </c>
      <c r="G206" s="19">
        <v>17.5</v>
      </c>
      <c r="H206" s="19">
        <v>5.5</v>
      </c>
      <c r="I206" s="19">
        <v>11</v>
      </c>
      <c r="J206" s="19">
        <v>8.5</v>
      </c>
      <c r="K206" s="19">
        <v>5.3</v>
      </c>
      <c r="L206" s="19">
        <v>2</v>
      </c>
      <c r="M206" s="19">
        <v>5.5</v>
      </c>
      <c r="N206" s="19">
        <v>3.3</v>
      </c>
      <c r="O206" s="30">
        <f t="shared" si="6"/>
        <v>42.5</v>
      </c>
      <c r="P206" s="30">
        <f t="shared" si="7"/>
        <v>16.100000000000001</v>
      </c>
    </row>
    <row r="207" spans="1:16" x14ac:dyDescent="0.25">
      <c r="A207" s="1" t="s">
        <v>313</v>
      </c>
      <c r="B207" s="1">
        <v>2018</v>
      </c>
      <c r="C207" s="1" t="s">
        <v>4</v>
      </c>
      <c r="D207" s="1">
        <v>0.12</v>
      </c>
      <c r="E207" s="1">
        <v>400.3</v>
      </c>
      <c r="F207" s="1">
        <v>72</v>
      </c>
      <c r="G207" s="19">
        <v>20</v>
      </c>
      <c r="H207" s="19">
        <v>0</v>
      </c>
      <c r="I207" s="19">
        <v>15.3</v>
      </c>
      <c r="J207" s="19">
        <v>8.5</v>
      </c>
      <c r="K207" s="19">
        <v>5.5</v>
      </c>
      <c r="L207" s="19">
        <v>-0.3</v>
      </c>
      <c r="M207" s="19">
        <v>5.8</v>
      </c>
      <c r="N207" s="19">
        <v>6</v>
      </c>
      <c r="O207" s="30">
        <f t="shared" si="6"/>
        <v>43.8</v>
      </c>
      <c r="P207" s="30">
        <f t="shared" si="7"/>
        <v>17</v>
      </c>
    </row>
    <row r="208" spans="1:16" x14ac:dyDescent="0.25">
      <c r="A208" s="1" t="s">
        <v>386</v>
      </c>
      <c r="B208" s="1">
        <v>2018</v>
      </c>
      <c r="C208" s="1" t="s">
        <v>4</v>
      </c>
      <c r="D208" s="1">
        <v>0.12</v>
      </c>
      <c r="E208" s="1">
        <v>369.55</v>
      </c>
      <c r="F208" s="1">
        <v>3</v>
      </c>
      <c r="G208" s="19">
        <v>16.8</v>
      </c>
      <c r="H208" s="19">
        <v>9.5</v>
      </c>
      <c r="I208" s="19">
        <v>13</v>
      </c>
      <c r="J208" s="19">
        <v>11.8</v>
      </c>
      <c r="K208" s="19">
        <v>9</v>
      </c>
      <c r="L208" s="19">
        <v>-0.8</v>
      </c>
      <c r="M208" s="19">
        <v>0.3</v>
      </c>
      <c r="N208" s="19">
        <v>6</v>
      </c>
      <c r="O208" s="30">
        <f t="shared" si="6"/>
        <v>51.099999999999994</v>
      </c>
      <c r="P208" s="30">
        <f t="shared" si="7"/>
        <v>14.5</v>
      </c>
    </row>
    <row r="209" spans="1:16" x14ac:dyDescent="0.25">
      <c r="A209" s="1" t="s">
        <v>349</v>
      </c>
      <c r="B209" s="1">
        <v>2018</v>
      </c>
      <c r="C209" s="1" t="s">
        <v>1</v>
      </c>
      <c r="D209" s="1">
        <v>0.12</v>
      </c>
      <c r="E209" s="1">
        <v>349.8</v>
      </c>
      <c r="F209" s="1">
        <v>12</v>
      </c>
      <c r="G209" s="19">
        <v>16.3</v>
      </c>
      <c r="H209" s="19">
        <v>11.3</v>
      </c>
      <c r="I209" s="19">
        <v>16</v>
      </c>
      <c r="J209" s="19">
        <v>12.5</v>
      </c>
      <c r="K209" s="19">
        <v>9.3000000000000007</v>
      </c>
      <c r="L209" s="19">
        <v>0</v>
      </c>
      <c r="M209" s="19">
        <v>1.3</v>
      </c>
      <c r="N209" s="19">
        <v>2.2999999999999998</v>
      </c>
      <c r="O209" s="30">
        <f t="shared" si="6"/>
        <v>56.1</v>
      </c>
      <c r="P209" s="30">
        <f t="shared" si="7"/>
        <v>12.900000000000002</v>
      </c>
    </row>
    <row r="210" spans="1:16" x14ac:dyDescent="0.25">
      <c r="A210" s="1" t="s">
        <v>346</v>
      </c>
      <c r="B210" s="1">
        <v>2018</v>
      </c>
      <c r="C210" s="1" t="s">
        <v>1</v>
      </c>
      <c r="D210" s="1">
        <v>0.12</v>
      </c>
      <c r="E210" s="1">
        <v>383.4</v>
      </c>
      <c r="F210" s="1">
        <v>7</v>
      </c>
      <c r="G210" s="19">
        <v>26.8</v>
      </c>
      <c r="H210" s="19">
        <v>7</v>
      </c>
      <c r="I210" s="19">
        <v>10</v>
      </c>
      <c r="J210" s="19">
        <v>4</v>
      </c>
      <c r="K210" s="19">
        <v>5.8</v>
      </c>
      <c r="L210" s="19">
        <v>1</v>
      </c>
      <c r="M210" s="19">
        <v>1.8</v>
      </c>
      <c r="N210" s="19">
        <v>7</v>
      </c>
      <c r="O210" s="30">
        <f t="shared" si="6"/>
        <v>47.8</v>
      </c>
      <c r="P210" s="30">
        <f t="shared" si="7"/>
        <v>15.6</v>
      </c>
    </row>
    <row r="211" spans="1:16" x14ac:dyDescent="0.25">
      <c r="A211" s="1" t="s">
        <v>452</v>
      </c>
      <c r="B211" s="1">
        <v>2018</v>
      </c>
      <c r="C211" s="1" t="s">
        <v>1</v>
      </c>
      <c r="D211" s="1">
        <v>0.12</v>
      </c>
      <c r="E211" s="1">
        <v>386.9</v>
      </c>
      <c r="F211" s="1">
        <v>2</v>
      </c>
      <c r="G211" s="19">
        <v>17</v>
      </c>
      <c r="H211" s="19">
        <v>8</v>
      </c>
      <c r="I211" s="19">
        <v>9</v>
      </c>
      <c r="J211" s="19">
        <v>12</v>
      </c>
      <c r="K211" s="19">
        <v>10</v>
      </c>
      <c r="L211" s="19">
        <v>1.3</v>
      </c>
      <c r="M211" s="19">
        <v>-0.5</v>
      </c>
      <c r="N211" s="19">
        <v>4.5</v>
      </c>
      <c r="O211" s="30">
        <f t="shared" si="6"/>
        <v>46</v>
      </c>
      <c r="P211" s="30">
        <f t="shared" si="7"/>
        <v>15.3</v>
      </c>
    </row>
    <row r="212" spans="1:16" x14ac:dyDescent="0.25">
      <c r="A212" s="1" t="s">
        <v>360</v>
      </c>
      <c r="B212" s="1">
        <v>2018</v>
      </c>
      <c r="C212" s="1" t="s">
        <v>4</v>
      </c>
      <c r="D212" s="1">
        <v>0.12</v>
      </c>
      <c r="E212" s="1">
        <v>429.15</v>
      </c>
      <c r="F212" s="1">
        <v>4</v>
      </c>
      <c r="G212" s="19">
        <v>19</v>
      </c>
      <c r="H212" s="19">
        <v>2.2999999999999998</v>
      </c>
      <c r="I212" s="19">
        <v>6.3</v>
      </c>
      <c r="J212" s="19">
        <v>9</v>
      </c>
      <c r="K212" s="19">
        <v>7.5</v>
      </c>
      <c r="L212" s="19">
        <v>1.8</v>
      </c>
      <c r="M212" s="19">
        <v>2.2999999999999998</v>
      </c>
      <c r="N212" s="19">
        <v>6.5</v>
      </c>
      <c r="O212" s="30">
        <f t="shared" si="6"/>
        <v>36.6</v>
      </c>
      <c r="P212" s="30">
        <f t="shared" si="7"/>
        <v>18.100000000000001</v>
      </c>
    </row>
    <row r="213" spans="1:16" x14ac:dyDescent="0.25">
      <c r="A213" s="1" t="s">
        <v>403</v>
      </c>
      <c r="B213" s="1">
        <v>2018</v>
      </c>
      <c r="C213" s="1" t="s">
        <v>1</v>
      </c>
      <c r="D213" s="1">
        <v>0.12</v>
      </c>
      <c r="E213" s="1">
        <v>384.4</v>
      </c>
      <c r="F213" s="1">
        <v>10</v>
      </c>
      <c r="G213" s="19">
        <v>32.299999999999997</v>
      </c>
      <c r="H213" s="19">
        <v>6</v>
      </c>
      <c r="I213" s="19">
        <v>17.5</v>
      </c>
      <c r="J213" s="19">
        <v>0</v>
      </c>
      <c r="K213" s="19">
        <v>11.5</v>
      </c>
      <c r="L213" s="19">
        <v>0</v>
      </c>
      <c r="M213" s="19">
        <v>0</v>
      </c>
      <c r="N213" s="19">
        <v>0</v>
      </c>
      <c r="O213" s="30">
        <f t="shared" si="6"/>
        <v>55.8</v>
      </c>
      <c r="P213" s="30">
        <f t="shared" si="7"/>
        <v>11.5</v>
      </c>
    </row>
    <row r="214" spans="1:16" x14ac:dyDescent="0.25">
      <c r="A214" s="1" t="s">
        <v>453</v>
      </c>
      <c r="B214" s="1">
        <v>2018</v>
      </c>
      <c r="C214" s="1" t="s">
        <v>1</v>
      </c>
      <c r="D214" s="1">
        <v>0.12</v>
      </c>
      <c r="E214" s="1">
        <v>381.3</v>
      </c>
      <c r="F214" s="1">
        <v>5</v>
      </c>
      <c r="G214" s="19">
        <v>16.5</v>
      </c>
      <c r="H214" s="19">
        <v>3.5</v>
      </c>
      <c r="I214" s="19">
        <v>18.5</v>
      </c>
      <c r="J214" s="19">
        <v>5.3</v>
      </c>
      <c r="K214" s="19">
        <v>10</v>
      </c>
      <c r="L214" s="19">
        <v>1.5</v>
      </c>
      <c r="M214" s="19">
        <v>2.5</v>
      </c>
      <c r="N214" s="19">
        <v>2.2999999999999998</v>
      </c>
      <c r="O214" s="30">
        <f t="shared" si="6"/>
        <v>43.8</v>
      </c>
      <c r="P214" s="30">
        <f t="shared" si="7"/>
        <v>16.3</v>
      </c>
    </row>
    <row r="215" spans="1:16" x14ac:dyDescent="0.25">
      <c r="A215" s="1" t="s">
        <v>363</v>
      </c>
      <c r="B215" s="1">
        <v>2018</v>
      </c>
      <c r="C215" s="1" t="s">
        <v>1</v>
      </c>
      <c r="D215" s="1">
        <v>0.12</v>
      </c>
      <c r="E215" s="1">
        <v>395.25</v>
      </c>
      <c r="F215" s="1">
        <v>15</v>
      </c>
      <c r="G215" s="19">
        <v>14.8</v>
      </c>
      <c r="H215" s="19">
        <v>0</v>
      </c>
      <c r="I215" s="19">
        <v>22</v>
      </c>
      <c r="J215" s="19">
        <v>4.3</v>
      </c>
      <c r="K215" s="19">
        <v>14.3</v>
      </c>
      <c r="L215" s="19">
        <v>1.3</v>
      </c>
      <c r="M215" s="19">
        <v>-0.5</v>
      </c>
      <c r="N215" s="19">
        <v>1.5</v>
      </c>
      <c r="O215" s="30">
        <f t="shared" si="6"/>
        <v>41.099999999999994</v>
      </c>
      <c r="P215" s="30">
        <f t="shared" si="7"/>
        <v>16.600000000000001</v>
      </c>
    </row>
    <row r="216" spans="1:16" x14ac:dyDescent="0.25">
      <c r="A216" s="1" t="s">
        <v>339</v>
      </c>
      <c r="B216" s="1">
        <v>2018</v>
      </c>
      <c r="C216" s="1" t="s">
        <v>1</v>
      </c>
      <c r="D216" s="1">
        <v>0.12</v>
      </c>
      <c r="E216" s="1">
        <v>387.55</v>
      </c>
      <c r="F216" s="1">
        <v>11</v>
      </c>
      <c r="G216" s="19">
        <v>16.3</v>
      </c>
      <c r="H216" s="19">
        <v>8.8000000000000007</v>
      </c>
      <c r="I216" s="19">
        <v>25.5</v>
      </c>
      <c r="J216" s="19">
        <v>5</v>
      </c>
      <c r="K216" s="19">
        <v>8.8000000000000007</v>
      </c>
      <c r="L216" s="19">
        <v>0.3</v>
      </c>
      <c r="M216" s="19">
        <v>-0.8</v>
      </c>
      <c r="N216" s="19">
        <v>2.8</v>
      </c>
      <c r="O216" s="30">
        <f t="shared" si="6"/>
        <v>55.6</v>
      </c>
      <c r="P216" s="30">
        <f t="shared" si="7"/>
        <v>11.100000000000001</v>
      </c>
    </row>
    <row r="217" spans="1:16" x14ac:dyDescent="0.25">
      <c r="A217" s="1" t="s">
        <v>185</v>
      </c>
      <c r="B217" s="1">
        <v>2018</v>
      </c>
      <c r="C217" s="1" t="s">
        <v>1</v>
      </c>
      <c r="D217" s="1">
        <v>0.12</v>
      </c>
      <c r="E217" s="1">
        <v>393.7</v>
      </c>
      <c r="F217" s="1">
        <v>8</v>
      </c>
      <c r="G217" s="19">
        <v>25</v>
      </c>
      <c r="H217" s="19">
        <v>4.3</v>
      </c>
      <c r="I217" s="19">
        <v>11.5</v>
      </c>
      <c r="J217" s="19">
        <v>7</v>
      </c>
      <c r="K217" s="19">
        <v>8.5</v>
      </c>
      <c r="L217" s="19">
        <v>0.8</v>
      </c>
      <c r="M217" s="19">
        <v>2.2999999999999998</v>
      </c>
      <c r="N217" s="19">
        <v>3</v>
      </c>
      <c r="O217" s="30">
        <f t="shared" si="6"/>
        <v>47.8</v>
      </c>
      <c r="P217" s="30">
        <f t="shared" si="7"/>
        <v>14.600000000000001</v>
      </c>
    </row>
    <row r="218" spans="1:16" x14ac:dyDescent="0.25">
      <c r="A218" s="1" t="s">
        <v>340</v>
      </c>
      <c r="B218" s="1">
        <v>2018</v>
      </c>
      <c r="C218" s="1" t="s">
        <v>1</v>
      </c>
      <c r="D218" s="1">
        <v>0.12</v>
      </c>
      <c r="E218" s="1">
        <v>465.5</v>
      </c>
      <c r="F218" s="1">
        <v>15</v>
      </c>
      <c r="G218" s="19">
        <v>22.5</v>
      </c>
      <c r="H218" s="19">
        <v>3</v>
      </c>
      <c r="I218" s="19">
        <v>10.5</v>
      </c>
      <c r="J218" s="19">
        <v>9</v>
      </c>
      <c r="K218" s="19">
        <v>9</v>
      </c>
      <c r="L218" s="19">
        <v>1.3</v>
      </c>
      <c r="M218" s="19">
        <v>0.3</v>
      </c>
      <c r="N218" s="19">
        <v>2</v>
      </c>
      <c r="O218" s="30">
        <f t="shared" si="6"/>
        <v>45</v>
      </c>
      <c r="P218" s="30">
        <f t="shared" si="7"/>
        <v>12.600000000000001</v>
      </c>
    </row>
    <row r="219" spans="1:16" x14ac:dyDescent="0.25">
      <c r="A219" s="1" t="s">
        <v>368</v>
      </c>
      <c r="B219" s="1">
        <v>2018</v>
      </c>
      <c r="C219" s="1" t="s">
        <v>4</v>
      </c>
      <c r="D219" s="1">
        <v>0.12</v>
      </c>
      <c r="E219" s="1">
        <v>396.55</v>
      </c>
      <c r="F219" s="1">
        <v>10</v>
      </c>
      <c r="G219" s="19">
        <v>23.8</v>
      </c>
      <c r="H219" s="19">
        <v>8</v>
      </c>
      <c r="I219" s="19">
        <v>14.5</v>
      </c>
      <c r="J219" s="19">
        <v>12.8</v>
      </c>
      <c r="K219" s="19">
        <v>6</v>
      </c>
      <c r="L219" s="19">
        <v>0.8</v>
      </c>
      <c r="M219" s="19">
        <v>2.2999999999999998</v>
      </c>
      <c r="N219" s="19">
        <v>0.5</v>
      </c>
      <c r="O219" s="30">
        <f t="shared" si="6"/>
        <v>59.099999999999994</v>
      </c>
      <c r="P219" s="30">
        <f t="shared" si="7"/>
        <v>9.6</v>
      </c>
    </row>
    <row r="220" spans="1:16" x14ac:dyDescent="0.25">
      <c r="A220" s="1" t="s">
        <v>80</v>
      </c>
      <c r="B220" s="1">
        <v>2018</v>
      </c>
      <c r="C220" s="1" t="s">
        <v>73</v>
      </c>
      <c r="D220" s="1">
        <v>0.12</v>
      </c>
      <c r="E220" s="1">
        <v>365.85</v>
      </c>
      <c r="F220" s="1">
        <v>1</v>
      </c>
      <c r="G220" s="19">
        <v>23.8</v>
      </c>
      <c r="H220" s="19">
        <v>0</v>
      </c>
      <c r="I220" s="19">
        <v>20.5</v>
      </c>
      <c r="J220" s="19">
        <v>9.3000000000000007</v>
      </c>
      <c r="K220" s="19">
        <v>7.3</v>
      </c>
      <c r="L220" s="19">
        <v>-0.5</v>
      </c>
      <c r="M220" s="19">
        <v>1.8</v>
      </c>
      <c r="N220" s="19">
        <v>5</v>
      </c>
      <c r="O220" s="30">
        <f t="shared" si="6"/>
        <v>53.599999999999994</v>
      </c>
      <c r="P220" s="30">
        <f t="shared" si="7"/>
        <v>13.6</v>
      </c>
    </row>
    <row r="221" spans="1:16" x14ac:dyDescent="0.25">
      <c r="A221" s="1" t="s">
        <v>399</v>
      </c>
      <c r="B221" s="1">
        <v>2018</v>
      </c>
      <c r="C221" s="1" t="s">
        <v>1</v>
      </c>
      <c r="D221" s="1">
        <v>0.12</v>
      </c>
      <c r="E221" s="1">
        <v>373.5</v>
      </c>
      <c r="F221" s="1">
        <v>7</v>
      </c>
      <c r="G221" s="19">
        <v>24.5</v>
      </c>
      <c r="H221" s="19">
        <v>12.3</v>
      </c>
      <c r="I221" s="19">
        <v>11</v>
      </c>
      <c r="J221" s="19">
        <v>4.8</v>
      </c>
      <c r="K221" s="19">
        <v>7.8</v>
      </c>
      <c r="L221" s="19">
        <v>0.8</v>
      </c>
      <c r="M221" s="19">
        <v>1.3</v>
      </c>
      <c r="N221" s="19">
        <v>3.3</v>
      </c>
      <c r="O221" s="30">
        <f t="shared" si="6"/>
        <v>52.599999999999994</v>
      </c>
      <c r="P221" s="30">
        <f t="shared" si="7"/>
        <v>13.2</v>
      </c>
    </row>
    <row r="222" spans="1:16" x14ac:dyDescent="0.25">
      <c r="A222" s="1" t="s">
        <v>361</v>
      </c>
      <c r="B222" s="1">
        <v>2018</v>
      </c>
      <c r="C222" s="1" t="s">
        <v>73</v>
      </c>
      <c r="D222" s="1">
        <v>0.12</v>
      </c>
      <c r="E222" s="1">
        <v>362.3</v>
      </c>
      <c r="F222" s="1">
        <v>1</v>
      </c>
      <c r="G222" s="19">
        <v>26.5</v>
      </c>
      <c r="H222" s="19">
        <v>10.3</v>
      </c>
      <c r="I222" s="19">
        <v>15.3</v>
      </c>
      <c r="J222" s="19">
        <v>7</v>
      </c>
      <c r="K222" s="19">
        <v>1.5</v>
      </c>
      <c r="L222" s="19">
        <v>1</v>
      </c>
      <c r="M222" s="19">
        <v>1.3</v>
      </c>
      <c r="N222" s="19">
        <v>7.5</v>
      </c>
      <c r="O222" s="30">
        <f t="shared" si="6"/>
        <v>59.099999999999994</v>
      </c>
      <c r="P222" s="30">
        <f t="shared" si="7"/>
        <v>11.3</v>
      </c>
    </row>
    <row r="223" spans="1:16" x14ac:dyDescent="0.25">
      <c r="A223" s="1" t="s">
        <v>454</v>
      </c>
      <c r="B223" s="1">
        <v>2018</v>
      </c>
      <c r="C223" s="1" t="s">
        <v>1</v>
      </c>
      <c r="D223" s="1">
        <v>0.12</v>
      </c>
      <c r="E223" s="1">
        <v>391.35</v>
      </c>
      <c r="F223" s="1">
        <v>21</v>
      </c>
      <c r="G223" s="19">
        <v>22.8</v>
      </c>
      <c r="H223" s="19">
        <v>9.3000000000000007</v>
      </c>
      <c r="I223" s="19">
        <v>11.3</v>
      </c>
      <c r="J223" s="19">
        <v>6</v>
      </c>
      <c r="K223" s="19">
        <v>2.5</v>
      </c>
      <c r="L223" s="19">
        <v>3.3</v>
      </c>
      <c r="M223" s="19">
        <v>3.5</v>
      </c>
      <c r="N223" s="19">
        <v>4.3</v>
      </c>
      <c r="O223" s="30">
        <f t="shared" si="6"/>
        <v>49.400000000000006</v>
      </c>
      <c r="P223" s="30">
        <f t="shared" si="7"/>
        <v>13.600000000000001</v>
      </c>
    </row>
    <row r="224" spans="1:16" x14ac:dyDescent="0.25">
      <c r="A224" s="1" t="s">
        <v>365</v>
      </c>
      <c r="B224" s="1">
        <v>2018</v>
      </c>
      <c r="C224" s="1" t="s">
        <v>4</v>
      </c>
      <c r="D224" s="1">
        <v>0.12</v>
      </c>
      <c r="E224" s="1">
        <v>398.5</v>
      </c>
      <c r="F224" s="1">
        <v>47</v>
      </c>
      <c r="G224" s="19">
        <v>27.5</v>
      </c>
      <c r="H224" s="19">
        <v>8</v>
      </c>
      <c r="I224" s="19">
        <v>9</v>
      </c>
      <c r="J224" s="19">
        <v>4.3</v>
      </c>
      <c r="K224" s="19">
        <v>9</v>
      </c>
      <c r="L224" s="19">
        <v>-1.3</v>
      </c>
      <c r="M224" s="19">
        <v>4.5</v>
      </c>
      <c r="N224" s="19">
        <v>1.8</v>
      </c>
      <c r="O224" s="30">
        <f t="shared" si="6"/>
        <v>48.8</v>
      </c>
      <c r="P224" s="30">
        <f t="shared" si="7"/>
        <v>14</v>
      </c>
    </row>
    <row r="225" spans="1:16" x14ac:dyDescent="0.25">
      <c r="A225" s="1" t="s">
        <v>455</v>
      </c>
      <c r="B225" s="1">
        <v>2018</v>
      </c>
      <c r="C225" s="1" t="s">
        <v>4</v>
      </c>
      <c r="D225" s="1">
        <v>0.12</v>
      </c>
      <c r="E225" s="1">
        <v>407.9</v>
      </c>
      <c r="F225" s="1">
        <v>12</v>
      </c>
      <c r="G225" s="19">
        <v>21.3</v>
      </c>
      <c r="H225" s="19">
        <v>7.5</v>
      </c>
      <c r="I225" s="19">
        <v>9.3000000000000007</v>
      </c>
      <c r="J225" s="19">
        <v>5.8</v>
      </c>
      <c r="K225" s="19">
        <v>5.5</v>
      </c>
      <c r="L225" s="19">
        <v>-2.2999999999999998</v>
      </c>
      <c r="M225" s="19">
        <v>5</v>
      </c>
      <c r="N225" s="19">
        <v>8</v>
      </c>
      <c r="O225" s="30">
        <f t="shared" si="6"/>
        <v>43.9</v>
      </c>
      <c r="P225" s="30">
        <f t="shared" si="7"/>
        <v>16.2</v>
      </c>
    </row>
    <row r="226" spans="1:16" x14ac:dyDescent="0.25">
      <c r="A226" s="1" t="s">
        <v>165</v>
      </c>
      <c r="B226" s="1">
        <v>2018</v>
      </c>
      <c r="C226" s="1" t="s">
        <v>4</v>
      </c>
      <c r="D226" s="1">
        <v>0.12</v>
      </c>
      <c r="E226" s="1">
        <v>348.8</v>
      </c>
      <c r="F226" s="1">
        <v>62</v>
      </c>
      <c r="G226" s="19">
        <v>21.8</v>
      </c>
      <c r="H226" s="19">
        <v>2</v>
      </c>
      <c r="I226" s="19">
        <v>13.3</v>
      </c>
      <c r="J226" s="19">
        <v>8.3000000000000007</v>
      </c>
      <c r="K226" s="19">
        <v>13</v>
      </c>
      <c r="L226" s="19">
        <v>0.3</v>
      </c>
      <c r="M226" s="19">
        <v>-0.5</v>
      </c>
      <c r="N226" s="19">
        <v>4</v>
      </c>
      <c r="O226" s="30">
        <f t="shared" si="6"/>
        <v>45.400000000000006</v>
      </c>
      <c r="P226" s="30">
        <f t="shared" si="7"/>
        <v>16.8</v>
      </c>
    </row>
    <row r="227" spans="1:16" x14ac:dyDescent="0.25">
      <c r="A227" s="1" t="s">
        <v>344</v>
      </c>
      <c r="B227" s="1">
        <v>2018</v>
      </c>
      <c r="C227" s="1" t="s">
        <v>4</v>
      </c>
      <c r="D227" s="1">
        <v>0.12</v>
      </c>
      <c r="E227" s="1">
        <v>365.95</v>
      </c>
      <c r="F227" s="1">
        <v>9</v>
      </c>
      <c r="G227" s="19">
        <v>20.5</v>
      </c>
      <c r="H227" s="19">
        <v>6.5</v>
      </c>
      <c r="I227" s="19">
        <v>12.5</v>
      </c>
      <c r="J227" s="19">
        <v>12.8</v>
      </c>
      <c r="K227" s="19">
        <v>10</v>
      </c>
      <c r="L227" s="19">
        <v>0.8</v>
      </c>
      <c r="M227" s="19">
        <v>1</v>
      </c>
      <c r="N227" s="19">
        <v>1.3</v>
      </c>
      <c r="O227" s="30">
        <f t="shared" si="6"/>
        <v>52.3</v>
      </c>
      <c r="P227" s="30">
        <f t="shared" si="7"/>
        <v>13.100000000000001</v>
      </c>
    </row>
    <row r="228" spans="1:16" x14ac:dyDescent="0.25">
      <c r="A228" s="1" t="s">
        <v>456</v>
      </c>
      <c r="B228" s="1">
        <v>2018</v>
      </c>
      <c r="C228" s="1" t="s">
        <v>4</v>
      </c>
      <c r="D228" s="1">
        <v>0.12</v>
      </c>
      <c r="E228" s="1">
        <v>434.15</v>
      </c>
      <c r="F228" s="1">
        <v>9</v>
      </c>
      <c r="G228" s="19">
        <v>15.8</v>
      </c>
      <c r="H228" s="19">
        <v>0</v>
      </c>
      <c r="I228" s="19">
        <v>31.3</v>
      </c>
      <c r="J228" s="19">
        <v>3</v>
      </c>
      <c r="K228" s="19">
        <v>11</v>
      </c>
      <c r="L228" s="19">
        <v>0</v>
      </c>
      <c r="M228" s="19">
        <v>0</v>
      </c>
      <c r="N228" s="19">
        <v>0</v>
      </c>
      <c r="O228" s="30">
        <f t="shared" si="6"/>
        <v>50.1</v>
      </c>
      <c r="P228" s="30">
        <f t="shared" si="7"/>
        <v>11</v>
      </c>
    </row>
    <row r="229" spans="1:16" x14ac:dyDescent="0.25">
      <c r="A229" s="1" t="s">
        <v>457</v>
      </c>
      <c r="B229" s="1">
        <v>2018</v>
      </c>
      <c r="C229" s="1" t="s">
        <v>4</v>
      </c>
      <c r="D229" s="1">
        <v>0.12</v>
      </c>
      <c r="E229" s="1">
        <v>398.55</v>
      </c>
      <c r="F229" s="1">
        <v>7</v>
      </c>
      <c r="G229" s="19">
        <v>21</v>
      </c>
      <c r="H229" s="19">
        <v>5.5</v>
      </c>
      <c r="I229" s="19">
        <v>10.3</v>
      </c>
      <c r="J229" s="19">
        <v>7.5</v>
      </c>
      <c r="K229" s="19">
        <v>9.5</v>
      </c>
      <c r="L229" s="19">
        <v>-3.3</v>
      </c>
      <c r="M229" s="19">
        <v>6.8</v>
      </c>
      <c r="N229" s="19">
        <v>3.3</v>
      </c>
      <c r="O229" s="30">
        <f t="shared" si="6"/>
        <v>44.3</v>
      </c>
      <c r="P229" s="30">
        <f t="shared" si="7"/>
        <v>16.3</v>
      </c>
    </row>
    <row r="230" spans="1:16" x14ac:dyDescent="0.25">
      <c r="A230" s="1" t="s">
        <v>385</v>
      </c>
      <c r="B230" s="1">
        <v>2018</v>
      </c>
      <c r="C230" s="1" t="s">
        <v>1</v>
      </c>
      <c r="D230" s="1">
        <v>0.12</v>
      </c>
      <c r="E230" s="1">
        <v>427.5</v>
      </c>
      <c r="F230" s="1">
        <v>20</v>
      </c>
      <c r="G230" s="19">
        <v>12.5</v>
      </c>
      <c r="H230" s="19">
        <v>2.8</v>
      </c>
      <c r="I230" s="19">
        <v>11.5</v>
      </c>
      <c r="J230" s="19">
        <v>4.3</v>
      </c>
      <c r="K230" s="19">
        <v>9</v>
      </c>
      <c r="L230" s="19">
        <v>2.2999999999999998</v>
      </c>
      <c r="M230" s="19">
        <v>4.3</v>
      </c>
      <c r="N230" s="19">
        <v>3.8</v>
      </c>
      <c r="O230" s="30">
        <f t="shared" si="6"/>
        <v>31.1</v>
      </c>
      <c r="P230" s="30">
        <f t="shared" si="7"/>
        <v>19.400000000000002</v>
      </c>
    </row>
    <row r="231" spans="1:16" x14ac:dyDescent="0.25">
      <c r="A231" s="1" t="s">
        <v>338</v>
      </c>
      <c r="B231" s="1">
        <v>2018</v>
      </c>
      <c r="C231" s="1" t="s">
        <v>1</v>
      </c>
      <c r="D231" s="1">
        <v>0.12</v>
      </c>
      <c r="E231" s="1">
        <v>370.75</v>
      </c>
      <c r="F231" s="1">
        <v>12</v>
      </c>
      <c r="G231" s="19">
        <v>17.3</v>
      </c>
      <c r="H231" s="19">
        <v>7.8</v>
      </c>
      <c r="I231" s="19">
        <v>11.8</v>
      </c>
      <c r="J231" s="19">
        <v>7.8</v>
      </c>
      <c r="K231" s="19">
        <v>6.3</v>
      </c>
      <c r="L231" s="19">
        <v>2.2999999999999998</v>
      </c>
      <c r="M231" s="19">
        <v>1.3</v>
      </c>
      <c r="N231" s="19">
        <v>6.3</v>
      </c>
      <c r="O231" s="30">
        <f t="shared" si="6"/>
        <v>44.7</v>
      </c>
      <c r="P231" s="30">
        <f t="shared" si="7"/>
        <v>16.2</v>
      </c>
    </row>
    <row r="232" spans="1:16" x14ac:dyDescent="0.25">
      <c r="A232" s="1" t="s">
        <v>458</v>
      </c>
      <c r="B232" s="1">
        <v>2018</v>
      </c>
      <c r="C232" s="1" t="s">
        <v>1</v>
      </c>
      <c r="D232" s="1">
        <v>0.12</v>
      </c>
      <c r="E232" s="1">
        <v>410.65</v>
      </c>
      <c r="F232" s="1">
        <v>13</v>
      </c>
      <c r="G232" s="19">
        <v>21.8</v>
      </c>
      <c r="H232" s="19">
        <v>10</v>
      </c>
      <c r="I232" s="19">
        <v>14.5</v>
      </c>
      <c r="J232" s="19">
        <v>0.8</v>
      </c>
      <c r="K232" s="19">
        <v>7.8</v>
      </c>
      <c r="L232" s="19">
        <v>1.5</v>
      </c>
      <c r="M232" s="19">
        <v>2.2999999999999998</v>
      </c>
      <c r="N232" s="19">
        <v>1.8</v>
      </c>
      <c r="O232" s="30">
        <f t="shared" si="6"/>
        <v>47.099999999999994</v>
      </c>
      <c r="P232" s="30">
        <f t="shared" si="7"/>
        <v>13.400000000000002</v>
      </c>
    </row>
    <row r="233" spans="1:16" x14ac:dyDescent="0.25">
      <c r="A233" s="1" t="s">
        <v>302</v>
      </c>
      <c r="B233" s="1">
        <v>2018</v>
      </c>
      <c r="C233" s="1" t="s">
        <v>4</v>
      </c>
      <c r="D233" s="1">
        <v>0.12</v>
      </c>
      <c r="E233" s="1">
        <v>370.45</v>
      </c>
      <c r="F233" s="1">
        <v>29</v>
      </c>
      <c r="G233" s="19">
        <v>22.8</v>
      </c>
      <c r="H233" s="19">
        <v>5.3</v>
      </c>
      <c r="I233" s="19">
        <v>15.5</v>
      </c>
      <c r="J233" s="19">
        <v>9.5</v>
      </c>
      <c r="K233" s="19">
        <v>5.3</v>
      </c>
      <c r="L233" s="19">
        <v>0.5</v>
      </c>
      <c r="M233" s="19">
        <v>3.5</v>
      </c>
      <c r="N233" s="19">
        <v>3.8</v>
      </c>
      <c r="O233" s="30">
        <f t="shared" si="6"/>
        <v>53.1</v>
      </c>
      <c r="P233" s="30">
        <f t="shared" si="7"/>
        <v>13.100000000000001</v>
      </c>
    </row>
    <row r="234" spans="1:16" x14ac:dyDescent="0.25">
      <c r="A234" s="1" t="s">
        <v>393</v>
      </c>
      <c r="B234" s="1">
        <v>2018</v>
      </c>
      <c r="C234" s="1" t="s">
        <v>4</v>
      </c>
      <c r="D234" s="1">
        <v>0.12</v>
      </c>
      <c r="E234" s="1">
        <v>345.1</v>
      </c>
      <c r="F234" s="1">
        <v>5</v>
      </c>
      <c r="G234" s="19">
        <v>21</v>
      </c>
      <c r="H234" s="19">
        <v>6.8</v>
      </c>
      <c r="I234" s="19">
        <v>24.8</v>
      </c>
      <c r="J234" s="19">
        <v>0.3</v>
      </c>
      <c r="K234" s="19">
        <v>4.3</v>
      </c>
      <c r="L234" s="19">
        <v>4.5</v>
      </c>
      <c r="M234" s="19">
        <v>0.8</v>
      </c>
      <c r="N234" s="19">
        <v>3.5</v>
      </c>
      <c r="O234" s="30">
        <f t="shared" si="6"/>
        <v>52.9</v>
      </c>
      <c r="P234" s="30">
        <f t="shared" si="7"/>
        <v>13.100000000000001</v>
      </c>
    </row>
    <row r="235" spans="1:16" x14ac:dyDescent="0.25">
      <c r="A235" s="1" t="s">
        <v>75</v>
      </c>
      <c r="B235" s="1">
        <v>2018</v>
      </c>
      <c r="C235" s="1" t="s">
        <v>4</v>
      </c>
      <c r="D235" s="1">
        <v>0.12</v>
      </c>
      <c r="E235" s="1">
        <v>374</v>
      </c>
      <c r="F235" s="1">
        <v>21</v>
      </c>
      <c r="G235" s="19">
        <v>21.8</v>
      </c>
      <c r="H235" s="19">
        <v>5.8</v>
      </c>
      <c r="I235" s="19">
        <v>22.8</v>
      </c>
      <c r="J235" s="19">
        <v>5</v>
      </c>
      <c r="K235" s="19">
        <v>2</v>
      </c>
      <c r="L235" s="19">
        <v>5.5</v>
      </c>
      <c r="M235" s="19">
        <v>1</v>
      </c>
      <c r="N235" s="19">
        <v>2.2999999999999998</v>
      </c>
      <c r="O235" s="30">
        <f t="shared" si="6"/>
        <v>55.400000000000006</v>
      </c>
      <c r="P235" s="30">
        <f t="shared" si="7"/>
        <v>10.8</v>
      </c>
    </row>
    <row r="236" spans="1:16" x14ac:dyDescent="0.25">
      <c r="A236" s="1" t="s">
        <v>401</v>
      </c>
      <c r="B236" s="1">
        <v>2018</v>
      </c>
      <c r="C236" s="1" t="s">
        <v>4</v>
      </c>
      <c r="D236" s="1">
        <v>0.12</v>
      </c>
      <c r="E236" s="1">
        <v>364.4</v>
      </c>
      <c r="F236" s="1">
        <v>5</v>
      </c>
      <c r="G236" s="19">
        <v>18.5</v>
      </c>
      <c r="H236" s="19">
        <v>11</v>
      </c>
      <c r="I236" s="19">
        <v>17.3</v>
      </c>
      <c r="J236" s="19">
        <v>12</v>
      </c>
      <c r="K236" s="19">
        <v>7</v>
      </c>
      <c r="L236" s="19">
        <v>-1.5</v>
      </c>
      <c r="M236" s="19">
        <v>1.3</v>
      </c>
      <c r="N236" s="19">
        <v>4</v>
      </c>
      <c r="O236" s="30">
        <f t="shared" si="6"/>
        <v>58.8</v>
      </c>
      <c r="P236" s="30">
        <f t="shared" si="7"/>
        <v>10.8</v>
      </c>
    </row>
    <row r="237" spans="1:16" x14ac:dyDescent="0.25">
      <c r="A237" s="1" t="s">
        <v>459</v>
      </c>
      <c r="B237" s="1">
        <v>2018</v>
      </c>
      <c r="C237" s="1" t="s">
        <v>4</v>
      </c>
      <c r="D237" s="1">
        <v>0.12</v>
      </c>
      <c r="E237" s="1">
        <v>364.9</v>
      </c>
      <c r="F237" s="1">
        <v>8</v>
      </c>
      <c r="G237" s="19">
        <v>20</v>
      </c>
      <c r="H237" s="19">
        <v>8.3000000000000007</v>
      </c>
      <c r="I237" s="19">
        <v>23.3</v>
      </c>
      <c r="J237" s="19">
        <v>2.8</v>
      </c>
      <c r="K237" s="19">
        <v>6.5</v>
      </c>
      <c r="L237" s="19">
        <v>1.3</v>
      </c>
      <c r="M237" s="19">
        <v>1</v>
      </c>
      <c r="N237" s="19">
        <v>3.3</v>
      </c>
      <c r="O237" s="30">
        <f t="shared" si="6"/>
        <v>54.4</v>
      </c>
      <c r="P237" s="30">
        <f t="shared" si="7"/>
        <v>12.100000000000001</v>
      </c>
    </row>
    <row r="238" spans="1:16" x14ac:dyDescent="0.25">
      <c r="A238" s="1" t="s">
        <v>172</v>
      </c>
      <c r="B238" s="1">
        <v>2018</v>
      </c>
      <c r="C238" s="1" t="s">
        <v>4</v>
      </c>
      <c r="D238" s="1">
        <v>0.12</v>
      </c>
      <c r="E238" s="1">
        <v>386.95</v>
      </c>
      <c r="F238" s="1">
        <v>21</v>
      </c>
      <c r="G238" s="19">
        <v>23.5</v>
      </c>
      <c r="H238" s="19">
        <v>12</v>
      </c>
      <c r="I238" s="19">
        <v>4.8</v>
      </c>
      <c r="J238" s="19">
        <v>6.5</v>
      </c>
      <c r="K238" s="19">
        <v>4.8</v>
      </c>
      <c r="L238" s="19">
        <v>3.3</v>
      </c>
      <c r="M238" s="19">
        <v>3</v>
      </c>
      <c r="N238" s="19">
        <v>3.3</v>
      </c>
      <c r="O238" s="30">
        <f t="shared" si="6"/>
        <v>46.8</v>
      </c>
      <c r="P238" s="30">
        <f t="shared" si="7"/>
        <v>14.399999999999999</v>
      </c>
    </row>
    <row r="239" spans="1:16" x14ac:dyDescent="0.25">
      <c r="A239" s="1" t="s">
        <v>175</v>
      </c>
      <c r="B239" s="1">
        <v>2018</v>
      </c>
      <c r="C239" s="1" t="s">
        <v>4</v>
      </c>
      <c r="D239" s="1">
        <v>0.12</v>
      </c>
      <c r="E239" s="1">
        <v>348.25</v>
      </c>
      <c r="F239" s="1">
        <v>47</v>
      </c>
      <c r="G239" s="19">
        <v>19</v>
      </c>
      <c r="H239" s="19">
        <v>7.5</v>
      </c>
      <c r="I239" s="19">
        <v>4.5</v>
      </c>
      <c r="J239" s="19">
        <v>6.5</v>
      </c>
      <c r="K239" s="19">
        <v>5.8</v>
      </c>
      <c r="L239" s="19">
        <v>3.5</v>
      </c>
      <c r="M239" s="19">
        <v>6</v>
      </c>
      <c r="N239" s="19">
        <v>4.5</v>
      </c>
      <c r="O239" s="30">
        <f t="shared" si="6"/>
        <v>37.5</v>
      </c>
      <c r="P239" s="30">
        <f t="shared" si="7"/>
        <v>19.8</v>
      </c>
    </row>
    <row r="240" spans="1:16" x14ac:dyDescent="0.25">
      <c r="A240" s="1" t="s">
        <v>307</v>
      </c>
      <c r="B240" s="1">
        <v>2018</v>
      </c>
      <c r="C240" s="1" t="s">
        <v>4</v>
      </c>
      <c r="D240" s="1">
        <v>0.12</v>
      </c>
      <c r="E240" s="1">
        <v>424.85</v>
      </c>
      <c r="F240" s="1">
        <v>32</v>
      </c>
      <c r="G240" s="19">
        <v>14.3</v>
      </c>
      <c r="H240" s="19">
        <v>0</v>
      </c>
      <c r="I240" s="19">
        <v>5.3</v>
      </c>
      <c r="J240" s="19">
        <v>13.5</v>
      </c>
      <c r="K240" s="19">
        <v>8.8000000000000007</v>
      </c>
      <c r="L240" s="19">
        <v>1.8</v>
      </c>
      <c r="M240" s="19">
        <v>4</v>
      </c>
      <c r="N240" s="19">
        <v>4.3</v>
      </c>
      <c r="O240" s="30">
        <f t="shared" si="6"/>
        <v>33.1</v>
      </c>
      <c r="P240" s="30">
        <f t="shared" si="7"/>
        <v>18.900000000000002</v>
      </c>
    </row>
    <row r="241" spans="1:16" x14ac:dyDescent="0.25">
      <c r="A241" s="1" t="s">
        <v>372</v>
      </c>
      <c r="B241" s="1">
        <v>2018</v>
      </c>
      <c r="C241" s="1" t="s">
        <v>4</v>
      </c>
      <c r="D241" s="1">
        <v>0.12</v>
      </c>
      <c r="E241" s="1">
        <v>426.2</v>
      </c>
      <c r="F241" s="1">
        <v>2</v>
      </c>
      <c r="G241" s="19">
        <v>16.8</v>
      </c>
      <c r="H241" s="19">
        <v>2.8</v>
      </c>
      <c r="I241" s="19">
        <v>16.5</v>
      </c>
      <c r="J241" s="19">
        <v>5</v>
      </c>
      <c r="K241" s="19">
        <v>11.3</v>
      </c>
      <c r="L241" s="19">
        <v>-1.3</v>
      </c>
      <c r="M241" s="19">
        <v>4</v>
      </c>
      <c r="N241" s="19">
        <v>1.5</v>
      </c>
      <c r="O241" s="30">
        <f t="shared" si="6"/>
        <v>41.1</v>
      </c>
      <c r="P241" s="30">
        <f t="shared" si="7"/>
        <v>15.5</v>
      </c>
    </row>
    <row r="242" spans="1:16" x14ac:dyDescent="0.25">
      <c r="A242" s="1" t="s">
        <v>331</v>
      </c>
      <c r="B242" s="1">
        <v>2018</v>
      </c>
      <c r="C242" s="1" t="s">
        <v>1</v>
      </c>
      <c r="D242" s="1">
        <v>0.12</v>
      </c>
      <c r="E242" s="1">
        <v>335.25</v>
      </c>
      <c r="F242" s="1">
        <v>2</v>
      </c>
      <c r="G242" s="19">
        <v>26.5</v>
      </c>
      <c r="H242" s="19">
        <v>1.3</v>
      </c>
      <c r="I242" s="19">
        <v>3.8</v>
      </c>
      <c r="J242" s="19">
        <v>9</v>
      </c>
      <c r="K242" s="19">
        <v>10</v>
      </c>
      <c r="L242" s="19">
        <v>0.3</v>
      </c>
      <c r="M242" s="19">
        <v>1.5</v>
      </c>
      <c r="N242" s="19">
        <v>8</v>
      </c>
      <c r="O242" s="30">
        <f t="shared" si="6"/>
        <v>40.6</v>
      </c>
      <c r="P242" s="30">
        <f t="shared" si="7"/>
        <v>19.8</v>
      </c>
    </row>
    <row r="243" spans="1:16" x14ac:dyDescent="0.25">
      <c r="A243" s="1" t="s">
        <v>77</v>
      </c>
      <c r="B243" s="1">
        <v>2018</v>
      </c>
      <c r="C243" s="1" t="s">
        <v>4</v>
      </c>
      <c r="D243" s="1">
        <v>0.12</v>
      </c>
      <c r="E243" s="1">
        <v>383.85</v>
      </c>
      <c r="F243" s="1">
        <v>8</v>
      </c>
      <c r="G243" s="19">
        <v>22.3</v>
      </c>
      <c r="H243" s="19">
        <v>10.3</v>
      </c>
      <c r="I243" s="19">
        <v>6.5</v>
      </c>
      <c r="J243" s="19">
        <v>7</v>
      </c>
      <c r="K243" s="19">
        <v>7.5</v>
      </c>
      <c r="L243" s="19">
        <v>1.8</v>
      </c>
      <c r="M243" s="19">
        <v>0</v>
      </c>
      <c r="N243" s="19">
        <v>5.5</v>
      </c>
      <c r="O243" s="30">
        <f t="shared" si="6"/>
        <v>46.1</v>
      </c>
      <c r="P243" s="30">
        <f t="shared" si="7"/>
        <v>14.8</v>
      </c>
    </row>
    <row r="244" spans="1:16" x14ac:dyDescent="0.25">
      <c r="A244" s="1" t="s">
        <v>332</v>
      </c>
      <c r="B244" s="1">
        <v>2018</v>
      </c>
      <c r="C244" s="1" t="s">
        <v>4</v>
      </c>
      <c r="D244" s="1">
        <v>0.12</v>
      </c>
      <c r="E244" s="1">
        <v>388.25</v>
      </c>
      <c r="F244" s="1">
        <v>17</v>
      </c>
      <c r="G244" s="19">
        <v>27.5</v>
      </c>
      <c r="H244" s="19">
        <v>10</v>
      </c>
      <c r="I244" s="19">
        <v>6.5</v>
      </c>
      <c r="J244" s="19">
        <v>8.8000000000000007</v>
      </c>
      <c r="K244" s="19">
        <v>6.5</v>
      </c>
      <c r="L244" s="19">
        <v>0.3</v>
      </c>
      <c r="M244" s="19">
        <v>3</v>
      </c>
      <c r="N244" s="19">
        <v>2.5</v>
      </c>
      <c r="O244" s="30">
        <f t="shared" si="6"/>
        <v>52.8</v>
      </c>
      <c r="P244" s="30">
        <f t="shared" si="7"/>
        <v>12.3</v>
      </c>
    </row>
    <row r="245" spans="1:16" x14ac:dyDescent="0.25">
      <c r="A245" s="1" t="s">
        <v>70</v>
      </c>
      <c r="B245" s="1">
        <v>2018</v>
      </c>
      <c r="C245" s="1" t="s">
        <v>4</v>
      </c>
      <c r="D245" s="1">
        <v>0.12</v>
      </c>
      <c r="E245" s="1">
        <v>402.2</v>
      </c>
      <c r="F245" s="1">
        <v>24</v>
      </c>
      <c r="G245" s="19">
        <v>23.8</v>
      </c>
      <c r="H245" s="19">
        <v>2</v>
      </c>
      <c r="I245" s="19">
        <v>13.5</v>
      </c>
      <c r="J245" s="19">
        <v>5.5</v>
      </c>
      <c r="K245" s="19">
        <v>11.5</v>
      </c>
      <c r="L245" s="19">
        <v>0</v>
      </c>
      <c r="M245" s="19">
        <v>-1</v>
      </c>
      <c r="N245" s="19">
        <v>4.3</v>
      </c>
      <c r="O245" s="30">
        <f t="shared" si="6"/>
        <v>44.8</v>
      </c>
      <c r="P245" s="30">
        <f t="shared" si="7"/>
        <v>14.8</v>
      </c>
    </row>
    <row r="246" spans="1:16" x14ac:dyDescent="0.25">
      <c r="A246" s="1" t="s">
        <v>74</v>
      </c>
      <c r="B246" s="1">
        <v>2018</v>
      </c>
      <c r="C246" s="1" t="s">
        <v>4</v>
      </c>
      <c r="D246" s="1">
        <v>0.12</v>
      </c>
      <c r="E246" s="1">
        <v>404.15</v>
      </c>
      <c r="F246" s="1">
        <v>36</v>
      </c>
      <c r="G246" s="19">
        <v>14</v>
      </c>
      <c r="H246" s="19">
        <v>5.3</v>
      </c>
      <c r="I246" s="19">
        <v>3.8</v>
      </c>
      <c r="J246" s="19">
        <v>7.3</v>
      </c>
      <c r="K246" s="19">
        <v>12.3</v>
      </c>
      <c r="L246" s="19">
        <v>-2.2999999999999998</v>
      </c>
      <c r="M246" s="19">
        <v>10.5</v>
      </c>
      <c r="N246" s="19">
        <v>0.8</v>
      </c>
      <c r="O246" s="30">
        <f t="shared" si="6"/>
        <v>30.400000000000002</v>
      </c>
      <c r="P246" s="30">
        <f t="shared" si="7"/>
        <v>21.3</v>
      </c>
    </row>
    <row r="247" spans="1:16" x14ac:dyDescent="0.25">
      <c r="A247" s="1" t="s">
        <v>343</v>
      </c>
      <c r="B247" s="1">
        <v>2018</v>
      </c>
      <c r="C247" s="1" t="s">
        <v>1</v>
      </c>
      <c r="D247" s="1">
        <v>0.12</v>
      </c>
      <c r="E247" s="1">
        <v>348.2</v>
      </c>
      <c r="F247" s="1">
        <v>2</v>
      </c>
      <c r="G247" s="19">
        <v>23.5</v>
      </c>
      <c r="H247" s="19">
        <v>7.5</v>
      </c>
      <c r="I247" s="19">
        <v>11.3</v>
      </c>
      <c r="J247" s="19">
        <v>7.3</v>
      </c>
      <c r="K247" s="19">
        <v>8.8000000000000007</v>
      </c>
      <c r="L247" s="19">
        <v>0.3</v>
      </c>
      <c r="M247" s="19">
        <v>3.8</v>
      </c>
      <c r="N247" s="19">
        <v>2.2999999999999998</v>
      </c>
      <c r="O247" s="30">
        <f t="shared" si="6"/>
        <v>49.599999999999994</v>
      </c>
      <c r="P247" s="30">
        <f t="shared" si="7"/>
        <v>15.200000000000003</v>
      </c>
    </row>
    <row r="248" spans="1:16" x14ac:dyDescent="0.25">
      <c r="A248" s="1" t="s">
        <v>316</v>
      </c>
      <c r="B248" s="1">
        <v>2018</v>
      </c>
      <c r="C248" s="1" t="s">
        <v>4</v>
      </c>
      <c r="D248" s="1">
        <v>0.12</v>
      </c>
      <c r="E248" s="1">
        <v>377.95</v>
      </c>
      <c r="F248" s="1">
        <v>55</v>
      </c>
      <c r="G248" s="19">
        <v>17.8</v>
      </c>
      <c r="H248" s="19">
        <v>1.5</v>
      </c>
      <c r="I248" s="19">
        <v>14.3</v>
      </c>
      <c r="J248" s="19">
        <v>7.5</v>
      </c>
      <c r="K248" s="19">
        <v>12</v>
      </c>
      <c r="L248" s="19">
        <v>-0.3</v>
      </c>
      <c r="M248" s="19">
        <v>1.8</v>
      </c>
      <c r="N248" s="19">
        <v>3.8</v>
      </c>
      <c r="O248" s="30">
        <f t="shared" si="6"/>
        <v>41.1</v>
      </c>
      <c r="P248" s="30">
        <f t="shared" si="7"/>
        <v>17.3</v>
      </c>
    </row>
    <row r="249" spans="1:16" x14ac:dyDescent="0.25">
      <c r="A249" s="1" t="s">
        <v>350</v>
      </c>
      <c r="B249" s="1">
        <v>2018</v>
      </c>
      <c r="C249" s="1" t="s">
        <v>4</v>
      </c>
      <c r="D249" s="1">
        <v>0.12</v>
      </c>
      <c r="E249" s="1">
        <v>329.9</v>
      </c>
      <c r="F249" s="1">
        <v>3</v>
      </c>
      <c r="G249" s="19">
        <v>14.3</v>
      </c>
      <c r="H249" s="19">
        <v>9.5</v>
      </c>
      <c r="I249" s="19">
        <v>14.3</v>
      </c>
      <c r="J249" s="19">
        <v>7.5</v>
      </c>
      <c r="K249" s="19">
        <v>9</v>
      </c>
      <c r="L249" s="19">
        <v>0.8</v>
      </c>
      <c r="M249" s="19">
        <v>2.8</v>
      </c>
      <c r="N249" s="19">
        <v>4.5</v>
      </c>
      <c r="O249" s="30">
        <f t="shared" si="6"/>
        <v>45.6</v>
      </c>
      <c r="P249" s="30">
        <f t="shared" si="7"/>
        <v>17.100000000000001</v>
      </c>
    </row>
    <row r="250" spans="1:16" x14ac:dyDescent="0.25">
      <c r="A250" s="1" t="s">
        <v>171</v>
      </c>
      <c r="B250" s="1">
        <v>2018</v>
      </c>
      <c r="C250" s="1" t="s">
        <v>1</v>
      </c>
      <c r="D250" s="1">
        <v>0.12</v>
      </c>
      <c r="E250" s="1">
        <v>407.8</v>
      </c>
      <c r="F250" s="1">
        <v>14</v>
      </c>
      <c r="G250" s="19">
        <v>21.5</v>
      </c>
      <c r="H250" s="19">
        <v>2.5</v>
      </c>
      <c r="I250" s="19">
        <v>16.8</v>
      </c>
      <c r="J250" s="19">
        <v>8.5</v>
      </c>
      <c r="K250" s="19">
        <v>7.8</v>
      </c>
      <c r="L250" s="19">
        <v>-1.8</v>
      </c>
      <c r="M250" s="19">
        <v>1.5</v>
      </c>
      <c r="N250" s="19">
        <v>5.8</v>
      </c>
      <c r="O250" s="30">
        <f t="shared" si="6"/>
        <v>49.3</v>
      </c>
      <c r="P250" s="30">
        <f t="shared" si="7"/>
        <v>13.3</v>
      </c>
    </row>
    <row r="251" spans="1:16" x14ac:dyDescent="0.25">
      <c r="A251" s="1" t="s">
        <v>90</v>
      </c>
      <c r="B251" s="1">
        <v>2018</v>
      </c>
      <c r="C251" s="1" t="s">
        <v>1</v>
      </c>
      <c r="D251" s="1">
        <v>0.12</v>
      </c>
      <c r="E251" s="1">
        <v>369.9</v>
      </c>
      <c r="F251" s="1">
        <v>2</v>
      </c>
      <c r="G251" s="19">
        <v>18.5</v>
      </c>
      <c r="H251" s="19">
        <v>9.5</v>
      </c>
      <c r="I251" s="19">
        <v>13.5</v>
      </c>
      <c r="J251" s="19">
        <v>6.5</v>
      </c>
      <c r="K251" s="19">
        <v>7.5</v>
      </c>
      <c r="L251" s="19">
        <v>1.8</v>
      </c>
      <c r="M251" s="19">
        <v>0.5</v>
      </c>
      <c r="N251" s="19">
        <v>4.5</v>
      </c>
      <c r="O251" s="30">
        <f t="shared" si="6"/>
        <v>48</v>
      </c>
      <c r="P251" s="30">
        <f t="shared" si="7"/>
        <v>14.3</v>
      </c>
    </row>
    <row r="252" spans="1:16" x14ac:dyDescent="0.25">
      <c r="A252" s="1" t="s">
        <v>176</v>
      </c>
      <c r="B252" s="1">
        <v>2018</v>
      </c>
      <c r="C252" s="1" t="s">
        <v>1</v>
      </c>
      <c r="D252" s="1">
        <v>0.12</v>
      </c>
      <c r="E252" s="1">
        <v>402.7</v>
      </c>
      <c r="F252" s="1">
        <v>11</v>
      </c>
      <c r="G252" s="19">
        <v>26.3</v>
      </c>
      <c r="H252" s="19">
        <v>7</v>
      </c>
      <c r="I252" s="19">
        <v>9.8000000000000007</v>
      </c>
      <c r="J252" s="19">
        <v>6</v>
      </c>
      <c r="K252" s="19">
        <v>7.8</v>
      </c>
      <c r="L252" s="19">
        <v>-0.3</v>
      </c>
      <c r="M252" s="19">
        <v>1.5</v>
      </c>
      <c r="N252" s="19">
        <v>4.3</v>
      </c>
      <c r="O252" s="30">
        <f t="shared" si="6"/>
        <v>49.099999999999994</v>
      </c>
      <c r="P252" s="30">
        <f t="shared" si="7"/>
        <v>13.3</v>
      </c>
    </row>
    <row r="253" spans="1:16" x14ac:dyDescent="0.25">
      <c r="A253" s="1" t="s">
        <v>324</v>
      </c>
      <c r="B253" s="1">
        <v>2018</v>
      </c>
      <c r="C253" s="1" t="s">
        <v>4</v>
      </c>
      <c r="D253" s="1">
        <v>0.12</v>
      </c>
      <c r="E253" s="1">
        <v>471.85</v>
      </c>
      <c r="F253" s="1">
        <v>37</v>
      </c>
      <c r="G253" s="19">
        <v>20</v>
      </c>
      <c r="H253" s="19">
        <v>7.5</v>
      </c>
      <c r="I253" s="19">
        <v>15.5</v>
      </c>
      <c r="J253" s="19">
        <v>8.8000000000000007</v>
      </c>
      <c r="K253" s="19">
        <v>6.3</v>
      </c>
      <c r="L253" s="19">
        <v>-1</v>
      </c>
      <c r="M253" s="19">
        <v>1.8</v>
      </c>
      <c r="N253" s="19">
        <v>2.2999999999999998</v>
      </c>
      <c r="O253" s="30">
        <f t="shared" si="6"/>
        <v>51.8</v>
      </c>
      <c r="P253" s="30">
        <f t="shared" si="7"/>
        <v>9.3999999999999986</v>
      </c>
    </row>
    <row r="254" spans="1:16" x14ac:dyDescent="0.25">
      <c r="A254" s="1" t="s">
        <v>177</v>
      </c>
      <c r="B254" s="1">
        <v>2018</v>
      </c>
      <c r="C254" s="1" t="s">
        <v>4</v>
      </c>
      <c r="D254" s="1">
        <v>0.12</v>
      </c>
      <c r="E254" s="1">
        <v>414.9</v>
      </c>
      <c r="F254" s="1">
        <v>44</v>
      </c>
      <c r="G254" s="19">
        <v>24</v>
      </c>
      <c r="H254" s="19">
        <v>2</v>
      </c>
      <c r="I254" s="19">
        <v>6</v>
      </c>
      <c r="J254" s="19">
        <v>6.5</v>
      </c>
      <c r="K254" s="19">
        <v>6.8</v>
      </c>
      <c r="L254" s="19">
        <v>0</v>
      </c>
      <c r="M254" s="19">
        <v>6</v>
      </c>
      <c r="N254" s="19">
        <v>4.8</v>
      </c>
      <c r="O254" s="30">
        <f t="shared" si="6"/>
        <v>38.5</v>
      </c>
      <c r="P254" s="30">
        <f t="shared" si="7"/>
        <v>17.600000000000001</v>
      </c>
    </row>
    <row r="255" spans="1:16" x14ac:dyDescent="0.25">
      <c r="A255" s="1" t="s">
        <v>333</v>
      </c>
      <c r="B255" s="1">
        <v>2018</v>
      </c>
      <c r="C255" s="1" t="s">
        <v>4</v>
      </c>
      <c r="D255" s="1">
        <v>0.12</v>
      </c>
      <c r="E255" s="1">
        <v>389.25</v>
      </c>
      <c r="F255" s="1">
        <v>26</v>
      </c>
      <c r="G255" s="19">
        <v>21.8</v>
      </c>
      <c r="H255" s="19">
        <v>9</v>
      </c>
      <c r="I255" s="19">
        <v>10.3</v>
      </c>
      <c r="J255" s="19">
        <v>9.3000000000000007</v>
      </c>
      <c r="K255" s="19">
        <v>5.5</v>
      </c>
      <c r="L255" s="19">
        <v>0</v>
      </c>
      <c r="M255" s="19">
        <v>4</v>
      </c>
      <c r="N255" s="19">
        <v>3.8</v>
      </c>
      <c r="O255" s="30">
        <f t="shared" si="6"/>
        <v>50.400000000000006</v>
      </c>
      <c r="P255" s="30">
        <f t="shared" si="7"/>
        <v>13.3</v>
      </c>
    </row>
    <row r="256" spans="1:16" x14ac:dyDescent="0.25">
      <c r="A256" s="1" t="s">
        <v>68</v>
      </c>
      <c r="B256" s="1">
        <v>2018</v>
      </c>
      <c r="C256" s="1" t="s">
        <v>4</v>
      </c>
      <c r="D256" s="1">
        <v>0.12</v>
      </c>
      <c r="E256" s="1">
        <v>423</v>
      </c>
      <c r="F256" s="1">
        <v>48</v>
      </c>
      <c r="G256" s="19">
        <v>14</v>
      </c>
      <c r="H256" s="19">
        <v>3</v>
      </c>
      <c r="I256" s="19">
        <v>9</v>
      </c>
      <c r="J256" s="19">
        <v>6.8</v>
      </c>
      <c r="K256" s="19">
        <v>14.5</v>
      </c>
      <c r="L256" s="19">
        <v>0</v>
      </c>
      <c r="M256" s="19">
        <v>3.8</v>
      </c>
      <c r="N256" s="19">
        <v>0.3</v>
      </c>
      <c r="O256" s="30">
        <f t="shared" si="6"/>
        <v>32.799999999999997</v>
      </c>
      <c r="P256" s="30">
        <f t="shared" si="7"/>
        <v>18.600000000000001</v>
      </c>
    </row>
    <row r="257" spans="1:16" x14ac:dyDescent="0.25">
      <c r="A257" s="1" t="s">
        <v>66</v>
      </c>
      <c r="B257" s="1">
        <v>2018</v>
      </c>
      <c r="C257" s="1" t="s">
        <v>4</v>
      </c>
      <c r="D257" s="1">
        <v>0.12</v>
      </c>
      <c r="E257" s="1">
        <v>384.45</v>
      </c>
      <c r="F257" s="1">
        <v>34</v>
      </c>
      <c r="G257" s="19">
        <v>18.5</v>
      </c>
      <c r="H257" s="19">
        <v>8.3000000000000007</v>
      </c>
      <c r="I257" s="19">
        <v>6.3</v>
      </c>
      <c r="J257" s="19">
        <v>10.5</v>
      </c>
      <c r="K257" s="19">
        <v>1.8</v>
      </c>
      <c r="L257" s="19">
        <v>1</v>
      </c>
      <c r="M257" s="19">
        <v>5.3</v>
      </c>
      <c r="N257" s="19">
        <v>8.5</v>
      </c>
      <c r="O257" s="30">
        <f t="shared" si="6"/>
        <v>43.6</v>
      </c>
      <c r="P257" s="30">
        <f t="shared" si="7"/>
        <v>16.600000000000001</v>
      </c>
    </row>
    <row r="258" spans="1:16" x14ac:dyDescent="0.25">
      <c r="A258" s="1" t="s">
        <v>329</v>
      </c>
      <c r="B258" s="1">
        <v>2018</v>
      </c>
      <c r="C258" s="1" t="s">
        <v>4</v>
      </c>
      <c r="D258" s="1">
        <v>0.12</v>
      </c>
      <c r="E258" s="1">
        <v>414.6</v>
      </c>
      <c r="F258" s="1">
        <v>44</v>
      </c>
      <c r="G258" s="19">
        <v>10.5</v>
      </c>
      <c r="H258" s="19">
        <v>6.8</v>
      </c>
      <c r="I258" s="19">
        <v>17.5</v>
      </c>
      <c r="J258" s="19">
        <v>8.8000000000000007</v>
      </c>
      <c r="K258" s="19">
        <v>10.5</v>
      </c>
      <c r="L258" s="19">
        <v>1</v>
      </c>
      <c r="M258" s="19">
        <v>0</v>
      </c>
      <c r="N258" s="19">
        <v>2.5</v>
      </c>
      <c r="O258" s="30">
        <f t="shared" si="6"/>
        <v>43.599999999999994</v>
      </c>
      <c r="P258" s="30">
        <f t="shared" si="7"/>
        <v>14</v>
      </c>
    </row>
    <row r="259" spans="1:16" x14ac:dyDescent="0.25">
      <c r="A259" s="1" t="s">
        <v>460</v>
      </c>
      <c r="B259" s="1">
        <v>2018</v>
      </c>
      <c r="C259" s="1" t="s">
        <v>1</v>
      </c>
      <c r="D259" s="1">
        <v>0.12</v>
      </c>
      <c r="E259" s="1">
        <v>432</v>
      </c>
      <c r="F259" s="1">
        <v>13</v>
      </c>
      <c r="G259" s="19">
        <v>26</v>
      </c>
      <c r="H259" s="19">
        <v>6.8</v>
      </c>
      <c r="I259" s="19">
        <v>9.8000000000000007</v>
      </c>
      <c r="J259" s="19">
        <v>1.5</v>
      </c>
      <c r="K259" s="19">
        <v>4.3</v>
      </c>
      <c r="L259" s="19">
        <v>0.8</v>
      </c>
      <c r="M259" s="19">
        <v>4</v>
      </c>
      <c r="N259" s="19">
        <v>5.3</v>
      </c>
      <c r="O259" s="30">
        <f t="shared" si="6"/>
        <v>44.099999999999994</v>
      </c>
      <c r="P259" s="30">
        <f t="shared" si="7"/>
        <v>14.399999999999999</v>
      </c>
    </row>
    <row r="260" spans="1:16" x14ac:dyDescent="0.25">
      <c r="A260" s="1" t="s">
        <v>461</v>
      </c>
      <c r="B260" s="1">
        <v>2018</v>
      </c>
      <c r="C260" s="1" t="s">
        <v>1</v>
      </c>
      <c r="D260" s="1">
        <v>0.12</v>
      </c>
      <c r="E260" s="1">
        <v>373.95</v>
      </c>
      <c r="F260" s="1">
        <v>22</v>
      </c>
      <c r="G260" s="19">
        <v>11</v>
      </c>
      <c r="H260" s="19">
        <v>7.3</v>
      </c>
      <c r="I260" s="19">
        <v>11.3</v>
      </c>
      <c r="J260" s="19">
        <v>7.8</v>
      </c>
      <c r="K260" s="19">
        <v>8.5</v>
      </c>
      <c r="L260" s="19">
        <v>2.8</v>
      </c>
      <c r="M260" s="19">
        <v>4.3</v>
      </c>
      <c r="N260" s="19">
        <v>2.8</v>
      </c>
      <c r="O260" s="30">
        <f t="shared" ref="O260:O270" si="8">G260+H260+I260+J260</f>
        <v>37.4</v>
      </c>
      <c r="P260" s="30">
        <f t="shared" ref="P260:P270" si="9">K260+L260+M260+N260</f>
        <v>18.400000000000002</v>
      </c>
    </row>
    <row r="261" spans="1:16" x14ac:dyDescent="0.25">
      <c r="A261" s="1" t="s">
        <v>326</v>
      </c>
      <c r="B261" s="1">
        <v>2018</v>
      </c>
      <c r="C261" s="1" t="s">
        <v>4</v>
      </c>
      <c r="D261" s="1">
        <v>0.12</v>
      </c>
      <c r="E261" s="1">
        <v>404.25</v>
      </c>
      <c r="F261" s="1">
        <v>26</v>
      </c>
      <c r="G261" s="19">
        <v>30.5</v>
      </c>
      <c r="H261" s="19">
        <v>4.5</v>
      </c>
      <c r="I261" s="19">
        <v>5.5</v>
      </c>
      <c r="J261" s="19">
        <v>7.8</v>
      </c>
      <c r="K261" s="19">
        <v>4.3</v>
      </c>
      <c r="L261" s="19">
        <v>0</v>
      </c>
      <c r="M261" s="19">
        <v>3.8</v>
      </c>
      <c r="N261" s="19">
        <v>6</v>
      </c>
      <c r="O261" s="30">
        <f t="shared" si="8"/>
        <v>48.3</v>
      </c>
      <c r="P261" s="30">
        <f t="shared" si="9"/>
        <v>14.1</v>
      </c>
    </row>
    <row r="262" spans="1:16" x14ac:dyDescent="0.25">
      <c r="A262" s="1" t="s">
        <v>336</v>
      </c>
      <c r="B262" s="1">
        <v>2018</v>
      </c>
      <c r="C262" s="1" t="s">
        <v>4</v>
      </c>
      <c r="D262" s="1">
        <v>0.12</v>
      </c>
      <c r="E262" s="1">
        <v>322.60000000000002</v>
      </c>
      <c r="F262" s="1">
        <v>55</v>
      </c>
      <c r="G262" s="19">
        <v>18.8</v>
      </c>
      <c r="H262" s="19">
        <v>7.5</v>
      </c>
      <c r="I262" s="19">
        <v>22.8</v>
      </c>
      <c r="J262" s="19">
        <v>4.5</v>
      </c>
      <c r="K262" s="19">
        <v>8.3000000000000007</v>
      </c>
      <c r="L262" s="19">
        <v>-0.8</v>
      </c>
      <c r="M262" s="19">
        <v>3.5</v>
      </c>
      <c r="N262" s="19">
        <v>3.3</v>
      </c>
      <c r="O262" s="30">
        <f t="shared" si="8"/>
        <v>53.6</v>
      </c>
      <c r="P262" s="30">
        <f t="shared" si="9"/>
        <v>14.3</v>
      </c>
    </row>
    <row r="263" spans="1:16" x14ac:dyDescent="0.25">
      <c r="A263" s="1" t="s">
        <v>370</v>
      </c>
      <c r="B263" s="1">
        <v>2018</v>
      </c>
      <c r="C263" s="1" t="s">
        <v>4</v>
      </c>
      <c r="D263" s="1">
        <v>0.12</v>
      </c>
      <c r="E263" s="1">
        <v>375.2</v>
      </c>
      <c r="F263" s="1">
        <v>6</v>
      </c>
      <c r="G263" s="19">
        <v>19.3</v>
      </c>
      <c r="H263" s="19">
        <v>0</v>
      </c>
      <c r="I263" s="19">
        <v>16.8</v>
      </c>
      <c r="J263" s="19">
        <v>3.5</v>
      </c>
      <c r="K263" s="19">
        <v>7</v>
      </c>
      <c r="L263" s="19">
        <v>5.5</v>
      </c>
      <c r="M263" s="19">
        <v>2.5</v>
      </c>
      <c r="N263" s="19">
        <v>2</v>
      </c>
      <c r="O263" s="30">
        <f t="shared" si="8"/>
        <v>39.6</v>
      </c>
      <c r="P263" s="30">
        <f t="shared" si="9"/>
        <v>17</v>
      </c>
    </row>
    <row r="264" spans="1:16" x14ac:dyDescent="0.25">
      <c r="A264" s="1" t="s">
        <v>342</v>
      </c>
      <c r="B264" s="1">
        <v>2018</v>
      </c>
      <c r="C264" s="1" t="s">
        <v>4</v>
      </c>
      <c r="D264" s="1">
        <v>0.12</v>
      </c>
      <c r="E264" s="1">
        <v>377.05</v>
      </c>
      <c r="F264" s="1">
        <v>13</v>
      </c>
      <c r="G264" s="19">
        <v>20.3</v>
      </c>
      <c r="H264" s="19">
        <v>2.5</v>
      </c>
      <c r="I264" s="19">
        <v>12.8</v>
      </c>
      <c r="J264" s="19">
        <v>8</v>
      </c>
      <c r="K264" s="19">
        <v>9.8000000000000007</v>
      </c>
      <c r="L264" s="19">
        <v>0.3</v>
      </c>
      <c r="M264" s="19">
        <v>2.2999999999999998</v>
      </c>
      <c r="N264" s="19">
        <v>4</v>
      </c>
      <c r="O264" s="30">
        <f t="shared" si="8"/>
        <v>43.6</v>
      </c>
      <c r="P264" s="30">
        <f t="shared" si="9"/>
        <v>16.400000000000002</v>
      </c>
    </row>
    <row r="265" spans="1:16" x14ac:dyDescent="0.25">
      <c r="A265" s="1" t="s">
        <v>334</v>
      </c>
      <c r="B265" s="1">
        <v>2018</v>
      </c>
      <c r="C265" s="1" t="s">
        <v>4</v>
      </c>
      <c r="D265" s="1">
        <v>0.12</v>
      </c>
      <c r="E265" s="1">
        <v>454.5</v>
      </c>
      <c r="F265" s="1">
        <v>25</v>
      </c>
      <c r="G265" s="19">
        <v>22.8</v>
      </c>
      <c r="H265" s="19">
        <v>1</v>
      </c>
      <c r="I265" s="19">
        <v>2.8</v>
      </c>
      <c r="J265" s="19">
        <v>11</v>
      </c>
      <c r="K265" s="19">
        <v>5.5</v>
      </c>
      <c r="L265" s="19">
        <v>1.5</v>
      </c>
      <c r="M265" s="19">
        <v>4.5</v>
      </c>
      <c r="N265" s="19">
        <v>4.5</v>
      </c>
      <c r="O265" s="30">
        <f t="shared" si="8"/>
        <v>37.6</v>
      </c>
      <c r="P265" s="30">
        <f t="shared" si="9"/>
        <v>16</v>
      </c>
    </row>
    <row r="266" spans="1:16" x14ac:dyDescent="0.25">
      <c r="A266" s="1" t="s">
        <v>352</v>
      </c>
      <c r="B266" s="1">
        <v>2018</v>
      </c>
      <c r="C266" s="1" t="s">
        <v>1</v>
      </c>
      <c r="D266" s="1">
        <v>0.12</v>
      </c>
      <c r="E266" s="1">
        <v>409.8</v>
      </c>
      <c r="F266" s="1">
        <v>16</v>
      </c>
      <c r="G266" s="19">
        <v>25.8</v>
      </c>
      <c r="H266" s="19">
        <v>4.8</v>
      </c>
      <c r="I266" s="19">
        <v>7.3</v>
      </c>
      <c r="J266" s="19">
        <v>7.5</v>
      </c>
      <c r="K266" s="19">
        <v>8</v>
      </c>
      <c r="L266" s="19">
        <v>1</v>
      </c>
      <c r="M266" s="19">
        <v>2.2999999999999998</v>
      </c>
      <c r="N266" s="19">
        <v>3</v>
      </c>
      <c r="O266" s="30">
        <f t="shared" si="8"/>
        <v>45.4</v>
      </c>
      <c r="P266" s="30">
        <f t="shared" si="9"/>
        <v>14.3</v>
      </c>
    </row>
    <row r="267" spans="1:16" x14ac:dyDescent="0.25">
      <c r="A267" s="1" t="s">
        <v>335</v>
      </c>
      <c r="B267" s="1">
        <v>2018</v>
      </c>
      <c r="C267" s="1" t="s">
        <v>4</v>
      </c>
      <c r="D267" s="1">
        <v>0.12</v>
      </c>
      <c r="E267" s="1">
        <v>363.6</v>
      </c>
      <c r="F267" s="1">
        <v>21</v>
      </c>
      <c r="G267" s="19">
        <v>17.3</v>
      </c>
      <c r="H267" s="19">
        <v>5.3</v>
      </c>
      <c r="I267" s="19">
        <v>22.3</v>
      </c>
      <c r="J267" s="19">
        <v>4.8</v>
      </c>
      <c r="K267" s="19">
        <v>8</v>
      </c>
      <c r="L267" s="19">
        <v>1.5</v>
      </c>
      <c r="M267" s="19">
        <v>1.5</v>
      </c>
      <c r="N267" s="19">
        <v>2.8</v>
      </c>
      <c r="O267" s="30">
        <f t="shared" si="8"/>
        <v>49.7</v>
      </c>
      <c r="P267" s="30">
        <f t="shared" si="9"/>
        <v>13.8</v>
      </c>
    </row>
    <row r="268" spans="1:16" x14ac:dyDescent="0.25">
      <c r="A268" s="1" t="s">
        <v>330</v>
      </c>
      <c r="B268" s="1">
        <v>2018</v>
      </c>
      <c r="C268" s="1" t="s">
        <v>4</v>
      </c>
      <c r="D268" s="1">
        <v>0.12</v>
      </c>
      <c r="E268" s="1">
        <v>368.8</v>
      </c>
      <c r="F268" s="1">
        <v>43</v>
      </c>
      <c r="G268" s="19">
        <v>20.3</v>
      </c>
      <c r="H268" s="19">
        <v>15.5</v>
      </c>
      <c r="I268" s="19">
        <v>3.3</v>
      </c>
      <c r="J268" s="19">
        <v>7.8</v>
      </c>
      <c r="K268" s="19">
        <v>1.8</v>
      </c>
      <c r="L268" s="19">
        <v>7</v>
      </c>
      <c r="M268" s="19">
        <v>1.3</v>
      </c>
      <c r="N268" s="19">
        <v>4</v>
      </c>
      <c r="O268" s="30">
        <f t="shared" si="8"/>
        <v>46.899999999999991</v>
      </c>
      <c r="P268" s="30">
        <f t="shared" si="9"/>
        <v>14.100000000000001</v>
      </c>
    </row>
    <row r="269" spans="1:16" x14ac:dyDescent="0.25">
      <c r="A269" s="1" t="s">
        <v>71</v>
      </c>
      <c r="B269" s="1">
        <v>2018</v>
      </c>
      <c r="C269" s="1" t="s">
        <v>4</v>
      </c>
      <c r="D269" s="1">
        <v>0.12</v>
      </c>
      <c r="E269" s="1">
        <v>388.25</v>
      </c>
      <c r="F269" s="1">
        <v>59</v>
      </c>
      <c r="G269" s="19">
        <v>19.8</v>
      </c>
      <c r="H269" s="19">
        <v>0</v>
      </c>
      <c r="I269" s="19">
        <v>15.5</v>
      </c>
      <c r="J269" s="19">
        <v>8</v>
      </c>
      <c r="K269" s="19">
        <v>14.3</v>
      </c>
      <c r="L269" s="19">
        <v>0</v>
      </c>
      <c r="M269" s="19">
        <v>1.5</v>
      </c>
      <c r="N269" s="19">
        <v>-0.3</v>
      </c>
      <c r="O269" s="30">
        <f t="shared" si="8"/>
        <v>43.3</v>
      </c>
      <c r="P269" s="30">
        <f t="shared" si="9"/>
        <v>15.5</v>
      </c>
    </row>
    <row r="270" spans="1:16" x14ac:dyDescent="0.25">
      <c r="A270" s="1" t="s">
        <v>317</v>
      </c>
      <c r="B270" s="1">
        <v>2018</v>
      </c>
      <c r="C270" s="1" t="s">
        <v>4</v>
      </c>
      <c r="D270" s="1">
        <v>0.12</v>
      </c>
      <c r="E270" s="1">
        <v>363.7</v>
      </c>
      <c r="F270" s="1">
        <v>59</v>
      </c>
      <c r="G270" s="19">
        <v>29.3</v>
      </c>
      <c r="H270" s="19">
        <v>5.3</v>
      </c>
      <c r="I270" s="19">
        <v>12.8</v>
      </c>
      <c r="J270" s="19">
        <v>3.8</v>
      </c>
      <c r="K270" s="19">
        <v>5.3</v>
      </c>
      <c r="L270" s="19">
        <v>0.8</v>
      </c>
      <c r="M270" s="19">
        <v>6</v>
      </c>
      <c r="N270" s="19">
        <v>2</v>
      </c>
      <c r="O270" s="30">
        <f t="shared" si="8"/>
        <v>51.2</v>
      </c>
      <c r="P270" s="30">
        <f t="shared" si="9"/>
        <v>14.1</v>
      </c>
    </row>
    <row r="271" spans="1:16" x14ac:dyDescent="0.25">
      <c r="F271" s="2">
        <f>SUM(F3:F270)</f>
        <v>9193</v>
      </c>
    </row>
  </sheetData>
  <autoFilter ref="A2:P2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4"/>
  <sheetViews>
    <sheetView zoomScale="85" zoomScaleNormal="85" workbookViewId="0">
      <selection activeCell="G10" sqref="G10"/>
    </sheetView>
  </sheetViews>
  <sheetFormatPr defaultRowHeight="15" x14ac:dyDescent="0.25"/>
  <cols>
    <col min="1" max="1" width="44.5703125" customWidth="1"/>
    <col min="7" max="14" width="12.28515625" customWidth="1"/>
  </cols>
  <sheetData>
    <row r="1" spans="1:16" s="17" customFormat="1" ht="33" customHeight="1" x14ac:dyDescent="0.35">
      <c r="A1" s="211" t="s">
        <v>501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</row>
    <row r="2" spans="1:16" ht="28.15" customHeight="1" x14ac:dyDescent="0.25">
      <c r="A2" s="10" t="s">
        <v>119</v>
      </c>
      <c r="B2" s="10" t="s">
        <v>462</v>
      </c>
      <c r="C2" s="10" t="s">
        <v>463</v>
      </c>
      <c r="D2" s="10" t="s">
        <v>464</v>
      </c>
      <c r="E2" s="10" t="s">
        <v>465</v>
      </c>
      <c r="F2" s="14" t="s">
        <v>488</v>
      </c>
      <c r="G2" s="22" t="s">
        <v>467</v>
      </c>
      <c r="H2" s="22" t="s">
        <v>468</v>
      </c>
      <c r="I2" s="22" t="s">
        <v>469</v>
      </c>
      <c r="J2" s="22" t="s">
        <v>470</v>
      </c>
      <c r="K2" s="22" t="s">
        <v>471</v>
      </c>
      <c r="L2" s="22" t="s">
        <v>472</v>
      </c>
      <c r="M2" s="22" t="s">
        <v>473</v>
      </c>
      <c r="N2" s="22" t="s">
        <v>474</v>
      </c>
      <c r="O2" s="120" t="s">
        <v>889</v>
      </c>
      <c r="P2" s="120" t="s">
        <v>890</v>
      </c>
    </row>
    <row r="3" spans="1:16" x14ac:dyDescent="0.25">
      <c r="A3" t="s">
        <v>120</v>
      </c>
      <c r="B3">
        <v>2018</v>
      </c>
      <c r="C3" t="s">
        <v>1</v>
      </c>
      <c r="D3">
        <v>0.12</v>
      </c>
      <c r="E3">
        <v>460.4</v>
      </c>
      <c r="F3">
        <v>8</v>
      </c>
      <c r="G3" s="23">
        <v>35</v>
      </c>
      <c r="H3" s="23">
        <v>16.5</v>
      </c>
      <c r="I3" s="23">
        <v>40</v>
      </c>
      <c r="J3" s="23">
        <v>17.5</v>
      </c>
      <c r="K3" s="23">
        <v>35.299999999999997</v>
      </c>
      <c r="L3" s="23">
        <v>14</v>
      </c>
      <c r="M3" s="23">
        <v>13</v>
      </c>
      <c r="N3" s="23">
        <v>13</v>
      </c>
      <c r="O3" s="121">
        <f>G3+H3+I3+J3</f>
        <v>109</v>
      </c>
      <c r="P3" s="121">
        <f>K3+L3+M3+N3</f>
        <v>75.3</v>
      </c>
    </row>
    <row r="4" spans="1:16" x14ac:dyDescent="0.25">
      <c r="A4" t="s">
        <v>225</v>
      </c>
      <c r="B4">
        <v>2018</v>
      </c>
      <c r="C4" t="s">
        <v>4</v>
      </c>
      <c r="D4">
        <v>0.12</v>
      </c>
      <c r="E4">
        <v>475.6</v>
      </c>
      <c r="F4">
        <v>65</v>
      </c>
      <c r="G4" s="23">
        <v>35</v>
      </c>
      <c r="H4" s="23">
        <v>16.3</v>
      </c>
      <c r="I4" s="23">
        <v>36.299999999999997</v>
      </c>
      <c r="J4" s="23">
        <v>18.8</v>
      </c>
      <c r="K4" s="23">
        <v>37.5</v>
      </c>
      <c r="L4" s="23">
        <v>11.5</v>
      </c>
      <c r="M4" s="23">
        <v>13</v>
      </c>
      <c r="N4" s="23">
        <v>13</v>
      </c>
      <c r="O4" s="121">
        <f t="shared" ref="O4:O67" si="0">G4+H4+I4+J4</f>
        <v>106.39999999999999</v>
      </c>
      <c r="P4" s="121">
        <f t="shared" ref="P4:P67" si="1">K4+L4+M4+N4</f>
        <v>75</v>
      </c>
    </row>
    <row r="5" spans="1:16" x14ac:dyDescent="0.25">
      <c r="A5" t="s">
        <v>411</v>
      </c>
      <c r="B5">
        <v>2018</v>
      </c>
      <c r="C5" t="s">
        <v>1</v>
      </c>
      <c r="D5">
        <v>0.12</v>
      </c>
      <c r="E5">
        <v>458.1</v>
      </c>
      <c r="F5">
        <v>29</v>
      </c>
      <c r="G5" s="23">
        <v>30.5</v>
      </c>
      <c r="H5" s="23">
        <v>15.3</v>
      </c>
      <c r="I5" s="23">
        <v>33.5</v>
      </c>
      <c r="J5" s="23">
        <v>18.8</v>
      </c>
      <c r="K5" s="23">
        <v>38.799999999999997</v>
      </c>
      <c r="L5" s="23">
        <v>14</v>
      </c>
      <c r="M5" s="23">
        <v>11.8</v>
      </c>
      <c r="N5" s="23">
        <v>10.5</v>
      </c>
      <c r="O5" s="121">
        <f t="shared" si="0"/>
        <v>98.1</v>
      </c>
      <c r="P5" s="121">
        <f t="shared" si="1"/>
        <v>75.099999999999994</v>
      </c>
    </row>
    <row r="6" spans="1:16" x14ac:dyDescent="0.25">
      <c r="A6" t="s">
        <v>227</v>
      </c>
      <c r="B6">
        <v>2018</v>
      </c>
      <c r="C6" t="s">
        <v>4</v>
      </c>
      <c r="D6">
        <v>0.12</v>
      </c>
      <c r="E6">
        <v>456.55</v>
      </c>
      <c r="F6">
        <v>190</v>
      </c>
      <c r="G6" s="23">
        <v>31.3</v>
      </c>
      <c r="H6" s="23">
        <v>16.3</v>
      </c>
      <c r="I6" s="23">
        <v>40</v>
      </c>
      <c r="J6" s="23">
        <v>13.8</v>
      </c>
      <c r="K6" s="23">
        <v>38.799999999999997</v>
      </c>
      <c r="L6" s="23">
        <v>12.8</v>
      </c>
      <c r="M6" s="23">
        <v>10.5</v>
      </c>
      <c r="N6" s="23">
        <v>8</v>
      </c>
      <c r="O6" s="121">
        <f t="shared" si="0"/>
        <v>101.39999999999999</v>
      </c>
      <c r="P6" s="121">
        <f t="shared" si="1"/>
        <v>70.099999999999994</v>
      </c>
    </row>
    <row r="7" spans="1:16" x14ac:dyDescent="0.25">
      <c r="A7" t="s">
        <v>125</v>
      </c>
      <c r="B7">
        <v>2018</v>
      </c>
      <c r="C7" t="s">
        <v>1</v>
      </c>
      <c r="D7">
        <v>0.12</v>
      </c>
      <c r="E7">
        <v>462.05</v>
      </c>
      <c r="F7">
        <v>10</v>
      </c>
      <c r="G7" s="23">
        <v>29.3</v>
      </c>
      <c r="H7" s="23">
        <v>13.8</v>
      </c>
      <c r="I7" s="23">
        <v>32.299999999999997</v>
      </c>
      <c r="J7" s="23">
        <v>18.8</v>
      </c>
      <c r="K7" s="23">
        <v>37.5</v>
      </c>
      <c r="L7" s="23">
        <v>11.5</v>
      </c>
      <c r="M7" s="23">
        <v>11.8</v>
      </c>
      <c r="N7" s="23">
        <v>10.8</v>
      </c>
      <c r="O7" s="121">
        <f t="shared" si="0"/>
        <v>94.2</v>
      </c>
      <c r="P7" s="121">
        <f t="shared" si="1"/>
        <v>71.599999999999994</v>
      </c>
    </row>
    <row r="8" spans="1:16" x14ac:dyDescent="0.25">
      <c r="A8" t="s">
        <v>229</v>
      </c>
      <c r="B8">
        <v>2018</v>
      </c>
      <c r="C8" t="s">
        <v>1</v>
      </c>
      <c r="D8">
        <v>0.12</v>
      </c>
      <c r="E8">
        <v>451.3</v>
      </c>
      <c r="F8">
        <v>5</v>
      </c>
      <c r="G8" s="23">
        <v>35.299999999999997</v>
      </c>
      <c r="H8" s="23">
        <v>14.3</v>
      </c>
      <c r="I8" s="23">
        <v>34.299999999999997</v>
      </c>
      <c r="J8" s="23">
        <v>15.3</v>
      </c>
      <c r="K8" s="23">
        <v>34.299999999999997</v>
      </c>
      <c r="L8" s="23">
        <v>10.5</v>
      </c>
      <c r="M8" s="23">
        <v>11.8</v>
      </c>
      <c r="N8" s="23">
        <v>10.5</v>
      </c>
      <c r="O8" s="121">
        <f t="shared" si="0"/>
        <v>99.199999999999989</v>
      </c>
      <c r="P8" s="121">
        <f t="shared" si="1"/>
        <v>67.099999999999994</v>
      </c>
    </row>
    <row r="9" spans="1:16" x14ac:dyDescent="0.25">
      <c r="A9" t="s">
        <v>413</v>
      </c>
      <c r="B9">
        <v>2018</v>
      </c>
      <c r="C9" t="s">
        <v>1</v>
      </c>
      <c r="D9">
        <v>0.12</v>
      </c>
      <c r="E9">
        <v>460.85</v>
      </c>
      <c r="F9">
        <v>5</v>
      </c>
      <c r="G9" s="23">
        <v>31</v>
      </c>
      <c r="H9" s="23">
        <v>13.3</v>
      </c>
      <c r="I9" s="23">
        <v>37.799999999999997</v>
      </c>
      <c r="J9" s="23">
        <v>17.8</v>
      </c>
      <c r="K9" s="23">
        <v>31.8</v>
      </c>
      <c r="L9" s="23">
        <v>11.5</v>
      </c>
      <c r="M9" s="23">
        <v>11.8</v>
      </c>
      <c r="N9" s="23">
        <v>11</v>
      </c>
      <c r="O9" s="121">
        <f t="shared" si="0"/>
        <v>99.899999999999991</v>
      </c>
      <c r="P9" s="121">
        <f t="shared" si="1"/>
        <v>66.099999999999994</v>
      </c>
    </row>
    <row r="10" spans="1:16" x14ac:dyDescent="0.25">
      <c r="A10" t="s">
        <v>412</v>
      </c>
      <c r="B10">
        <v>2018</v>
      </c>
      <c r="C10" t="s">
        <v>1</v>
      </c>
      <c r="D10">
        <v>0.12</v>
      </c>
      <c r="E10">
        <v>457.45</v>
      </c>
      <c r="F10">
        <v>20</v>
      </c>
      <c r="G10" s="23">
        <v>27.5</v>
      </c>
      <c r="H10" s="23">
        <v>14</v>
      </c>
      <c r="I10" s="23">
        <v>24</v>
      </c>
      <c r="J10" s="23">
        <v>15</v>
      </c>
      <c r="K10" s="23">
        <v>38.799999999999997</v>
      </c>
      <c r="L10" s="23">
        <v>11.5</v>
      </c>
      <c r="M10" s="23">
        <v>12</v>
      </c>
      <c r="N10" s="23">
        <v>10.5</v>
      </c>
      <c r="O10" s="121">
        <f t="shared" si="0"/>
        <v>80.5</v>
      </c>
      <c r="P10" s="121">
        <f t="shared" si="1"/>
        <v>72.8</v>
      </c>
    </row>
    <row r="11" spans="1:16" x14ac:dyDescent="0.25">
      <c r="A11" t="s">
        <v>228</v>
      </c>
      <c r="B11">
        <v>2018</v>
      </c>
      <c r="C11" t="s">
        <v>4</v>
      </c>
      <c r="D11">
        <v>0.12</v>
      </c>
      <c r="E11">
        <v>443.65</v>
      </c>
      <c r="F11">
        <v>200</v>
      </c>
      <c r="G11" s="23">
        <v>31.3</v>
      </c>
      <c r="H11" s="23">
        <v>10</v>
      </c>
      <c r="I11" s="23">
        <v>35.299999999999997</v>
      </c>
      <c r="J11" s="23">
        <v>16.3</v>
      </c>
      <c r="K11" s="23">
        <v>33.5</v>
      </c>
      <c r="L11" s="23">
        <v>11.5</v>
      </c>
      <c r="M11" s="23">
        <v>9.5</v>
      </c>
      <c r="N11" s="23">
        <v>13</v>
      </c>
      <c r="O11" s="121">
        <f t="shared" si="0"/>
        <v>92.899999999999991</v>
      </c>
      <c r="P11" s="121">
        <f t="shared" si="1"/>
        <v>67.5</v>
      </c>
    </row>
    <row r="12" spans="1:16" x14ac:dyDescent="0.25">
      <c r="A12" t="s">
        <v>127</v>
      </c>
      <c r="B12">
        <v>2018</v>
      </c>
      <c r="C12" t="s">
        <v>1</v>
      </c>
      <c r="D12">
        <v>0.12</v>
      </c>
      <c r="E12">
        <v>456.65</v>
      </c>
      <c r="F12">
        <v>12</v>
      </c>
      <c r="G12" s="23">
        <v>31.3</v>
      </c>
      <c r="H12" s="23">
        <v>11</v>
      </c>
      <c r="I12" s="23">
        <v>28.3</v>
      </c>
      <c r="J12" s="23">
        <v>17.8</v>
      </c>
      <c r="K12" s="23">
        <v>35</v>
      </c>
      <c r="L12" s="23">
        <v>11.5</v>
      </c>
      <c r="M12" s="23">
        <v>11.8</v>
      </c>
      <c r="N12" s="23">
        <v>10.5</v>
      </c>
      <c r="O12" s="121">
        <f t="shared" si="0"/>
        <v>88.399999999999991</v>
      </c>
      <c r="P12" s="121">
        <f t="shared" si="1"/>
        <v>68.8</v>
      </c>
    </row>
    <row r="13" spans="1:16" x14ac:dyDescent="0.25">
      <c r="A13" t="s">
        <v>123</v>
      </c>
      <c r="B13">
        <v>2018</v>
      </c>
      <c r="C13" t="s">
        <v>4</v>
      </c>
      <c r="D13">
        <v>0.12</v>
      </c>
      <c r="E13">
        <v>415.1</v>
      </c>
      <c r="F13">
        <v>60</v>
      </c>
      <c r="G13" s="23">
        <v>26.5</v>
      </c>
      <c r="H13" s="23">
        <v>6.8</v>
      </c>
      <c r="I13" s="23">
        <v>34.299999999999997</v>
      </c>
      <c r="J13" s="23">
        <v>12.5</v>
      </c>
      <c r="K13" s="23">
        <v>35</v>
      </c>
      <c r="L13" s="23">
        <v>10.5</v>
      </c>
      <c r="M13" s="23">
        <v>10.5</v>
      </c>
      <c r="N13" s="23">
        <v>4</v>
      </c>
      <c r="O13" s="121">
        <f t="shared" si="0"/>
        <v>80.099999999999994</v>
      </c>
      <c r="P13" s="121">
        <f t="shared" si="1"/>
        <v>60</v>
      </c>
    </row>
    <row r="14" spans="1:16" x14ac:dyDescent="0.25">
      <c r="A14" t="s">
        <v>231</v>
      </c>
      <c r="B14">
        <v>2018</v>
      </c>
      <c r="C14" t="s">
        <v>4</v>
      </c>
      <c r="D14">
        <v>0.12</v>
      </c>
      <c r="E14">
        <v>428.35</v>
      </c>
      <c r="F14">
        <v>220</v>
      </c>
      <c r="G14" s="23">
        <v>35</v>
      </c>
      <c r="H14" s="23">
        <v>15</v>
      </c>
      <c r="I14" s="23">
        <v>34</v>
      </c>
      <c r="J14" s="23">
        <v>16.3</v>
      </c>
      <c r="K14" s="23">
        <v>21.8</v>
      </c>
      <c r="L14" s="23">
        <v>11.5</v>
      </c>
      <c r="M14" s="23">
        <v>9.3000000000000007</v>
      </c>
      <c r="N14" s="23">
        <v>8</v>
      </c>
      <c r="O14" s="121">
        <f t="shared" si="0"/>
        <v>100.3</v>
      </c>
      <c r="P14" s="121">
        <f t="shared" si="1"/>
        <v>50.599999999999994</v>
      </c>
    </row>
    <row r="15" spans="1:16" x14ac:dyDescent="0.25">
      <c r="A15" t="s">
        <v>414</v>
      </c>
      <c r="B15">
        <v>2018</v>
      </c>
      <c r="C15" t="s">
        <v>1</v>
      </c>
      <c r="D15">
        <v>0.12</v>
      </c>
      <c r="E15">
        <v>458.65</v>
      </c>
      <c r="F15">
        <v>11</v>
      </c>
      <c r="G15" s="23">
        <v>28.8</v>
      </c>
      <c r="H15" s="23">
        <v>10.3</v>
      </c>
      <c r="I15" s="23">
        <v>31</v>
      </c>
      <c r="J15" s="23">
        <v>12.3</v>
      </c>
      <c r="K15" s="23">
        <v>33</v>
      </c>
      <c r="L15" s="23">
        <v>6.8</v>
      </c>
      <c r="M15" s="23">
        <v>11.8</v>
      </c>
      <c r="N15" s="23">
        <v>5.5</v>
      </c>
      <c r="O15" s="121">
        <f t="shared" si="0"/>
        <v>82.399999999999991</v>
      </c>
      <c r="P15" s="121">
        <f t="shared" si="1"/>
        <v>57.099999999999994</v>
      </c>
    </row>
    <row r="16" spans="1:16" x14ac:dyDescent="0.25">
      <c r="A16" t="s">
        <v>233</v>
      </c>
      <c r="B16">
        <v>2018</v>
      </c>
      <c r="C16" t="s">
        <v>1</v>
      </c>
      <c r="D16">
        <v>0.12</v>
      </c>
      <c r="E16">
        <v>445.2</v>
      </c>
      <c r="F16">
        <v>3</v>
      </c>
      <c r="G16" s="23">
        <v>31</v>
      </c>
      <c r="H16" s="23">
        <v>12</v>
      </c>
      <c r="I16" s="23">
        <v>24.8</v>
      </c>
      <c r="J16" s="23">
        <v>13</v>
      </c>
      <c r="K16" s="23">
        <v>24.8</v>
      </c>
      <c r="L16" s="23">
        <v>10.3</v>
      </c>
      <c r="M16" s="23">
        <v>11.8</v>
      </c>
      <c r="N16" s="23">
        <v>9.5</v>
      </c>
      <c r="O16" s="121">
        <f t="shared" si="0"/>
        <v>80.8</v>
      </c>
      <c r="P16" s="121">
        <f t="shared" si="1"/>
        <v>56.400000000000006</v>
      </c>
    </row>
    <row r="17" spans="1:16" x14ac:dyDescent="0.25">
      <c r="A17" t="s">
        <v>133</v>
      </c>
      <c r="B17">
        <v>2018</v>
      </c>
      <c r="C17" t="s">
        <v>4</v>
      </c>
      <c r="D17">
        <v>0.12</v>
      </c>
      <c r="E17">
        <v>474.6</v>
      </c>
      <c r="F17">
        <v>40</v>
      </c>
      <c r="G17" s="23">
        <v>33.799999999999997</v>
      </c>
      <c r="H17" s="23">
        <v>15.3</v>
      </c>
      <c r="I17" s="23">
        <v>33</v>
      </c>
      <c r="J17" s="23">
        <v>16.3</v>
      </c>
      <c r="K17" s="23">
        <v>27</v>
      </c>
      <c r="L17" s="23">
        <v>8</v>
      </c>
      <c r="M17" s="23">
        <v>6.8</v>
      </c>
      <c r="N17" s="23">
        <v>5.8</v>
      </c>
      <c r="O17" s="121">
        <f t="shared" si="0"/>
        <v>98.399999999999991</v>
      </c>
      <c r="P17" s="121">
        <f t="shared" si="1"/>
        <v>47.599999999999994</v>
      </c>
    </row>
    <row r="18" spans="1:16" x14ac:dyDescent="0.25">
      <c r="A18" t="s">
        <v>236</v>
      </c>
      <c r="B18">
        <v>2018</v>
      </c>
      <c r="C18" t="s">
        <v>4</v>
      </c>
      <c r="D18">
        <v>0.12</v>
      </c>
      <c r="E18">
        <v>430.25</v>
      </c>
      <c r="F18">
        <v>5</v>
      </c>
      <c r="G18" s="23">
        <v>25.3</v>
      </c>
      <c r="H18" s="23">
        <v>13</v>
      </c>
      <c r="I18" s="23">
        <v>23.3</v>
      </c>
      <c r="J18" s="23">
        <v>18.8</v>
      </c>
      <c r="K18" s="23">
        <v>27.3</v>
      </c>
      <c r="L18" s="23">
        <v>9.3000000000000007</v>
      </c>
      <c r="M18" s="23">
        <v>10.5</v>
      </c>
      <c r="N18" s="23">
        <v>9.5</v>
      </c>
      <c r="O18" s="121">
        <f t="shared" si="0"/>
        <v>80.399999999999991</v>
      </c>
      <c r="P18" s="121">
        <f t="shared" si="1"/>
        <v>56.6</v>
      </c>
    </row>
    <row r="19" spans="1:16" x14ac:dyDescent="0.25">
      <c r="A19" t="s">
        <v>234</v>
      </c>
      <c r="B19">
        <v>2018</v>
      </c>
      <c r="C19" t="s">
        <v>4</v>
      </c>
      <c r="D19">
        <v>0.12</v>
      </c>
      <c r="E19">
        <v>452.65</v>
      </c>
      <c r="F19">
        <v>60</v>
      </c>
      <c r="G19" s="23">
        <v>32.5</v>
      </c>
      <c r="H19" s="23">
        <v>14</v>
      </c>
      <c r="I19" s="23">
        <v>27</v>
      </c>
      <c r="J19" s="23">
        <v>16.3</v>
      </c>
      <c r="K19" s="23">
        <v>22.8</v>
      </c>
      <c r="L19" s="23">
        <v>9.3000000000000007</v>
      </c>
      <c r="M19" s="23">
        <v>10.5</v>
      </c>
      <c r="N19" s="23">
        <v>9.3000000000000007</v>
      </c>
      <c r="O19" s="121">
        <f t="shared" si="0"/>
        <v>89.8</v>
      </c>
      <c r="P19" s="121">
        <f t="shared" si="1"/>
        <v>51.900000000000006</v>
      </c>
    </row>
    <row r="20" spans="1:16" x14ac:dyDescent="0.25">
      <c r="A20" t="s">
        <v>415</v>
      </c>
      <c r="B20">
        <v>2018</v>
      </c>
      <c r="C20" t="s">
        <v>1</v>
      </c>
      <c r="D20">
        <v>0.12</v>
      </c>
      <c r="E20">
        <v>434</v>
      </c>
      <c r="F20">
        <v>45</v>
      </c>
      <c r="G20" s="23">
        <v>30.3</v>
      </c>
      <c r="H20" s="23">
        <v>8.8000000000000007</v>
      </c>
      <c r="I20" s="23">
        <v>30.5</v>
      </c>
      <c r="J20" s="23">
        <v>15.8</v>
      </c>
      <c r="K20" s="23">
        <v>24.3</v>
      </c>
      <c r="L20" s="23">
        <v>10.5</v>
      </c>
      <c r="M20" s="23">
        <v>13</v>
      </c>
      <c r="N20" s="23">
        <v>5.8</v>
      </c>
      <c r="O20" s="121">
        <f t="shared" si="0"/>
        <v>85.399999999999991</v>
      </c>
      <c r="P20" s="121">
        <f t="shared" si="1"/>
        <v>53.599999999999994</v>
      </c>
    </row>
    <row r="21" spans="1:16" x14ac:dyDescent="0.25">
      <c r="A21" t="s">
        <v>13</v>
      </c>
      <c r="B21">
        <v>2018</v>
      </c>
      <c r="C21" t="s">
        <v>4</v>
      </c>
      <c r="D21">
        <v>0.12</v>
      </c>
      <c r="E21">
        <v>449.9</v>
      </c>
      <c r="F21">
        <v>60</v>
      </c>
      <c r="G21" s="23">
        <v>16.5</v>
      </c>
      <c r="H21" s="23">
        <v>12.5</v>
      </c>
      <c r="I21" s="23">
        <v>23.3</v>
      </c>
      <c r="J21" s="23">
        <v>17.8</v>
      </c>
      <c r="K21" s="23">
        <v>27.5</v>
      </c>
      <c r="L21" s="23">
        <v>9.5</v>
      </c>
      <c r="M21" s="23">
        <v>8.5</v>
      </c>
      <c r="N21" s="23">
        <v>13</v>
      </c>
      <c r="O21" s="121">
        <f t="shared" si="0"/>
        <v>70.099999999999994</v>
      </c>
      <c r="P21" s="121">
        <f t="shared" si="1"/>
        <v>58.5</v>
      </c>
    </row>
    <row r="22" spans="1:16" x14ac:dyDescent="0.25">
      <c r="A22" t="s">
        <v>232</v>
      </c>
      <c r="B22">
        <v>2018</v>
      </c>
      <c r="C22" t="s">
        <v>1</v>
      </c>
      <c r="D22">
        <v>0.12</v>
      </c>
      <c r="E22">
        <v>450.9</v>
      </c>
      <c r="F22">
        <v>4</v>
      </c>
      <c r="G22" s="23">
        <v>25.3</v>
      </c>
      <c r="H22" s="23">
        <v>11.3</v>
      </c>
      <c r="I22" s="23">
        <v>32</v>
      </c>
      <c r="J22" s="23">
        <v>15.3</v>
      </c>
      <c r="K22" s="23">
        <v>29.5</v>
      </c>
      <c r="L22" s="23">
        <v>9.5</v>
      </c>
      <c r="M22" s="23">
        <v>5</v>
      </c>
      <c r="N22" s="23">
        <v>8.3000000000000007</v>
      </c>
      <c r="O22" s="121">
        <f t="shared" si="0"/>
        <v>83.899999999999991</v>
      </c>
      <c r="P22" s="121">
        <f t="shared" si="1"/>
        <v>52.3</v>
      </c>
    </row>
    <row r="23" spans="1:16" x14ac:dyDescent="0.25">
      <c r="A23" t="s">
        <v>0</v>
      </c>
      <c r="B23">
        <v>2018</v>
      </c>
      <c r="C23" t="s">
        <v>1</v>
      </c>
      <c r="D23">
        <v>0.12</v>
      </c>
      <c r="E23">
        <v>429.85</v>
      </c>
      <c r="F23">
        <v>9</v>
      </c>
      <c r="G23" s="23">
        <v>27.5</v>
      </c>
      <c r="H23" s="23">
        <v>15.8</v>
      </c>
      <c r="I23" s="23">
        <v>24.8</v>
      </c>
      <c r="J23" s="23">
        <v>16.5</v>
      </c>
      <c r="K23" s="23">
        <v>20.8</v>
      </c>
      <c r="L23" s="23">
        <v>9.5</v>
      </c>
      <c r="M23" s="23">
        <v>11.8</v>
      </c>
      <c r="N23" s="23">
        <v>10.8</v>
      </c>
      <c r="O23" s="121">
        <f t="shared" si="0"/>
        <v>84.6</v>
      </c>
      <c r="P23" s="121">
        <f t="shared" si="1"/>
        <v>52.900000000000006</v>
      </c>
    </row>
    <row r="24" spans="1:16" x14ac:dyDescent="0.25">
      <c r="A24" t="s">
        <v>146</v>
      </c>
      <c r="B24">
        <v>2018</v>
      </c>
      <c r="C24" t="s">
        <v>1</v>
      </c>
      <c r="D24">
        <v>0.12</v>
      </c>
      <c r="E24">
        <v>461.85</v>
      </c>
      <c r="F24">
        <v>35</v>
      </c>
      <c r="G24" s="23">
        <v>26.3</v>
      </c>
      <c r="H24" s="23">
        <v>6.8</v>
      </c>
      <c r="I24" s="23">
        <v>31.3</v>
      </c>
      <c r="J24" s="23">
        <v>16.3</v>
      </c>
      <c r="K24" s="23">
        <v>34</v>
      </c>
      <c r="L24" s="23">
        <v>3</v>
      </c>
      <c r="M24" s="23">
        <v>8</v>
      </c>
      <c r="N24" s="23">
        <v>8</v>
      </c>
      <c r="O24" s="121">
        <f t="shared" si="0"/>
        <v>80.7</v>
      </c>
      <c r="P24" s="121">
        <f t="shared" si="1"/>
        <v>53</v>
      </c>
    </row>
    <row r="25" spans="1:16" x14ac:dyDescent="0.25">
      <c r="A25" t="s">
        <v>235</v>
      </c>
      <c r="B25">
        <v>2018</v>
      </c>
      <c r="C25" t="s">
        <v>4</v>
      </c>
      <c r="D25">
        <v>0.12</v>
      </c>
      <c r="E25">
        <v>436.4</v>
      </c>
      <c r="F25">
        <v>40</v>
      </c>
      <c r="G25" s="23">
        <v>31.5</v>
      </c>
      <c r="H25" s="23">
        <v>7.3</v>
      </c>
      <c r="I25" s="23">
        <v>30</v>
      </c>
      <c r="J25" s="23">
        <v>14</v>
      </c>
      <c r="K25" s="23">
        <v>29.3</v>
      </c>
      <c r="L25" s="23">
        <v>8.3000000000000007</v>
      </c>
      <c r="M25" s="23">
        <v>8.8000000000000007</v>
      </c>
      <c r="N25" s="23">
        <v>6</v>
      </c>
      <c r="O25" s="121">
        <f t="shared" si="0"/>
        <v>82.8</v>
      </c>
      <c r="P25" s="121">
        <f t="shared" si="1"/>
        <v>52.400000000000006</v>
      </c>
    </row>
    <row r="26" spans="1:16" x14ac:dyDescent="0.25">
      <c r="A26" t="s">
        <v>142</v>
      </c>
      <c r="B26">
        <v>2018</v>
      </c>
      <c r="C26" t="s">
        <v>1</v>
      </c>
      <c r="D26">
        <v>0.12</v>
      </c>
      <c r="E26">
        <v>445.65</v>
      </c>
      <c r="F26">
        <v>4</v>
      </c>
      <c r="G26" s="23">
        <v>29.3</v>
      </c>
      <c r="H26" s="23">
        <v>12</v>
      </c>
      <c r="I26" s="23">
        <v>31</v>
      </c>
      <c r="J26" s="23">
        <v>13.8</v>
      </c>
      <c r="K26" s="23">
        <v>26.8</v>
      </c>
      <c r="L26" s="23">
        <v>8</v>
      </c>
      <c r="M26" s="23">
        <v>7.5</v>
      </c>
      <c r="N26" s="23">
        <v>6.8</v>
      </c>
      <c r="O26" s="121">
        <f t="shared" si="0"/>
        <v>86.1</v>
      </c>
      <c r="P26" s="121">
        <f t="shared" si="1"/>
        <v>49.099999999999994</v>
      </c>
    </row>
    <row r="27" spans="1:16" x14ac:dyDescent="0.25">
      <c r="A27" t="s">
        <v>10</v>
      </c>
      <c r="B27">
        <v>2018</v>
      </c>
      <c r="C27" t="s">
        <v>4</v>
      </c>
      <c r="D27">
        <v>0.12</v>
      </c>
      <c r="E27">
        <v>412.55</v>
      </c>
      <c r="F27">
        <v>80</v>
      </c>
      <c r="G27" s="23">
        <v>30</v>
      </c>
      <c r="H27" s="23">
        <v>7.5</v>
      </c>
      <c r="I27" s="23">
        <v>33.5</v>
      </c>
      <c r="J27" s="23">
        <v>7.5</v>
      </c>
      <c r="K27" s="23">
        <v>35.299999999999997</v>
      </c>
      <c r="L27" s="23">
        <v>6.8</v>
      </c>
      <c r="M27" s="23">
        <v>8.3000000000000007</v>
      </c>
      <c r="N27" s="23">
        <v>0.5</v>
      </c>
      <c r="O27" s="121">
        <f t="shared" si="0"/>
        <v>78.5</v>
      </c>
      <c r="P27" s="121">
        <f t="shared" si="1"/>
        <v>50.899999999999991</v>
      </c>
    </row>
    <row r="28" spans="1:16" x14ac:dyDescent="0.25">
      <c r="A28" t="s">
        <v>243</v>
      </c>
      <c r="B28">
        <v>2018</v>
      </c>
      <c r="C28" t="s">
        <v>4</v>
      </c>
      <c r="D28">
        <v>0.12</v>
      </c>
      <c r="E28">
        <v>445.65</v>
      </c>
      <c r="F28">
        <v>60</v>
      </c>
      <c r="G28" s="23">
        <v>27.8</v>
      </c>
      <c r="H28" s="23">
        <v>14.5</v>
      </c>
      <c r="I28" s="23">
        <v>29</v>
      </c>
      <c r="J28" s="23">
        <v>17.8</v>
      </c>
      <c r="K28" s="23">
        <v>20.8</v>
      </c>
      <c r="L28" s="23">
        <v>9.3000000000000007</v>
      </c>
      <c r="M28" s="23">
        <v>8.3000000000000007</v>
      </c>
      <c r="N28" s="23">
        <v>7</v>
      </c>
      <c r="O28" s="121">
        <f t="shared" si="0"/>
        <v>89.1</v>
      </c>
      <c r="P28" s="121">
        <f t="shared" si="1"/>
        <v>45.400000000000006</v>
      </c>
    </row>
    <row r="29" spans="1:16" x14ac:dyDescent="0.25">
      <c r="A29" t="s">
        <v>6</v>
      </c>
      <c r="B29">
        <v>2018</v>
      </c>
      <c r="C29" t="s">
        <v>1</v>
      </c>
      <c r="D29">
        <v>0.12</v>
      </c>
      <c r="E29">
        <v>450.6</v>
      </c>
      <c r="F29">
        <v>7</v>
      </c>
      <c r="G29" s="23">
        <v>30</v>
      </c>
      <c r="H29" s="23">
        <v>10.3</v>
      </c>
      <c r="I29" s="23">
        <v>27</v>
      </c>
      <c r="J29" s="23">
        <v>10</v>
      </c>
      <c r="K29" s="23">
        <v>31</v>
      </c>
      <c r="L29" s="23">
        <v>3</v>
      </c>
      <c r="M29" s="23">
        <v>9.8000000000000007</v>
      </c>
      <c r="N29" s="23">
        <v>6.8</v>
      </c>
      <c r="O29" s="121">
        <f t="shared" si="0"/>
        <v>77.3</v>
      </c>
      <c r="P29" s="121">
        <f t="shared" si="1"/>
        <v>50.599999999999994</v>
      </c>
    </row>
    <row r="30" spans="1:16" x14ac:dyDescent="0.25">
      <c r="A30" t="s">
        <v>14</v>
      </c>
      <c r="B30">
        <v>2018</v>
      </c>
      <c r="C30" t="s">
        <v>4</v>
      </c>
      <c r="D30">
        <v>0.12</v>
      </c>
      <c r="E30">
        <v>348.4</v>
      </c>
      <c r="F30">
        <v>90</v>
      </c>
      <c r="G30" s="23">
        <v>25</v>
      </c>
      <c r="H30" s="23">
        <v>15.3</v>
      </c>
      <c r="I30" s="23">
        <v>34.299999999999997</v>
      </c>
      <c r="J30" s="23">
        <v>17.5</v>
      </c>
      <c r="K30" s="23">
        <v>23.5</v>
      </c>
      <c r="L30" s="23">
        <v>4.3</v>
      </c>
      <c r="M30" s="23">
        <v>8</v>
      </c>
      <c r="N30" s="23">
        <v>11.8</v>
      </c>
      <c r="O30" s="121">
        <f t="shared" si="0"/>
        <v>92.1</v>
      </c>
      <c r="P30" s="121">
        <f t="shared" si="1"/>
        <v>47.599999999999994</v>
      </c>
    </row>
    <row r="31" spans="1:16" x14ac:dyDescent="0.25">
      <c r="A31" t="s">
        <v>126</v>
      </c>
      <c r="B31">
        <v>2018</v>
      </c>
      <c r="C31" t="s">
        <v>4</v>
      </c>
      <c r="D31">
        <v>0.12</v>
      </c>
      <c r="E31">
        <v>467.65</v>
      </c>
      <c r="F31">
        <v>70</v>
      </c>
      <c r="G31" s="23">
        <v>28.8</v>
      </c>
      <c r="H31" s="23">
        <v>12</v>
      </c>
      <c r="I31" s="23">
        <v>31.5</v>
      </c>
      <c r="J31" s="23">
        <v>17.5</v>
      </c>
      <c r="K31" s="23">
        <v>18</v>
      </c>
      <c r="L31" s="23">
        <v>7</v>
      </c>
      <c r="M31" s="23">
        <v>10.5</v>
      </c>
      <c r="N31" s="23">
        <v>8</v>
      </c>
      <c r="O31" s="121">
        <f t="shared" si="0"/>
        <v>89.8</v>
      </c>
      <c r="P31" s="121">
        <f t="shared" si="1"/>
        <v>43.5</v>
      </c>
    </row>
    <row r="32" spans="1:16" x14ac:dyDescent="0.25">
      <c r="A32" t="s">
        <v>419</v>
      </c>
      <c r="B32">
        <v>2018</v>
      </c>
      <c r="C32" t="s">
        <v>4</v>
      </c>
      <c r="D32">
        <v>0.12</v>
      </c>
      <c r="E32">
        <v>421.05</v>
      </c>
      <c r="F32">
        <v>53</v>
      </c>
      <c r="G32" s="23">
        <v>31.8</v>
      </c>
      <c r="H32" s="23">
        <v>14</v>
      </c>
      <c r="I32" s="23">
        <v>18.8</v>
      </c>
      <c r="J32" s="23">
        <v>13.8</v>
      </c>
      <c r="K32" s="23">
        <v>22.5</v>
      </c>
      <c r="L32" s="23">
        <v>8</v>
      </c>
      <c r="M32" s="23">
        <v>9.3000000000000007</v>
      </c>
      <c r="N32" s="23">
        <v>9.3000000000000007</v>
      </c>
      <c r="O32" s="121">
        <f t="shared" si="0"/>
        <v>78.399999999999991</v>
      </c>
      <c r="P32" s="121">
        <f t="shared" si="1"/>
        <v>49.099999999999994</v>
      </c>
    </row>
    <row r="33" spans="1:16" x14ac:dyDescent="0.25">
      <c r="A33" t="s">
        <v>237</v>
      </c>
      <c r="B33">
        <v>2018</v>
      </c>
      <c r="C33" t="s">
        <v>4</v>
      </c>
      <c r="D33">
        <v>0.12</v>
      </c>
      <c r="E33">
        <v>434.9</v>
      </c>
      <c r="F33">
        <v>50</v>
      </c>
      <c r="G33" s="23">
        <v>26.3</v>
      </c>
      <c r="H33" s="23">
        <v>10.5</v>
      </c>
      <c r="I33" s="23">
        <v>35.799999999999997</v>
      </c>
      <c r="J33" s="23">
        <v>15</v>
      </c>
      <c r="K33" s="23">
        <v>28</v>
      </c>
      <c r="L33" s="23">
        <v>4.3</v>
      </c>
      <c r="M33" s="23">
        <v>5.8</v>
      </c>
      <c r="N33" s="23">
        <v>6.3</v>
      </c>
      <c r="O33" s="121">
        <f t="shared" si="0"/>
        <v>87.6</v>
      </c>
      <c r="P33" s="121">
        <f t="shared" si="1"/>
        <v>44.399999999999991</v>
      </c>
    </row>
    <row r="34" spans="1:16" x14ac:dyDescent="0.25">
      <c r="A34" t="s">
        <v>33</v>
      </c>
      <c r="B34">
        <v>2018</v>
      </c>
      <c r="C34" t="s">
        <v>1</v>
      </c>
      <c r="D34">
        <v>0.12</v>
      </c>
      <c r="E34">
        <v>448.65</v>
      </c>
      <c r="F34">
        <v>2</v>
      </c>
      <c r="G34" s="23">
        <v>28.8</v>
      </c>
      <c r="H34" s="23">
        <v>12</v>
      </c>
      <c r="I34" s="23">
        <v>27.5</v>
      </c>
      <c r="J34" s="23">
        <v>14.3</v>
      </c>
      <c r="K34" s="23">
        <v>25</v>
      </c>
      <c r="L34" s="23">
        <v>7</v>
      </c>
      <c r="M34" s="23">
        <v>6</v>
      </c>
      <c r="N34" s="23">
        <v>7.5</v>
      </c>
      <c r="O34" s="121">
        <f t="shared" si="0"/>
        <v>82.6</v>
      </c>
      <c r="P34" s="121">
        <f t="shared" si="1"/>
        <v>45.5</v>
      </c>
    </row>
    <row r="35" spans="1:16" x14ac:dyDescent="0.25">
      <c r="A35" t="s">
        <v>132</v>
      </c>
      <c r="B35">
        <v>2018</v>
      </c>
      <c r="C35" t="s">
        <v>4</v>
      </c>
      <c r="D35">
        <v>0.12</v>
      </c>
      <c r="E35">
        <v>439.4</v>
      </c>
      <c r="F35">
        <v>104</v>
      </c>
      <c r="G35" s="23">
        <v>26.3</v>
      </c>
      <c r="H35" s="23">
        <v>8</v>
      </c>
      <c r="I35" s="23">
        <v>28.5</v>
      </c>
      <c r="J35" s="23">
        <v>14</v>
      </c>
      <c r="K35" s="23">
        <v>28.3</v>
      </c>
      <c r="L35" s="23">
        <v>4.8</v>
      </c>
      <c r="M35" s="23">
        <v>7</v>
      </c>
      <c r="N35" s="23">
        <v>7.3</v>
      </c>
      <c r="O35" s="121">
        <f t="shared" si="0"/>
        <v>76.8</v>
      </c>
      <c r="P35" s="121">
        <f t="shared" si="1"/>
        <v>47.4</v>
      </c>
    </row>
    <row r="36" spans="1:16" x14ac:dyDescent="0.25">
      <c r="A36" t="s">
        <v>141</v>
      </c>
      <c r="B36">
        <v>2018</v>
      </c>
      <c r="C36" t="s">
        <v>4</v>
      </c>
      <c r="D36">
        <v>0.12</v>
      </c>
      <c r="E36">
        <v>468.2</v>
      </c>
      <c r="F36">
        <v>60</v>
      </c>
      <c r="G36" s="23">
        <v>24.3</v>
      </c>
      <c r="H36" s="23">
        <v>9.8000000000000007</v>
      </c>
      <c r="I36" s="23">
        <v>25.8</v>
      </c>
      <c r="J36" s="23">
        <v>16.5</v>
      </c>
      <c r="K36" s="23">
        <v>24</v>
      </c>
      <c r="L36" s="23">
        <v>2.5</v>
      </c>
      <c r="M36" s="23">
        <v>9.5</v>
      </c>
      <c r="N36" s="23">
        <v>10.8</v>
      </c>
      <c r="O36" s="121">
        <f t="shared" si="0"/>
        <v>76.400000000000006</v>
      </c>
      <c r="P36" s="121">
        <f t="shared" si="1"/>
        <v>46.8</v>
      </c>
    </row>
    <row r="37" spans="1:16" x14ac:dyDescent="0.25">
      <c r="A37" t="s">
        <v>239</v>
      </c>
      <c r="B37">
        <v>2018</v>
      </c>
      <c r="C37" t="s">
        <v>1</v>
      </c>
      <c r="D37">
        <v>0.12</v>
      </c>
      <c r="E37">
        <v>387.7</v>
      </c>
      <c r="F37">
        <v>4</v>
      </c>
      <c r="G37" s="23">
        <v>30.3</v>
      </c>
      <c r="H37" s="23">
        <v>14.3</v>
      </c>
      <c r="I37" s="23">
        <v>16.5</v>
      </c>
      <c r="J37" s="23">
        <v>17.5</v>
      </c>
      <c r="K37" s="23">
        <v>18.3</v>
      </c>
      <c r="L37" s="23">
        <v>9.5</v>
      </c>
      <c r="M37" s="23">
        <v>9.8000000000000007</v>
      </c>
      <c r="N37" s="23">
        <v>10.5</v>
      </c>
      <c r="O37" s="121">
        <f t="shared" si="0"/>
        <v>78.599999999999994</v>
      </c>
      <c r="P37" s="121">
        <f t="shared" si="1"/>
        <v>48.1</v>
      </c>
    </row>
    <row r="38" spans="1:16" x14ac:dyDescent="0.25">
      <c r="A38" t="s">
        <v>240</v>
      </c>
      <c r="B38">
        <v>2018</v>
      </c>
      <c r="C38" t="s">
        <v>1</v>
      </c>
      <c r="D38">
        <v>0.12</v>
      </c>
      <c r="E38">
        <v>411.65</v>
      </c>
      <c r="F38">
        <v>10</v>
      </c>
      <c r="G38" s="23">
        <v>24.3</v>
      </c>
      <c r="H38" s="23">
        <v>3.8</v>
      </c>
      <c r="I38" s="23">
        <v>26</v>
      </c>
      <c r="J38" s="23">
        <v>14.3</v>
      </c>
      <c r="K38" s="23">
        <v>31</v>
      </c>
      <c r="L38" s="23">
        <v>5.3</v>
      </c>
      <c r="M38" s="23">
        <v>7</v>
      </c>
      <c r="N38" s="23">
        <v>8</v>
      </c>
      <c r="O38" s="121">
        <f t="shared" si="0"/>
        <v>68.400000000000006</v>
      </c>
      <c r="P38" s="121">
        <f t="shared" si="1"/>
        <v>51.3</v>
      </c>
    </row>
    <row r="39" spans="1:16" x14ac:dyDescent="0.25">
      <c r="A39" t="s">
        <v>244</v>
      </c>
      <c r="B39">
        <v>2018</v>
      </c>
      <c r="C39" t="s">
        <v>1</v>
      </c>
      <c r="D39">
        <v>0.12</v>
      </c>
      <c r="E39">
        <v>397.4</v>
      </c>
      <c r="F39">
        <v>5</v>
      </c>
      <c r="G39" s="23">
        <v>32.5</v>
      </c>
      <c r="H39" s="23">
        <v>15</v>
      </c>
      <c r="I39" s="23">
        <v>19.3</v>
      </c>
      <c r="J39" s="23">
        <v>14</v>
      </c>
      <c r="K39" s="23">
        <v>23.5</v>
      </c>
      <c r="L39" s="23">
        <v>7</v>
      </c>
      <c r="M39" s="23">
        <v>8.8000000000000007</v>
      </c>
      <c r="N39" s="23">
        <v>6.8</v>
      </c>
      <c r="O39" s="121">
        <f t="shared" si="0"/>
        <v>80.8</v>
      </c>
      <c r="P39" s="121">
        <f t="shared" si="1"/>
        <v>46.099999999999994</v>
      </c>
    </row>
    <row r="40" spans="1:16" x14ac:dyDescent="0.25">
      <c r="A40" t="s">
        <v>248</v>
      </c>
      <c r="B40">
        <v>2018</v>
      </c>
      <c r="C40" t="s">
        <v>1</v>
      </c>
      <c r="D40">
        <v>0.12</v>
      </c>
      <c r="E40">
        <v>424.85</v>
      </c>
      <c r="F40">
        <v>3</v>
      </c>
      <c r="G40" s="23">
        <v>26.3</v>
      </c>
      <c r="H40" s="23">
        <v>15</v>
      </c>
      <c r="I40" s="23">
        <v>36.299999999999997</v>
      </c>
      <c r="J40" s="23">
        <v>15</v>
      </c>
      <c r="K40" s="23">
        <v>21</v>
      </c>
      <c r="L40" s="23">
        <v>4</v>
      </c>
      <c r="M40" s="23">
        <v>9.3000000000000007</v>
      </c>
      <c r="N40" s="23">
        <v>5.5</v>
      </c>
      <c r="O40" s="121">
        <f t="shared" si="0"/>
        <v>92.6</v>
      </c>
      <c r="P40" s="121">
        <f t="shared" si="1"/>
        <v>39.799999999999997</v>
      </c>
    </row>
    <row r="41" spans="1:16" x14ac:dyDescent="0.25">
      <c r="A41" t="s">
        <v>245</v>
      </c>
      <c r="B41">
        <v>2018</v>
      </c>
      <c r="C41" t="s">
        <v>1</v>
      </c>
      <c r="D41">
        <v>0.12</v>
      </c>
      <c r="E41">
        <v>461.55</v>
      </c>
      <c r="F41">
        <v>4</v>
      </c>
      <c r="G41" s="23">
        <v>28.8</v>
      </c>
      <c r="H41" s="23">
        <v>12.5</v>
      </c>
      <c r="I41" s="23">
        <v>25.8</v>
      </c>
      <c r="J41" s="23">
        <v>15</v>
      </c>
      <c r="K41" s="23">
        <v>21.8</v>
      </c>
      <c r="L41" s="23">
        <v>5.3</v>
      </c>
      <c r="M41" s="23">
        <v>9.3000000000000007</v>
      </c>
      <c r="N41" s="23">
        <v>5.5</v>
      </c>
      <c r="O41" s="121">
        <f t="shared" si="0"/>
        <v>82.1</v>
      </c>
      <c r="P41" s="121">
        <f t="shared" si="1"/>
        <v>41.900000000000006</v>
      </c>
    </row>
    <row r="42" spans="1:16" x14ac:dyDescent="0.25">
      <c r="A42" t="s">
        <v>256</v>
      </c>
      <c r="B42">
        <v>2018</v>
      </c>
      <c r="C42" t="s">
        <v>1</v>
      </c>
      <c r="D42">
        <v>0.12</v>
      </c>
      <c r="E42">
        <v>441.7</v>
      </c>
      <c r="F42">
        <v>3</v>
      </c>
      <c r="G42" s="23">
        <v>25.5</v>
      </c>
      <c r="H42" s="23">
        <v>12.8</v>
      </c>
      <c r="I42" s="23">
        <v>26</v>
      </c>
      <c r="J42" s="23">
        <v>9</v>
      </c>
      <c r="K42" s="23">
        <v>20.3</v>
      </c>
      <c r="L42" s="23">
        <v>6.5</v>
      </c>
      <c r="M42" s="23">
        <v>10.5</v>
      </c>
      <c r="N42" s="23">
        <v>8.5</v>
      </c>
      <c r="O42" s="121">
        <f t="shared" si="0"/>
        <v>73.3</v>
      </c>
      <c r="P42" s="121">
        <f t="shared" si="1"/>
        <v>45.8</v>
      </c>
    </row>
    <row r="43" spans="1:16" x14ac:dyDescent="0.25">
      <c r="A43" t="s">
        <v>137</v>
      </c>
      <c r="B43">
        <v>2018</v>
      </c>
      <c r="C43" t="s">
        <v>4</v>
      </c>
      <c r="D43">
        <v>0.12</v>
      </c>
      <c r="E43">
        <v>447.35</v>
      </c>
      <c r="F43">
        <v>105</v>
      </c>
      <c r="G43" s="23">
        <v>30</v>
      </c>
      <c r="H43" s="23">
        <v>6.8</v>
      </c>
      <c r="I43" s="23">
        <v>27</v>
      </c>
      <c r="J43" s="23">
        <v>12.3</v>
      </c>
      <c r="K43" s="23">
        <v>21.5</v>
      </c>
      <c r="L43" s="23">
        <v>5.5</v>
      </c>
      <c r="M43" s="23">
        <v>11</v>
      </c>
      <c r="N43" s="23">
        <v>5.8</v>
      </c>
      <c r="O43" s="121">
        <f t="shared" si="0"/>
        <v>76.099999999999994</v>
      </c>
      <c r="P43" s="121">
        <f t="shared" si="1"/>
        <v>43.8</v>
      </c>
    </row>
    <row r="44" spans="1:16" x14ac:dyDescent="0.25">
      <c r="A44" t="s">
        <v>423</v>
      </c>
      <c r="B44">
        <v>2018</v>
      </c>
      <c r="C44" t="s">
        <v>1</v>
      </c>
      <c r="D44">
        <v>0.12</v>
      </c>
      <c r="E44">
        <v>370.3</v>
      </c>
      <c r="F44">
        <v>4</v>
      </c>
      <c r="G44" s="23">
        <v>27.8</v>
      </c>
      <c r="H44" s="23">
        <v>4.8</v>
      </c>
      <c r="I44" s="23">
        <v>25.5</v>
      </c>
      <c r="J44" s="23">
        <v>11.5</v>
      </c>
      <c r="K44" s="23">
        <v>29.3</v>
      </c>
      <c r="L44" s="23">
        <v>8</v>
      </c>
      <c r="M44" s="23">
        <v>4.5</v>
      </c>
      <c r="N44" s="23">
        <v>6.3</v>
      </c>
      <c r="O44" s="121">
        <f t="shared" si="0"/>
        <v>69.599999999999994</v>
      </c>
      <c r="P44" s="121">
        <f t="shared" si="1"/>
        <v>48.099999999999994</v>
      </c>
    </row>
    <row r="45" spans="1:16" x14ac:dyDescent="0.25">
      <c r="A45" t="s">
        <v>249</v>
      </c>
      <c r="B45">
        <v>2018</v>
      </c>
      <c r="C45" t="s">
        <v>1</v>
      </c>
      <c r="D45">
        <v>0.12</v>
      </c>
      <c r="E45">
        <v>432.35</v>
      </c>
      <c r="F45">
        <v>4</v>
      </c>
      <c r="G45" s="23">
        <v>27.5</v>
      </c>
      <c r="H45" s="23">
        <v>8.8000000000000007</v>
      </c>
      <c r="I45" s="23">
        <v>27.3</v>
      </c>
      <c r="J45" s="23">
        <v>13.8</v>
      </c>
      <c r="K45" s="23">
        <v>22</v>
      </c>
      <c r="L45" s="23">
        <v>5.5</v>
      </c>
      <c r="M45" s="23">
        <v>8</v>
      </c>
      <c r="N45" s="23">
        <v>7.5</v>
      </c>
      <c r="O45" s="121">
        <f t="shared" si="0"/>
        <v>77.399999999999991</v>
      </c>
      <c r="P45" s="121">
        <f t="shared" si="1"/>
        <v>43</v>
      </c>
    </row>
    <row r="46" spans="1:16" x14ac:dyDescent="0.25">
      <c r="A46" t="s">
        <v>489</v>
      </c>
      <c r="B46">
        <v>2018</v>
      </c>
      <c r="C46" t="s">
        <v>1</v>
      </c>
      <c r="D46">
        <v>0.12</v>
      </c>
      <c r="E46">
        <v>442.5</v>
      </c>
      <c r="F46">
        <v>6</v>
      </c>
      <c r="G46" s="23">
        <v>26.3</v>
      </c>
      <c r="H46" s="23">
        <v>9.5</v>
      </c>
      <c r="I46" s="23">
        <v>29.5</v>
      </c>
      <c r="J46" s="23">
        <v>14</v>
      </c>
      <c r="K46" s="23">
        <v>23</v>
      </c>
      <c r="L46" s="23">
        <v>4.8</v>
      </c>
      <c r="M46" s="23">
        <v>3.5</v>
      </c>
      <c r="N46" s="23">
        <v>9.8000000000000007</v>
      </c>
      <c r="O46" s="121">
        <f t="shared" si="0"/>
        <v>79.3</v>
      </c>
      <c r="P46" s="121">
        <f t="shared" si="1"/>
        <v>41.1</v>
      </c>
    </row>
    <row r="47" spans="1:16" x14ac:dyDescent="0.25">
      <c r="A47" t="s">
        <v>242</v>
      </c>
      <c r="B47">
        <v>2018</v>
      </c>
      <c r="C47" t="s">
        <v>4</v>
      </c>
      <c r="D47">
        <v>0.12</v>
      </c>
      <c r="E47">
        <v>425.7</v>
      </c>
      <c r="F47">
        <v>60</v>
      </c>
      <c r="G47" s="23">
        <v>26.5</v>
      </c>
      <c r="H47" s="23">
        <v>10.8</v>
      </c>
      <c r="I47" s="23">
        <v>21.3</v>
      </c>
      <c r="J47" s="23">
        <v>10</v>
      </c>
      <c r="K47" s="23">
        <v>18.8</v>
      </c>
      <c r="L47" s="23">
        <v>9</v>
      </c>
      <c r="M47" s="23">
        <v>10.5</v>
      </c>
      <c r="N47" s="23">
        <v>7</v>
      </c>
      <c r="O47" s="121">
        <f t="shared" si="0"/>
        <v>68.599999999999994</v>
      </c>
      <c r="P47" s="121">
        <f t="shared" si="1"/>
        <v>45.3</v>
      </c>
    </row>
    <row r="48" spans="1:16" x14ac:dyDescent="0.25">
      <c r="A48" t="s">
        <v>25</v>
      </c>
      <c r="B48">
        <v>2018</v>
      </c>
      <c r="C48" t="s">
        <v>4</v>
      </c>
      <c r="D48">
        <v>0.12</v>
      </c>
      <c r="E48">
        <v>457.3</v>
      </c>
      <c r="F48">
        <v>60</v>
      </c>
      <c r="G48" s="23">
        <v>31.5</v>
      </c>
      <c r="H48" s="23">
        <v>9.3000000000000007</v>
      </c>
      <c r="I48" s="23">
        <v>24.5</v>
      </c>
      <c r="J48" s="23">
        <v>15</v>
      </c>
      <c r="K48" s="23">
        <v>19.8</v>
      </c>
      <c r="L48" s="23">
        <v>6.5</v>
      </c>
      <c r="M48" s="23">
        <v>4.8</v>
      </c>
      <c r="N48" s="23">
        <v>5.8</v>
      </c>
      <c r="O48" s="121">
        <f t="shared" si="0"/>
        <v>80.3</v>
      </c>
      <c r="P48" s="121">
        <f t="shared" si="1"/>
        <v>36.9</v>
      </c>
    </row>
    <row r="49" spans="1:16" x14ac:dyDescent="0.25">
      <c r="A49" t="s">
        <v>251</v>
      </c>
      <c r="B49">
        <v>2018</v>
      </c>
      <c r="C49" t="s">
        <v>4</v>
      </c>
      <c r="D49">
        <v>0.12</v>
      </c>
      <c r="E49">
        <v>457.45</v>
      </c>
      <c r="F49">
        <v>105</v>
      </c>
      <c r="G49" s="23">
        <v>27.3</v>
      </c>
      <c r="H49" s="23">
        <v>7.3</v>
      </c>
      <c r="I49" s="23">
        <v>19.8</v>
      </c>
      <c r="J49" s="23">
        <v>10.5</v>
      </c>
      <c r="K49" s="23">
        <v>20.8</v>
      </c>
      <c r="L49" s="23">
        <v>8.3000000000000007</v>
      </c>
      <c r="M49" s="23">
        <v>7.3</v>
      </c>
      <c r="N49" s="23">
        <v>6</v>
      </c>
      <c r="O49" s="121">
        <f t="shared" si="0"/>
        <v>64.900000000000006</v>
      </c>
      <c r="P49" s="121">
        <f t="shared" si="1"/>
        <v>42.4</v>
      </c>
    </row>
    <row r="50" spans="1:16" x14ac:dyDescent="0.25">
      <c r="A50" t="s">
        <v>17</v>
      </c>
      <c r="B50">
        <v>2018</v>
      </c>
      <c r="C50" t="s">
        <v>4</v>
      </c>
      <c r="D50">
        <v>0.12</v>
      </c>
      <c r="E50">
        <v>443.55</v>
      </c>
      <c r="F50">
        <v>100</v>
      </c>
      <c r="G50" s="23">
        <v>26</v>
      </c>
      <c r="H50" s="23">
        <v>5</v>
      </c>
      <c r="I50" s="23">
        <v>28</v>
      </c>
      <c r="J50" s="23">
        <v>15.8</v>
      </c>
      <c r="K50" s="23">
        <v>16.8</v>
      </c>
      <c r="L50" s="23">
        <v>4.3</v>
      </c>
      <c r="M50" s="23">
        <v>8.5</v>
      </c>
      <c r="N50" s="23">
        <v>10</v>
      </c>
      <c r="O50" s="121">
        <f t="shared" si="0"/>
        <v>74.8</v>
      </c>
      <c r="P50" s="121">
        <f t="shared" si="1"/>
        <v>39.6</v>
      </c>
    </row>
    <row r="51" spans="1:16" x14ac:dyDescent="0.25">
      <c r="A51" t="s">
        <v>29</v>
      </c>
      <c r="B51">
        <v>2018</v>
      </c>
      <c r="C51" t="s">
        <v>1</v>
      </c>
      <c r="D51">
        <v>0.12</v>
      </c>
      <c r="E51">
        <v>421.1</v>
      </c>
      <c r="F51">
        <v>5</v>
      </c>
      <c r="G51" s="23">
        <v>28.8</v>
      </c>
      <c r="H51" s="23">
        <v>17.5</v>
      </c>
      <c r="I51" s="23">
        <v>21.8</v>
      </c>
      <c r="J51" s="23">
        <v>13.8</v>
      </c>
      <c r="K51" s="23">
        <v>17.5</v>
      </c>
      <c r="L51" s="23">
        <v>4</v>
      </c>
      <c r="M51" s="23">
        <v>3.8</v>
      </c>
      <c r="N51" s="23">
        <v>11.8</v>
      </c>
      <c r="O51" s="121">
        <f t="shared" si="0"/>
        <v>81.899999999999991</v>
      </c>
      <c r="P51" s="121">
        <f t="shared" si="1"/>
        <v>37.1</v>
      </c>
    </row>
    <row r="52" spans="1:16" x14ac:dyDescent="0.25">
      <c r="A52" t="s">
        <v>192</v>
      </c>
      <c r="B52">
        <v>2018</v>
      </c>
      <c r="C52" t="s">
        <v>1</v>
      </c>
      <c r="D52">
        <v>0.12</v>
      </c>
      <c r="E52">
        <v>414.35</v>
      </c>
      <c r="F52">
        <v>30</v>
      </c>
      <c r="G52" s="23">
        <v>26.5</v>
      </c>
      <c r="H52" s="23">
        <v>9.3000000000000007</v>
      </c>
      <c r="I52" s="23">
        <v>17.8</v>
      </c>
      <c r="J52" s="23">
        <v>10.5</v>
      </c>
      <c r="K52" s="23">
        <v>18.8</v>
      </c>
      <c r="L52" s="23">
        <v>6</v>
      </c>
      <c r="M52" s="23">
        <v>10.8</v>
      </c>
      <c r="N52" s="23">
        <v>8.3000000000000007</v>
      </c>
      <c r="O52" s="121">
        <f t="shared" si="0"/>
        <v>64.099999999999994</v>
      </c>
      <c r="P52" s="121">
        <f t="shared" si="1"/>
        <v>43.900000000000006</v>
      </c>
    </row>
    <row r="53" spans="1:16" x14ac:dyDescent="0.25">
      <c r="A53" t="s">
        <v>262</v>
      </c>
      <c r="B53">
        <v>2018</v>
      </c>
      <c r="C53" t="s">
        <v>1</v>
      </c>
      <c r="D53">
        <v>0.12</v>
      </c>
      <c r="E53">
        <v>448.9</v>
      </c>
      <c r="F53">
        <v>10</v>
      </c>
      <c r="G53" s="23">
        <v>26.5</v>
      </c>
      <c r="H53" s="23">
        <v>5.5</v>
      </c>
      <c r="I53" s="23">
        <v>20.8</v>
      </c>
      <c r="J53" s="23">
        <v>14</v>
      </c>
      <c r="K53" s="23">
        <v>21.8</v>
      </c>
      <c r="L53" s="23">
        <v>4.5</v>
      </c>
      <c r="M53" s="23">
        <v>8.3000000000000007</v>
      </c>
      <c r="N53" s="23">
        <v>6.8</v>
      </c>
      <c r="O53" s="121">
        <f t="shared" si="0"/>
        <v>66.8</v>
      </c>
      <c r="P53" s="121">
        <f t="shared" si="1"/>
        <v>41.4</v>
      </c>
    </row>
    <row r="54" spans="1:16" x14ac:dyDescent="0.25">
      <c r="A54" t="s">
        <v>253</v>
      </c>
      <c r="B54">
        <v>2018</v>
      </c>
      <c r="C54" t="s">
        <v>1</v>
      </c>
      <c r="D54">
        <v>0.12</v>
      </c>
      <c r="E54">
        <v>437.35</v>
      </c>
      <c r="F54">
        <v>4</v>
      </c>
      <c r="G54" s="23">
        <v>32.799999999999997</v>
      </c>
      <c r="H54" s="23">
        <v>9</v>
      </c>
      <c r="I54" s="23">
        <v>23.8</v>
      </c>
      <c r="J54" s="23">
        <v>13.8</v>
      </c>
      <c r="K54" s="23">
        <v>26.3</v>
      </c>
      <c r="L54" s="23">
        <v>0.3</v>
      </c>
      <c r="M54" s="23">
        <v>7</v>
      </c>
      <c r="N54" s="23">
        <v>3.3</v>
      </c>
      <c r="O54" s="121">
        <f t="shared" si="0"/>
        <v>79.399999999999991</v>
      </c>
      <c r="P54" s="121">
        <f t="shared" si="1"/>
        <v>36.9</v>
      </c>
    </row>
    <row r="55" spans="1:16" x14ac:dyDescent="0.25">
      <c r="A55" t="s">
        <v>160</v>
      </c>
      <c r="B55">
        <v>2018</v>
      </c>
      <c r="C55" t="s">
        <v>1</v>
      </c>
      <c r="D55">
        <v>0.12</v>
      </c>
      <c r="E55">
        <v>450.65</v>
      </c>
      <c r="F55">
        <v>6</v>
      </c>
      <c r="G55" s="23">
        <v>26.3</v>
      </c>
      <c r="H55" s="23">
        <v>8.5</v>
      </c>
      <c r="I55" s="23">
        <v>11.5</v>
      </c>
      <c r="J55" s="23">
        <v>15.5</v>
      </c>
      <c r="K55" s="23">
        <v>19.5</v>
      </c>
      <c r="L55" s="23">
        <v>7</v>
      </c>
      <c r="M55" s="23">
        <v>8</v>
      </c>
      <c r="N55" s="23">
        <v>8</v>
      </c>
      <c r="O55" s="121">
        <f t="shared" si="0"/>
        <v>61.8</v>
      </c>
      <c r="P55" s="121">
        <f t="shared" si="1"/>
        <v>42.5</v>
      </c>
    </row>
    <row r="56" spans="1:16" x14ac:dyDescent="0.25">
      <c r="A56" t="s">
        <v>28</v>
      </c>
      <c r="B56">
        <v>2018</v>
      </c>
      <c r="C56" t="s">
        <v>4</v>
      </c>
      <c r="D56">
        <v>0.12</v>
      </c>
      <c r="E56">
        <v>449</v>
      </c>
      <c r="F56">
        <v>120</v>
      </c>
      <c r="G56" s="23">
        <v>31.5</v>
      </c>
      <c r="H56" s="23">
        <v>17.5</v>
      </c>
      <c r="I56" s="23">
        <v>20.8</v>
      </c>
      <c r="J56" s="23">
        <v>13</v>
      </c>
      <c r="K56" s="23">
        <v>15.3</v>
      </c>
      <c r="L56" s="23">
        <v>1.5</v>
      </c>
      <c r="M56" s="23">
        <v>7</v>
      </c>
      <c r="N56" s="23">
        <v>10.8</v>
      </c>
      <c r="O56" s="121">
        <f t="shared" si="0"/>
        <v>82.8</v>
      </c>
      <c r="P56" s="121">
        <f t="shared" si="1"/>
        <v>34.6</v>
      </c>
    </row>
    <row r="57" spans="1:16" x14ac:dyDescent="0.25">
      <c r="A57" t="s">
        <v>27</v>
      </c>
      <c r="B57">
        <v>2018</v>
      </c>
      <c r="C57" t="s">
        <v>1</v>
      </c>
      <c r="D57">
        <v>0.12</v>
      </c>
      <c r="E57">
        <v>388.65</v>
      </c>
      <c r="F57">
        <v>5</v>
      </c>
      <c r="G57" s="23">
        <v>28.3</v>
      </c>
      <c r="H57" s="23">
        <v>14</v>
      </c>
      <c r="I57" s="23">
        <v>20.8</v>
      </c>
      <c r="J57" s="23">
        <v>12.8</v>
      </c>
      <c r="K57" s="23">
        <v>21</v>
      </c>
      <c r="L57" s="23">
        <v>3.3</v>
      </c>
      <c r="M57" s="23">
        <v>5.8</v>
      </c>
      <c r="N57" s="23">
        <v>8.8000000000000007</v>
      </c>
      <c r="O57" s="121">
        <f t="shared" si="0"/>
        <v>75.899999999999991</v>
      </c>
      <c r="P57" s="121">
        <f t="shared" si="1"/>
        <v>38.900000000000006</v>
      </c>
    </row>
    <row r="58" spans="1:16" x14ac:dyDescent="0.25">
      <c r="A58" t="s">
        <v>428</v>
      </c>
      <c r="B58">
        <v>2018</v>
      </c>
      <c r="C58" t="s">
        <v>1</v>
      </c>
      <c r="D58">
        <v>0.12</v>
      </c>
      <c r="E58">
        <v>409.1</v>
      </c>
      <c r="F58">
        <v>46</v>
      </c>
      <c r="G58" s="23">
        <v>28.8</v>
      </c>
      <c r="H58" s="23">
        <v>13.8</v>
      </c>
      <c r="I58" s="23">
        <v>29.5</v>
      </c>
      <c r="J58" s="23">
        <v>15.5</v>
      </c>
      <c r="K58" s="23">
        <v>11</v>
      </c>
      <c r="L58" s="23">
        <v>7.8</v>
      </c>
      <c r="M58" s="23">
        <v>8.3000000000000007</v>
      </c>
      <c r="N58" s="23">
        <v>4</v>
      </c>
      <c r="O58" s="121">
        <f t="shared" si="0"/>
        <v>87.6</v>
      </c>
      <c r="P58" s="121">
        <f t="shared" si="1"/>
        <v>31.1</v>
      </c>
    </row>
    <row r="59" spans="1:16" x14ac:dyDescent="0.25">
      <c r="A59" t="s">
        <v>427</v>
      </c>
      <c r="B59">
        <v>2018</v>
      </c>
      <c r="C59" t="s">
        <v>1</v>
      </c>
      <c r="D59">
        <v>0.12</v>
      </c>
      <c r="E59">
        <v>428.45</v>
      </c>
      <c r="F59">
        <v>5</v>
      </c>
      <c r="G59" s="23">
        <v>28.8</v>
      </c>
      <c r="H59" s="23">
        <v>12.3</v>
      </c>
      <c r="I59" s="23">
        <v>24</v>
      </c>
      <c r="J59" s="23">
        <v>14</v>
      </c>
      <c r="K59" s="23">
        <v>11.8</v>
      </c>
      <c r="L59" s="23">
        <v>3.8</v>
      </c>
      <c r="M59" s="23">
        <v>7.5</v>
      </c>
      <c r="N59" s="23">
        <v>11.8</v>
      </c>
      <c r="O59" s="121">
        <f t="shared" si="0"/>
        <v>79.099999999999994</v>
      </c>
      <c r="P59" s="121">
        <f t="shared" si="1"/>
        <v>34.900000000000006</v>
      </c>
    </row>
    <row r="60" spans="1:16" x14ac:dyDescent="0.25">
      <c r="A60" t="s">
        <v>15</v>
      </c>
      <c r="B60">
        <v>2018</v>
      </c>
      <c r="C60" t="s">
        <v>4</v>
      </c>
      <c r="D60">
        <v>0.12</v>
      </c>
      <c r="E60">
        <v>392.8</v>
      </c>
      <c r="F60">
        <v>60</v>
      </c>
      <c r="G60" s="23">
        <v>23</v>
      </c>
      <c r="H60" s="23">
        <v>11</v>
      </c>
      <c r="I60" s="23">
        <v>24</v>
      </c>
      <c r="J60" s="23">
        <v>15.8</v>
      </c>
      <c r="K60" s="23">
        <v>18.5</v>
      </c>
      <c r="L60" s="23">
        <v>5.3</v>
      </c>
      <c r="M60" s="23">
        <v>4.8</v>
      </c>
      <c r="N60" s="23">
        <v>7.5</v>
      </c>
      <c r="O60" s="121">
        <f t="shared" si="0"/>
        <v>73.8</v>
      </c>
      <c r="P60" s="121">
        <f t="shared" si="1"/>
        <v>36.1</v>
      </c>
    </row>
    <row r="61" spans="1:16" x14ac:dyDescent="0.25">
      <c r="A61" t="s">
        <v>22</v>
      </c>
      <c r="B61">
        <v>2018</v>
      </c>
      <c r="C61" t="s">
        <v>1</v>
      </c>
      <c r="D61">
        <v>0.12</v>
      </c>
      <c r="E61">
        <v>428.55</v>
      </c>
      <c r="F61">
        <v>18</v>
      </c>
      <c r="G61" s="23">
        <v>21.8</v>
      </c>
      <c r="H61" s="23">
        <v>10</v>
      </c>
      <c r="I61" s="23">
        <v>21.5</v>
      </c>
      <c r="J61" s="23">
        <v>12</v>
      </c>
      <c r="K61" s="23">
        <v>16</v>
      </c>
      <c r="L61" s="23">
        <v>6.8</v>
      </c>
      <c r="M61" s="23">
        <v>6.5</v>
      </c>
      <c r="N61" s="23">
        <v>8.8000000000000007</v>
      </c>
      <c r="O61" s="121">
        <f t="shared" si="0"/>
        <v>65.3</v>
      </c>
      <c r="P61" s="121">
        <f t="shared" si="1"/>
        <v>38.1</v>
      </c>
    </row>
    <row r="62" spans="1:16" x14ac:dyDescent="0.25">
      <c r="A62" t="s">
        <v>430</v>
      </c>
      <c r="B62">
        <v>2018</v>
      </c>
      <c r="C62" t="s">
        <v>4</v>
      </c>
      <c r="D62">
        <v>0.12</v>
      </c>
      <c r="E62">
        <v>441.8</v>
      </c>
      <c r="F62">
        <v>80</v>
      </c>
      <c r="G62" s="23">
        <v>27.5</v>
      </c>
      <c r="H62" s="23">
        <v>1</v>
      </c>
      <c r="I62" s="23">
        <v>26.8</v>
      </c>
      <c r="J62" s="23">
        <v>10</v>
      </c>
      <c r="K62" s="23">
        <v>15.8</v>
      </c>
      <c r="L62" s="23">
        <v>4.8</v>
      </c>
      <c r="M62" s="23">
        <v>9.3000000000000007</v>
      </c>
      <c r="N62" s="23">
        <v>8.3000000000000007</v>
      </c>
      <c r="O62" s="121">
        <f t="shared" si="0"/>
        <v>65.3</v>
      </c>
      <c r="P62" s="121">
        <f t="shared" si="1"/>
        <v>38.200000000000003</v>
      </c>
    </row>
    <row r="63" spans="1:16" x14ac:dyDescent="0.25">
      <c r="A63" t="s">
        <v>252</v>
      </c>
      <c r="B63">
        <v>2018</v>
      </c>
      <c r="C63" t="s">
        <v>4</v>
      </c>
      <c r="D63">
        <v>0.12</v>
      </c>
      <c r="E63">
        <v>439.65</v>
      </c>
      <c r="F63">
        <v>60</v>
      </c>
      <c r="G63" s="23">
        <v>31.3</v>
      </c>
      <c r="H63" s="23">
        <v>2.5</v>
      </c>
      <c r="I63" s="23">
        <v>18.3</v>
      </c>
      <c r="J63" s="23">
        <v>12</v>
      </c>
      <c r="K63" s="23">
        <v>14.3</v>
      </c>
      <c r="L63" s="23">
        <v>5.5</v>
      </c>
      <c r="M63" s="23">
        <v>9.8000000000000007</v>
      </c>
      <c r="N63" s="23">
        <v>9.3000000000000007</v>
      </c>
      <c r="O63" s="121">
        <f t="shared" si="0"/>
        <v>64.099999999999994</v>
      </c>
      <c r="P63" s="121">
        <f t="shared" si="1"/>
        <v>38.900000000000006</v>
      </c>
    </row>
    <row r="64" spans="1:16" x14ac:dyDescent="0.25">
      <c r="A64" t="s">
        <v>254</v>
      </c>
      <c r="B64">
        <v>2018</v>
      </c>
      <c r="C64" t="s">
        <v>1</v>
      </c>
      <c r="D64">
        <v>0.12</v>
      </c>
      <c r="E64">
        <v>433.85</v>
      </c>
      <c r="F64">
        <v>3</v>
      </c>
      <c r="G64" s="23">
        <v>28.3</v>
      </c>
      <c r="H64" s="23">
        <v>12.8</v>
      </c>
      <c r="I64" s="23">
        <v>23.8</v>
      </c>
      <c r="J64" s="23">
        <v>14.8</v>
      </c>
      <c r="K64" s="23">
        <v>17.3</v>
      </c>
      <c r="L64" s="23">
        <v>4.8</v>
      </c>
      <c r="M64" s="23">
        <v>4.8</v>
      </c>
      <c r="N64" s="23">
        <v>4.3</v>
      </c>
      <c r="O64" s="121">
        <f t="shared" si="0"/>
        <v>79.7</v>
      </c>
      <c r="P64" s="121">
        <f t="shared" si="1"/>
        <v>31.200000000000003</v>
      </c>
    </row>
    <row r="65" spans="1:16" x14ac:dyDescent="0.25">
      <c r="A65" t="s">
        <v>143</v>
      </c>
      <c r="B65">
        <v>2018</v>
      </c>
      <c r="C65" t="s">
        <v>1</v>
      </c>
      <c r="D65">
        <v>0.12</v>
      </c>
      <c r="E65">
        <v>475.95</v>
      </c>
      <c r="F65">
        <v>5</v>
      </c>
      <c r="G65" s="23">
        <v>31.5</v>
      </c>
      <c r="H65" s="23">
        <v>13.3</v>
      </c>
      <c r="I65" s="23">
        <v>10.8</v>
      </c>
      <c r="J65" s="23">
        <v>14.3</v>
      </c>
      <c r="K65" s="23">
        <v>9.5</v>
      </c>
      <c r="L65" s="23">
        <v>8.5</v>
      </c>
      <c r="M65" s="23">
        <v>5</v>
      </c>
      <c r="N65" s="23">
        <v>9.8000000000000007</v>
      </c>
      <c r="O65" s="121">
        <f t="shared" si="0"/>
        <v>69.899999999999991</v>
      </c>
      <c r="P65" s="121">
        <f t="shared" si="1"/>
        <v>32.799999999999997</v>
      </c>
    </row>
    <row r="66" spans="1:16" x14ac:dyDescent="0.25">
      <c r="A66" t="s">
        <v>258</v>
      </c>
      <c r="B66">
        <v>2018</v>
      </c>
      <c r="C66" t="s">
        <v>1</v>
      </c>
      <c r="D66">
        <v>0.12</v>
      </c>
      <c r="E66">
        <v>328.05</v>
      </c>
      <c r="F66">
        <v>6</v>
      </c>
      <c r="G66" s="23">
        <v>31.5</v>
      </c>
      <c r="H66" s="23">
        <v>3</v>
      </c>
      <c r="I66" s="23">
        <v>19.8</v>
      </c>
      <c r="J66" s="23">
        <v>15</v>
      </c>
      <c r="K66" s="23">
        <v>22</v>
      </c>
      <c r="L66" s="23">
        <v>2.5</v>
      </c>
      <c r="M66" s="23">
        <v>10</v>
      </c>
      <c r="N66" s="23">
        <v>11.8</v>
      </c>
      <c r="O66" s="121">
        <f t="shared" si="0"/>
        <v>69.3</v>
      </c>
      <c r="P66" s="121">
        <f t="shared" si="1"/>
        <v>46.3</v>
      </c>
    </row>
    <row r="67" spans="1:16" x14ac:dyDescent="0.25">
      <c r="A67" t="s">
        <v>269</v>
      </c>
      <c r="B67">
        <v>2018</v>
      </c>
      <c r="C67" t="s">
        <v>1</v>
      </c>
      <c r="D67">
        <v>0.12</v>
      </c>
      <c r="E67">
        <v>384.7</v>
      </c>
      <c r="F67">
        <v>3</v>
      </c>
      <c r="G67" s="23">
        <v>28.8</v>
      </c>
      <c r="H67" s="23">
        <v>11.3</v>
      </c>
      <c r="I67" s="23">
        <v>34.5</v>
      </c>
      <c r="J67" s="23">
        <v>11.3</v>
      </c>
      <c r="K67" s="23">
        <v>18.5</v>
      </c>
      <c r="L67" s="23">
        <v>3</v>
      </c>
      <c r="M67" s="23">
        <v>4.5</v>
      </c>
      <c r="N67" s="23">
        <v>3</v>
      </c>
      <c r="O67" s="121">
        <f t="shared" si="0"/>
        <v>85.899999999999991</v>
      </c>
      <c r="P67" s="121">
        <f t="shared" si="1"/>
        <v>29</v>
      </c>
    </row>
    <row r="68" spans="1:16" x14ac:dyDescent="0.25">
      <c r="A68" t="s">
        <v>150</v>
      </c>
      <c r="B68">
        <v>2018</v>
      </c>
      <c r="C68" t="s">
        <v>1</v>
      </c>
      <c r="D68">
        <v>0.12</v>
      </c>
      <c r="E68">
        <v>422.7</v>
      </c>
      <c r="F68">
        <v>4</v>
      </c>
      <c r="G68" s="23">
        <v>25.5</v>
      </c>
      <c r="H68" s="23">
        <v>12.8</v>
      </c>
      <c r="I68" s="23">
        <v>28.3</v>
      </c>
      <c r="J68" s="23">
        <v>13</v>
      </c>
      <c r="K68" s="23">
        <v>11.3</v>
      </c>
      <c r="L68" s="23">
        <v>4</v>
      </c>
      <c r="M68" s="23">
        <v>7</v>
      </c>
      <c r="N68" s="23">
        <v>8</v>
      </c>
      <c r="O68" s="121">
        <f t="shared" ref="O68:O131" si="2">G68+H68+I68+J68</f>
        <v>79.599999999999994</v>
      </c>
      <c r="P68" s="121">
        <f t="shared" ref="P68:P131" si="3">K68+L68+M68+N68</f>
        <v>30.3</v>
      </c>
    </row>
    <row r="69" spans="1:16" x14ac:dyDescent="0.25">
      <c r="A69" t="s">
        <v>259</v>
      </c>
      <c r="B69">
        <v>2018</v>
      </c>
      <c r="C69" t="s">
        <v>4</v>
      </c>
      <c r="D69">
        <v>0.12</v>
      </c>
      <c r="E69">
        <v>489.7</v>
      </c>
      <c r="F69">
        <v>103</v>
      </c>
      <c r="G69" s="23">
        <v>30.5</v>
      </c>
      <c r="H69" s="23">
        <v>10.3</v>
      </c>
      <c r="I69" s="23">
        <v>20.5</v>
      </c>
      <c r="J69" s="23">
        <v>10.3</v>
      </c>
      <c r="K69" s="23">
        <v>16.5</v>
      </c>
      <c r="L69" s="23">
        <v>3</v>
      </c>
      <c r="M69" s="23">
        <v>3.8</v>
      </c>
      <c r="N69" s="23">
        <v>7.3</v>
      </c>
      <c r="O69" s="121">
        <f t="shared" si="2"/>
        <v>71.599999999999994</v>
      </c>
      <c r="P69" s="121">
        <f t="shared" si="3"/>
        <v>30.6</v>
      </c>
    </row>
    <row r="70" spans="1:16" x14ac:dyDescent="0.25">
      <c r="A70" t="s">
        <v>130</v>
      </c>
      <c r="B70">
        <v>2018</v>
      </c>
      <c r="C70" t="s">
        <v>1</v>
      </c>
      <c r="D70">
        <v>0.12</v>
      </c>
      <c r="E70">
        <v>358.95</v>
      </c>
      <c r="F70">
        <v>4</v>
      </c>
      <c r="G70" s="23">
        <v>17.5</v>
      </c>
      <c r="H70" s="23">
        <v>9.3000000000000007</v>
      </c>
      <c r="I70" s="23">
        <v>16</v>
      </c>
      <c r="J70" s="23">
        <v>11.5</v>
      </c>
      <c r="K70" s="23">
        <v>25</v>
      </c>
      <c r="L70" s="23">
        <v>6.8</v>
      </c>
      <c r="M70" s="23">
        <v>9.5</v>
      </c>
      <c r="N70" s="23">
        <v>0</v>
      </c>
      <c r="O70" s="121">
        <f t="shared" si="2"/>
        <v>54.3</v>
      </c>
      <c r="P70" s="121">
        <f t="shared" si="3"/>
        <v>41.3</v>
      </c>
    </row>
    <row r="71" spans="1:16" x14ac:dyDescent="0.25">
      <c r="A71" t="s">
        <v>280</v>
      </c>
      <c r="B71">
        <v>2018</v>
      </c>
      <c r="C71" t="s">
        <v>4</v>
      </c>
      <c r="D71">
        <v>0.12</v>
      </c>
      <c r="E71">
        <v>444.9</v>
      </c>
      <c r="F71">
        <v>15</v>
      </c>
      <c r="G71" s="23">
        <v>31.3</v>
      </c>
      <c r="H71" s="23">
        <v>12.3</v>
      </c>
      <c r="I71" s="23">
        <v>19.3</v>
      </c>
      <c r="J71" s="23">
        <v>10.8</v>
      </c>
      <c r="K71" s="23">
        <v>19.5</v>
      </c>
      <c r="L71" s="23">
        <v>1</v>
      </c>
      <c r="M71" s="23">
        <v>8</v>
      </c>
      <c r="N71" s="23">
        <v>2.8</v>
      </c>
      <c r="O71" s="121">
        <f t="shared" si="2"/>
        <v>73.7</v>
      </c>
      <c r="P71" s="121">
        <f t="shared" si="3"/>
        <v>31.3</v>
      </c>
    </row>
    <row r="72" spans="1:16" x14ac:dyDescent="0.25">
      <c r="A72" t="s">
        <v>424</v>
      </c>
      <c r="B72">
        <v>2018</v>
      </c>
      <c r="C72" t="s">
        <v>4</v>
      </c>
      <c r="D72">
        <v>0.12</v>
      </c>
      <c r="E72">
        <v>411.7</v>
      </c>
      <c r="F72">
        <v>81</v>
      </c>
      <c r="G72" s="23">
        <v>26.3</v>
      </c>
      <c r="H72" s="23">
        <v>5</v>
      </c>
      <c r="I72" s="23">
        <v>15</v>
      </c>
      <c r="J72" s="23">
        <v>12.5</v>
      </c>
      <c r="K72" s="23">
        <v>15</v>
      </c>
      <c r="L72" s="23">
        <v>9</v>
      </c>
      <c r="M72" s="23">
        <v>6.8</v>
      </c>
      <c r="N72" s="23">
        <v>6.8</v>
      </c>
      <c r="O72" s="121">
        <f t="shared" si="2"/>
        <v>58.8</v>
      </c>
      <c r="P72" s="121">
        <f t="shared" si="3"/>
        <v>37.6</v>
      </c>
    </row>
    <row r="73" spans="1:16" x14ac:dyDescent="0.25">
      <c r="A73" t="s">
        <v>53</v>
      </c>
      <c r="B73">
        <v>2018</v>
      </c>
      <c r="C73" t="s">
        <v>4</v>
      </c>
      <c r="D73">
        <v>0.12</v>
      </c>
      <c r="E73">
        <v>423</v>
      </c>
      <c r="F73">
        <v>120</v>
      </c>
      <c r="G73" s="23">
        <v>26.3</v>
      </c>
      <c r="H73" s="23">
        <v>5.8</v>
      </c>
      <c r="I73" s="23">
        <v>26</v>
      </c>
      <c r="J73" s="23">
        <v>11.8</v>
      </c>
      <c r="K73" s="23">
        <v>19.3</v>
      </c>
      <c r="L73" s="23">
        <v>2.2999999999999998</v>
      </c>
      <c r="M73" s="23">
        <v>3.8</v>
      </c>
      <c r="N73" s="23">
        <v>7.8</v>
      </c>
      <c r="O73" s="121">
        <f t="shared" si="2"/>
        <v>69.900000000000006</v>
      </c>
      <c r="P73" s="121">
        <f t="shared" si="3"/>
        <v>33.200000000000003</v>
      </c>
    </row>
    <row r="74" spans="1:16" x14ac:dyDescent="0.25">
      <c r="A74" t="s">
        <v>300</v>
      </c>
      <c r="B74">
        <v>2018</v>
      </c>
      <c r="C74" t="s">
        <v>1</v>
      </c>
      <c r="D74">
        <v>0.12</v>
      </c>
      <c r="E74">
        <v>369.55</v>
      </c>
      <c r="F74">
        <v>37</v>
      </c>
      <c r="G74" s="23">
        <v>23.8</v>
      </c>
      <c r="H74" s="23">
        <v>5.5</v>
      </c>
      <c r="I74" s="23">
        <v>19.8</v>
      </c>
      <c r="J74" s="23">
        <v>15</v>
      </c>
      <c r="K74" s="23">
        <v>13.5</v>
      </c>
      <c r="L74" s="23">
        <v>5</v>
      </c>
      <c r="M74" s="23">
        <v>10</v>
      </c>
      <c r="N74" s="23">
        <v>8.8000000000000007</v>
      </c>
      <c r="O74" s="121">
        <f t="shared" si="2"/>
        <v>64.099999999999994</v>
      </c>
      <c r="P74" s="121">
        <f t="shared" si="3"/>
        <v>37.299999999999997</v>
      </c>
    </row>
    <row r="75" spans="1:16" x14ac:dyDescent="0.25">
      <c r="A75" t="s">
        <v>263</v>
      </c>
      <c r="B75">
        <v>2018</v>
      </c>
      <c r="C75" t="s">
        <v>4</v>
      </c>
      <c r="D75">
        <v>0.12</v>
      </c>
      <c r="E75">
        <v>404.55</v>
      </c>
      <c r="F75">
        <v>123</v>
      </c>
      <c r="G75" s="23">
        <v>27.8</v>
      </c>
      <c r="H75" s="23">
        <v>4.5</v>
      </c>
      <c r="I75" s="23">
        <v>20.3</v>
      </c>
      <c r="J75" s="23">
        <v>9</v>
      </c>
      <c r="K75" s="23">
        <v>23.5</v>
      </c>
      <c r="L75" s="23">
        <v>0.8</v>
      </c>
      <c r="M75" s="23">
        <v>2.2999999999999998</v>
      </c>
      <c r="N75" s="23">
        <v>7.3</v>
      </c>
      <c r="O75" s="121">
        <f t="shared" si="2"/>
        <v>61.599999999999994</v>
      </c>
      <c r="P75" s="121">
        <f t="shared" si="3"/>
        <v>33.9</v>
      </c>
    </row>
    <row r="76" spans="1:16" x14ac:dyDescent="0.25">
      <c r="A76" t="s">
        <v>265</v>
      </c>
      <c r="B76">
        <v>2018</v>
      </c>
      <c r="C76" t="s">
        <v>1</v>
      </c>
      <c r="D76">
        <v>0.12</v>
      </c>
      <c r="E76">
        <v>412.65</v>
      </c>
      <c r="F76">
        <v>4</v>
      </c>
      <c r="G76" s="23">
        <v>20</v>
      </c>
      <c r="H76" s="23">
        <v>10</v>
      </c>
      <c r="I76" s="23">
        <v>23.5</v>
      </c>
      <c r="J76" s="23">
        <v>10</v>
      </c>
      <c r="K76" s="23">
        <v>17</v>
      </c>
      <c r="L76" s="23">
        <v>5.3</v>
      </c>
      <c r="M76" s="23">
        <v>9.5</v>
      </c>
      <c r="N76" s="23">
        <v>8</v>
      </c>
      <c r="O76" s="121">
        <f t="shared" si="2"/>
        <v>63.5</v>
      </c>
      <c r="P76" s="121">
        <f t="shared" si="3"/>
        <v>39.799999999999997</v>
      </c>
    </row>
    <row r="77" spans="1:16" x14ac:dyDescent="0.25">
      <c r="A77" t="s">
        <v>264</v>
      </c>
      <c r="B77">
        <v>2018</v>
      </c>
      <c r="C77" t="s">
        <v>4</v>
      </c>
      <c r="D77">
        <v>0.12</v>
      </c>
      <c r="E77">
        <v>421.25</v>
      </c>
      <c r="F77">
        <v>62</v>
      </c>
      <c r="G77" s="23">
        <v>19</v>
      </c>
      <c r="H77" s="23">
        <v>0</v>
      </c>
      <c r="I77" s="23">
        <v>23.3</v>
      </c>
      <c r="J77" s="23">
        <v>12.8</v>
      </c>
      <c r="K77" s="23">
        <v>14</v>
      </c>
      <c r="L77" s="23">
        <v>6.5</v>
      </c>
      <c r="M77" s="23">
        <v>6.3</v>
      </c>
      <c r="N77" s="23">
        <v>6.5</v>
      </c>
      <c r="O77" s="121">
        <f t="shared" si="2"/>
        <v>55.099999999999994</v>
      </c>
      <c r="P77" s="121">
        <f t="shared" si="3"/>
        <v>33.299999999999997</v>
      </c>
    </row>
    <row r="78" spans="1:16" x14ac:dyDescent="0.25">
      <c r="A78" t="s">
        <v>268</v>
      </c>
      <c r="B78">
        <v>2018</v>
      </c>
      <c r="C78" t="s">
        <v>1</v>
      </c>
      <c r="D78">
        <v>0.12</v>
      </c>
      <c r="E78">
        <v>406.4</v>
      </c>
      <c r="F78">
        <v>3</v>
      </c>
      <c r="G78" s="23">
        <v>20.3</v>
      </c>
      <c r="H78" s="23">
        <v>9.3000000000000007</v>
      </c>
      <c r="I78" s="23">
        <v>22.8</v>
      </c>
      <c r="J78" s="23">
        <v>12.5</v>
      </c>
      <c r="K78" s="23">
        <v>19.3</v>
      </c>
      <c r="L78" s="23">
        <v>1.5</v>
      </c>
      <c r="M78" s="23">
        <v>3.5</v>
      </c>
      <c r="N78" s="23">
        <v>5.8</v>
      </c>
      <c r="O78" s="121">
        <f t="shared" si="2"/>
        <v>64.900000000000006</v>
      </c>
      <c r="P78" s="121">
        <f t="shared" si="3"/>
        <v>30.1</v>
      </c>
    </row>
    <row r="79" spans="1:16" x14ac:dyDescent="0.25">
      <c r="A79" t="s">
        <v>72</v>
      </c>
      <c r="B79">
        <v>2018</v>
      </c>
      <c r="C79" t="s">
        <v>73</v>
      </c>
      <c r="D79">
        <v>0.12</v>
      </c>
      <c r="E79">
        <v>490.85</v>
      </c>
      <c r="F79">
        <v>1</v>
      </c>
      <c r="G79" s="23">
        <v>19.3</v>
      </c>
      <c r="H79" s="23">
        <v>6</v>
      </c>
      <c r="I79" s="23">
        <v>31.8</v>
      </c>
      <c r="J79" s="23">
        <v>6.5</v>
      </c>
      <c r="K79" s="23">
        <v>14</v>
      </c>
      <c r="L79" s="23">
        <v>3</v>
      </c>
      <c r="M79" s="23">
        <v>5.8</v>
      </c>
      <c r="N79" s="23">
        <v>4</v>
      </c>
      <c r="O79" s="121">
        <f t="shared" si="2"/>
        <v>63.6</v>
      </c>
      <c r="P79" s="121">
        <f t="shared" si="3"/>
        <v>26.8</v>
      </c>
    </row>
    <row r="80" spans="1:16" x14ac:dyDescent="0.25">
      <c r="A80" t="s">
        <v>51</v>
      </c>
      <c r="B80">
        <v>2018</v>
      </c>
      <c r="C80" t="s">
        <v>4</v>
      </c>
      <c r="D80">
        <v>0.12</v>
      </c>
      <c r="E80">
        <v>393.15</v>
      </c>
      <c r="F80">
        <v>121</v>
      </c>
      <c r="G80" s="23">
        <v>30.3</v>
      </c>
      <c r="H80" s="23">
        <v>7.8</v>
      </c>
      <c r="I80" s="23">
        <v>27</v>
      </c>
      <c r="J80" s="23">
        <v>12.8</v>
      </c>
      <c r="K80" s="23">
        <v>15.8</v>
      </c>
      <c r="L80" s="23">
        <v>0.8</v>
      </c>
      <c r="M80" s="23">
        <v>5.5</v>
      </c>
      <c r="N80" s="23">
        <v>3</v>
      </c>
      <c r="O80" s="121">
        <f t="shared" si="2"/>
        <v>77.899999999999991</v>
      </c>
      <c r="P80" s="121">
        <f t="shared" si="3"/>
        <v>25.1</v>
      </c>
    </row>
    <row r="81" spans="1:16" x14ac:dyDescent="0.25">
      <c r="A81" t="s">
        <v>266</v>
      </c>
      <c r="B81">
        <v>2018</v>
      </c>
      <c r="C81" t="s">
        <v>73</v>
      </c>
      <c r="D81">
        <v>0.12</v>
      </c>
      <c r="E81">
        <v>341.85</v>
      </c>
      <c r="F81">
        <v>2</v>
      </c>
      <c r="G81" s="23">
        <v>27.5</v>
      </c>
      <c r="H81" s="23">
        <v>10.3</v>
      </c>
      <c r="I81" s="23">
        <v>24</v>
      </c>
      <c r="J81" s="23">
        <v>13.3</v>
      </c>
      <c r="K81" s="23">
        <v>18.8</v>
      </c>
      <c r="L81" s="23">
        <v>0.8</v>
      </c>
      <c r="M81" s="23">
        <v>6.5</v>
      </c>
      <c r="N81" s="23">
        <v>1.5</v>
      </c>
      <c r="O81" s="121">
        <f t="shared" si="2"/>
        <v>75.099999999999994</v>
      </c>
      <c r="P81" s="121">
        <f t="shared" si="3"/>
        <v>27.6</v>
      </c>
    </row>
    <row r="82" spans="1:16" x14ac:dyDescent="0.25">
      <c r="A82" t="s">
        <v>310</v>
      </c>
      <c r="B82">
        <v>2018</v>
      </c>
      <c r="C82" t="s">
        <v>1</v>
      </c>
      <c r="D82">
        <v>0.12</v>
      </c>
      <c r="E82">
        <v>423.05</v>
      </c>
      <c r="F82">
        <v>12</v>
      </c>
      <c r="G82" s="23">
        <v>24</v>
      </c>
      <c r="H82" s="23">
        <v>11.3</v>
      </c>
      <c r="I82" s="23">
        <v>19.3</v>
      </c>
      <c r="J82" s="23">
        <v>12.5</v>
      </c>
      <c r="K82" s="23">
        <v>15.8</v>
      </c>
      <c r="L82" s="23">
        <v>0</v>
      </c>
      <c r="M82" s="23">
        <v>6</v>
      </c>
      <c r="N82" s="23">
        <v>5.5</v>
      </c>
      <c r="O82" s="121">
        <f t="shared" si="2"/>
        <v>67.099999999999994</v>
      </c>
      <c r="P82" s="121">
        <f t="shared" si="3"/>
        <v>27.3</v>
      </c>
    </row>
    <row r="83" spans="1:16" x14ac:dyDescent="0.25">
      <c r="A83" t="s">
        <v>147</v>
      </c>
      <c r="B83">
        <v>2018</v>
      </c>
      <c r="C83" t="s">
        <v>4</v>
      </c>
      <c r="D83">
        <v>0.12</v>
      </c>
      <c r="E83">
        <v>324.7</v>
      </c>
      <c r="F83">
        <v>82</v>
      </c>
      <c r="G83" s="23">
        <v>20.3</v>
      </c>
      <c r="H83" s="23">
        <v>9</v>
      </c>
      <c r="I83" s="23">
        <v>31</v>
      </c>
      <c r="J83" s="23">
        <v>0</v>
      </c>
      <c r="K83" s="23">
        <v>21</v>
      </c>
      <c r="L83" s="23">
        <v>2.2999999999999998</v>
      </c>
      <c r="M83" s="23">
        <v>7</v>
      </c>
      <c r="N83" s="23">
        <v>2.5</v>
      </c>
      <c r="O83" s="121">
        <f t="shared" si="2"/>
        <v>60.3</v>
      </c>
      <c r="P83" s="121">
        <f t="shared" si="3"/>
        <v>32.799999999999997</v>
      </c>
    </row>
    <row r="84" spans="1:16" x14ac:dyDescent="0.25">
      <c r="A84" t="s">
        <v>271</v>
      </c>
      <c r="B84">
        <v>2018</v>
      </c>
      <c r="C84" t="s">
        <v>4</v>
      </c>
      <c r="D84">
        <v>0.12</v>
      </c>
      <c r="E84">
        <v>422.6</v>
      </c>
      <c r="F84">
        <v>123</v>
      </c>
      <c r="G84" s="23">
        <v>19.3</v>
      </c>
      <c r="H84" s="23">
        <v>6.3</v>
      </c>
      <c r="I84" s="23">
        <v>16.3</v>
      </c>
      <c r="J84" s="23">
        <v>10</v>
      </c>
      <c r="K84" s="23">
        <v>16.8</v>
      </c>
      <c r="L84" s="23">
        <v>4</v>
      </c>
      <c r="M84" s="23">
        <v>5.8</v>
      </c>
      <c r="N84" s="23">
        <v>5.5</v>
      </c>
      <c r="O84" s="121">
        <f t="shared" si="2"/>
        <v>51.900000000000006</v>
      </c>
      <c r="P84" s="121">
        <f t="shared" si="3"/>
        <v>32.1</v>
      </c>
    </row>
    <row r="85" spans="1:16" x14ac:dyDescent="0.25">
      <c r="A85" t="s">
        <v>270</v>
      </c>
      <c r="B85">
        <v>2018</v>
      </c>
      <c r="C85" t="s">
        <v>1</v>
      </c>
      <c r="D85">
        <v>0.12</v>
      </c>
      <c r="E85">
        <v>455.95</v>
      </c>
      <c r="F85">
        <v>8</v>
      </c>
      <c r="G85" s="23">
        <v>22.5</v>
      </c>
      <c r="H85" s="23">
        <v>9</v>
      </c>
      <c r="I85" s="23">
        <v>15</v>
      </c>
      <c r="J85" s="23">
        <v>10.3</v>
      </c>
      <c r="K85" s="23">
        <v>11.8</v>
      </c>
      <c r="L85" s="23">
        <v>2.2999999999999998</v>
      </c>
      <c r="M85" s="23">
        <v>5.8</v>
      </c>
      <c r="N85" s="23">
        <v>9.3000000000000007</v>
      </c>
      <c r="O85" s="121">
        <f t="shared" si="2"/>
        <v>56.8</v>
      </c>
      <c r="P85" s="121">
        <f t="shared" si="3"/>
        <v>29.200000000000003</v>
      </c>
    </row>
    <row r="86" spans="1:16" x14ac:dyDescent="0.25">
      <c r="A86" t="s">
        <v>32</v>
      </c>
      <c r="B86">
        <v>2018</v>
      </c>
      <c r="C86" t="s">
        <v>4</v>
      </c>
      <c r="D86">
        <v>0.12</v>
      </c>
      <c r="E86">
        <v>441.3</v>
      </c>
      <c r="F86">
        <v>62</v>
      </c>
      <c r="G86" s="23">
        <v>25.3</v>
      </c>
      <c r="H86" s="23">
        <v>9.3000000000000007</v>
      </c>
      <c r="I86" s="23">
        <v>27.8</v>
      </c>
      <c r="J86" s="23">
        <v>9</v>
      </c>
      <c r="K86" s="23">
        <v>13.3</v>
      </c>
      <c r="L86" s="23">
        <v>1.8</v>
      </c>
      <c r="M86" s="23">
        <v>4.3</v>
      </c>
      <c r="N86" s="23">
        <v>3.3</v>
      </c>
      <c r="O86" s="121">
        <f t="shared" si="2"/>
        <v>71.400000000000006</v>
      </c>
      <c r="P86" s="121">
        <f t="shared" si="3"/>
        <v>22.700000000000003</v>
      </c>
    </row>
    <row r="87" spans="1:16" x14ac:dyDescent="0.25">
      <c r="A87" t="s">
        <v>429</v>
      </c>
      <c r="B87">
        <v>2018</v>
      </c>
      <c r="C87" t="s">
        <v>4</v>
      </c>
      <c r="D87">
        <v>0.12</v>
      </c>
      <c r="E87">
        <v>323.7</v>
      </c>
      <c r="F87">
        <v>82</v>
      </c>
      <c r="G87" s="23">
        <v>28.3</v>
      </c>
      <c r="H87" s="23">
        <v>8.3000000000000007</v>
      </c>
      <c r="I87" s="23">
        <v>20.5</v>
      </c>
      <c r="J87" s="23">
        <v>11.5</v>
      </c>
      <c r="K87" s="23">
        <v>17</v>
      </c>
      <c r="L87" s="23">
        <v>4</v>
      </c>
      <c r="M87" s="23">
        <v>3.5</v>
      </c>
      <c r="N87" s="23">
        <v>2.5</v>
      </c>
      <c r="O87" s="121">
        <f t="shared" si="2"/>
        <v>68.599999999999994</v>
      </c>
      <c r="P87" s="121">
        <f t="shared" si="3"/>
        <v>27</v>
      </c>
    </row>
    <row r="88" spans="1:16" x14ac:dyDescent="0.25">
      <c r="A88" t="s">
        <v>37</v>
      </c>
      <c r="B88">
        <v>2018</v>
      </c>
      <c r="C88" t="s">
        <v>4</v>
      </c>
      <c r="D88">
        <v>0.12</v>
      </c>
      <c r="E88">
        <v>392.05</v>
      </c>
      <c r="F88">
        <v>58</v>
      </c>
      <c r="G88" s="23">
        <v>23.8</v>
      </c>
      <c r="H88" s="23">
        <v>13.5</v>
      </c>
      <c r="I88" s="23">
        <v>16</v>
      </c>
      <c r="J88" s="23">
        <v>12.5</v>
      </c>
      <c r="K88" s="23">
        <v>9.8000000000000007</v>
      </c>
      <c r="L88" s="23">
        <v>2</v>
      </c>
      <c r="M88" s="23">
        <v>9.3000000000000007</v>
      </c>
      <c r="N88" s="23">
        <v>5</v>
      </c>
      <c r="O88" s="121">
        <f t="shared" si="2"/>
        <v>65.8</v>
      </c>
      <c r="P88" s="121">
        <f t="shared" si="3"/>
        <v>26.1</v>
      </c>
    </row>
    <row r="89" spans="1:16" x14ac:dyDescent="0.25">
      <c r="A89" t="s">
        <v>40</v>
      </c>
      <c r="B89">
        <v>2018</v>
      </c>
      <c r="C89" t="s">
        <v>4</v>
      </c>
      <c r="D89">
        <v>0.12</v>
      </c>
      <c r="E89">
        <v>434.95</v>
      </c>
      <c r="F89">
        <v>91</v>
      </c>
      <c r="G89" s="23">
        <v>20.3</v>
      </c>
      <c r="H89" s="23">
        <v>4</v>
      </c>
      <c r="I89" s="23">
        <v>16.8</v>
      </c>
      <c r="J89" s="23">
        <v>7.8</v>
      </c>
      <c r="K89" s="23">
        <v>22.5</v>
      </c>
      <c r="L89" s="23">
        <v>0.3</v>
      </c>
      <c r="M89" s="23">
        <v>3</v>
      </c>
      <c r="N89" s="23">
        <v>4.8</v>
      </c>
      <c r="O89" s="121">
        <f t="shared" si="2"/>
        <v>48.9</v>
      </c>
      <c r="P89" s="121">
        <f t="shared" si="3"/>
        <v>30.6</v>
      </c>
    </row>
    <row r="90" spans="1:16" x14ac:dyDescent="0.25">
      <c r="A90" t="s">
        <v>261</v>
      </c>
      <c r="B90">
        <v>2018</v>
      </c>
      <c r="C90" t="s">
        <v>4</v>
      </c>
      <c r="D90">
        <v>0.12</v>
      </c>
      <c r="E90">
        <v>375.2</v>
      </c>
      <c r="F90">
        <v>93</v>
      </c>
      <c r="G90" s="23">
        <v>21.8</v>
      </c>
      <c r="H90" s="23">
        <v>10</v>
      </c>
      <c r="I90" s="23">
        <v>28.3</v>
      </c>
      <c r="J90" s="23">
        <v>7</v>
      </c>
      <c r="K90" s="23">
        <v>15.5</v>
      </c>
      <c r="L90" s="23">
        <v>4.3</v>
      </c>
      <c r="M90" s="23">
        <v>0.5</v>
      </c>
      <c r="N90" s="23">
        <v>3.5</v>
      </c>
      <c r="O90" s="121">
        <f t="shared" si="2"/>
        <v>67.099999999999994</v>
      </c>
      <c r="P90" s="121">
        <f t="shared" si="3"/>
        <v>23.8</v>
      </c>
    </row>
    <row r="91" spans="1:16" x14ac:dyDescent="0.25">
      <c r="A91" t="s">
        <v>276</v>
      </c>
      <c r="B91">
        <v>2018</v>
      </c>
      <c r="C91" t="s">
        <v>4</v>
      </c>
      <c r="D91">
        <v>0.12</v>
      </c>
      <c r="E91">
        <v>363.15</v>
      </c>
      <c r="F91">
        <v>57</v>
      </c>
      <c r="G91" s="23">
        <v>24</v>
      </c>
      <c r="H91" s="23">
        <v>10.3</v>
      </c>
      <c r="I91" s="23">
        <v>17</v>
      </c>
      <c r="J91" s="23">
        <v>10.3</v>
      </c>
      <c r="K91" s="23">
        <v>13</v>
      </c>
      <c r="L91" s="23">
        <v>-0.3</v>
      </c>
      <c r="M91" s="23">
        <v>5.8</v>
      </c>
      <c r="N91" s="23">
        <v>9.5</v>
      </c>
      <c r="O91" s="121">
        <f t="shared" si="2"/>
        <v>61.599999999999994</v>
      </c>
      <c r="P91" s="121">
        <f t="shared" si="3"/>
        <v>28</v>
      </c>
    </row>
    <row r="92" spans="1:16" x14ac:dyDescent="0.25">
      <c r="A92" t="s">
        <v>47</v>
      </c>
      <c r="B92">
        <v>2018</v>
      </c>
      <c r="C92" t="s">
        <v>4</v>
      </c>
      <c r="D92">
        <v>0.12</v>
      </c>
      <c r="E92">
        <v>426.45</v>
      </c>
      <c r="F92">
        <v>62</v>
      </c>
      <c r="G92" s="23">
        <v>25.5</v>
      </c>
      <c r="H92" s="23">
        <v>2.8</v>
      </c>
      <c r="I92" s="23">
        <v>14</v>
      </c>
      <c r="J92" s="23">
        <v>13.3</v>
      </c>
      <c r="K92" s="23">
        <v>12.3</v>
      </c>
      <c r="L92" s="23">
        <v>1</v>
      </c>
      <c r="M92" s="23">
        <v>6.3</v>
      </c>
      <c r="N92" s="23">
        <v>7</v>
      </c>
      <c r="O92" s="121">
        <f t="shared" si="2"/>
        <v>55.599999999999994</v>
      </c>
      <c r="P92" s="121">
        <f t="shared" si="3"/>
        <v>26.6</v>
      </c>
    </row>
    <row r="93" spans="1:16" x14ac:dyDescent="0.25">
      <c r="A93" t="s">
        <v>41</v>
      </c>
      <c r="B93">
        <v>2018</v>
      </c>
      <c r="C93" t="s">
        <v>4</v>
      </c>
      <c r="D93">
        <v>0.12</v>
      </c>
      <c r="E93">
        <v>377.9</v>
      </c>
      <c r="F93">
        <v>93</v>
      </c>
      <c r="G93" s="23">
        <v>26.3</v>
      </c>
      <c r="H93" s="23">
        <v>11.3</v>
      </c>
      <c r="I93" s="23">
        <v>18.8</v>
      </c>
      <c r="J93" s="23">
        <v>7.5</v>
      </c>
      <c r="K93" s="23">
        <v>14</v>
      </c>
      <c r="L93" s="23">
        <v>1.5</v>
      </c>
      <c r="M93" s="23">
        <v>3.8</v>
      </c>
      <c r="N93" s="23">
        <v>4.5</v>
      </c>
      <c r="O93" s="121">
        <f t="shared" si="2"/>
        <v>63.900000000000006</v>
      </c>
      <c r="P93" s="121">
        <f t="shared" si="3"/>
        <v>23.8</v>
      </c>
    </row>
    <row r="94" spans="1:16" x14ac:dyDescent="0.25">
      <c r="A94" t="s">
        <v>375</v>
      </c>
      <c r="B94">
        <v>2018</v>
      </c>
      <c r="C94" t="s">
        <v>1</v>
      </c>
      <c r="D94">
        <v>0.12</v>
      </c>
      <c r="E94">
        <v>347.5</v>
      </c>
      <c r="F94">
        <v>12</v>
      </c>
      <c r="G94" s="23">
        <v>19.5</v>
      </c>
      <c r="H94" s="23">
        <v>1</v>
      </c>
      <c r="I94" s="23">
        <v>21.8</v>
      </c>
      <c r="J94" s="23">
        <v>9.5</v>
      </c>
      <c r="K94" s="23">
        <v>16.8</v>
      </c>
      <c r="L94" s="23">
        <v>3.5</v>
      </c>
      <c r="M94" s="23">
        <v>6</v>
      </c>
      <c r="N94" s="23">
        <v>3.3</v>
      </c>
      <c r="O94" s="121">
        <f t="shared" si="2"/>
        <v>51.8</v>
      </c>
      <c r="P94" s="121">
        <f t="shared" si="3"/>
        <v>29.6</v>
      </c>
    </row>
    <row r="95" spans="1:16" x14ac:dyDescent="0.25">
      <c r="A95" t="s">
        <v>169</v>
      </c>
      <c r="B95">
        <v>2018</v>
      </c>
      <c r="C95" t="s">
        <v>4</v>
      </c>
      <c r="D95">
        <v>0.12</v>
      </c>
      <c r="E95">
        <v>432.85</v>
      </c>
      <c r="F95">
        <v>116</v>
      </c>
      <c r="G95" s="23">
        <v>20.3</v>
      </c>
      <c r="H95" s="23">
        <v>7.5</v>
      </c>
      <c r="I95" s="23">
        <v>21.3</v>
      </c>
      <c r="J95" s="23">
        <v>7.8</v>
      </c>
      <c r="K95" s="23">
        <v>15</v>
      </c>
      <c r="L95" s="23">
        <v>4</v>
      </c>
      <c r="M95" s="23">
        <v>1.3</v>
      </c>
      <c r="N95" s="23">
        <v>1.8</v>
      </c>
      <c r="O95" s="121">
        <f t="shared" si="2"/>
        <v>56.9</v>
      </c>
      <c r="P95" s="121">
        <f t="shared" si="3"/>
        <v>22.1</v>
      </c>
    </row>
    <row r="96" spans="1:16" x14ac:dyDescent="0.25">
      <c r="A96" t="s">
        <v>156</v>
      </c>
      <c r="B96">
        <v>2018</v>
      </c>
      <c r="C96" t="s">
        <v>4</v>
      </c>
      <c r="D96">
        <v>0.12</v>
      </c>
      <c r="E96">
        <v>358.7</v>
      </c>
      <c r="F96">
        <v>103</v>
      </c>
      <c r="G96" s="23">
        <v>26.5</v>
      </c>
      <c r="H96" s="23">
        <v>6.5</v>
      </c>
      <c r="I96" s="23">
        <v>11</v>
      </c>
      <c r="J96" s="23">
        <v>12</v>
      </c>
      <c r="K96" s="23">
        <v>8.5</v>
      </c>
      <c r="L96" s="23">
        <v>5.3</v>
      </c>
      <c r="M96" s="23">
        <v>4</v>
      </c>
      <c r="N96" s="23">
        <v>8</v>
      </c>
      <c r="O96" s="121">
        <f t="shared" si="2"/>
        <v>56</v>
      </c>
      <c r="P96" s="121">
        <f t="shared" si="3"/>
        <v>25.8</v>
      </c>
    </row>
    <row r="97" spans="1:16" x14ac:dyDescent="0.25">
      <c r="A97" t="s">
        <v>34</v>
      </c>
      <c r="B97">
        <v>2018</v>
      </c>
      <c r="C97" t="s">
        <v>4</v>
      </c>
      <c r="D97">
        <v>0.12</v>
      </c>
      <c r="E97">
        <v>382.25</v>
      </c>
      <c r="F97">
        <v>101</v>
      </c>
      <c r="G97" s="23">
        <v>20.5</v>
      </c>
      <c r="H97" s="23">
        <v>3</v>
      </c>
      <c r="I97" s="23">
        <v>20</v>
      </c>
      <c r="J97" s="23">
        <v>10</v>
      </c>
      <c r="K97" s="23">
        <v>17</v>
      </c>
      <c r="L97" s="23">
        <v>0.5</v>
      </c>
      <c r="M97" s="23">
        <v>2.5</v>
      </c>
      <c r="N97" s="23">
        <v>6</v>
      </c>
      <c r="O97" s="121">
        <f t="shared" si="2"/>
        <v>53.5</v>
      </c>
      <c r="P97" s="121">
        <f t="shared" si="3"/>
        <v>26</v>
      </c>
    </row>
    <row r="98" spans="1:16" x14ac:dyDescent="0.25">
      <c r="A98" t="s">
        <v>279</v>
      </c>
      <c r="B98">
        <v>2018</v>
      </c>
      <c r="C98" t="s">
        <v>1</v>
      </c>
      <c r="D98">
        <v>0.12</v>
      </c>
      <c r="E98">
        <v>390.5</v>
      </c>
      <c r="F98">
        <v>2</v>
      </c>
      <c r="G98" s="23">
        <v>26.5</v>
      </c>
      <c r="H98" s="23">
        <v>10.8</v>
      </c>
      <c r="I98" s="23">
        <v>12.5</v>
      </c>
      <c r="J98" s="23">
        <v>8.3000000000000007</v>
      </c>
      <c r="K98" s="23">
        <v>13.8</v>
      </c>
      <c r="L98" s="23">
        <v>0.3</v>
      </c>
      <c r="M98" s="23">
        <v>5</v>
      </c>
      <c r="N98" s="23">
        <v>5</v>
      </c>
      <c r="O98" s="121">
        <f t="shared" si="2"/>
        <v>58.099999999999994</v>
      </c>
      <c r="P98" s="121">
        <f t="shared" si="3"/>
        <v>24.1</v>
      </c>
    </row>
    <row r="99" spans="1:16" x14ac:dyDescent="0.25">
      <c r="A99" t="s">
        <v>287</v>
      </c>
      <c r="B99">
        <v>2018</v>
      </c>
      <c r="C99" t="s">
        <v>4</v>
      </c>
      <c r="D99">
        <v>0.12</v>
      </c>
      <c r="E99">
        <v>378.85</v>
      </c>
      <c r="F99">
        <v>82</v>
      </c>
      <c r="G99" s="23">
        <v>12.8</v>
      </c>
      <c r="H99" s="23">
        <v>6.5</v>
      </c>
      <c r="I99" s="23">
        <v>14.5</v>
      </c>
      <c r="J99" s="23">
        <v>9</v>
      </c>
      <c r="K99" s="23">
        <v>19.8</v>
      </c>
      <c r="L99" s="23">
        <v>1.8</v>
      </c>
      <c r="M99" s="23">
        <v>6</v>
      </c>
      <c r="N99" s="23">
        <v>2.2999999999999998</v>
      </c>
      <c r="O99" s="121">
        <f t="shared" si="2"/>
        <v>42.8</v>
      </c>
      <c r="P99" s="121">
        <f t="shared" si="3"/>
        <v>29.900000000000002</v>
      </c>
    </row>
    <row r="100" spans="1:16" x14ac:dyDescent="0.25">
      <c r="A100" t="s">
        <v>31</v>
      </c>
      <c r="B100">
        <v>2018</v>
      </c>
      <c r="C100" t="s">
        <v>4</v>
      </c>
      <c r="D100">
        <v>0.12</v>
      </c>
      <c r="E100">
        <v>411.4</v>
      </c>
      <c r="F100">
        <v>58</v>
      </c>
      <c r="G100" s="23">
        <v>24.5</v>
      </c>
      <c r="H100" s="23">
        <v>6</v>
      </c>
      <c r="I100" s="23">
        <v>3.5</v>
      </c>
      <c r="J100" s="23">
        <v>16.5</v>
      </c>
      <c r="K100" s="23">
        <v>1.8</v>
      </c>
      <c r="L100" s="23">
        <v>7.8</v>
      </c>
      <c r="M100" s="23">
        <v>8.3000000000000007</v>
      </c>
      <c r="N100" s="23">
        <v>8</v>
      </c>
      <c r="O100" s="121">
        <f t="shared" si="2"/>
        <v>50.5</v>
      </c>
      <c r="P100" s="121">
        <f t="shared" si="3"/>
        <v>25.9</v>
      </c>
    </row>
    <row r="101" spans="1:16" x14ac:dyDescent="0.25">
      <c r="A101" t="s">
        <v>290</v>
      </c>
      <c r="B101">
        <v>2018</v>
      </c>
      <c r="C101" t="s">
        <v>4</v>
      </c>
      <c r="D101">
        <v>0.12</v>
      </c>
      <c r="E101">
        <v>359.85</v>
      </c>
      <c r="F101">
        <v>58</v>
      </c>
      <c r="G101" s="23">
        <v>25.3</v>
      </c>
      <c r="H101" s="23">
        <v>7.3</v>
      </c>
      <c r="I101" s="23">
        <v>20.5</v>
      </c>
      <c r="J101" s="23">
        <v>9.3000000000000007</v>
      </c>
      <c r="K101" s="23">
        <v>20</v>
      </c>
      <c r="L101" s="23">
        <v>1</v>
      </c>
      <c r="M101" s="23">
        <v>1.8</v>
      </c>
      <c r="N101" s="23">
        <v>-2</v>
      </c>
      <c r="O101" s="121">
        <f t="shared" si="2"/>
        <v>62.400000000000006</v>
      </c>
      <c r="P101" s="121">
        <f t="shared" si="3"/>
        <v>20.8</v>
      </c>
    </row>
    <row r="102" spans="1:16" x14ac:dyDescent="0.25">
      <c r="A102" t="s">
        <v>38</v>
      </c>
      <c r="B102">
        <v>2018</v>
      </c>
      <c r="C102" t="s">
        <v>4</v>
      </c>
      <c r="D102">
        <v>0.12</v>
      </c>
      <c r="E102">
        <v>388.65</v>
      </c>
      <c r="F102">
        <v>62</v>
      </c>
      <c r="G102" s="23">
        <v>29.3</v>
      </c>
      <c r="H102" s="23">
        <v>9.5</v>
      </c>
      <c r="I102" s="23">
        <v>20.3</v>
      </c>
      <c r="J102" s="23">
        <v>11.8</v>
      </c>
      <c r="K102" s="23">
        <v>9.3000000000000007</v>
      </c>
      <c r="L102" s="23">
        <v>2.2999999999999998</v>
      </c>
      <c r="M102" s="23">
        <v>2</v>
      </c>
      <c r="N102" s="23">
        <v>3</v>
      </c>
      <c r="O102" s="121">
        <f t="shared" si="2"/>
        <v>70.899999999999991</v>
      </c>
      <c r="P102" s="121">
        <f t="shared" si="3"/>
        <v>16.600000000000001</v>
      </c>
    </row>
    <row r="103" spans="1:16" x14ac:dyDescent="0.25">
      <c r="A103" t="s">
        <v>282</v>
      </c>
      <c r="B103">
        <v>2018</v>
      </c>
      <c r="C103" t="s">
        <v>4</v>
      </c>
      <c r="D103">
        <v>0.12</v>
      </c>
      <c r="E103">
        <v>389.05</v>
      </c>
      <c r="F103">
        <v>93</v>
      </c>
      <c r="G103" s="23">
        <v>19.5</v>
      </c>
      <c r="H103" s="23">
        <v>0.5</v>
      </c>
      <c r="I103" s="23">
        <v>25.8</v>
      </c>
      <c r="J103" s="23">
        <v>6</v>
      </c>
      <c r="K103" s="23">
        <v>14.5</v>
      </c>
      <c r="L103" s="23">
        <v>-0.8</v>
      </c>
      <c r="M103" s="23">
        <v>6</v>
      </c>
      <c r="N103" s="23">
        <v>4.8</v>
      </c>
      <c r="O103" s="121">
        <f t="shared" si="2"/>
        <v>51.8</v>
      </c>
      <c r="P103" s="121">
        <f t="shared" si="3"/>
        <v>24.5</v>
      </c>
    </row>
    <row r="104" spans="1:16" x14ac:dyDescent="0.25">
      <c r="A104" t="s">
        <v>289</v>
      </c>
      <c r="B104">
        <v>2018</v>
      </c>
      <c r="C104" t="s">
        <v>4</v>
      </c>
      <c r="D104">
        <v>0.12</v>
      </c>
      <c r="E104">
        <v>391.05</v>
      </c>
      <c r="F104">
        <v>41</v>
      </c>
      <c r="G104" s="23">
        <v>21</v>
      </c>
      <c r="H104" s="23">
        <v>6.3</v>
      </c>
      <c r="I104" s="23">
        <v>17</v>
      </c>
      <c r="J104" s="23">
        <v>11.5</v>
      </c>
      <c r="K104" s="23">
        <v>10.8</v>
      </c>
      <c r="L104" s="23">
        <v>1.8</v>
      </c>
      <c r="M104" s="23">
        <v>6.3</v>
      </c>
      <c r="N104" s="23">
        <v>3.3</v>
      </c>
      <c r="O104" s="121">
        <f t="shared" si="2"/>
        <v>55.8</v>
      </c>
      <c r="P104" s="121">
        <f t="shared" si="3"/>
        <v>22.200000000000003</v>
      </c>
    </row>
    <row r="105" spans="1:16" x14ac:dyDescent="0.25">
      <c r="A105" t="s">
        <v>42</v>
      </c>
      <c r="B105">
        <v>2018</v>
      </c>
      <c r="C105" t="s">
        <v>4</v>
      </c>
      <c r="D105">
        <v>0.12</v>
      </c>
      <c r="E105">
        <v>391</v>
      </c>
      <c r="F105">
        <v>112</v>
      </c>
      <c r="G105" s="23">
        <v>20.8</v>
      </c>
      <c r="H105" s="23">
        <v>10</v>
      </c>
      <c r="I105" s="23">
        <v>6.3</v>
      </c>
      <c r="J105" s="23">
        <v>16.3</v>
      </c>
      <c r="K105" s="23">
        <v>3.5</v>
      </c>
      <c r="L105" s="23">
        <v>3.8</v>
      </c>
      <c r="M105" s="23">
        <v>6.5</v>
      </c>
      <c r="N105" s="23">
        <v>9.3000000000000007</v>
      </c>
      <c r="O105" s="121">
        <f t="shared" si="2"/>
        <v>53.400000000000006</v>
      </c>
      <c r="P105" s="121">
        <f t="shared" si="3"/>
        <v>23.1</v>
      </c>
    </row>
    <row r="106" spans="1:16" x14ac:dyDescent="0.25">
      <c r="A106" t="s">
        <v>490</v>
      </c>
      <c r="B106">
        <v>2018</v>
      </c>
      <c r="C106" t="s">
        <v>4</v>
      </c>
      <c r="D106">
        <v>0.12</v>
      </c>
      <c r="E106">
        <v>425.5</v>
      </c>
      <c r="F106">
        <v>2</v>
      </c>
      <c r="G106" s="23">
        <v>21.8</v>
      </c>
      <c r="H106" s="23">
        <v>5.8</v>
      </c>
      <c r="I106" s="23">
        <v>15.8</v>
      </c>
      <c r="J106" s="23">
        <v>6.5</v>
      </c>
      <c r="K106" s="23">
        <v>9</v>
      </c>
      <c r="L106" s="23">
        <v>0.3</v>
      </c>
      <c r="M106" s="23">
        <v>6.8</v>
      </c>
      <c r="N106" s="23">
        <v>7.3</v>
      </c>
      <c r="O106" s="121">
        <f t="shared" si="2"/>
        <v>49.900000000000006</v>
      </c>
      <c r="P106" s="121">
        <f t="shared" si="3"/>
        <v>23.400000000000002</v>
      </c>
    </row>
    <row r="107" spans="1:16" x14ac:dyDescent="0.25">
      <c r="A107" t="s">
        <v>293</v>
      </c>
      <c r="B107">
        <v>2018</v>
      </c>
      <c r="C107" t="s">
        <v>1</v>
      </c>
      <c r="D107">
        <v>0.12</v>
      </c>
      <c r="E107">
        <v>439.7</v>
      </c>
      <c r="F107">
        <v>44</v>
      </c>
      <c r="G107" s="23">
        <v>18.8</v>
      </c>
      <c r="H107" s="23">
        <v>1</v>
      </c>
      <c r="I107" s="23">
        <v>22.5</v>
      </c>
      <c r="J107" s="23">
        <v>0</v>
      </c>
      <c r="K107" s="23">
        <v>20.5</v>
      </c>
      <c r="L107" s="23">
        <v>0.5</v>
      </c>
      <c r="M107" s="23">
        <v>0.3</v>
      </c>
      <c r="N107" s="23">
        <v>3</v>
      </c>
      <c r="O107" s="121">
        <f t="shared" si="2"/>
        <v>42.3</v>
      </c>
      <c r="P107" s="121">
        <f t="shared" si="3"/>
        <v>24.3</v>
      </c>
    </row>
    <row r="108" spans="1:16" x14ac:dyDescent="0.25">
      <c r="A108" t="s">
        <v>55</v>
      </c>
      <c r="B108">
        <v>2018</v>
      </c>
      <c r="C108" t="s">
        <v>4</v>
      </c>
      <c r="D108">
        <v>0.12</v>
      </c>
      <c r="E108">
        <v>414.6</v>
      </c>
      <c r="F108">
        <v>71</v>
      </c>
      <c r="G108" s="23">
        <v>25.5</v>
      </c>
      <c r="H108" s="23">
        <v>10.5</v>
      </c>
      <c r="I108" s="23">
        <v>9.5</v>
      </c>
      <c r="J108" s="23">
        <v>9.5</v>
      </c>
      <c r="K108" s="23">
        <v>12</v>
      </c>
      <c r="L108" s="23">
        <v>1.3</v>
      </c>
      <c r="M108" s="23">
        <v>4.3</v>
      </c>
      <c r="N108" s="23">
        <v>2.5</v>
      </c>
      <c r="O108" s="121">
        <f t="shared" si="2"/>
        <v>55</v>
      </c>
      <c r="P108" s="121">
        <f t="shared" si="3"/>
        <v>20.100000000000001</v>
      </c>
    </row>
    <row r="109" spans="1:16" x14ac:dyDescent="0.25">
      <c r="A109" t="s">
        <v>49</v>
      </c>
      <c r="B109">
        <v>2018</v>
      </c>
      <c r="C109" t="s">
        <v>4</v>
      </c>
      <c r="D109">
        <v>0.12</v>
      </c>
      <c r="E109">
        <v>333.95</v>
      </c>
      <c r="F109">
        <v>62</v>
      </c>
      <c r="G109" s="23">
        <v>20.5</v>
      </c>
      <c r="H109" s="23">
        <v>6.8</v>
      </c>
      <c r="I109" s="23">
        <v>22.5</v>
      </c>
      <c r="J109" s="23">
        <v>9.5</v>
      </c>
      <c r="K109" s="23">
        <v>11.8</v>
      </c>
      <c r="L109" s="23">
        <v>1.5</v>
      </c>
      <c r="M109" s="23">
        <v>2.8</v>
      </c>
      <c r="N109" s="23">
        <v>5.3</v>
      </c>
      <c r="O109" s="121">
        <f t="shared" si="2"/>
        <v>59.3</v>
      </c>
      <c r="P109" s="121">
        <f t="shared" si="3"/>
        <v>21.400000000000002</v>
      </c>
    </row>
    <row r="110" spans="1:16" x14ac:dyDescent="0.25">
      <c r="A110" t="s">
        <v>322</v>
      </c>
      <c r="B110">
        <v>2018</v>
      </c>
      <c r="C110" t="s">
        <v>1</v>
      </c>
      <c r="D110">
        <v>0.12</v>
      </c>
      <c r="E110">
        <v>466.7</v>
      </c>
      <c r="F110">
        <v>28</v>
      </c>
      <c r="G110" s="23">
        <v>21</v>
      </c>
      <c r="H110" s="23">
        <v>3.8</v>
      </c>
      <c r="I110" s="23">
        <v>27.5</v>
      </c>
      <c r="J110" s="23">
        <v>9.3000000000000007</v>
      </c>
      <c r="K110" s="23">
        <v>8.8000000000000007</v>
      </c>
      <c r="L110" s="23">
        <v>-0.3</v>
      </c>
      <c r="M110" s="23">
        <v>2</v>
      </c>
      <c r="N110" s="23">
        <v>5</v>
      </c>
      <c r="O110" s="121">
        <f t="shared" si="2"/>
        <v>61.599999999999994</v>
      </c>
      <c r="P110" s="121">
        <f t="shared" si="3"/>
        <v>15.5</v>
      </c>
    </row>
    <row r="111" spans="1:16" x14ac:dyDescent="0.25">
      <c r="A111" t="s">
        <v>157</v>
      </c>
      <c r="B111">
        <v>2018</v>
      </c>
      <c r="C111" t="s">
        <v>4</v>
      </c>
      <c r="D111">
        <v>0.12</v>
      </c>
      <c r="E111">
        <v>447.6</v>
      </c>
      <c r="F111">
        <v>62</v>
      </c>
      <c r="G111" s="23">
        <v>28.3</v>
      </c>
      <c r="H111" s="23">
        <v>0</v>
      </c>
      <c r="I111" s="23">
        <v>23.3</v>
      </c>
      <c r="J111" s="23">
        <v>6.5</v>
      </c>
      <c r="K111" s="23">
        <v>9.5</v>
      </c>
      <c r="L111" s="23">
        <v>1.5</v>
      </c>
      <c r="M111" s="23">
        <v>3</v>
      </c>
      <c r="N111" s="23">
        <v>3.5</v>
      </c>
      <c r="O111" s="121">
        <f t="shared" si="2"/>
        <v>58.1</v>
      </c>
      <c r="P111" s="121">
        <f t="shared" si="3"/>
        <v>17.5</v>
      </c>
    </row>
    <row r="112" spans="1:16" x14ac:dyDescent="0.25">
      <c r="A112" t="s">
        <v>283</v>
      </c>
      <c r="B112">
        <v>2018</v>
      </c>
      <c r="C112" t="s">
        <v>4</v>
      </c>
      <c r="D112">
        <v>0.12</v>
      </c>
      <c r="E112">
        <v>449.3</v>
      </c>
      <c r="F112">
        <v>93</v>
      </c>
      <c r="G112" s="23">
        <v>22.3</v>
      </c>
      <c r="H112" s="23">
        <v>1</v>
      </c>
      <c r="I112" s="23">
        <v>14.3</v>
      </c>
      <c r="J112" s="23">
        <v>8</v>
      </c>
      <c r="K112" s="23">
        <v>11.5</v>
      </c>
      <c r="L112" s="23">
        <v>2.2999999999999998</v>
      </c>
      <c r="M112" s="23">
        <v>4</v>
      </c>
      <c r="N112" s="23">
        <v>4.5</v>
      </c>
      <c r="O112" s="121">
        <f t="shared" si="2"/>
        <v>45.6</v>
      </c>
      <c r="P112" s="121">
        <f t="shared" si="3"/>
        <v>22.3</v>
      </c>
    </row>
    <row r="113" spans="1:16" x14ac:dyDescent="0.25">
      <c r="A113" t="s">
        <v>438</v>
      </c>
      <c r="B113">
        <v>2018</v>
      </c>
      <c r="C113" t="s">
        <v>4</v>
      </c>
      <c r="D113">
        <v>0.12</v>
      </c>
      <c r="E113">
        <v>394.15</v>
      </c>
      <c r="F113">
        <v>62</v>
      </c>
      <c r="G113" s="23">
        <v>20.5</v>
      </c>
      <c r="H113" s="23">
        <v>6.5</v>
      </c>
      <c r="I113" s="23">
        <v>21</v>
      </c>
      <c r="J113" s="23">
        <v>10</v>
      </c>
      <c r="K113" s="23">
        <v>14.5</v>
      </c>
      <c r="L113" s="23">
        <v>-2.5</v>
      </c>
      <c r="M113" s="23">
        <v>5.8</v>
      </c>
      <c r="N113" s="23">
        <v>1.8</v>
      </c>
      <c r="O113" s="121">
        <f t="shared" si="2"/>
        <v>58</v>
      </c>
      <c r="P113" s="121">
        <f t="shared" si="3"/>
        <v>19.600000000000001</v>
      </c>
    </row>
    <row r="114" spans="1:16" x14ac:dyDescent="0.25">
      <c r="A114" t="s">
        <v>439</v>
      </c>
      <c r="B114">
        <v>2018</v>
      </c>
      <c r="C114" t="s">
        <v>4</v>
      </c>
      <c r="D114">
        <v>0.12</v>
      </c>
      <c r="E114">
        <v>400.9</v>
      </c>
      <c r="F114">
        <v>61</v>
      </c>
      <c r="G114" s="23">
        <v>23.8</v>
      </c>
      <c r="H114" s="23">
        <v>8.3000000000000007</v>
      </c>
      <c r="I114" s="23">
        <v>18.3</v>
      </c>
      <c r="J114" s="23">
        <v>7.8</v>
      </c>
      <c r="K114" s="23">
        <v>10.3</v>
      </c>
      <c r="L114" s="23">
        <v>1.8</v>
      </c>
      <c r="M114" s="23">
        <v>4.5</v>
      </c>
      <c r="N114" s="23">
        <v>1.3</v>
      </c>
      <c r="O114" s="121">
        <f t="shared" si="2"/>
        <v>58.2</v>
      </c>
      <c r="P114" s="121">
        <f t="shared" si="3"/>
        <v>17.900000000000002</v>
      </c>
    </row>
    <row r="115" spans="1:16" x14ac:dyDescent="0.25">
      <c r="A115" t="s">
        <v>166</v>
      </c>
      <c r="B115">
        <v>2018</v>
      </c>
      <c r="C115" t="s">
        <v>4</v>
      </c>
      <c r="D115">
        <v>0.12</v>
      </c>
      <c r="E115">
        <v>411.1</v>
      </c>
      <c r="F115">
        <v>62</v>
      </c>
      <c r="G115" s="23">
        <v>26.8</v>
      </c>
      <c r="H115" s="23">
        <v>5</v>
      </c>
      <c r="I115" s="23">
        <v>7.3</v>
      </c>
      <c r="J115" s="23">
        <v>10</v>
      </c>
      <c r="K115" s="23">
        <v>10.8</v>
      </c>
      <c r="L115" s="23">
        <v>3.8</v>
      </c>
      <c r="M115" s="23">
        <v>1.5</v>
      </c>
      <c r="N115" s="23">
        <v>5</v>
      </c>
      <c r="O115" s="121">
        <f t="shared" si="2"/>
        <v>49.1</v>
      </c>
      <c r="P115" s="121">
        <f t="shared" si="3"/>
        <v>21.1</v>
      </c>
    </row>
    <row r="116" spans="1:16" x14ac:dyDescent="0.25">
      <c r="A116" t="s">
        <v>294</v>
      </c>
      <c r="B116">
        <v>2018</v>
      </c>
      <c r="C116" t="s">
        <v>1</v>
      </c>
      <c r="D116">
        <v>0.12</v>
      </c>
      <c r="E116">
        <v>419.8</v>
      </c>
      <c r="F116">
        <v>10</v>
      </c>
      <c r="G116" s="23">
        <v>21.3</v>
      </c>
      <c r="H116" s="23">
        <v>-0.3</v>
      </c>
      <c r="I116" s="23">
        <v>12.8</v>
      </c>
      <c r="J116" s="23">
        <v>5.5</v>
      </c>
      <c r="K116" s="23">
        <v>12.5</v>
      </c>
      <c r="L116" s="23">
        <v>3</v>
      </c>
      <c r="M116" s="23">
        <v>3.8</v>
      </c>
      <c r="N116" s="23">
        <v>5.5</v>
      </c>
      <c r="O116" s="121">
        <f t="shared" si="2"/>
        <v>39.299999999999997</v>
      </c>
      <c r="P116" s="121">
        <f t="shared" si="3"/>
        <v>24.8</v>
      </c>
    </row>
    <row r="117" spans="1:16" x14ac:dyDescent="0.25">
      <c r="A117" t="s">
        <v>403</v>
      </c>
      <c r="B117">
        <v>2018</v>
      </c>
      <c r="C117" t="s">
        <v>1</v>
      </c>
      <c r="D117">
        <v>0.12</v>
      </c>
      <c r="E117">
        <v>452.55</v>
      </c>
      <c r="F117">
        <v>1</v>
      </c>
      <c r="G117" s="23">
        <v>27.8</v>
      </c>
      <c r="H117" s="23">
        <v>9.5</v>
      </c>
      <c r="I117" s="23">
        <v>13.3</v>
      </c>
      <c r="J117" s="23">
        <v>8.8000000000000007</v>
      </c>
      <c r="K117" s="23">
        <v>6.8</v>
      </c>
      <c r="L117" s="23">
        <v>0</v>
      </c>
      <c r="M117" s="23">
        <v>4.8</v>
      </c>
      <c r="N117" s="23">
        <v>4.3</v>
      </c>
      <c r="O117" s="121">
        <f t="shared" si="2"/>
        <v>59.399999999999991</v>
      </c>
      <c r="P117" s="121">
        <f t="shared" si="3"/>
        <v>15.899999999999999</v>
      </c>
    </row>
    <row r="118" spans="1:16" x14ac:dyDescent="0.25">
      <c r="A118" t="s">
        <v>491</v>
      </c>
      <c r="B118">
        <v>2018</v>
      </c>
      <c r="C118" t="s">
        <v>4</v>
      </c>
      <c r="D118">
        <v>0.12</v>
      </c>
      <c r="E118">
        <v>408.75</v>
      </c>
      <c r="F118">
        <v>93</v>
      </c>
      <c r="G118" s="23">
        <v>19.5</v>
      </c>
      <c r="H118" s="23">
        <v>6.3</v>
      </c>
      <c r="I118" s="23">
        <v>11.8</v>
      </c>
      <c r="J118" s="23">
        <v>12</v>
      </c>
      <c r="K118" s="23">
        <v>6.3</v>
      </c>
      <c r="L118" s="23">
        <v>2</v>
      </c>
      <c r="M118" s="23">
        <v>6</v>
      </c>
      <c r="N118" s="23">
        <v>7</v>
      </c>
      <c r="O118" s="121">
        <f t="shared" si="2"/>
        <v>49.6</v>
      </c>
      <c r="P118" s="121">
        <f t="shared" si="3"/>
        <v>21.3</v>
      </c>
    </row>
    <row r="119" spans="1:16" x14ac:dyDescent="0.25">
      <c r="A119" t="s">
        <v>281</v>
      </c>
      <c r="B119">
        <v>2018</v>
      </c>
      <c r="C119" t="s">
        <v>1</v>
      </c>
      <c r="D119">
        <v>0.12</v>
      </c>
      <c r="E119">
        <v>407.15</v>
      </c>
      <c r="F119">
        <v>35</v>
      </c>
      <c r="G119" s="23">
        <v>24.5</v>
      </c>
      <c r="H119" s="23">
        <v>0</v>
      </c>
      <c r="I119" s="23">
        <v>19</v>
      </c>
      <c r="J119" s="23">
        <v>7.5</v>
      </c>
      <c r="K119" s="23">
        <v>7</v>
      </c>
      <c r="L119" s="23">
        <v>4.3</v>
      </c>
      <c r="M119" s="23">
        <v>4.8</v>
      </c>
      <c r="N119" s="23">
        <v>4</v>
      </c>
      <c r="O119" s="121">
        <f t="shared" si="2"/>
        <v>51</v>
      </c>
      <c r="P119" s="121">
        <f t="shared" si="3"/>
        <v>20.100000000000001</v>
      </c>
    </row>
    <row r="120" spans="1:16" x14ac:dyDescent="0.25">
      <c r="A120" t="s">
        <v>285</v>
      </c>
      <c r="B120">
        <v>2018</v>
      </c>
      <c r="C120" t="s">
        <v>4</v>
      </c>
      <c r="D120">
        <v>0.12</v>
      </c>
      <c r="E120">
        <v>417.95</v>
      </c>
      <c r="F120">
        <v>82</v>
      </c>
      <c r="G120" s="23">
        <v>22.8</v>
      </c>
      <c r="H120" s="23">
        <v>8.8000000000000007</v>
      </c>
      <c r="I120" s="23">
        <v>8.8000000000000007</v>
      </c>
      <c r="J120" s="23">
        <v>11.5</v>
      </c>
      <c r="K120" s="23">
        <v>8.3000000000000007</v>
      </c>
      <c r="L120" s="23">
        <v>0.5</v>
      </c>
      <c r="M120" s="23">
        <v>5.5</v>
      </c>
      <c r="N120" s="23">
        <v>5.3</v>
      </c>
      <c r="O120" s="121">
        <f t="shared" si="2"/>
        <v>51.900000000000006</v>
      </c>
      <c r="P120" s="121">
        <f t="shared" si="3"/>
        <v>19.600000000000001</v>
      </c>
    </row>
    <row r="121" spans="1:16" x14ac:dyDescent="0.25">
      <c r="A121" t="s">
        <v>291</v>
      </c>
      <c r="B121">
        <v>2018</v>
      </c>
      <c r="C121" t="s">
        <v>4</v>
      </c>
      <c r="D121">
        <v>0.12</v>
      </c>
      <c r="E121">
        <v>428.5</v>
      </c>
      <c r="F121">
        <v>103</v>
      </c>
      <c r="G121" s="23">
        <v>26.3</v>
      </c>
      <c r="H121" s="23">
        <v>6.8</v>
      </c>
      <c r="I121" s="23">
        <v>14.5</v>
      </c>
      <c r="J121" s="23">
        <v>9.5</v>
      </c>
      <c r="K121" s="23">
        <v>8.3000000000000007</v>
      </c>
      <c r="L121" s="23">
        <v>0.3</v>
      </c>
      <c r="M121" s="23">
        <v>4</v>
      </c>
      <c r="N121" s="23">
        <v>4</v>
      </c>
      <c r="O121" s="121">
        <f t="shared" si="2"/>
        <v>57.1</v>
      </c>
      <c r="P121" s="121">
        <f t="shared" si="3"/>
        <v>16.600000000000001</v>
      </c>
    </row>
    <row r="122" spans="1:16" x14ac:dyDescent="0.25">
      <c r="A122" t="s">
        <v>67</v>
      </c>
      <c r="B122">
        <v>2018</v>
      </c>
      <c r="C122" t="s">
        <v>4</v>
      </c>
      <c r="D122">
        <v>0.12</v>
      </c>
      <c r="E122">
        <v>401.85</v>
      </c>
      <c r="F122">
        <v>62</v>
      </c>
      <c r="G122" s="23">
        <v>22.3</v>
      </c>
      <c r="H122" s="23">
        <v>6.3</v>
      </c>
      <c r="I122" s="23">
        <v>18.3</v>
      </c>
      <c r="J122" s="23">
        <v>4.5</v>
      </c>
      <c r="K122" s="23">
        <v>14.3</v>
      </c>
      <c r="L122" s="23">
        <v>1.3</v>
      </c>
      <c r="M122" s="23">
        <v>2.2999999999999998</v>
      </c>
      <c r="N122" s="23">
        <v>1.3</v>
      </c>
      <c r="O122" s="121">
        <f t="shared" si="2"/>
        <v>51.400000000000006</v>
      </c>
      <c r="P122" s="121">
        <f t="shared" si="3"/>
        <v>19.200000000000003</v>
      </c>
    </row>
    <row r="123" spans="1:16" x14ac:dyDescent="0.25">
      <c r="A123" t="s">
        <v>286</v>
      </c>
      <c r="B123">
        <v>2018</v>
      </c>
      <c r="C123" t="s">
        <v>4</v>
      </c>
      <c r="D123">
        <v>0.12</v>
      </c>
      <c r="E123">
        <v>383</v>
      </c>
      <c r="F123">
        <v>103</v>
      </c>
      <c r="G123" s="23">
        <v>26.5</v>
      </c>
      <c r="H123" s="23">
        <v>3.5</v>
      </c>
      <c r="I123" s="23">
        <v>10.3</v>
      </c>
      <c r="J123" s="23">
        <v>6</v>
      </c>
      <c r="K123" s="23">
        <v>10.3</v>
      </c>
      <c r="L123" s="23">
        <v>1.5</v>
      </c>
      <c r="M123" s="23">
        <v>4.8</v>
      </c>
      <c r="N123" s="23">
        <v>5.8</v>
      </c>
      <c r="O123" s="121">
        <f t="shared" si="2"/>
        <v>46.3</v>
      </c>
      <c r="P123" s="121">
        <f t="shared" si="3"/>
        <v>22.400000000000002</v>
      </c>
    </row>
    <row r="124" spans="1:16" x14ac:dyDescent="0.25">
      <c r="A124" t="s">
        <v>441</v>
      </c>
      <c r="B124">
        <v>2018</v>
      </c>
      <c r="C124" t="s">
        <v>4</v>
      </c>
      <c r="D124">
        <v>0.12</v>
      </c>
      <c r="E124">
        <v>381.7</v>
      </c>
      <c r="F124">
        <v>58</v>
      </c>
      <c r="G124" s="23">
        <v>27.5</v>
      </c>
      <c r="H124" s="23">
        <v>4.3</v>
      </c>
      <c r="I124" s="23">
        <v>22.5</v>
      </c>
      <c r="J124" s="23">
        <v>6.3</v>
      </c>
      <c r="K124" s="23">
        <v>10</v>
      </c>
      <c r="L124" s="23">
        <v>-1.3</v>
      </c>
      <c r="M124" s="23">
        <v>2</v>
      </c>
      <c r="N124" s="23">
        <v>5.8</v>
      </c>
      <c r="O124" s="121">
        <f t="shared" si="2"/>
        <v>60.599999999999994</v>
      </c>
      <c r="P124" s="121">
        <f t="shared" si="3"/>
        <v>16.5</v>
      </c>
    </row>
    <row r="125" spans="1:16" x14ac:dyDescent="0.25">
      <c r="A125" t="s">
        <v>297</v>
      </c>
      <c r="B125">
        <v>2018</v>
      </c>
      <c r="C125" t="s">
        <v>4</v>
      </c>
      <c r="D125">
        <v>0.12</v>
      </c>
      <c r="E125">
        <v>398.3</v>
      </c>
      <c r="F125">
        <v>116</v>
      </c>
      <c r="G125" s="23">
        <v>26.3</v>
      </c>
      <c r="H125" s="23">
        <v>11.8</v>
      </c>
      <c r="I125" s="23">
        <v>16.8</v>
      </c>
      <c r="J125" s="23">
        <v>5.3</v>
      </c>
      <c r="K125" s="23">
        <v>10.3</v>
      </c>
      <c r="L125" s="23">
        <v>0.5</v>
      </c>
      <c r="M125" s="23">
        <v>2</v>
      </c>
      <c r="N125" s="23">
        <v>2.5</v>
      </c>
      <c r="O125" s="121">
        <f t="shared" si="2"/>
        <v>60.2</v>
      </c>
      <c r="P125" s="121">
        <f t="shared" si="3"/>
        <v>15.3</v>
      </c>
    </row>
    <row r="126" spans="1:16" x14ac:dyDescent="0.25">
      <c r="A126" t="s">
        <v>24</v>
      </c>
      <c r="B126">
        <v>2018</v>
      </c>
      <c r="C126" t="s">
        <v>4</v>
      </c>
      <c r="D126">
        <v>0.12</v>
      </c>
      <c r="E126">
        <v>368</v>
      </c>
      <c r="F126">
        <v>41</v>
      </c>
      <c r="G126" s="23">
        <v>21</v>
      </c>
      <c r="H126" s="23">
        <v>4.5</v>
      </c>
      <c r="I126" s="23">
        <v>15.8</v>
      </c>
      <c r="J126" s="23">
        <v>4.8</v>
      </c>
      <c r="K126" s="23">
        <v>12.8</v>
      </c>
      <c r="L126" s="23">
        <v>2</v>
      </c>
      <c r="M126" s="23">
        <v>2.2999999999999998</v>
      </c>
      <c r="N126" s="23">
        <v>4.8</v>
      </c>
      <c r="O126" s="121">
        <f t="shared" si="2"/>
        <v>46.099999999999994</v>
      </c>
      <c r="P126" s="121">
        <f t="shared" si="3"/>
        <v>21.900000000000002</v>
      </c>
    </row>
    <row r="127" spans="1:16" x14ac:dyDescent="0.25">
      <c r="A127" t="s">
        <v>31</v>
      </c>
      <c r="B127">
        <v>2018</v>
      </c>
      <c r="C127" t="s">
        <v>4</v>
      </c>
      <c r="D127">
        <v>0.12</v>
      </c>
      <c r="E127">
        <v>412.05</v>
      </c>
      <c r="F127">
        <v>62</v>
      </c>
      <c r="G127" s="23">
        <v>23.8</v>
      </c>
      <c r="H127" s="23">
        <v>7</v>
      </c>
      <c r="I127" s="23">
        <v>13.3</v>
      </c>
      <c r="J127" s="23">
        <v>12.5</v>
      </c>
      <c r="K127" s="23">
        <v>11.8</v>
      </c>
      <c r="L127" s="23">
        <v>-2</v>
      </c>
      <c r="M127" s="23">
        <v>5</v>
      </c>
      <c r="N127" s="23">
        <v>1.8</v>
      </c>
      <c r="O127" s="121">
        <f t="shared" si="2"/>
        <v>56.6</v>
      </c>
      <c r="P127" s="121">
        <f t="shared" si="3"/>
        <v>16.600000000000001</v>
      </c>
    </row>
    <row r="128" spans="1:16" x14ac:dyDescent="0.25">
      <c r="A128" t="s">
        <v>448</v>
      </c>
      <c r="B128">
        <v>2018</v>
      </c>
      <c r="C128" t="s">
        <v>1</v>
      </c>
      <c r="D128">
        <v>0.12</v>
      </c>
      <c r="E128">
        <v>460.15</v>
      </c>
      <c r="F128">
        <v>25</v>
      </c>
      <c r="G128" s="23">
        <v>6</v>
      </c>
      <c r="H128" s="23">
        <v>8.3000000000000007</v>
      </c>
      <c r="I128" s="23">
        <v>15.5</v>
      </c>
      <c r="J128" s="23">
        <v>7.5</v>
      </c>
      <c r="K128" s="23">
        <v>16.3</v>
      </c>
      <c r="L128" s="23">
        <v>0</v>
      </c>
      <c r="M128" s="23">
        <v>2.8</v>
      </c>
      <c r="N128" s="23">
        <v>2.2999999999999998</v>
      </c>
      <c r="O128" s="121">
        <f t="shared" si="2"/>
        <v>37.299999999999997</v>
      </c>
      <c r="P128" s="121">
        <f t="shared" si="3"/>
        <v>21.400000000000002</v>
      </c>
    </row>
    <row r="129" spans="1:16" x14ac:dyDescent="0.25">
      <c r="A129" t="s">
        <v>288</v>
      </c>
      <c r="B129">
        <v>2018</v>
      </c>
      <c r="C129" t="s">
        <v>4</v>
      </c>
      <c r="D129">
        <v>0.12</v>
      </c>
      <c r="E129">
        <v>405.65</v>
      </c>
      <c r="F129">
        <v>52</v>
      </c>
      <c r="G129" s="23">
        <v>19.8</v>
      </c>
      <c r="H129" s="23">
        <v>10.5</v>
      </c>
      <c r="I129" s="23">
        <v>26.8</v>
      </c>
      <c r="J129" s="23">
        <v>4.5</v>
      </c>
      <c r="K129" s="23">
        <v>9.8000000000000007</v>
      </c>
      <c r="L129" s="23">
        <v>-0.8</v>
      </c>
      <c r="M129" s="23">
        <v>2</v>
      </c>
      <c r="N129" s="23">
        <v>2.8</v>
      </c>
      <c r="O129" s="121">
        <f t="shared" si="2"/>
        <v>61.6</v>
      </c>
      <c r="P129" s="121">
        <f t="shared" si="3"/>
        <v>13.8</v>
      </c>
    </row>
    <row r="130" spans="1:16" x14ac:dyDescent="0.25">
      <c r="A130" t="s">
        <v>447</v>
      </c>
      <c r="B130">
        <v>2018</v>
      </c>
      <c r="C130" t="s">
        <v>1</v>
      </c>
      <c r="D130">
        <v>0.12</v>
      </c>
      <c r="E130">
        <v>394.85</v>
      </c>
      <c r="F130">
        <v>19</v>
      </c>
      <c r="G130" s="23">
        <v>23</v>
      </c>
      <c r="H130" s="23">
        <v>8.5</v>
      </c>
      <c r="I130" s="23">
        <v>14.3</v>
      </c>
      <c r="J130" s="23">
        <v>9.5</v>
      </c>
      <c r="K130" s="23">
        <v>12.8</v>
      </c>
      <c r="L130" s="23">
        <v>-0.8</v>
      </c>
      <c r="M130" s="23">
        <v>1.8</v>
      </c>
      <c r="N130" s="23">
        <v>2.8</v>
      </c>
      <c r="O130" s="121">
        <f t="shared" si="2"/>
        <v>55.3</v>
      </c>
      <c r="P130" s="121">
        <f t="shared" si="3"/>
        <v>16.600000000000001</v>
      </c>
    </row>
    <row r="131" spans="1:16" x14ac:dyDescent="0.25">
      <c r="A131" t="s">
        <v>346</v>
      </c>
      <c r="B131">
        <v>2018</v>
      </c>
      <c r="C131" t="s">
        <v>1</v>
      </c>
      <c r="D131">
        <v>0.12</v>
      </c>
      <c r="E131">
        <v>316.45</v>
      </c>
      <c r="F131">
        <v>4</v>
      </c>
      <c r="G131" s="23">
        <v>25</v>
      </c>
      <c r="H131" s="23">
        <v>4.5</v>
      </c>
      <c r="I131" s="23">
        <v>20.5</v>
      </c>
      <c r="J131" s="23">
        <v>3</v>
      </c>
      <c r="K131" s="23">
        <v>14.5</v>
      </c>
      <c r="L131" s="23">
        <v>2.2999999999999998</v>
      </c>
      <c r="M131" s="23">
        <v>1</v>
      </c>
      <c r="N131" s="23">
        <v>2</v>
      </c>
      <c r="O131" s="121">
        <f t="shared" si="2"/>
        <v>53</v>
      </c>
      <c r="P131" s="121">
        <f t="shared" si="3"/>
        <v>19.8</v>
      </c>
    </row>
    <row r="132" spans="1:16" x14ac:dyDescent="0.25">
      <c r="A132" t="s">
        <v>343</v>
      </c>
      <c r="B132">
        <v>2018</v>
      </c>
      <c r="C132" t="s">
        <v>1</v>
      </c>
      <c r="D132">
        <v>0.12</v>
      </c>
      <c r="E132">
        <v>439.5</v>
      </c>
      <c r="F132">
        <v>3</v>
      </c>
      <c r="G132" s="23">
        <v>14.3</v>
      </c>
      <c r="H132" s="23">
        <v>5.5</v>
      </c>
      <c r="I132" s="23">
        <v>17.8</v>
      </c>
      <c r="J132" s="23">
        <v>6.8</v>
      </c>
      <c r="K132" s="23">
        <v>14</v>
      </c>
      <c r="L132" s="23">
        <v>1.8</v>
      </c>
      <c r="M132" s="23">
        <v>-0.8</v>
      </c>
      <c r="N132" s="23">
        <v>3.3</v>
      </c>
      <c r="O132" s="121">
        <f t="shared" ref="O132:O195" si="4">G132+H132+I132+J132</f>
        <v>44.4</v>
      </c>
      <c r="P132" s="121">
        <f t="shared" ref="P132:P195" si="5">K132+L132+M132+N132</f>
        <v>18.3</v>
      </c>
    </row>
    <row r="133" spans="1:16" x14ac:dyDescent="0.25">
      <c r="A133" t="s">
        <v>373</v>
      </c>
      <c r="B133">
        <v>2018</v>
      </c>
      <c r="C133" t="s">
        <v>4</v>
      </c>
      <c r="D133">
        <v>0.12</v>
      </c>
      <c r="E133">
        <v>410.75</v>
      </c>
      <c r="F133">
        <v>2</v>
      </c>
      <c r="G133" s="23">
        <v>20.8</v>
      </c>
      <c r="H133" s="23">
        <v>0.5</v>
      </c>
      <c r="I133" s="23">
        <v>12</v>
      </c>
      <c r="J133" s="23">
        <v>5.3</v>
      </c>
      <c r="K133" s="23">
        <v>11</v>
      </c>
      <c r="L133" s="23">
        <v>4.3</v>
      </c>
      <c r="M133" s="23">
        <v>5.8</v>
      </c>
      <c r="N133" s="23">
        <v>1</v>
      </c>
      <c r="O133" s="121">
        <f t="shared" si="4"/>
        <v>38.599999999999994</v>
      </c>
      <c r="P133" s="121">
        <f t="shared" si="5"/>
        <v>22.1</v>
      </c>
    </row>
    <row r="134" spans="1:16" x14ac:dyDescent="0.25">
      <c r="A134" t="s">
        <v>295</v>
      </c>
      <c r="B134">
        <v>2018</v>
      </c>
      <c r="C134" t="s">
        <v>4</v>
      </c>
      <c r="D134">
        <v>0.12</v>
      </c>
      <c r="E134">
        <v>375.1</v>
      </c>
      <c r="F134">
        <v>72</v>
      </c>
      <c r="G134" s="23">
        <v>23.8</v>
      </c>
      <c r="H134" s="23">
        <v>4.5</v>
      </c>
      <c r="I134" s="23">
        <v>14</v>
      </c>
      <c r="J134" s="23">
        <v>9.5</v>
      </c>
      <c r="K134" s="23">
        <v>9.5</v>
      </c>
      <c r="L134" s="23">
        <v>2.2999999999999998</v>
      </c>
      <c r="M134" s="23">
        <v>0.5</v>
      </c>
      <c r="N134" s="23">
        <v>6</v>
      </c>
      <c r="O134" s="121">
        <f t="shared" si="4"/>
        <v>51.8</v>
      </c>
      <c r="P134" s="121">
        <f t="shared" si="5"/>
        <v>18.3</v>
      </c>
    </row>
    <row r="135" spans="1:16" x14ac:dyDescent="0.25">
      <c r="A135" t="s">
        <v>492</v>
      </c>
      <c r="B135">
        <v>2018</v>
      </c>
      <c r="C135" t="s">
        <v>1</v>
      </c>
      <c r="D135">
        <v>0.12</v>
      </c>
      <c r="E135">
        <v>388</v>
      </c>
      <c r="F135">
        <v>26</v>
      </c>
      <c r="G135" s="23">
        <v>22</v>
      </c>
      <c r="H135" s="23">
        <v>6.5</v>
      </c>
      <c r="I135" s="23">
        <v>15.8</v>
      </c>
      <c r="J135" s="23">
        <v>10.8</v>
      </c>
      <c r="K135" s="23">
        <v>7.8</v>
      </c>
      <c r="L135" s="23">
        <v>1.3</v>
      </c>
      <c r="M135" s="23">
        <v>3.3</v>
      </c>
      <c r="N135" s="23">
        <v>4</v>
      </c>
      <c r="O135" s="121">
        <f t="shared" si="4"/>
        <v>55.099999999999994</v>
      </c>
      <c r="P135" s="121">
        <f t="shared" si="5"/>
        <v>16.399999999999999</v>
      </c>
    </row>
    <row r="136" spans="1:16" x14ac:dyDescent="0.25">
      <c r="A136" t="s">
        <v>444</v>
      </c>
      <c r="B136">
        <v>2018</v>
      </c>
      <c r="C136" t="s">
        <v>1</v>
      </c>
      <c r="D136">
        <v>0.12</v>
      </c>
      <c r="E136">
        <v>388.2</v>
      </c>
      <c r="F136">
        <v>11</v>
      </c>
      <c r="G136" s="23">
        <v>22</v>
      </c>
      <c r="H136" s="23">
        <v>10.5</v>
      </c>
      <c r="I136" s="23">
        <v>25</v>
      </c>
      <c r="J136" s="23">
        <v>5.5</v>
      </c>
      <c r="K136" s="23">
        <v>2.5</v>
      </c>
      <c r="L136" s="23">
        <v>3.3</v>
      </c>
      <c r="M136" s="23">
        <v>1.3</v>
      </c>
      <c r="N136" s="23">
        <v>5.3</v>
      </c>
      <c r="O136" s="121">
        <f t="shared" si="4"/>
        <v>63</v>
      </c>
      <c r="P136" s="121">
        <f t="shared" si="5"/>
        <v>12.399999999999999</v>
      </c>
    </row>
    <row r="137" spans="1:16" x14ac:dyDescent="0.25">
      <c r="A137" t="s">
        <v>298</v>
      </c>
      <c r="B137">
        <v>2018</v>
      </c>
      <c r="C137" t="s">
        <v>4</v>
      </c>
      <c r="D137">
        <v>0.12</v>
      </c>
      <c r="E137">
        <v>430.55</v>
      </c>
      <c r="F137">
        <v>113</v>
      </c>
      <c r="G137" s="23">
        <v>26.8</v>
      </c>
      <c r="H137" s="23">
        <v>10</v>
      </c>
      <c r="I137" s="23">
        <v>8.8000000000000007</v>
      </c>
      <c r="J137" s="23">
        <v>8.8000000000000007</v>
      </c>
      <c r="K137" s="23">
        <v>8.5</v>
      </c>
      <c r="L137" s="23">
        <v>0.3</v>
      </c>
      <c r="M137" s="23">
        <v>1</v>
      </c>
      <c r="N137" s="23">
        <v>5</v>
      </c>
      <c r="O137" s="121">
        <f t="shared" si="4"/>
        <v>54.399999999999991</v>
      </c>
      <c r="P137" s="121">
        <f t="shared" si="5"/>
        <v>14.8</v>
      </c>
    </row>
    <row r="138" spans="1:16" x14ac:dyDescent="0.25">
      <c r="A138" t="s">
        <v>368</v>
      </c>
      <c r="B138">
        <v>2018</v>
      </c>
      <c r="C138" t="s">
        <v>4</v>
      </c>
      <c r="D138">
        <v>0.12</v>
      </c>
      <c r="E138">
        <v>405.25</v>
      </c>
      <c r="F138">
        <v>3</v>
      </c>
      <c r="G138" s="23">
        <v>22.8</v>
      </c>
      <c r="H138" s="23">
        <v>2.2999999999999998</v>
      </c>
      <c r="I138" s="23">
        <v>14</v>
      </c>
      <c r="J138" s="23">
        <v>8.8000000000000007</v>
      </c>
      <c r="K138" s="23">
        <v>13</v>
      </c>
      <c r="L138" s="23">
        <v>-1</v>
      </c>
      <c r="M138" s="23">
        <v>2.5</v>
      </c>
      <c r="N138" s="23">
        <v>4</v>
      </c>
      <c r="O138" s="121">
        <f t="shared" si="4"/>
        <v>47.900000000000006</v>
      </c>
      <c r="P138" s="121">
        <f t="shared" si="5"/>
        <v>18.5</v>
      </c>
    </row>
    <row r="139" spans="1:16" x14ac:dyDescent="0.25">
      <c r="A139" t="s">
        <v>493</v>
      </c>
      <c r="B139">
        <v>2018</v>
      </c>
      <c r="C139" t="s">
        <v>4</v>
      </c>
      <c r="D139">
        <v>0.12</v>
      </c>
      <c r="E139">
        <v>435.55</v>
      </c>
      <c r="F139">
        <v>62</v>
      </c>
      <c r="G139" s="23">
        <v>25.5</v>
      </c>
      <c r="H139" s="23">
        <v>11.8</v>
      </c>
      <c r="I139" s="23">
        <v>8.5</v>
      </c>
      <c r="J139" s="23">
        <v>11.5</v>
      </c>
      <c r="K139" s="23">
        <v>6</v>
      </c>
      <c r="L139" s="23">
        <v>-1.8</v>
      </c>
      <c r="M139" s="23">
        <v>2.8</v>
      </c>
      <c r="N139" s="23">
        <v>6.8</v>
      </c>
      <c r="O139" s="121">
        <f t="shared" si="4"/>
        <v>57.3</v>
      </c>
      <c r="P139" s="121">
        <f t="shared" si="5"/>
        <v>13.8</v>
      </c>
    </row>
    <row r="140" spans="1:16" x14ac:dyDescent="0.25">
      <c r="A140" t="s">
        <v>57</v>
      </c>
      <c r="B140">
        <v>2018</v>
      </c>
      <c r="C140" t="s">
        <v>4</v>
      </c>
      <c r="D140">
        <v>0.12</v>
      </c>
      <c r="E140">
        <v>362.1</v>
      </c>
      <c r="F140">
        <v>62</v>
      </c>
      <c r="G140" s="23">
        <v>23.5</v>
      </c>
      <c r="H140" s="23">
        <v>6.3</v>
      </c>
      <c r="I140" s="23">
        <v>12</v>
      </c>
      <c r="J140" s="23">
        <v>10.5</v>
      </c>
      <c r="K140" s="23">
        <v>5.5</v>
      </c>
      <c r="L140" s="23">
        <v>2.8</v>
      </c>
      <c r="M140" s="23">
        <v>2.5</v>
      </c>
      <c r="N140" s="23">
        <v>7</v>
      </c>
      <c r="O140" s="121">
        <f t="shared" si="4"/>
        <v>52.3</v>
      </c>
      <c r="P140" s="121">
        <f t="shared" si="5"/>
        <v>17.8</v>
      </c>
    </row>
    <row r="141" spans="1:16" x14ac:dyDescent="0.25">
      <c r="A141" t="s">
        <v>59</v>
      </c>
      <c r="B141">
        <v>2018</v>
      </c>
      <c r="C141" t="s">
        <v>4</v>
      </c>
      <c r="D141">
        <v>0.12</v>
      </c>
      <c r="E141">
        <v>409.95</v>
      </c>
      <c r="F141">
        <v>103</v>
      </c>
      <c r="G141" s="23">
        <v>18.3</v>
      </c>
      <c r="H141" s="23">
        <v>6.5</v>
      </c>
      <c r="I141" s="23">
        <v>13.5</v>
      </c>
      <c r="J141" s="23">
        <v>10.5</v>
      </c>
      <c r="K141" s="23">
        <v>8.8000000000000007</v>
      </c>
      <c r="L141" s="23">
        <v>0</v>
      </c>
      <c r="M141" s="23">
        <v>0.8</v>
      </c>
      <c r="N141" s="23">
        <v>7.3</v>
      </c>
      <c r="O141" s="121">
        <f t="shared" si="4"/>
        <v>48.8</v>
      </c>
      <c r="P141" s="121">
        <f t="shared" si="5"/>
        <v>16.900000000000002</v>
      </c>
    </row>
    <row r="142" spans="1:16" x14ac:dyDescent="0.25">
      <c r="A142" t="s">
        <v>140</v>
      </c>
      <c r="B142">
        <v>2018</v>
      </c>
      <c r="C142" t="s">
        <v>1</v>
      </c>
      <c r="D142">
        <v>0.12</v>
      </c>
      <c r="E142">
        <v>378.5</v>
      </c>
      <c r="F142">
        <v>60</v>
      </c>
      <c r="G142" s="23">
        <v>25.3</v>
      </c>
      <c r="H142" s="23">
        <v>6.3</v>
      </c>
      <c r="I142" s="23">
        <v>8</v>
      </c>
      <c r="J142" s="23">
        <v>8.8000000000000007</v>
      </c>
      <c r="K142" s="23">
        <v>4.8</v>
      </c>
      <c r="L142" s="23">
        <v>3</v>
      </c>
      <c r="M142" s="23">
        <v>3</v>
      </c>
      <c r="N142" s="23">
        <v>7.3</v>
      </c>
      <c r="O142" s="121">
        <f t="shared" si="4"/>
        <v>48.400000000000006</v>
      </c>
      <c r="P142" s="121">
        <f t="shared" si="5"/>
        <v>18.100000000000001</v>
      </c>
    </row>
    <row r="143" spans="1:16" x14ac:dyDescent="0.25">
      <c r="A143" t="s">
        <v>359</v>
      </c>
      <c r="B143">
        <v>2018</v>
      </c>
      <c r="C143" t="s">
        <v>1</v>
      </c>
      <c r="D143">
        <v>0.12</v>
      </c>
      <c r="E143">
        <v>347.8</v>
      </c>
      <c r="F143">
        <v>20</v>
      </c>
      <c r="G143" s="23">
        <v>27.5</v>
      </c>
      <c r="H143" s="23">
        <v>8.5</v>
      </c>
      <c r="I143" s="23">
        <v>15.3</v>
      </c>
      <c r="J143" s="23">
        <v>7.5</v>
      </c>
      <c r="K143" s="23">
        <v>5.5</v>
      </c>
      <c r="L143" s="23">
        <v>2.8</v>
      </c>
      <c r="M143" s="23">
        <v>5</v>
      </c>
      <c r="N143" s="23">
        <v>1.3</v>
      </c>
      <c r="O143" s="121">
        <f t="shared" si="4"/>
        <v>58.8</v>
      </c>
      <c r="P143" s="121">
        <f t="shared" si="5"/>
        <v>14.600000000000001</v>
      </c>
    </row>
    <row r="144" spans="1:16" x14ac:dyDescent="0.25">
      <c r="A144" t="s">
        <v>153</v>
      </c>
      <c r="B144">
        <v>2018</v>
      </c>
      <c r="C144" t="s">
        <v>1</v>
      </c>
      <c r="D144">
        <v>0.12</v>
      </c>
      <c r="E144">
        <v>369.65</v>
      </c>
      <c r="F144">
        <v>10</v>
      </c>
      <c r="G144" s="23">
        <v>19</v>
      </c>
      <c r="H144" s="23">
        <v>8.3000000000000007</v>
      </c>
      <c r="I144" s="23">
        <v>19.8</v>
      </c>
      <c r="J144" s="23">
        <v>6.8</v>
      </c>
      <c r="K144" s="23">
        <v>9.3000000000000007</v>
      </c>
      <c r="L144" s="23">
        <v>0</v>
      </c>
      <c r="M144" s="23">
        <v>3</v>
      </c>
      <c r="N144" s="23">
        <v>3.5</v>
      </c>
      <c r="O144" s="121">
        <f t="shared" si="4"/>
        <v>53.9</v>
      </c>
      <c r="P144" s="121">
        <f t="shared" si="5"/>
        <v>15.8</v>
      </c>
    </row>
    <row r="145" spans="1:16" x14ac:dyDescent="0.25">
      <c r="A145" t="s">
        <v>350</v>
      </c>
      <c r="B145">
        <v>2018</v>
      </c>
      <c r="C145" t="s">
        <v>4</v>
      </c>
      <c r="D145">
        <v>0.12</v>
      </c>
      <c r="E145">
        <v>395.6</v>
      </c>
      <c r="F145">
        <v>1</v>
      </c>
      <c r="G145" s="23">
        <v>17.3</v>
      </c>
      <c r="H145" s="23">
        <v>4</v>
      </c>
      <c r="I145" s="23">
        <v>18</v>
      </c>
      <c r="J145" s="23">
        <v>6.8</v>
      </c>
      <c r="K145" s="23">
        <v>10.5</v>
      </c>
      <c r="L145" s="23">
        <v>-0.3</v>
      </c>
      <c r="M145" s="23">
        <v>3.8</v>
      </c>
      <c r="N145" s="23">
        <v>4</v>
      </c>
      <c r="O145" s="121">
        <f t="shared" si="4"/>
        <v>46.099999999999994</v>
      </c>
      <c r="P145" s="121">
        <f t="shared" si="5"/>
        <v>18</v>
      </c>
    </row>
    <row r="146" spans="1:16" x14ac:dyDescent="0.25">
      <c r="A146" t="s">
        <v>305</v>
      </c>
      <c r="B146">
        <v>2018</v>
      </c>
      <c r="C146" t="s">
        <v>4</v>
      </c>
      <c r="D146">
        <v>0.12</v>
      </c>
      <c r="E146">
        <v>418.15</v>
      </c>
      <c r="F146">
        <v>62</v>
      </c>
      <c r="G146" s="23">
        <v>23.8</v>
      </c>
      <c r="H146" s="23">
        <v>4.8</v>
      </c>
      <c r="I146" s="23">
        <v>12.3</v>
      </c>
      <c r="J146" s="23">
        <v>8.5</v>
      </c>
      <c r="K146" s="23">
        <v>11.3</v>
      </c>
      <c r="L146" s="23">
        <v>1.5</v>
      </c>
      <c r="M146" s="23">
        <v>2</v>
      </c>
      <c r="N146" s="23">
        <v>0.5</v>
      </c>
      <c r="O146" s="121">
        <f t="shared" si="4"/>
        <v>49.400000000000006</v>
      </c>
      <c r="P146" s="121">
        <f t="shared" si="5"/>
        <v>15.3</v>
      </c>
    </row>
    <row r="147" spans="1:16" x14ac:dyDescent="0.25">
      <c r="A147" t="s">
        <v>366</v>
      </c>
      <c r="B147">
        <v>2018</v>
      </c>
      <c r="C147" t="s">
        <v>73</v>
      </c>
      <c r="D147">
        <v>0.12</v>
      </c>
      <c r="E147">
        <v>372.95</v>
      </c>
      <c r="F147">
        <v>1</v>
      </c>
      <c r="G147" s="23">
        <v>25.5</v>
      </c>
      <c r="H147" s="23">
        <v>8.5</v>
      </c>
      <c r="I147" s="23">
        <v>19.3</v>
      </c>
      <c r="J147" s="23">
        <v>10.5</v>
      </c>
      <c r="K147" s="23">
        <v>3</v>
      </c>
      <c r="L147" s="23">
        <v>0.5</v>
      </c>
      <c r="M147" s="23">
        <v>2.2999999999999998</v>
      </c>
      <c r="N147" s="23">
        <v>6</v>
      </c>
      <c r="O147" s="121">
        <f t="shared" si="4"/>
        <v>63.8</v>
      </c>
      <c r="P147" s="121">
        <f t="shared" si="5"/>
        <v>11.8</v>
      </c>
    </row>
    <row r="148" spans="1:16" x14ac:dyDescent="0.25">
      <c r="A148" t="s">
        <v>69</v>
      </c>
      <c r="B148">
        <v>2018</v>
      </c>
      <c r="C148" t="s">
        <v>4</v>
      </c>
      <c r="D148">
        <v>0.12</v>
      </c>
      <c r="E148">
        <v>350.1</v>
      </c>
      <c r="F148">
        <v>52</v>
      </c>
      <c r="G148" s="23">
        <v>11.8</v>
      </c>
      <c r="H148" s="23">
        <v>2.5</v>
      </c>
      <c r="I148" s="23">
        <v>24</v>
      </c>
      <c r="J148" s="23">
        <v>1.8</v>
      </c>
      <c r="K148" s="23">
        <v>16.5</v>
      </c>
      <c r="L148" s="23">
        <v>1.5</v>
      </c>
      <c r="M148" s="23">
        <v>3.8</v>
      </c>
      <c r="N148" s="23">
        <v>-0.8</v>
      </c>
      <c r="O148" s="121">
        <f t="shared" si="4"/>
        <v>40.099999999999994</v>
      </c>
      <c r="P148" s="121">
        <f t="shared" si="5"/>
        <v>21</v>
      </c>
    </row>
    <row r="149" spans="1:16" x14ac:dyDescent="0.25">
      <c r="A149" t="s">
        <v>323</v>
      </c>
      <c r="B149">
        <v>2018</v>
      </c>
      <c r="C149" t="s">
        <v>4</v>
      </c>
      <c r="D149">
        <v>0.12</v>
      </c>
      <c r="E149">
        <v>332.8</v>
      </c>
      <c r="F149">
        <v>52</v>
      </c>
      <c r="G149" s="23">
        <v>25.5</v>
      </c>
      <c r="H149" s="23">
        <v>8.8000000000000007</v>
      </c>
      <c r="I149" s="23">
        <v>12.5</v>
      </c>
      <c r="J149" s="23">
        <v>9.5</v>
      </c>
      <c r="K149" s="23">
        <v>8.3000000000000007</v>
      </c>
      <c r="L149" s="23">
        <v>2.8</v>
      </c>
      <c r="M149" s="23">
        <v>1.8</v>
      </c>
      <c r="N149" s="23">
        <v>2.8</v>
      </c>
      <c r="O149" s="121">
        <f t="shared" si="4"/>
        <v>56.3</v>
      </c>
      <c r="P149" s="121">
        <f t="shared" si="5"/>
        <v>15.700000000000003</v>
      </c>
    </row>
    <row r="150" spans="1:16" x14ac:dyDescent="0.25">
      <c r="A150" t="s">
        <v>302</v>
      </c>
      <c r="B150">
        <v>2018</v>
      </c>
      <c r="C150" t="s">
        <v>4</v>
      </c>
      <c r="D150">
        <v>0.12</v>
      </c>
      <c r="E150">
        <v>376.5</v>
      </c>
      <c r="F150">
        <v>82</v>
      </c>
      <c r="G150" s="23">
        <v>20.5</v>
      </c>
      <c r="H150" s="23">
        <v>7.8</v>
      </c>
      <c r="I150" s="23">
        <v>7.3</v>
      </c>
      <c r="J150" s="23">
        <v>15</v>
      </c>
      <c r="K150" s="23">
        <v>7.5</v>
      </c>
      <c r="L150" s="23">
        <v>2</v>
      </c>
      <c r="M150" s="23">
        <v>2</v>
      </c>
      <c r="N150" s="23">
        <v>4.3</v>
      </c>
      <c r="O150" s="121">
        <f t="shared" si="4"/>
        <v>50.6</v>
      </c>
      <c r="P150" s="121">
        <f t="shared" si="5"/>
        <v>15.8</v>
      </c>
    </row>
    <row r="151" spans="1:16" x14ac:dyDescent="0.25">
      <c r="A151" t="s">
        <v>92</v>
      </c>
      <c r="B151">
        <v>2018</v>
      </c>
      <c r="C151" t="s">
        <v>1</v>
      </c>
      <c r="D151">
        <v>0.12</v>
      </c>
      <c r="E151">
        <v>380.2</v>
      </c>
      <c r="F151">
        <v>4</v>
      </c>
      <c r="G151" s="23">
        <v>17.8</v>
      </c>
      <c r="H151" s="23">
        <v>9.5</v>
      </c>
      <c r="I151" s="23">
        <v>8.3000000000000007</v>
      </c>
      <c r="J151" s="23">
        <v>14</v>
      </c>
      <c r="K151" s="23">
        <v>5.8</v>
      </c>
      <c r="L151" s="23">
        <v>-1</v>
      </c>
      <c r="M151" s="23">
        <v>3.5</v>
      </c>
      <c r="N151" s="23">
        <v>8.5</v>
      </c>
      <c r="O151" s="121">
        <f t="shared" si="4"/>
        <v>49.6</v>
      </c>
      <c r="P151" s="121">
        <f t="shared" si="5"/>
        <v>16.8</v>
      </c>
    </row>
    <row r="152" spans="1:16" x14ac:dyDescent="0.25">
      <c r="A152" t="s">
        <v>455</v>
      </c>
      <c r="B152">
        <v>2018</v>
      </c>
      <c r="C152" t="s">
        <v>4</v>
      </c>
      <c r="D152">
        <v>0.12</v>
      </c>
      <c r="E152">
        <v>356.55</v>
      </c>
      <c r="F152">
        <v>1</v>
      </c>
      <c r="G152" s="23">
        <v>10</v>
      </c>
      <c r="H152" s="23">
        <v>6</v>
      </c>
      <c r="I152" s="23">
        <v>19.5</v>
      </c>
      <c r="J152" s="23">
        <v>13.3</v>
      </c>
      <c r="K152" s="23">
        <v>12</v>
      </c>
      <c r="L152" s="23">
        <v>1.5</v>
      </c>
      <c r="M152" s="23">
        <v>0.3</v>
      </c>
      <c r="N152" s="23">
        <v>2.8</v>
      </c>
      <c r="O152" s="121">
        <f t="shared" si="4"/>
        <v>48.8</v>
      </c>
      <c r="P152" s="121">
        <f t="shared" si="5"/>
        <v>16.600000000000001</v>
      </c>
    </row>
    <row r="153" spans="1:16" x14ac:dyDescent="0.25">
      <c r="A153" t="s">
        <v>303</v>
      </c>
      <c r="B153">
        <v>2018</v>
      </c>
      <c r="C153" t="s">
        <v>4</v>
      </c>
      <c r="D153">
        <v>0.12</v>
      </c>
      <c r="E153">
        <v>397</v>
      </c>
      <c r="F153">
        <v>62</v>
      </c>
      <c r="G153" s="23">
        <v>28.3</v>
      </c>
      <c r="H153" s="23">
        <v>8</v>
      </c>
      <c r="I153" s="23">
        <v>11.3</v>
      </c>
      <c r="J153" s="23">
        <v>8.5</v>
      </c>
      <c r="K153" s="23">
        <v>8.5</v>
      </c>
      <c r="L153" s="23">
        <v>1</v>
      </c>
      <c r="M153" s="23">
        <v>2.5</v>
      </c>
      <c r="N153" s="23">
        <v>0.5</v>
      </c>
      <c r="O153" s="121">
        <f t="shared" si="4"/>
        <v>56.099999999999994</v>
      </c>
      <c r="P153" s="121">
        <f t="shared" si="5"/>
        <v>12.5</v>
      </c>
    </row>
    <row r="154" spans="1:16" x14ac:dyDescent="0.25">
      <c r="A154" t="s">
        <v>314</v>
      </c>
      <c r="B154">
        <v>2018</v>
      </c>
      <c r="C154" t="s">
        <v>4</v>
      </c>
      <c r="D154">
        <v>0.12</v>
      </c>
      <c r="E154">
        <v>390.15</v>
      </c>
      <c r="F154">
        <v>62</v>
      </c>
      <c r="G154" s="23">
        <v>20</v>
      </c>
      <c r="H154" s="23">
        <v>4.5</v>
      </c>
      <c r="I154" s="23">
        <v>17.8</v>
      </c>
      <c r="J154" s="23">
        <v>7.8</v>
      </c>
      <c r="K154" s="23">
        <v>10.8</v>
      </c>
      <c r="L154" s="23">
        <v>-0.3</v>
      </c>
      <c r="M154" s="23">
        <v>3.5</v>
      </c>
      <c r="N154" s="23">
        <v>1.3</v>
      </c>
      <c r="O154" s="121">
        <f t="shared" si="4"/>
        <v>50.099999999999994</v>
      </c>
      <c r="P154" s="121">
        <f t="shared" si="5"/>
        <v>15.3</v>
      </c>
    </row>
    <row r="155" spans="1:16" x14ac:dyDescent="0.25">
      <c r="A155" t="s">
        <v>399</v>
      </c>
      <c r="B155">
        <v>2018</v>
      </c>
      <c r="C155" t="s">
        <v>1</v>
      </c>
      <c r="D155">
        <v>0.12</v>
      </c>
      <c r="E155">
        <v>406.8</v>
      </c>
      <c r="F155">
        <v>1</v>
      </c>
      <c r="G155" s="23">
        <v>20.3</v>
      </c>
      <c r="H155" s="23">
        <v>5.3</v>
      </c>
      <c r="I155" s="23">
        <v>12.5</v>
      </c>
      <c r="J155" s="23">
        <v>4.3</v>
      </c>
      <c r="K155" s="23">
        <v>7.3</v>
      </c>
      <c r="L155" s="23">
        <v>4.3</v>
      </c>
      <c r="M155" s="23">
        <v>3.3</v>
      </c>
      <c r="N155" s="23">
        <v>2.2999999999999998</v>
      </c>
      <c r="O155" s="121">
        <f t="shared" si="4"/>
        <v>42.4</v>
      </c>
      <c r="P155" s="121">
        <f t="shared" si="5"/>
        <v>17.2</v>
      </c>
    </row>
    <row r="156" spans="1:16" x14ac:dyDescent="0.25">
      <c r="A156" t="s">
        <v>449</v>
      </c>
      <c r="B156">
        <v>2018</v>
      </c>
      <c r="C156" t="s">
        <v>1</v>
      </c>
      <c r="D156">
        <v>0.12</v>
      </c>
      <c r="E156">
        <v>390.55</v>
      </c>
      <c r="F156">
        <v>36</v>
      </c>
      <c r="G156" s="23">
        <v>16.8</v>
      </c>
      <c r="H156" s="23">
        <v>2</v>
      </c>
      <c r="I156" s="23">
        <v>16.8</v>
      </c>
      <c r="J156" s="23">
        <v>1.5</v>
      </c>
      <c r="K156" s="23">
        <v>19.5</v>
      </c>
      <c r="L156" s="23">
        <v>0</v>
      </c>
      <c r="M156" s="23">
        <v>0</v>
      </c>
      <c r="N156" s="23">
        <v>0</v>
      </c>
      <c r="O156" s="121">
        <f t="shared" si="4"/>
        <v>37.1</v>
      </c>
      <c r="P156" s="121">
        <f t="shared" si="5"/>
        <v>19.5</v>
      </c>
    </row>
    <row r="157" spans="1:16" x14ac:dyDescent="0.25">
      <c r="A157" t="s">
        <v>61</v>
      </c>
      <c r="B157">
        <v>2018</v>
      </c>
      <c r="C157" t="s">
        <v>4</v>
      </c>
      <c r="D157">
        <v>0.12</v>
      </c>
      <c r="E157">
        <v>365.2</v>
      </c>
      <c r="F157">
        <v>103</v>
      </c>
      <c r="G157" s="23">
        <v>28.3</v>
      </c>
      <c r="H157" s="23">
        <v>11</v>
      </c>
      <c r="I157" s="23">
        <v>12.3</v>
      </c>
      <c r="J157" s="23">
        <v>9.8000000000000007</v>
      </c>
      <c r="K157" s="23">
        <v>1.8</v>
      </c>
      <c r="L157" s="23">
        <v>3.5</v>
      </c>
      <c r="M157" s="23">
        <v>1.3</v>
      </c>
      <c r="N157" s="23">
        <v>4.5</v>
      </c>
      <c r="O157" s="121">
        <f t="shared" si="4"/>
        <v>61.399999999999991</v>
      </c>
      <c r="P157" s="121">
        <f t="shared" si="5"/>
        <v>11.1</v>
      </c>
    </row>
    <row r="158" spans="1:16" x14ac:dyDescent="0.25">
      <c r="A158" t="s">
        <v>77</v>
      </c>
      <c r="B158">
        <v>2018</v>
      </c>
      <c r="C158" t="s">
        <v>4</v>
      </c>
      <c r="D158">
        <v>0.12</v>
      </c>
      <c r="E158">
        <v>399.85</v>
      </c>
      <c r="F158">
        <v>2</v>
      </c>
      <c r="G158" s="23">
        <v>17.5</v>
      </c>
      <c r="H158" s="23">
        <v>-0.3</v>
      </c>
      <c r="I158" s="23">
        <v>25.5</v>
      </c>
      <c r="J158" s="23">
        <v>2.8</v>
      </c>
      <c r="K158" s="23">
        <v>8.5</v>
      </c>
      <c r="L158" s="23">
        <v>3.5</v>
      </c>
      <c r="M158" s="23">
        <v>1.5</v>
      </c>
      <c r="N158" s="23">
        <v>2</v>
      </c>
      <c r="O158" s="121">
        <f t="shared" si="4"/>
        <v>45.5</v>
      </c>
      <c r="P158" s="121">
        <f t="shared" si="5"/>
        <v>15.5</v>
      </c>
    </row>
    <row r="159" spans="1:16" x14ac:dyDescent="0.25">
      <c r="A159" t="s">
        <v>309</v>
      </c>
      <c r="B159">
        <v>2018</v>
      </c>
      <c r="C159" t="s">
        <v>4</v>
      </c>
      <c r="D159">
        <v>0.12</v>
      </c>
      <c r="E159">
        <v>407.3</v>
      </c>
      <c r="F159">
        <v>41</v>
      </c>
      <c r="G159" s="23">
        <v>17</v>
      </c>
      <c r="H159" s="23">
        <v>9</v>
      </c>
      <c r="I159" s="23">
        <v>11.3</v>
      </c>
      <c r="J159" s="23">
        <v>9.5</v>
      </c>
      <c r="K159" s="23">
        <v>5</v>
      </c>
      <c r="L159" s="23">
        <v>1.3</v>
      </c>
      <c r="M159" s="23">
        <v>2.5</v>
      </c>
      <c r="N159" s="23">
        <v>6.8</v>
      </c>
      <c r="O159" s="121">
        <f t="shared" si="4"/>
        <v>46.8</v>
      </c>
      <c r="P159" s="121">
        <f t="shared" si="5"/>
        <v>15.600000000000001</v>
      </c>
    </row>
    <row r="160" spans="1:16" x14ac:dyDescent="0.25">
      <c r="A160" t="s">
        <v>451</v>
      </c>
      <c r="B160">
        <v>2018</v>
      </c>
      <c r="C160" t="s">
        <v>73</v>
      </c>
      <c r="D160">
        <v>0.12</v>
      </c>
      <c r="E160">
        <v>391.65</v>
      </c>
      <c r="F160">
        <v>3</v>
      </c>
      <c r="G160" s="23">
        <v>18.8</v>
      </c>
      <c r="H160" s="23">
        <v>8.8000000000000007</v>
      </c>
      <c r="I160" s="23">
        <v>9</v>
      </c>
      <c r="J160" s="23">
        <v>10.3</v>
      </c>
      <c r="K160" s="23">
        <v>7.8</v>
      </c>
      <c r="L160" s="23">
        <v>1.8</v>
      </c>
      <c r="M160" s="23">
        <v>3</v>
      </c>
      <c r="N160" s="23">
        <v>3.3</v>
      </c>
      <c r="O160" s="121">
        <f t="shared" si="4"/>
        <v>46.900000000000006</v>
      </c>
      <c r="P160" s="121">
        <f t="shared" si="5"/>
        <v>15.899999999999999</v>
      </c>
    </row>
    <row r="161" spans="1:16" x14ac:dyDescent="0.25">
      <c r="A161" t="s">
        <v>308</v>
      </c>
      <c r="B161">
        <v>2018</v>
      </c>
      <c r="C161" t="s">
        <v>4</v>
      </c>
      <c r="D161">
        <v>0.12</v>
      </c>
      <c r="E161">
        <v>372.3</v>
      </c>
      <c r="F161">
        <v>93</v>
      </c>
      <c r="G161" s="23">
        <v>24</v>
      </c>
      <c r="H161" s="23">
        <v>7.3</v>
      </c>
      <c r="I161" s="23">
        <v>12.5</v>
      </c>
      <c r="J161" s="23">
        <v>9.3000000000000007</v>
      </c>
      <c r="K161" s="23">
        <v>10.3</v>
      </c>
      <c r="L161" s="23">
        <v>1.3</v>
      </c>
      <c r="M161" s="23">
        <v>2.5</v>
      </c>
      <c r="N161" s="23">
        <v>-0.3</v>
      </c>
      <c r="O161" s="121">
        <f t="shared" si="4"/>
        <v>53.099999999999994</v>
      </c>
      <c r="P161" s="121">
        <f t="shared" si="5"/>
        <v>13.8</v>
      </c>
    </row>
    <row r="162" spans="1:16" x14ac:dyDescent="0.25">
      <c r="A162" t="s">
        <v>50</v>
      </c>
      <c r="B162">
        <v>2018</v>
      </c>
      <c r="C162" t="s">
        <v>4</v>
      </c>
      <c r="D162">
        <v>0.12</v>
      </c>
      <c r="E162">
        <v>359.75</v>
      </c>
      <c r="F162">
        <v>71</v>
      </c>
      <c r="G162" s="23">
        <v>18.8</v>
      </c>
      <c r="H162" s="23">
        <v>2.5</v>
      </c>
      <c r="I162" s="23">
        <v>22.8</v>
      </c>
      <c r="J162" s="23">
        <v>4</v>
      </c>
      <c r="K162" s="23">
        <v>12.5</v>
      </c>
      <c r="L162" s="23">
        <v>0.5</v>
      </c>
      <c r="M162" s="23">
        <v>0</v>
      </c>
      <c r="N162" s="23">
        <v>3.3</v>
      </c>
      <c r="O162" s="121">
        <f t="shared" si="4"/>
        <v>48.1</v>
      </c>
      <c r="P162" s="121">
        <f t="shared" si="5"/>
        <v>16.3</v>
      </c>
    </row>
    <row r="163" spans="1:16" x14ac:dyDescent="0.25">
      <c r="A163" t="s">
        <v>311</v>
      </c>
      <c r="B163">
        <v>2018</v>
      </c>
      <c r="C163" t="s">
        <v>4</v>
      </c>
      <c r="D163">
        <v>0.12</v>
      </c>
      <c r="E163">
        <v>348.35</v>
      </c>
      <c r="F163">
        <v>52</v>
      </c>
      <c r="G163" s="23">
        <v>18.5</v>
      </c>
      <c r="H163" s="23">
        <v>9</v>
      </c>
      <c r="I163" s="23">
        <v>16.8</v>
      </c>
      <c r="J163" s="23">
        <v>4.3</v>
      </c>
      <c r="K163" s="23">
        <v>10.5</v>
      </c>
      <c r="L163" s="23">
        <v>0.3</v>
      </c>
      <c r="M163" s="23">
        <v>1.8</v>
      </c>
      <c r="N163" s="23">
        <v>3.8</v>
      </c>
      <c r="O163" s="121">
        <f t="shared" si="4"/>
        <v>48.599999999999994</v>
      </c>
      <c r="P163" s="121">
        <f t="shared" si="5"/>
        <v>16.400000000000002</v>
      </c>
    </row>
    <row r="164" spans="1:16" x14ac:dyDescent="0.25">
      <c r="A164" t="s">
        <v>494</v>
      </c>
      <c r="B164">
        <v>2018</v>
      </c>
      <c r="C164" t="s">
        <v>1</v>
      </c>
      <c r="D164">
        <v>0.12</v>
      </c>
      <c r="E164">
        <v>356.15</v>
      </c>
      <c r="F164">
        <v>25</v>
      </c>
      <c r="G164" s="23">
        <v>23.3</v>
      </c>
      <c r="H164" s="23">
        <v>6.8</v>
      </c>
      <c r="I164" s="23">
        <v>13.3</v>
      </c>
      <c r="J164" s="23">
        <v>6.8</v>
      </c>
      <c r="K164" s="23">
        <v>10.5</v>
      </c>
      <c r="L164" s="23">
        <v>0</v>
      </c>
      <c r="M164" s="23">
        <v>3.8</v>
      </c>
      <c r="N164" s="23">
        <v>1.3</v>
      </c>
      <c r="O164" s="121">
        <f t="shared" si="4"/>
        <v>50.2</v>
      </c>
      <c r="P164" s="121">
        <f t="shared" si="5"/>
        <v>15.600000000000001</v>
      </c>
    </row>
    <row r="165" spans="1:16" x14ac:dyDescent="0.25">
      <c r="A165" t="s">
        <v>76</v>
      </c>
      <c r="B165">
        <v>2018</v>
      </c>
      <c r="C165" t="s">
        <v>1</v>
      </c>
      <c r="D165">
        <v>0.12</v>
      </c>
      <c r="E165">
        <v>363.6</v>
      </c>
      <c r="F165">
        <v>2</v>
      </c>
      <c r="G165" s="23">
        <v>24</v>
      </c>
      <c r="H165" s="23">
        <v>7</v>
      </c>
      <c r="I165" s="23">
        <v>19.5</v>
      </c>
      <c r="J165" s="23">
        <v>12.5</v>
      </c>
      <c r="K165" s="23">
        <v>4.5</v>
      </c>
      <c r="L165" s="23">
        <v>0.3</v>
      </c>
      <c r="M165" s="23">
        <v>1.8</v>
      </c>
      <c r="N165" s="23">
        <v>3.5</v>
      </c>
      <c r="O165" s="121">
        <f t="shared" si="4"/>
        <v>63</v>
      </c>
      <c r="P165" s="121">
        <f t="shared" si="5"/>
        <v>10.1</v>
      </c>
    </row>
    <row r="166" spans="1:16" x14ac:dyDescent="0.25">
      <c r="A166" t="s">
        <v>344</v>
      </c>
      <c r="B166">
        <v>2018</v>
      </c>
      <c r="C166" t="s">
        <v>4</v>
      </c>
      <c r="D166">
        <v>0.12</v>
      </c>
      <c r="E166">
        <v>412.1</v>
      </c>
      <c r="F166">
        <v>4</v>
      </c>
      <c r="G166" s="23">
        <v>27</v>
      </c>
      <c r="H166" s="23">
        <v>7.5</v>
      </c>
      <c r="I166" s="23">
        <v>11.5</v>
      </c>
      <c r="J166" s="23">
        <v>3.8</v>
      </c>
      <c r="K166" s="23">
        <v>4.3</v>
      </c>
      <c r="L166" s="23">
        <v>1.8</v>
      </c>
      <c r="M166" s="23">
        <v>4</v>
      </c>
      <c r="N166" s="23">
        <v>3.5</v>
      </c>
      <c r="O166" s="121">
        <f t="shared" si="4"/>
        <v>49.8</v>
      </c>
      <c r="P166" s="121">
        <f t="shared" si="5"/>
        <v>13.6</v>
      </c>
    </row>
    <row r="167" spans="1:16" x14ac:dyDescent="0.25">
      <c r="A167" t="s">
        <v>374</v>
      </c>
      <c r="B167">
        <v>2018</v>
      </c>
      <c r="C167" t="s">
        <v>1</v>
      </c>
      <c r="D167">
        <v>0.12</v>
      </c>
      <c r="E167">
        <v>372.4</v>
      </c>
      <c r="F167">
        <v>2</v>
      </c>
      <c r="G167" s="23">
        <v>20.3</v>
      </c>
      <c r="H167" s="23">
        <v>7.5</v>
      </c>
      <c r="I167" s="23">
        <v>10</v>
      </c>
      <c r="J167" s="23">
        <v>8.3000000000000007</v>
      </c>
      <c r="K167" s="23">
        <v>11</v>
      </c>
      <c r="L167" s="23">
        <v>2.2999999999999998</v>
      </c>
      <c r="M167" s="23">
        <v>1.5</v>
      </c>
      <c r="N167" s="23">
        <v>1</v>
      </c>
      <c r="O167" s="121">
        <f t="shared" si="4"/>
        <v>46.099999999999994</v>
      </c>
      <c r="P167" s="121">
        <f t="shared" si="5"/>
        <v>15.8</v>
      </c>
    </row>
    <row r="168" spans="1:16" x14ac:dyDescent="0.25">
      <c r="A168" t="s">
        <v>384</v>
      </c>
      <c r="B168">
        <v>2018</v>
      </c>
      <c r="C168" t="s">
        <v>1</v>
      </c>
      <c r="D168">
        <v>0.12</v>
      </c>
      <c r="E168">
        <v>355.25</v>
      </c>
      <c r="F168">
        <v>2</v>
      </c>
      <c r="G168" s="23">
        <v>16.5</v>
      </c>
      <c r="H168" s="23">
        <v>1</v>
      </c>
      <c r="I168" s="23">
        <v>19</v>
      </c>
      <c r="J168" s="23">
        <v>7.3</v>
      </c>
      <c r="K168" s="23">
        <v>8</v>
      </c>
      <c r="L168" s="23">
        <v>4</v>
      </c>
      <c r="M168" s="23">
        <v>2.2999999999999998</v>
      </c>
      <c r="N168" s="23">
        <v>3</v>
      </c>
      <c r="O168" s="121">
        <f t="shared" si="4"/>
        <v>43.8</v>
      </c>
      <c r="P168" s="121">
        <f t="shared" si="5"/>
        <v>17.3</v>
      </c>
    </row>
    <row r="169" spans="1:16" x14ac:dyDescent="0.25">
      <c r="A169" t="s">
        <v>381</v>
      </c>
      <c r="B169">
        <v>2018</v>
      </c>
      <c r="C169" t="s">
        <v>1</v>
      </c>
      <c r="D169">
        <v>0.12</v>
      </c>
      <c r="E169">
        <v>437.45</v>
      </c>
      <c r="F169">
        <v>20</v>
      </c>
      <c r="G169" s="23">
        <v>14.5</v>
      </c>
      <c r="H169" s="23">
        <v>4.5</v>
      </c>
      <c r="I169" s="23">
        <v>12.3</v>
      </c>
      <c r="J169" s="23">
        <v>11.8</v>
      </c>
      <c r="K169" s="23">
        <v>9</v>
      </c>
      <c r="L169" s="23">
        <v>0.8</v>
      </c>
      <c r="M169" s="23">
        <v>3.5</v>
      </c>
      <c r="N169" s="23">
        <v>1.5</v>
      </c>
      <c r="O169" s="121">
        <f t="shared" si="4"/>
        <v>43.1</v>
      </c>
      <c r="P169" s="121">
        <f t="shared" si="5"/>
        <v>14.8</v>
      </c>
    </row>
    <row r="170" spans="1:16" x14ac:dyDescent="0.25">
      <c r="A170" t="s">
        <v>70</v>
      </c>
      <c r="B170">
        <v>2018</v>
      </c>
      <c r="C170" t="s">
        <v>4</v>
      </c>
      <c r="D170">
        <v>0.12</v>
      </c>
      <c r="E170">
        <v>390.1</v>
      </c>
      <c r="F170">
        <v>7</v>
      </c>
      <c r="G170" s="23">
        <v>14</v>
      </c>
      <c r="H170" s="23">
        <v>0</v>
      </c>
      <c r="I170" s="23">
        <v>23.8</v>
      </c>
      <c r="J170" s="23">
        <v>8.8000000000000007</v>
      </c>
      <c r="K170" s="23">
        <v>7.5</v>
      </c>
      <c r="L170" s="23">
        <v>1.5</v>
      </c>
      <c r="M170" s="23">
        <v>4.3</v>
      </c>
      <c r="N170" s="23">
        <v>1.8</v>
      </c>
      <c r="O170" s="121">
        <f t="shared" si="4"/>
        <v>46.599999999999994</v>
      </c>
      <c r="P170" s="121">
        <f t="shared" si="5"/>
        <v>15.100000000000001</v>
      </c>
    </row>
    <row r="171" spans="1:16" x14ac:dyDescent="0.25">
      <c r="A171" t="s">
        <v>326</v>
      </c>
      <c r="B171">
        <v>2018</v>
      </c>
      <c r="C171" t="s">
        <v>4</v>
      </c>
      <c r="D171">
        <v>0.12</v>
      </c>
      <c r="E171">
        <v>379.25</v>
      </c>
      <c r="F171">
        <v>2</v>
      </c>
      <c r="G171" s="23">
        <v>15.5</v>
      </c>
      <c r="H171" s="23">
        <v>0.8</v>
      </c>
      <c r="I171" s="23">
        <v>17.8</v>
      </c>
      <c r="J171" s="23">
        <v>6</v>
      </c>
      <c r="K171" s="23">
        <v>11</v>
      </c>
      <c r="L171" s="23">
        <v>0.5</v>
      </c>
      <c r="M171" s="23">
        <v>3.8</v>
      </c>
      <c r="N171" s="23">
        <v>3</v>
      </c>
      <c r="O171" s="121">
        <f t="shared" si="4"/>
        <v>40.1</v>
      </c>
      <c r="P171" s="121">
        <f t="shared" si="5"/>
        <v>18.3</v>
      </c>
    </row>
    <row r="172" spans="1:16" x14ac:dyDescent="0.25">
      <c r="A172" t="s">
        <v>342</v>
      </c>
      <c r="B172">
        <v>2018</v>
      </c>
      <c r="C172" t="s">
        <v>4</v>
      </c>
      <c r="D172">
        <v>0.12</v>
      </c>
      <c r="E172">
        <v>378.3</v>
      </c>
      <c r="F172">
        <v>3</v>
      </c>
      <c r="G172" s="23">
        <v>20</v>
      </c>
      <c r="H172" s="23">
        <v>3.8</v>
      </c>
      <c r="I172" s="23">
        <v>17.5</v>
      </c>
      <c r="J172" s="23">
        <v>4</v>
      </c>
      <c r="K172" s="23">
        <v>12.5</v>
      </c>
      <c r="L172" s="23">
        <v>2.8</v>
      </c>
      <c r="M172" s="23">
        <v>-2</v>
      </c>
      <c r="N172" s="23">
        <v>2</v>
      </c>
      <c r="O172" s="121">
        <f t="shared" si="4"/>
        <v>45.3</v>
      </c>
      <c r="P172" s="121">
        <f t="shared" si="5"/>
        <v>15.3</v>
      </c>
    </row>
    <row r="173" spans="1:16" x14ac:dyDescent="0.25">
      <c r="A173" t="s">
        <v>495</v>
      </c>
      <c r="B173">
        <v>2018</v>
      </c>
      <c r="C173" t="s">
        <v>1</v>
      </c>
      <c r="D173">
        <v>0.12</v>
      </c>
      <c r="E173">
        <v>419.2</v>
      </c>
      <c r="F173">
        <v>3</v>
      </c>
      <c r="G173" s="23">
        <v>24.3</v>
      </c>
      <c r="H173" s="23">
        <v>7.8</v>
      </c>
      <c r="I173" s="23">
        <v>9</v>
      </c>
      <c r="J173" s="23">
        <v>11.3</v>
      </c>
      <c r="K173" s="23">
        <v>4.8</v>
      </c>
      <c r="L173" s="23">
        <v>-1.5</v>
      </c>
      <c r="M173" s="23">
        <v>3.8</v>
      </c>
      <c r="N173" s="23">
        <v>5.5</v>
      </c>
      <c r="O173" s="121">
        <f t="shared" si="4"/>
        <v>52.400000000000006</v>
      </c>
      <c r="P173" s="121">
        <f t="shared" si="5"/>
        <v>12.6</v>
      </c>
    </row>
    <row r="174" spans="1:16" x14ac:dyDescent="0.25">
      <c r="A174" t="s">
        <v>181</v>
      </c>
      <c r="B174">
        <v>2018</v>
      </c>
      <c r="C174" t="s">
        <v>4</v>
      </c>
      <c r="D174">
        <v>0.12</v>
      </c>
      <c r="E174">
        <v>377.65</v>
      </c>
      <c r="F174">
        <v>5</v>
      </c>
      <c r="G174" s="23">
        <v>21</v>
      </c>
      <c r="H174" s="23">
        <v>1.8</v>
      </c>
      <c r="I174" s="23">
        <v>15.8</v>
      </c>
      <c r="J174" s="23">
        <v>3.3</v>
      </c>
      <c r="K174" s="23">
        <v>6.3</v>
      </c>
      <c r="L174" s="23">
        <v>2.8</v>
      </c>
      <c r="M174" s="23">
        <v>1.8</v>
      </c>
      <c r="N174" s="23">
        <v>6.8</v>
      </c>
      <c r="O174" s="121">
        <f t="shared" si="4"/>
        <v>41.9</v>
      </c>
      <c r="P174" s="121">
        <f t="shared" si="5"/>
        <v>17.7</v>
      </c>
    </row>
    <row r="175" spans="1:16" x14ac:dyDescent="0.25">
      <c r="A175" t="s">
        <v>358</v>
      </c>
      <c r="B175">
        <v>2018</v>
      </c>
      <c r="C175" t="s">
        <v>1</v>
      </c>
      <c r="D175">
        <v>0.12</v>
      </c>
      <c r="E175">
        <v>335.5</v>
      </c>
      <c r="F175">
        <v>5</v>
      </c>
      <c r="G175" s="23">
        <v>13.5</v>
      </c>
      <c r="H175" s="23">
        <v>2.5</v>
      </c>
      <c r="I175" s="23">
        <v>19.8</v>
      </c>
      <c r="J175" s="23">
        <v>4.8</v>
      </c>
      <c r="K175" s="23">
        <v>12</v>
      </c>
      <c r="L175" s="23">
        <v>-0.5</v>
      </c>
      <c r="M175" s="23">
        <v>2.2999999999999998</v>
      </c>
      <c r="N175" s="23">
        <v>6</v>
      </c>
      <c r="O175" s="121">
        <f t="shared" si="4"/>
        <v>40.599999999999994</v>
      </c>
      <c r="P175" s="121">
        <f t="shared" si="5"/>
        <v>19.8</v>
      </c>
    </row>
    <row r="176" spans="1:16" x14ac:dyDescent="0.25">
      <c r="A176" t="s">
        <v>161</v>
      </c>
      <c r="B176">
        <v>2018</v>
      </c>
      <c r="C176" t="s">
        <v>4</v>
      </c>
      <c r="D176">
        <v>0.12</v>
      </c>
      <c r="E176">
        <v>408.35</v>
      </c>
      <c r="F176">
        <v>62</v>
      </c>
      <c r="G176" s="23">
        <v>17</v>
      </c>
      <c r="H176" s="23">
        <v>7</v>
      </c>
      <c r="I176" s="23">
        <v>14.8</v>
      </c>
      <c r="J176" s="23">
        <v>9.3000000000000007</v>
      </c>
      <c r="K176" s="23">
        <v>2.8</v>
      </c>
      <c r="L176" s="23">
        <v>3</v>
      </c>
      <c r="M176" s="23">
        <v>6</v>
      </c>
      <c r="N176" s="23">
        <v>1.8</v>
      </c>
      <c r="O176" s="121">
        <f t="shared" si="4"/>
        <v>48.099999999999994</v>
      </c>
      <c r="P176" s="121">
        <f t="shared" si="5"/>
        <v>13.600000000000001</v>
      </c>
    </row>
    <row r="177" spans="1:16" x14ac:dyDescent="0.25">
      <c r="A177" t="s">
        <v>401</v>
      </c>
      <c r="B177">
        <v>2018</v>
      </c>
      <c r="C177" t="s">
        <v>4</v>
      </c>
      <c r="D177">
        <v>0.12</v>
      </c>
      <c r="E177">
        <v>358.35</v>
      </c>
      <c r="F177">
        <v>1</v>
      </c>
      <c r="G177" s="23">
        <v>24</v>
      </c>
      <c r="H177" s="23">
        <v>5</v>
      </c>
      <c r="I177" s="23">
        <v>16.3</v>
      </c>
      <c r="J177" s="23">
        <v>7.3</v>
      </c>
      <c r="K177" s="23">
        <v>12.8</v>
      </c>
      <c r="L177" s="23">
        <v>-0.8</v>
      </c>
      <c r="M177" s="23">
        <v>0.3</v>
      </c>
      <c r="N177" s="23">
        <v>1.5</v>
      </c>
      <c r="O177" s="121">
        <f t="shared" si="4"/>
        <v>52.599999999999994</v>
      </c>
      <c r="P177" s="121">
        <f t="shared" si="5"/>
        <v>13.8</v>
      </c>
    </row>
    <row r="178" spans="1:16" x14ac:dyDescent="0.25">
      <c r="A178" t="s">
        <v>496</v>
      </c>
      <c r="B178">
        <v>2018</v>
      </c>
      <c r="C178" t="s">
        <v>1</v>
      </c>
      <c r="D178">
        <v>0.12</v>
      </c>
      <c r="E178">
        <v>393.35</v>
      </c>
      <c r="F178">
        <v>19</v>
      </c>
      <c r="G178" s="23">
        <v>25.8</v>
      </c>
      <c r="H178" s="23">
        <v>8.8000000000000007</v>
      </c>
      <c r="I178" s="23">
        <v>11.3</v>
      </c>
      <c r="J178" s="23">
        <v>7.5</v>
      </c>
      <c r="K178" s="23">
        <v>7.3</v>
      </c>
      <c r="L178" s="23">
        <v>0.3</v>
      </c>
      <c r="M178" s="23">
        <v>1.5</v>
      </c>
      <c r="N178" s="23">
        <v>3.3</v>
      </c>
      <c r="O178" s="121">
        <f t="shared" si="4"/>
        <v>53.400000000000006</v>
      </c>
      <c r="P178" s="121">
        <f t="shared" si="5"/>
        <v>12.399999999999999</v>
      </c>
    </row>
    <row r="179" spans="1:16" x14ac:dyDescent="0.25">
      <c r="A179" t="s">
        <v>75</v>
      </c>
      <c r="B179">
        <v>2018</v>
      </c>
      <c r="C179" t="s">
        <v>4</v>
      </c>
      <c r="D179">
        <v>0.12</v>
      </c>
      <c r="E179">
        <v>320</v>
      </c>
      <c r="F179">
        <v>5</v>
      </c>
      <c r="G179" s="23">
        <v>24.8</v>
      </c>
      <c r="H179" s="23">
        <v>2.5</v>
      </c>
      <c r="I179" s="23">
        <v>16.3</v>
      </c>
      <c r="J179" s="23">
        <v>8.5</v>
      </c>
      <c r="K179" s="23">
        <v>10.5</v>
      </c>
      <c r="L179" s="23">
        <v>1.5</v>
      </c>
      <c r="M179" s="23">
        <v>2</v>
      </c>
      <c r="N179" s="23">
        <v>1.3</v>
      </c>
      <c r="O179" s="121">
        <f t="shared" si="4"/>
        <v>52.1</v>
      </c>
      <c r="P179" s="121">
        <f t="shared" si="5"/>
        <v>15.3</v>
      </c>
    </row>
    <row r="180" spans="1:16" x14ac:dyDescent="0.25">
      <c r="A180" t="s">
        <v>339</v>
      </c>
      <c r="B180">
        <v>2018</v>
      </c>
      <c r="C180" t="s">
        <v>1</v>
      </c>
      <c r="D180">
        <v>0.12</v>
      </c>
      <c r="E180">
        <v>341.7</v>
      </c>
      <c r="F180">
        <v>9</v>
      </c>
      <c r="G180" s="23">
        <v>19.3</v>
      </c>
      <c r="H180" s="23">
        <v>0</v>
      </c>
      <c r="I180" s="23">
        <v>19.8</v>
      </c>
      <c r="J180" s="23">
        <v>10</v>
      </c>
      <c r="K180" s="23">
        <v>7.5</v>
      </c>
      <c r="L180" s="23">
        <v>1.8</v>
      </c>
      <c r="M180" s="23">
        <v>3.3</v>
      </c>
      <c r="N180" s="23">
        <v>3.3</v>
      </c>
      <c r="O180" s="121">
        <f t="shared" si="4"/>
        <v>49.1</v>
      </c>
      <c r="P180" s="121">
        <f t="shared" si="5"/>
        <v>15.900000000000002</v>
      </c>
    </row>
    <row r="181" spans="1:16" x14ac:dyDescent="0.25">
      <c r="A181" t="s">
        <v>49</v>
      </c>
      <c r="B181">
        <v>2018</v>
      </c>
      <c r="C181" t="s">
        <v>4</v>
      </c>
      <c r="D181">
        <v>0.12</v>
      </c>
      <c r="E181">
        <v>398.35</v>
      </c>
      <c r="F181">
        <v>88</v>
      </c>
      <c r="G181" s="23">
        <v>17.3</v>
      </c>
      <c r="H181" s="23">
        <v>7.5</v>
      </c>
      <c r="I181" s="23">
        <v>8.3000000000000007</v>
      </c>
      <c r="J181" s="23">
        <v>3.3</v>
      </c>
      <c r="K181" s="23">
        <v>11</v>
      </c>
      <c r="L181" s="23">
        <v>-0.5</v>
      </c>
      <c r="M181" s="23">
        <v>2.8</v>
      </c>
      <c r="N181" s="23">
        <v>5.8</v>
      </c>
      <c r="O181" s="121">
        <f t="shared" si="4"/>
        <v>36.4</v>
      </c>
      <c r="P181" s="121">
        <f t="shared" si="5"/>
        <v>19.100000000000001</v>
      </c>
    </row>
    <row r="182" spans="1:16" x14ac:dyDescent="0.25">
      <c r="A182" t="s">
        <v>171</v>
      </c>
      <c r="B182">
        <v>2018</v>
      </c>
      <c r="C182" t="s">
        <v>1</v>
      </c>
      <c r="D182">
        <v>0.12</v>
      </c>
      <c r="E182">
        <v>438.2</v>
      </c>
      <c r="F182">
        <v>3</v>
      </c>
      <c r="G182" s="23">
        <v>13.5</v>
      </c>
      <c r="H182" s="23">
        <v>3.3</v>
      </c>
      <c r="I182" s="23">
        <v>15.8</v>
      </c>
      <c r="J182" s="23">
        <v>7.5</v>
      </c>
      <c r="K182" s="23">
        <v>12.8</v>
      </c>
      <c r="L182" s="23">
        <v>-0.8</v>
      </c>
      <c r="M182" s="23">
        <v>2.8</v>
      </c>
      <c r="N182" s="23">
        <v>0.8</v>
      </c>
      <c r="O182" s="121">
        <f t="shared" si="4"/>
        <v>40.1</v>
      </c>
      <c r="P182" s="121">
        <f t="shared" si="5"/>
        <v>15.600000000000001</v>
      </c>
    </row>
    <row r="183" spans="1:16" x14ac:dyDescent="0.25">
      <c r="A183" t="s">
        <v>317</v>
      </c>
      <c r="B183">
        <v>2018</v>
      </c>
      <c r="C183" t="s">
        <v>4</v>
      </c>
      <c r="D183">
        <v>0.12</v>
      </c>
      <c r="E183">
        <v>416.8</v>
      </c>
      <c r="F183">
        <v>61</v>
      </c>
      <c r="G183" s="23">
        <v>23.3</v>
      </c>
      <c r="H183" s="23">
        <v>4.5</v>
      </c>
      <c r="I183" s="23">
        <v>11.3</v>
      </c>
      <c r="J183" s="23">
        <v>6</v>
      </c>
      <c r="K183" s="23">
        <v>6</v>
      </c>
      <c r="L183" s="23">
        <v>2.5</v>
      </c>
      <c r="M183" s="23">
        <v>2.2999999999999998</v>
      </c>
      <c r="N183" s="23">
        <v>3.5</v>
      </c>
      <c r="O183" s="121">
        <f t="shared" si="4"/>
        <v>45.1</v>
      </c>
      <c r="P183" s="121">
        <f t="shared" si="5"/>
        <v>14.3</v>
      </c>
    </row>
    <row r="184" spans="1:16" x14ac:dyDescent="0.25">
      <c r="A184" t="s">
        <v>360</v>
      </c>
      <c r="B184">
        <v>2018</v>
      </c>
      <c r="C184" t="s">
        <v>4</v>
      </c>
      <c r="D184">
        <v>0.12</v>
      </c>
      <c r="E184">
        <v>449.85</v>
      </c>
      <c r="F184">
        <v>3</v>
      </c>
      <c r="G184" s="23">
        <v>17</v>
      </c>
      <c r="H184" s="23">
        <v>1.5</v>
      </c>
      <c r="I184" s="23">
        <v>18.8</v>
      </c>
      <c r="J184" s="23">
        <v>1</v>
      </c>
      <c r="K184" s="23">
        <v>10.8</v>
      </c>
      <c r="L184" s="23">
        <v>0</v>
      </c>
      <c r="M184" s="23">
        <v>3.5</v>
      </c>
      <c r="N184" s="23">
        <v>1.5</v>
      </c>
      <c r="O184" s="121">
        <f t="shared" si="4"/>
        <v>38.299999999999997</v>
      </c>
      <c r="P184" s="121">
        <f t="shared" si="5"/>
        <v>15.8</v>
      </c>
    </row>
    <row r="185" spans="1:16" x14ac:dyDescent="0.25">
      <c r="A185" t="s">
        <v>383</v>
      </c>
      <c r="B185">
        <v>2018</v>
      </c>
      <c r="C185" t="s">
        <v>1</v>
      </c>
      <c r="D185">
        <v>0.12</v>
      </c>
      <c r="E185">
        <v>382.75</v>
      </c>
      <c r="F185">
        <v>3</v>
      </c>
      <c r="G185" s="23">
        <v>24.5</v>
      </c>
      <c r="H185" s="23">
        <v>0</v>
      </c>
      <c r="I185" s="23">
        <v>22.8</v>
      </c>
      <c r="J185" s="23">
        <v>1</v>
      </c>
      <c r="K185" s="23">
        <v>7.5</v>
      </c>
      <c r="L185" s="23">
        <v>3.8</v>
      </c>
      <c r="M185" s="23">
        <v>0.8</v>
      </c>
      <c r="N185" s="23">
        <v>1.8</v>
      </c>
      <c r="O185" s="121">
        <f t="shared" si="4"/>
        <v>48.3</v>
      </c>
      <c r="P185" s="121">
        <f t="shared" si="5"/>
        <v>13.900000000000002</v>
      </c>
    </row>
    <row r="186" spans="1:16" x14ac:dyDescent="0.25">
      <c r="A186" t="s">
        <v>74</v>
      </c>
      <c r="B186">
        <v>2018</v>
      </c>
      <c r="C186" t="s">
        <v>4</v>
      </c>
      <c r="D186">
        <v>0.12</v>
      </c>
      <c r="E186">
        <v>363.25</v>
      </c>
      <c r="F186">
        <v>8</v>
      </c>
      <c r="G186" s="23">
        <v>13.8</v>
      </c>
      <c r="H186" s="23">
        <v>0</v>
      </c>
      <c r="I186" s="23">
        <v>15</v>
      </c>
      <c r="J186" s="23">
        <v>13.8</v>
      </c>
      <c r="K186" s="23">
        <v>10</v>
      </c>
      <c r="L186" s="23">
        <v>1.5</v>
      </c>
      <c r="M186" s="23">
        <v>2.8</v>
      </c>
      <c r="N186" s="23">
        <v>3</v>
      </c>
      <c r="O186" s="121">
        <f t="shared" si="4"/>
        <v>42.6</v>
      </c>
      <c r="P186" s="121">
        <f t="shared" si="5"/>
        <v>17.3</v>
      </c>
    </row>
    <row r="187" spans="1:16" x14ac:dyDescent="0.25">
      <c r="A187" t="s">
        <v>461</v>
      </c>
      <c r="B187">
        <v>2018</v>
      </c>
      <c r="C187" t="s">
        <v>1</v>
      </c>
      <c r="D187">
        <v>0.12</v>
      </c>
      <c r="E187">
        <v>361.55</v>
      </c>
      <c r="F187">
        <v>18</v>
      </c>
      <c r="G187" s="23">
        <v>14.3</v>
      </c>
      <c r="H187" s="23">
        <v>0</v>
      </c>
      <c r="I187" s="23">
        <v>23.5</v>
      </c>
      <c r="J187" s="23">
        <v>5.8</v>
      </c>
      <c r="K187" s="23">
        <v>9.8000000000000007</v>
      </c>
      <c r="L187" s="23">
        <v>4.5</v>
      </c>
      <c r="M187" s="23">
        <v>1</v>
      </c>
      <c r="N187" s="23">
        <v>0.8</v>
      </c>
      <c r="O187" s="121">
        <f t="shared" si="4"/>
        <v>43.599999999999994</v>
      </c>
      <c r="P187" s="121">
        <f t="shared" si="5"/>
        <v>16.100000000000001</v>
      </c>
    </row>
    <row r="188" spans="1:16" x14ac:dyDescent="0.25">
      <c r="A188" t="s">
        <v>177</v>
      </c>
      <c r="B188">
        <v>2018</v>
      </c>
      <c r="C188" t="s">
        <v>4</v>
      </c>
      <c r="D188">
        <v>0.12</v>
      </c>
      <c r="E188">
        <v>371.7</v>
      </c>
      <c r="F188">
        <v>7</v>
      </c>
      <c r="G188" s="23">
        <v>24.3</v>
      </c>
      <c r="H188" s="23">
        <v>7.5</v>
      </c>
      <c r="I188" s="23">
        <v>12.8</v>
      </c>
      <c r="J188" s="23">
        <v>5</v>
      </c>
      <c r="K188" s="23">
        <v>9.3000000000000007</v>
      </c>
      <c r="L188" s="23">
        <v>2.2999999999999998</v>
      </c>
      <c r="M188" s="23">
        <v>0.3</v>
      </c>
      <c r="N188" s="23">
        <v>2</v>
      </c>
      <c r="O188" s="121">
        <f t="shared" si="4"/>
        <v>49.6</v>
      </c>
      <c r="P188" s="121">
        <f t="shared" si="5"/>
        <v>13.900000000000002</v>
      </c>
    </row>
    <row r="189" spans="1:16" x14ac:dyDescent="0.25">
      <c r="A189" t="s">
        <v>302</v>
      </c>
      <c r="B189">
        <v>2018</v>
      </c>
      <c r="C189" t="s">
        <v>4</v>
      </c>
      <c r="D189">
        <v>0.12</v>
      </c>
      <c r="E189">
        <v>383.45</v>
      </c>
      <c r="F189">
        <v>7</v>
      </c>
      <c r="G189" s="23">
        <v>22.5</v>
      </c>
      <c r="H189" s="23">
        <v>8.8000000000000007</v>
      </c>
      <c r="I189" s="23">
        <v>17</v>
      </c>
      <c r="J189" s="23">
        <v>1.8</v>
      </c>
      <c r="K189" s="23">
        <v>10.5</v>
      </c>
      <c r="L189" s="23">
        <v>0.3</v>
      </c>
      <c r="M189" s="23">
        <v>1.5</v>
      </c>
      <c r="N189" s="23">
        <v>1</v>
      </c>
      <c r="O189" s="121">
        <f t="shared" si="4"/>
        <v>50.099999999999994</v>
      </c>
      <c r="P189" s="121">
        <f t="shared" si="5"/>
        <v>13.3</v>
      </c>
    </row>
    <row r="190" spans="1:16" x14ac:dyDescent="0.25">
      <c r="A190" t="s">
        <v>452</v>
      </c>
      <c r="B190">
        <v>2018</v>
      </c>
      <c r="C190" t="s">
        <v>1</v>
      </c>
      <c r="D190">
        <v>0.12</v>
      </c>
      <c r="E190">
        <v>419.7</v>
      </c>
      <c r="F190">
        <v>8</v>
      </c>
      <c r="G190" s="23">
        <v>20.3</v>
      </c>
      <c r="H190" s="23">
        <v>12.5</v>
      </c>
      <c r="I190" s="23">
        <v>7</v>
      </c>
      <c r="J190" s="23">
        <v>10.3</v>
      </c>
      <c r="K190" s="23">
        <v>5</v>
      </c>
      <c r="L190" s="23">
        <v>2.2999999999999998</v>
      </c>
      <c r="M190" s="23">
        <v>3.5</v>
      </c>
      <c r="N190" s="23">
        <v>1</v>
      </c>
      <c r="O190" s="121">
        <f t="shared" si="4"/>
        <v>50.099999999999994</v>
      </c>
      <c r="P190" s="121">
        <f t="shared" si="5"/>
        <v>11.8</v>
      </c>
    </row>
    <row r="191" spans="1:16" x14ac:dyDescent="0.25">
      <c r="A191" t="s">
        <v>497</v>
      </c>
      <c r="B191">
        <v>2018</v>
      </c>
      <c r="C191" t="s">
        <v>4</v>
      </c>
      <c r="D191">
        <v>0.12</v>
      </c>
      <c r="E191">
        <v>396.65</v>
      </c>
      <c r="F191">
        <v>5</v>
      </c>
      <c r="G191" s="23">
        <v>30</v>
      </c>
      <c r="H191" s="23">
        <v>11.3</v>
      </c>
      <c r="I191" s="23">
        <v>10</v>
      </c>
      <c r="J191" s="23">
        <v>5</v>
      </c>
      <c r="K191" s="23">
        <v>6</v>
      </c>
      <c r="L191" s="23">
        <v>0.8</v>
      </c>
      <c r="M191" s="23">
        <v>1.8</v>
      </c>
      <c r="N191" s="23">
        <v>2</v>
      </c>
      <c r="O191" s="121">
        <f t="shared" si="4"/>
        <v>56.3</v>
      </c>
      <c r="P191" s="121">
        <f t="shared" si="5"/>
        <v>10.6</v>
      </c>
    </row>
    <row r="192" spans="1:16" x14ac:dyDescent="0.25">
      <c r="A192" t="s">
        <v>340</v>
      </c>
      <c r="B192">
        <v>2018</v>
      </c>
      <c r="C192" t="s">
        <v>1</v>
      </c>
      <c r="D192">
        <v>0.12</v>
      </c>
      <c r="E192">
        <v>435.75</v>
      </c>
      <c r="F192">
        <v>2</v>
      </c>
      <c r="G192" s="23">
        <v>19.5</v>
      </c>
      <c r="H192" s="23">
        <v>10.3</v>
      </c>
      <c r="I192" s="23">
        <v>5.3</v>
      </c>
      <c r="J192" s="23">
        <v>4</v>
      </c>
      <c r="K192" s="23">
        <v>7.8</v>
      </c>
      <c r="L192" s="23">
        <v>1.8</v>
      </c>
      <c r="M192" s="23">
        <v>2.2999999999999998</v>
      </c>
      <c r="N192" s="23">
        <v>4</v>
      </c>
      <c r="O192" s="121">
        <f t="shared" si="4"/>
        <v>39.1</v>
      </c>
      <c r="P192" s="121">
        <f t="shared" si="5"/>
        <v>15.899999999999999</v>
      </c>
    </row>
    <row r="193" spans="1:16" x14ac:dyDescent="0.25">
      <c r="A193" t="s">
        <v>334</v>
      </c>
      <c r="B193">
        <v>2018</v>
      </c>
      <c r="C193" t="s">
        <v>4</v>
      </c>
      <c r="D193">
        <v>0.12</v>
      </c>
      <c r="E193">
        <v>354</v>
      </c>
      <c r="F193">
        <v>6</v>
      </c>
      <c r="G193" s="23">
        <v>18.3</v>
      </c>
      <c r="H193" s="23">
        <v>9.8000000000000007</v>
      </c>
      <c r="I193" s="23">
        <v>18.3</v>
      </c>
      <c r="J193" s="23">
        <v>1.8</v>
      </c>
      <c r="K193" s="23">
        <v>7.5</v>
      </c>
      <c r="L193" s="23">
        <v>2</v>
      </c>
      <c r="M193" s="23">
        <v>2.8</v>
      </c>
      <c r="N193" s="23">
        <v>2.8</v>
      </c>
      <c r="O193" s="121">
        <f t="shared" si="4"/>
        <v>48.2</v>
      </c>
      <c r="P193" s="121">
        <f t="shared" si="5"/>
        <v>15.100000000000001</v>
      </c>
    </row>
    <row r="194" spans="1:16" x14ac:dyDescent="0.25">
      <c r="A194" t="s">
        <v>337</v>
      </c>
      <c r="B194">
        <v>2018</v>
      </c>
      <c r="C194" t="s">
        <v>1</v>
      </c>
      <c r="D194">
        <v>0.12</v>
      </c>
      <c r="E194">
        <v>376.1</v>
      </c>
      <c r="F194">
        <v>10</v>
      </c>
      <c r="G194" s="23">
        <v>17.8</v>
      </c>
      <c r="H194" s="23">
        <v>10.8</v>
      </c>
      <c r="I194" s="23">
        <v>15.5</v>
      </c>
      <c r="J194" s="23">
        <v>3</v>
      </c>
      <c r="K194" s="23">
        <v>5</v>
      </c>
      <c r="L194" s="23">
        <v>3</v>
      </c>
      <c r="M194" s="23">
        <v>1.8</v>
      </c>
      <c r="N194" s="23">
        <v>4.8</v>
      </c>
      <c r="O194" s="121">
        <f t="shared" si="4"/>
        <v>47.1</v>
      </c>
      <c r="P194" s="121">
        <f t="shared" si="5"/>
        <v>14.600000000000001</v>
      </c>
    </row>
    <row r="195" spans="1:16" x14ac:dyDescent="0.25">
      <c r="A195" t="s">
        <v>90</v>
      </c>
      <c r="B195">
        <v>2018</v>
      </c>
      <c r="C195" t="s">
        <v>1</v>
      </c>
      <c r="D195">
        <v>0.12</v>
      </c>
      <c r="E195">
        <v>448.75</v>
      </c>
      <c r="F195">
        <v>4</v>
      </c>
      <c r="G195" s="23">
        <v>20.3</v>
      </c>
      <c r="H195" s="23">
        <v>8</v>
      </c>
      <c r="I195" s="23">
        <v>13.5</v>
      </c>
      <c r="J195" s="23">
        <v>5.8</v>
      </c>
      <c r="K195" s="23">
        <v>5</v>
      </c>
      <c r="L195" s="23">
        <v>0.8</v>
      </c>
      <c r="M195" s="23">
        <v>3</v>
      </c>
      <c r="N195" s="23">
        <v>3.3</v>
      </c>
      <c r="O195" s="121">
        <f t="shared" si="4"/>
        <v>47.599999999999994</v>
      </c>
      <c r="P195" s="121">
        <f t="shared" si="5"/>
        <v>12.100000000000001</v>
      </c>
    </row>
    <row r="196" spans="1:16" x14ac:dyDescent="0.25">
      <c r="A196" t="s">
        <v>63</v>
      </c>
      <c r="B196">
        <v>2018</v>
      </c>
      <c r="C196" t="s">
        <v>4</v>
      </c>
      <c r="D196">
        <v>0.12</v>
      </c>
      <c r="E196">
        <v>357.8</v>
      </c>
      <c r="F196">
        <v>88</v>
      </c>
      <c r="G196" s="23">
        <v>9</v>
      </c>
      <c r="H196" s="23">
        <v>4</v>
      </c>
      <c r="I196" s="23">
        <v>23</v>
      </c>
      <c r="J196" s="23">
        <v>7.5</v>
      </c>
      <c r="K196" s="23">
        <v>9.8000000000000007</v>
      </c>
      <c r="L196" s="23">
        <v>1.5</v>
      </c>
      <c r="M196" s="23">
        <v>4.5</v>
      </c>
      <c r="N196" s="23">
        <v>0.8</v>
      </c>
      <c r="O196" s="121">
        <f t="shared" ref="O196:O233" si="6">G196+H196+I196+J196</f>
        <v>43.5</v>
      </c>
      <c r="P196" s="121">
        <f t="shared" ref="P196:P233" si="7">K196+L196+M196+N196</f>
        <v>16.600000000000001</v>
      </c>
    </row>
    <row r="197" spans="1:16" x14ac:dyDescent="0.25">
      <c r="A197" t="s">
        <v>188</v>
      </c>
      <c r="B197">
        <v>2018</v>
      </c>
      <c r="C197" t="s">
        <v>1</v>
      </c>
      <c r="D197">
        <v>0.12</v>
      </c>
      <c r="E197">
        <v>363.9</v>
      </c>
      <c r="F197">
        <v>1</v>
      </c>
      <c r="G197" s="23">
        <v>23</v>
      </c>
      <c r="H197" s="23">
        <v>2</v>
      </c>
      <c r="I197" s="23">
        <v>10.8</v>
      </c>
      <c r="J197" s="23">
        <v>3.8</v>
      </c>
      <c r="K197" s="23">
        <v>10</v>
      </c>
      <c r="L197" s="23">
        <v>1.5</v>
      </c>
      <c r="M197" s="23">
        <v>5.5</v>
      </c>
      <c r="N197" s="23">
        <v>1.5</v>
      </c>
      <c r="O197" s="121">
        <f t="shared" si="6"/>
        <v>39.599999999999994</v>
      </c>
      <c r="P197" s="121">
        <f t="shared" si="7"/>
        <v>18.5</v>
      </c>
    </row>
    <row r="198" spans="1:16" x14ac:dyDescent="0.25">
      <c r="A198" t="s">
        <v>185</v>
      </c>
      <c r="B198">
        <v>2018</v>
      </c>
      <c r="C198" t="s">
        <v>1</v>
      </c>
      <c r="D198">
        <v>0.12</v>
      </c>
      <c r="E198">
        <v>397.85</v>
      </c>
      <c r="F198">
        <v>10</v>
      </c>
      <c r="G198" s="23">
        <v>23.8</v>
      </c>
      <c r="H198" s="23">
        <v>3.3</v>
      </c>
      <c r="I198" s="23">
        <v>6.5</v>
      </c>
      <c r="J198" s="23">
        <v>3</v>
      </c>
      <c r="K198" s="23">
        <v>10.5</v>
      </c>
      <c r="L198" s="23">
        <v>1.8</v>
      </c>
      <c r="M198" s="23">
        <v>3</v>
      </c>
      <c r="N198" s="23">
        <v>3</v>
      </c>
      <c r="O198" s="121">
        <f t="shared" si="6"/>
        <v>36.6</v>
      </c>
      <c r="P198" s="121">
        <f t="shared" si="7"/>
        <v>18.3</v>
      </c>
    </row>
    <row r="199" spans="1:16" x14ac:dyDescent="0.25">
      <c r="A199" t="s">
        <v>71</v>
      </c>
      <c r="B199">
        <v>2018</v>
      </c>
      <c r="C199" t="s">
        <v>4</v>
      </c>
      <c r="D199">
        <v>0.12</v>
      </c>
      <c r="E199">
        <v>367.05</v>
      </c>
      <c r="F199">
        <v>12</v>
      </c>
      <c r="G199" s="23">
        <v>26.3</v>
      </c>
      <c r="H199" s="23">
        <v>15</v>
      </c>
      <c r="I199" s="23">
        <v>13.3</v>
      </c>
      <c r="J199" s="23">
        <v>0</v>
      </c>
      <c r="K199" s="23">
        <v>10.3</v>
      </c>
      <c r="L199" s="23">
        <v>0</v>
      </c>
      <c r="M199" s="23">
        <v>-0.3</v>
      </c>
      <c r="N199" s="23">
        <v>1.8</v>
      </c>
      <c r="O199" s="121">
        <f t="shared" si="6"/>
        <v>54.599999999999994</v>
      </c>
      <c r="P199" s="121">
        <f t="shared" si="7"/>
        <v>11.8</v>
      </c>
    </row>
    <row r="200" spans="1:16" x14ac:dyDescent="0.25">
      <c r="A200" t="s">
        <v>173</v>
      </c>
      <c r="B200">
        <v>2018</v>
      </c>
      <c r="C200" t="s">
        <v>4</v>
      </c>
      <c r="D200">
        <v>0.12</v>
      </c>
      <c r="E200">
        <v>416.65</v>
      </c>
      <c r="F200">
        <v>25</v>
      </c>
      <c r="G200" s="23">
        <v>19.5</v>
      </c>
      <c r="H200" s="23">
        <v>6.8</v>
      </c>
      <c r="I200" s="23">
        <v>4.8</v>
      </c>
      <c r="J200" s="23">
        <v>8.5</v>
      </c>
      <c r="K200" s="23">
        <v>5.8</v>
      </c>
      <c r="L200" s="23">
        <v>2.5</v>
      </c>
      <c r="M200" s="23">
        <v>4.3</v>
      </c>
      <c r="N200" s="23">
        <v>3.8</v>
      </c>
      <c r="O200" s="121">
        <f t="shared" si="6"/>
        <v>39.6</v>
      </c>
      <c r="P200" s="121">
        <f t="shared" si="7"/>
        <v>16.400000000000002</v>
      </c>
    </row>
    <row r="201" spans="1:16" x14ac:dyDescent="0.25">
      <c r="A201" t="s">
        <v>498</v>
      </c>
      <c r="B201">
        <v>2018</v>
      </c>
      <c r="C201" t="s">
        <v>1</v>
      </c>
      <c r="D201">
        <v>0.12</v>
      </c>
      <c r="E201">
        <v>411.5</v>
      </c>
      <c r="F201">
        <v>37</v>
      </c>
      <c r="G201" s="23">
        <v>29.3</v>
      </c>
      <c r="H201" s="23">
        <v>6.8</v>
      </c>
      <c r="I201" s="23">
        <v>8.5</v>
      </c>
      <c r="J201" s="23">
        <v>6</v>
      </c>
      <c r="K201" s="23">
        <v>5</v>
      </c>
      <c r="L201" s="23">
        <v>3.3</v>
      </c>
      <c r="M201" s="23">
        <v>1.3</v>
      </c>
      <c r="N201" s="23">
        <v>2.2999999999999998</v>
      </c>
      <c r="O201" s="121">
        <f t="shared" si="6"/>
        <v>50.6</v>
      </c>
      <c r="P201" s="121">
        <f t="shared" si="7"/>
        <v>11.900000000000002</v>
      </c>
    </row>
    <row r="202" spans="1:16" x14ac:dyDescent="0.25">
      <c r="A202" t="s">
        <v>388</v>
      </c>
      <c r="B202">
        <v>2018</v>
      </c>
      <c r="C202" t="s">
        <v>1</v>
      </c>
      <c r="D202">
        <v>0.12</v>
      </c>
      <c r="E202">
        <v>384.1</v>
      </c>
      <c r="F202">
        <v>8</v>
      </c>
      <c r="G202" s="23">
        <v>19</v>
      </c>
      <c r="H202" s="23">
        <v>6.3</v>
      </c>
      <c r="I202" s="23">
        <v>13.8</v>
      </c>
      <c r="J202" s="23">
        <v>8.8000000000000007</v>
      </c>
      <c r="K202" s="23">
        <v>6</v>
      </c>
      <c r="L202" s="23">
        <v>2</v>
      </c>
      <c r="M202" s="23">
        <v>0.3</v>
      </c>
      <c r="N202" s="23">
        <v>5.8</v>
      </c>
      <c r="O202" s="121">
        <f t="shared" si="6"/>
        <v>47.900000000000006</v>
      </c>
      <c r="P202" s="121">
        <f t="shared" si="7"/>
        <v>14.100000000000001</v>
      </c>
    </row>
    <row r="203" spans="1:16" x14ac:dyDescent="0.25">
      <c r="A203" t="s">
        <v>82</v>
      </c>
      <c r="B203">
        <v>2018</v>
      </c>
      <c r="C203" t="s">
        <v>73</v>
      </c>
      <c r="D203">
        <v>0.12</v>
      </c>
      <c r="E203">
        <v>434.25</v>
      </c>
      <c r="F203">
        <v>1</v>
      </c>
      <c r="G203" s="23">
        <v>25.3</v>
      </c>
      <c r="H203" s="23">
        <v>7.5</v>
      </c>
      <c r="I203" s="23">
        <v>10</v>
      </c>
      <c r="J203" s="23">
        <v>5</v>
      </c>
      <c r="K203" s="23">
        <v>7.3</v>
      </c>
      <c r="L203" s="23">
        <v>0.8</v>
      </c>
      <c r="M203" s="23">
        <v>1.8</v>
      </c>
      <c r="N203" s="23">
        <v>2.5</v>
      </c>
      <c r="O203" s="121">
        <f t="shared" si="6"/>
        <v>47.8</v>
      </c>
      <c r="P203" s="121">
        <f t="shared" si="7"/>
        <v>12.4</v>
      </c>
    </row>
    <row r="204" spans="1:16" x14ac:dyDescent="0.25">
      <c r="A204" t="s">
        <v>499</v>
      </c>
      <c r="B204">
        <v>2018</v>
      </c>
      <c r="C204" t="s">
        <v>4</v>
      </c>
      <c r="D204">
        <v>0.12</v>
      </c>
      <c r="E204">
        <v>304.95</v>
      </c>
      <c r="F204">
        <v>8</v>
      </c>
      <c r="G204" s="23">
        <v>20</v>
      </c>
      <c r="H204" s="23">
        <v>9</v>
      </c>
      <c r="I204" s="23">
        <v>14.3</v>
      </c>
      <c r="J204" s="23">
        <v>10.8</v>
      </c>
      <c r="K204" s="23">
        <v>5.5</v>
      </c>
      <c r="L204" s="23">
        <v>2.2999999999999998</v>
      </c>
      <c r="M204" s="23">
        <v>2.5</v>
      </c>
      <c r="N204" s="23">
        <v>4.3</v>
      </c>
      <c r="O204" s="121">
        <f t="shared" si="6"/>
        <v>54.099999999999994</v>
      </c>
      <c r="P204" s="121">
        <f t="shared" si="7"/>
        <v>14.600000000000001</v>
      </c>
    </row>
    <row r="205" spans="1:16" x14ac:dyDescent="0.25">
      <c r="A205" t="s">
        <v>313</v>
      </c>
      <c r="B205">
        <v>2018</v>
      </c>
      <c r="C205" t="s">
        <v>4</v>
      </c>
      <c r="D205">
        <v>0.12</v>
      </c>
      <c r="E205">
        <v>423.3</v>
      </c>
      <c r="F205">
        <v>18</v>
      </c>
      <c r="G205" s="23">
        <v>18.3</v>
      </c>
      <c r="H205" s="23">
        <v>4.3</v>
      </c>
      <c r="I205" s="23">
        <v>13</v>
      </c>
      <c r="J205" s="23">
        <v>3.5</v>
      </c>
      <c r="K205" s="23">
        <v>9.8000000000000007</v>
      </c>
      <c r="L205" s="23">
        <v>-0.8</v>
      </c>
      <c r="M205" s="23">
        <v>3.5</v>
      </c>
      <c r="N205" s="23">
        <v>4</v>
      </c>
      <c r="O205" s="121">
        <f t="shared" si="6"/>
        <v>39.1</v>
      </c>
      <c r="P205" s="121">
        <f t="shared" si="7"/>
        <v>16.5</v>
      </c>
    </row>
    <row r="206" spans="1:16" x14ac:dyDescent="0.25">
      <c r="A206" t="s">
        <v>68</v>
      </c>
      <c r="B206">
        <v>2018</v>
      </c>
      <c r="C206" t="s">
        <v>4</v>
      </c>
      <c r="D206">
        <v>0.12</v>
      </c>
      <c r="E206">
        <v>339.1</v>
      </c>
      <c r="F206">
        <v>13</v>
      </c>
      <c r="G206" s="23">
        <v>23</v>
      </c>
      <c r="H206" s="23">
        <v>9.3000000000000007</v>
      </c>
      <c r="I206" s="23">
        <v>12</v>
      </c>
      <c r="J206" s="23">
        <v>3</v>
      </c>
      <c r="K206" s="23">
        <v>9.3000000000000007</v>
      </c>
      <c r="L206" s="23">
        <v>2</v>
      </c>
      <c r="M206" s="23">
        <v>2.5</v>
      </c>
      <c r="N206" s="23">
        <v>2</v>
      </c>
      <c r="O206" s="121">
        <f t="shared" si="6"/>
        <v>47.3</v>
      </c>
      <c r="P206" s="121">
        <f t="shared" si="7"/>
        <v>15.8</v>
      </c>
    </row>
    <row r="207" spans="1:16" x14ac:dyDescent="0.25">
      <c r="A207" t="s">
        <v>315</v>
      </c>
      <c r="B207">
        <v>2018</v>
      </c>
      <c r="C207" t="s">
        <v>4</v>
      </c>
      <c r="D207">
        <v>0.12</v>
      </c>
      <c r="E207">
        <v>295</v>
      </c>
      <c r="F207">
        <v>31</v>
      </c>
      <c r="G207" s="23">
        <v>18.8</v>
      </c>
      <c r="H207" s="23">
        <v>0</v>
      </c>
      <c r="I207" s="23">
        <v>12.5</v>
      </c>
      <c r="J207" s="23">
        <v>3.5</v>
      </c>
      <c r="K207" s="23">
        <v>9.8000000000000007</v>
      </c>
      <c r="L207" s="23">
        <v>6.5</v>
      </c>
      <c r="M207" s="23">
        <v>4</v>
      </c>
      <c r="N207" s="23">
        <v>1.8</v>
      </c>
      <c r="O207" s="121">
        <f t="shared" si="6"/>
        <v>34.799999999999997</v>
      </c>
      <c r="P207" s="121">
        <f t="shared" si="7"/>
        <v>22.1</v>
      </c>
    </row>
    <row r="208" spans="1:16" x14ac:dyDescent="0.25">
      <c r="A208" t="s">
        <v>172</v>
      </c>
      <c r="B208">
        <v>2018</v>
      </c>
      <c r="C208" t="s">
        <v>4</v>
      </c>
      <c r="D208">
        <v>0.12</v>
      </c>
      <c r="E208">
        <v>433.55</v>
      </c>
      <c r="F208">
        <v>23</v>
      </c>
      <c r="G208" s="23">
        <v>24</v>
      </c>
      <c r="H208" s="23">
        <v>7.3</v>
      </c>
      <c r="I208" s="23">
        <v>4.8</v>
      </c>
      <c r="J208" s="23">
        <v>8.3000000000000007</v>
      </c>
      <c r="K208" s="23">
        <v>4.3</v>
      </c>
      <c r="L208" s="23">
        <v>2.2999999999999998</v>
      </c>
      <c r="M208" s="23">
        <v>5.5</v>
      </c>
      <c r="N208" s="23">
        <v>1.8</v>
      </c>
      <c r="O208" s="121">
        <f t="shared" si="6"/>
        <v>44.400000000000006</v>
      </c>
      <c r="P208" s="121">
        <f t="shared" si="7"/>
        <v>13.9</v>
      </c>
    </row>
    <row r="209" spans="1:16" x14ac:dyDescent="0.25">
      <c r="A209" t="s">
        <v>385</v>
      </c>
      <c r="B209">
        <v>2018</v>
      </c>
      <c r="C209" t="s">
        <v>1</v>
      </c>
      <c r="D209">
        <v>0.12</v>
      </c>
      <c r="E209">
        <v>408.05</v>
      </c>
      <c r="F209">
        <v>4</v>
      </c>
      <c r="G209" s="23">
        <v>30</v>
      </c>
      <c r="H209" s="23">
        <v>9</v>
      </c>
      <c r="I209" s="23">
        <v>10</v>
      </c>
      <c r="J209" s="23">
        <v>11.3</v>
      </c>
      <c r="K209" s="23">
        <v>6.8</v>
      </c>
      <c r="L209" s="23">
        <v>-1</v>
      </c>
      <c r="M209" s="23">
        <v>4</v>
      </c>
      <c r="N209" s="23">
        <v>7.3</v>
      </c>
      <c r="O209" s="121">
        <f t="shared" si="6"/>
        <v>60.3</v>
      </c>
      <c r="P209" s="121">
        <f t="shared" si="7"/>
        <v>17.100000000000001</v>
      </c>
    </row>
    <row r="210" spans="1:16" x14ac:dyDescent="0.25">
      <c r="A210" t="s">
        <v>329</v>
      </c>
      <c r="B210">
        <v>2018</v>
      </c>
      <c r="C210" t="s">
        <v>4</v>
      </c>
      <c r="D210">
        <v>0.12</v>
      </c>
      <c r="E210">
        <v>397.25</v>
      </c>
      <c r="F210">
        <v>19</v>
      </c>
      <c r="G210" s="23">
        <v>20.5</v>
      </c>
      <c r="H210" s="23">
        <v>2.8</v>
      </c>
      <c r="I210" s="23">
        <v>12.8</v>
      </c>
      <c r="J210" s="23">
        <v>9.5</v>
      </c>
      <c r="K210" s="23">
        <v>5.3</v>
      </c>
      <c r="L210" s="23">
        <v>2.5</v>
      </c>
      <c r="M210" s="23">
        <v>3.5</v>
      </c>
      <c r="N210" s="23">
        <v>3.3</v>
      </c>
      <c r="O210" s="121">
        <f t="shared" si="6"/>
        <v>45.6</v>
      </c>
      <c r="P210" s="121">
        <f t="shared" si="7"/>
        <v>14.600000000000001</v>
      </c>
    </row>
    <row r="211" spans="1:16" x14ac:dyDescent="0.25">
      <c r="A211" t="s">
        <v>349</v>
      </c>
      <c r="B211">
        <v>2018</v>
      </c>
      <c r="C211" t="s">
        <v>1</v>
      </c>
      <c r="D211">
        <v>0.12</v>
      </c>
      <c r="E211">
        <v>338.15</v>
      </c>
      <c r="F211">
        <v>4</v>
      </c>
      <c r="G211" s="23">
        <v>22.5</v>
      </c>
      <c r="H211" s="23">
        <v>11.3</v>
      </c>
      <c r="I211" s="23">
        <v>8.3000000000000007</v>
      </c>
      <c r="J211" s="23">
        <v>2.5</v>
      </c>
      <c r="K211" s="23">
        <v>7</v>
      </c>
      <c r="L211" s="23">
        <v>2.8</v>
      </c>
      <c r="M211" s="23">
        <v>1.8</v>
      </c>
      <c r="N211" s="23">
        <v>5.5</v>
      </c>
      <c r="O211" s="121">
        <f t="shared" si="6"/>
        <v>44.599999999999994</v>
      </c>
      <c r="P211" s="121">
        <f t="shared" si="7"/>
        <v>17.100000000000001</v>
      </c>
    </row>
    <row r="212" spans="1:16" x14ac:dyDescent="0.25">
      <c r="A212" t="s">
        <v>175</v>
      </c>
      <c r="B212">
        <v>2018</v>
      </c>
      <c r="C212" t="s">
        <v>4</v>
      </c>
      <c r="D212">
        <v>0.12</v>
      </c>
      <c r="E212">
        <v>369.4</v>
      </c>
      <c r="F212">
        <v>27</v>
      </c>
      <c r="G212" s="23">
        <v>17.5</v>
      </c>
      <c r="H212" s="23">
        <v>8.3000000000000007</v>
      </c>
      <c r="I212" s="23">
        <v>16</v>
      </c>
      <c r="J212" s="23">
        <v>6.8</v>
      </c>
      <c r="K212" s="23">
        <v>5.3</v>
      </c>
      <c r="L212" s="23">
        <v>-0.3</v>
      </c>
      <c r="M212" s="23">
        <v>2.8</v>
      </c>
      <c r="N212" s="23">
        <v>7</v>
      </c>
      <c r="O212" s="121">
        <f t="shared" si="6"/>
        <v>48.599999999999994</v>
      </c>
      <c r="P212" s="121">
        <f t="shared" si="7"/>
        <v>14.8</v>
      </c>
    </row>
    <row r="213" spans="1:16" x14ac:dyDescent="0.25">
      <c r="A213" t="s">
        <v>65</v>
      </c>
      <c r="B213">
        <v>2018</v>
      </c>
      <c r="C213" t="s">
        <v>4</v>
      </c>
      <c r="D213">
        <v>0.12</v>
      </c>
      <c r="E213">
        <v>382.15</v>
      </c>
      <c r="F213">
        <v>38</v>
      </c>
      <c r="G213" s="23">
        <v>20.8</v>
      </c>
      <c r="H213" s="23">
        <v>2.8</v>
      </c>
      <c r="I213" s="23">
        <v>17.5</v>
      </c>
      <c r="J213" s="23">
        <v>2</v>
      </c>
      <c r="K213" s="23">
        <v>8.3000000000000007</v>
      </c>
      <c r="L213" s="23">
        <v>1.8</v>
      </c>
      <c r="M213" s="23">
        <v>2.5</v>
      </c>
      <c r="N213" s="23">
        <v>3.5</v>
      </c>
      <c r="O213" s="121">
        <f t="shared" si="6"/>
        <v>43.1</v>
      </c>
      <c r="P213" s="121">
        <f t="shared" si="7"/>
        <v>16.100000000000001</v>
      </c>
    </row>
    <row r="214" spans="1:16" x14ac:dyDescent="0.25">
      <c r="A214" t="s">
        <v>285</v>
      </c>
      <c r="B214">
        <v>2018</v>
      </c>
      <c r="C214" t="s">
        <v>4</v>
      </c>
      <c r="D214">
        <v>0.12</v>
      </c>
      <c r="E214">
        <v>407.4</v>
      </c>
      <c r="F214">
        <v>31</v>
      </c>
      <c r="G214" s="23">
        <v>13.3</v>
      </c>
      <c r="H214" s="23">
        <v>5</v>
      </c>
      <c r="I214" s="23">
        <v>10</v>
      </c>
      <c r="J214" s="23">
        <v>6.8</v>
      </c>
      <c r="K214" s="23">
        <v>10.3</v>
      </c>
      <c r="L214" s="23">
        <v>2</v>
      </c>
      <c r="M214" s="23">
        <v>4.3</v>
      </c>
      <c r="N214" s="23">
        <v>1.5</v>
      </c>
      <c r="O214" s="121">
        <f t="shared" si="6"/>
        <v>35.1</v>
      </c>
      <c r="P214" s="121">
        <f t="shared" si="7"/>
        <v>18.100000000000001</v>
      </c>
    </row>
    <row r="215" spans="1:16" x14ac:dyDescent="0.25">
      <c r="A215" t="s">
        <v>304</v>
      </c>
      <c r="B215">
        <v>2018</v>
      </c>
      <c r="C215" t="s">
        <v>4</v>
      </c>
      <c r="D215">
        <v>0.12</v>
      </c>
      <c r="E215">
        <v>392.55</v>
      </c>
      <c r="F215">
        <v>23</v>
      </c>
      <c r="G215" s="23">
        <v>23.5</v>
      </c>
      <c r="H215" s="23">
        <v>12.3</v>
      </c>
      <c r="I215" s="23">
        <v>8</v>
      </c>
      <c r="J215" s="23">
        <v>10.5</v>
      </c>
      <c r="K215" s="23">
        <v>6.3</v>
      </c>
      <c r="L215" s="23">
        <v>-1</v>
      </c>
      <c r="M215" s="23">
        <v>1.3</v>
      </c>
      <c r="N215" s="23">
        <v>5</v>
      </c>
      <c r="O215" s="121">
        <f t="shared" si="6"/>
        <v>54.3</v>
      </c>
      <c r="P215" s="121">
        <f t="shared" si="7"/>
        <v>11.6</v>
      </c>
    </row>
    <row r="216" spans="1:16" x14ac:dyDescent="0.25">
      <c r="A216" t="s">
        <v>174</v>
      </c>
      <c r="B216">
        <v>2018</v>
      </c>
      <c r="C216" t="s">
        <v>4</v>
      </c>
      <c r="D216">
        <v>0.12</v>
      </c>
      <c r="E216">
        <v>391</v>
      </c>
      <c r="F216">
        <v>46</v>
      </c>
      <c r="G216" s="23">
        <v>30.5</v>
      </c>
      <c r="H216" s="23">
        <v>10.8</v>
      </c>
      <c r="I216" s="23">
        <v>5.8</v>
      </c>
      <c r="J216" s="23">
        <v>11.8</v>
      </c>
      <c r="K216" s="23">
        <v>2.5</v>
      </c>
      <c r="L216" s="23">
        <v>-1</v>
      </c>
      <c r="M216" s="23">
        <v>4.3</v>
      </c>
      <c r="N216" s="23">
        <v>4.5</v>
      </c>
      <c r="O216" s="121">
        <f t="shared" si="6"/>
        <v>58.899999999999991</v>
      </c>
      <c r="P216" s="121">
        <f t="shared" si="7"/>
        <v>10.3</v>
      </c>
    </row>
    <row r="217" spans="1:16" x14ac:dyDescent="0.25">
      <c r="A217" t="s">
        <v>66</v>
      </c>
      <c r="B217">
        <v>2018</v>
      </c>
      <c r="C217" t="s">
        <v>4</v>
      </c>
      <c r="D217">
        <v>0.12</v>
      </c>
      <c r="E217">
        <v>402.4</v>
      </c>
      <c r="F217">
        <v>36</v>
      </c>
      <c r="G217" s="23">
        <v>25.3</v>
      </c>
      <c r="H217" s="23">
        <v>1.3</v>
      </c>
      <c r="I217" s="23">
        <v>9</v>
      </c>
      <c r="J217" s="23">
        <v>10</v>
      </c>
      <c r="K217" s="23">
        <v>8.8000000000000007</v>
      </c>
      <c r="L217" s="23">
        <v>0</v>
      </c>
      <c r="M217" s="23">
        <v>1.8</v>
      </c>
      <c r="N217" s="23">
        <v>4.3</v>
      </c>
      <c r="O217" s="121">
        <f t="shared" si="6"/>
        <v>45.6</v>
      </c>
      <c r="P217" s="121">
        <f t="shared" si="7"/>
        <v>14.900000000000002</v>
      </c>
    </row>
    <row r="218" spans="1:16" x14ac:dyDescent="0.25">
      <c r="A218" t="s">
        <v>335</v>
      </c>
      <c r="B218">
        <v>2018</v>
      </c>
      <c r="C218" t="s">
        <v>4</v>
      </c>
      <c r="D218">
        <v>0.12</v>
      </c>
      <c r="E218">
        <v>355.7</v>
      </c>
      <c r="F218">
        <v>6</v>
      </c>
      <c r="G218" s="23">
        <v>20.5</v>
      </c>
      <c r="H218" s="23">
        <v>5.8</v>
      </c>
      <c r="I218" s="23">
        <v>15.3</v>
      </c>
      <c r="J218" s="23">
        <v>8.3000000000000007</v>
      </c>
      <c r="K218" s="23">
        <v>5.8</v>
      </c>
      <c r="L218" s="23">
        <v>-0.8</v>
      </c>
      <c r="M218" s="23">
        <v>4.8</v>
      </c>
      <c r="N218" s="23">
        <v>5.3</v>
      </c>
      <c r="O218" s="121">
        <f t="shared" si="6"/>
        <v>49.900000000000006</v>
      </c>
      <c r="P218" s="121">
        <f t="shared" si="7"/>
        <v>15.100000000000001</v>
      </c>
    </row>
    <row r="219" spans="1:16" x14ac:dyDescent="0.25">
      <c r="A219" t="s">
        <v>333</v>
      </c>
      <c r="B219">
        <v>2018</v>
      </c>
      <c r="C219" t="s">
        <v>4</v>
      </c>
      <c r="D219">
        <v>0.12</v>
      </c>
      <c r="E219">
        <v>365.2</v>
      </c>
      <c r="F219">
        <v>2</v>
      </c>
      <c r="G219" s="23">
        <v>21</v>
      </c>
      <c r="H219" s="23">
        <v>3</v>
      </c>
      <c r="I219" s="23">
        <v>10</v>
      </c>
      <c r="J219" s="23">
        <v>5</v>
      </c>
      <c r="K219" s="23">
        <v>9.3000000000000007</v>
      </c>
      <c r="L219" s="23">
        <v>2.5</v>
      </c>
      <c r="M219" s="23">
        <v>3.5</v>
      </c>
      <c r="N219" s="23">
        <v>3</v>
      </c>
      <c r="O219" s="121">
        <f t="shared" si="6"/>
        <v>39</v>
      </c>
      <c r="P219" s="121">
        <f t="shared" si="7"/>
        <v>18.3</v>
      </c>
    </row>
    <row r="220" spans="1:16" x14ac:dyDescent="0.25">
      <c r="A220" t="s">
        <v>165</v>
      </c>
      <c r="B220">
        <v>2018</v>
      </c>
      <c r="C220" t="s">
        <v>4</v>
      </c>
      <c r="D220">
        <v>0.12</v>
      </c>
      <c r="E220">
        <v>372</v>
      </c>
      <c r="F220">
        <v>54</v>
      </c>
      <c r="G220" s="23">
        <v>20.5</v>
      </c>
      <c r="H220" s="23">
        <v>2.5</v>
      </c>
      <c r="I220" s="23">
        <v>11</v>
      </c>
      <c r="J220" s="23">
        <v>7.3</v>
      </c>
      <c r="K220" s="23">
        <v>9.8000000000000007</v>
      </c>
      <c r="L220" s="23">
        <v>0.3</v>
      </c>
      <c r="M220" s="23">
        <v>4.8</v>
      </c>
      <c r="N220" s="23">
        <v>2.8</v>
      </c>
      <c r="O220" s="121">
        <f t="shared" si="6"/>
        <v>41.3</v>
      </c>
      <c r="P220" s="121">
        <f t="shared" si="7"/>
        <v>17.700000000000003</v>
      </c>
    </row>
    <row r="221" spans="1:16" x14ac:dyDescent="0.25">
      <c r="A221" t="s">
        <v>66</v>
      </c>
      <c r="B221">
        <v>2018</v>
      </c>
      <c r="C221" t="s">
        <v>4</v>
      </c>
      <c r="D221">
        <v>0.12</v>
      </c>
      <c r="E221">
        <v>438.7</v>
      </c>
      <c r="F221">
        <v>3</v>
      </c>
      <c r="G221" s="23">
        <v>14.5</v>
      </c>
      <c r="H221" s="23">
        <v>8.8000000000000007</v>
      </c>
      <c r="I221" s="23">
        <v>10.5</v>
      </c>
      <c r="J221" s="23">
        <v>8.5</v>
      </c>
      <c r="K221" s="23">
        <v>7.3</v>
      </c>
      <c r="L221" s="23">
        <v>1</v>
      </c>
      <c r="M221" s="23">
        <v>1.5</v>
      </c>
      <c r="N221" s="23">
        <v>4.3</v>
      </c>
      <c r="O221" s="121">
        <f t="shared" si="6"/>
        <v>42.3</v>
      </c>
      <c r="P221" s="121">
        <f t="shared" si="7"/>
        <v>14.100000000000001</v>
      </c>
    </row>
    <row r="222" spans="1:16" x14ac:dyDescent="0.25">
      <c r="A222" t="s">
        <v>324</v>
      </c>
      <c r="B222">
        <v>2018</v>
      </c>
      <c r="C222" t="s">
        <v>4</v>
      </c>
      <c r="D222">
        <v>0.12</v>
      </c>
      <c r="E222">
        <v>399.85</v>
      </c>
      <c r="F222">
        <v>7</v>
      </c>
      <c r="G222" s="23">
        <v>22.5</v>
      </c>
      <c r="H222" s="23">
        <v>9.5</v>
      </c>
      <c r="I222" s="23">
        <v>6.3</v>
      </c>
      <c r="J222" s="23">
        <v>8</v>
      </c>
      <c r="K222" s="23">
        <v>5.5</v>
      </c>
      <c r="L222" s="23">
        <v>-1.8</v>
      </c>
      <c r="M222" s="23">
        <v>6.5</v>
      </c>
      <c r="N222" s="23">
        <v>4.8</v>
      </c>
      <c r="O222" s="121">
        <f t="shared" si="6"/>
        <v>46.3</v>
      </c>
      <c r="P222" s="121">
        <f t="shared" si="7"/>
        <v>15</v>
      </c>
    </row>
    <row r="223" spans="1:16" x14ac:dyDescent="0.25">
      <c r="A223" t="s">
        <v>500</v>
      </c>
      <c r="B223">
        <v>2018</v>
      </c>
      <c r="C223" t="s">
        <v>4</v>
      </c>
      <c r="D223">
        <v>0.12</v>
      </c>
      <c r="E223">
        <v>341.05</v>
      </c>
      <c r="F223">
        <v>23</v>
      </c>
      <c r="G223" s="23">
        <v>17.5</v>
      </c>
      <c r="H223" s="23">
        <v>7.3</v>
      </c>
      <c r="I223" s="23">
        <v>18</v>
      </c>
      <c r="J223" s="23">
        <v>5.5</v>
      </c>
      <c r="K223" s="23">
        <v>10.8</v>
      </c>
      <c r="L223" s="23">
        <v>-1.5</v>
      </c>
      <c r="M223" s="23">
        <v>3.8</v>
      </c>
      <c r="N223" s="23">
        <v>2.8</v>
      </c>
      <c r="O223" s="121">
        <f t="shared" si="6"/>
        <v>48.3</v>
      </c>
      <c r="P223" s="121">
        <f t="shared" si="7"/>
        <v>15.900000000000002</v>
      </c>
    </row>
    <row r="224" spans="1:16" x14ac:dyDescent="0.25">
      <c r="A224" t="s">
        <v>48</v>
      </c>
      <c r="B224">
        <v>2018</v>
      </c>
      <c r="C224" t="s">
        <v>1</v>
      </c>
      <c r="D224">
        <v>0.12</v>
      </c>
      <c r="E224">
        <v>376.15</v>
      </c>
      <c r="F224">
        <v>22</v>
      </c>
      <c r="G224" s="23">
        <v>24</v>
      </c>
      <c r="H224" s="23">
        <v>1.3</v>
      </c>
      <c r="I224" s="23">
        <v>10.8</v>
      </c>
      <c r="J224" s="23">
        <v>10.3</v>
      </c>
      <c r="K224" s="23">
        <v>5.8</v>
      </c>
      <c r="L224" s="23">
        <v>1</v>
      </c>
      <c r="M224" s="23">
        <v>4</v>
      </c>
      <c r="N224" s="23">
        <v>4.8</v>
      </c>
      <c r="O224" s="121">
        <f t="shared" si="6"/>
        <v>46.400000000000006</v>
      </c>
      <c r="P224" s="121">
        <f t="shared" si="7"/>
        <v>15.600000000000001</v>
      </c>
    </row>
    <row r="225" spans="1:16" x14ac:dyDescent="0.25">
      <c r="A225" t="s">
        <v>56</v>
      </c>
      <c r="B225">
        <v>2018</v>
      </c>
      <c r="C225" t="s">
        <v>4</v>
      </c>
      <c r="D225">
        <v>0.12</v>
      </c>
      <c r="E225">
        <v>327.64999999999998</v>
      </c>
      <c r="F225">
        <v>45</v>
      </c>
      <c r="G225" s="23">
        <v>21.5</v>
      </c>
      <c r="H225" s="23">
        <v>6.3</v>
      </c>
      <c r="I225" s="23">
        <v>19.5</v>
      </c>
      <c r="J225" s="23">
        <v>4.8</v>
      </c>
      <c r="K225" s="23">
        <v>5.8</v>
      </c>
      <c r="L225" s="23">
        <v>5.5</v>
      </c>
      <c r="M225" s="23">
        <v>1</v>
      </c>
      <c r="N225" s="23">
        <v>1.3</v>
      </c>
      <c r="O225" s="121">
        <f t="shared" si="6"/>
        <v>52.099999999999994</v>
      </c>
      <c r="P225" s="121">
        <f t="shared" si="7"/>
        <v>13.600000000000001</v>
      </c>
    </row>
    <row r="226" spans="1:16" x14ac:dyDescent="0.25">
      <c r="A226" t="s">
        <v>341</v>
      </c>
      <c r="B226">
        <v>2018</v>
      </c>
      <c r="C226" t="s">
        <v>4</v>
      </c>
      <c r="D226">
        <v>0.12</v>
      </c>
      <c r="E226">
        <v>318.55</v>
      </c>
      <c r="F226">
        <v>7</v>
      </c>
      <c r="G226" s="23">
        <v>20.3</v>
      </c>
      <c r="H226" s="23">
        <v>6.8</v>
      </c>
      <c r="I226" s="23">
        <v>9.5</v>
      </c>
      <c r="J226" s="23">
        <v>7.8</v>
      </c>
      <c r="K226" s="23">
        <v>11.3</v>
      </c>
      <c r="L226" s="23">
        <v>0.8</v>
      </c>
      <c r="M226" s="23">
        <v>4.3</v>
      </c>
      <c r="N226" s="23">
        <v>1.8</v>
      </c>
      <c r="O226" s="121">
        <f t="shared" si="6"/>
        <v>44.4</v>
      </c>
      <c r="P226" s="121">
        <f t="shared" si="7"/>
        <v>18.200000000000003</v>
      </c>
    </row>
    <row r="227" spans="1:16" x14ac:dyDescent="0.25">
      <c r="A227" t="s">
        <v>336</v>
      </c>
      <c r="B227">
        <v>2018</v>
      </c>
      <c r="C227" t="s">
        <v>4</v>
      </c>
      <c r="D227">
        <v>0.12</v>
      </c>
      <c r="E227">
        <v>429.95</v>
      </c>
      <c r="F227">
        <v>17</v>
      </c>
      <c r="G227" s="23">
        <v>23.3</v>
      </c>
      <c r="H227" s="23">
        <v>1</v>
      </c>
      <c r="I227" s="23">
        <v>17.3</v>
      </c>
      <c r="J227" s="23">
        <v>5</v>
      </c>
      <c r="K227" s="23">
        <v>6.5</v>
      </c>
      <c r="L227" s="23">
        <v>-0.3</v>
      </c>
      <c r="M227" s="23">
        <v>3</v>
      </c>
      <c r="N227" s="23">
        <v>4</v>
      </c>
      <c r="O227" s="121">
        <f t="shared" si="6"/>
        <v>46.6</v>
      </c>
      <c r="P227" s="121">
        <f t="shared" si="7"/>
        <v>13.2</v>
      </c>
    </row>
    <row r="228" spans="1:16" x14ac:dyDescent="0.25">
      <c r="A228" t="s">
        <v>158</v>
      </c>
      <c r="B228">
        <v>2018</v>
      </c>
      <c r="C228" t="s">
        <v>4</v>
      </c>
      <c r="D228">
        <v>0.12</v>
      </c>
      <c r="E228">
        <v>381.75</v>
      </c>
      <c r="F228">
        <v>29</v>
      </c>
      <c r="G228" s="23">
        <v>25.8</v>
      </c>
      <c r="H228" s="23">
        <v>7.5</v>
      </c>
      <c r="I228" s="23">
        <v>9.8000000000000007</v>
      </c>
      <c r="J228" s="23">
        <v>7.8</v>
      </c>
      <c r="K228" s="23">
        <v>7.8</v>
      </c>
      <c r="L228" s="23">
        <v>0.8</v>
      </c>
      <c r="M228" s="23">
        <v>1.5</v>
      </c>
      <c r="N228" s="23">
        <v>3</v>
      </c>
      <c r="O228" s="121">
        <f t="shared" si="6"/>
        <v>50.899999999999991</v>
      </c>
      <c r="P228" s="121">
        <f t="shared" si="7"/>
        <v>13.1</v>
      </c>
    </row>
    <row r="229" spans="1:16" x14ac:dyDescent="0.25">
      <c r="A229" t="s">
        <v>318</v>
      </c>
      <c r="B229">
        <v>2018</v>
      </c>
      <c r="C229" t="s">
        <v>4</v>
      </c>
      <c r="D229">
        <v>0.12</v>
      </c>
      <c r="E229">
        <v>406.7</v>
      </c>
      <c r="F229">
        <v>78</v>
      </c>
      <c r="G229" s="23">
        <v>11.8</v>
      </c>
      <c r="H229" s="23">
        <v>1.5</v>
      </c>
      <c r="I229" s="23">
        <v>19.3</v>
      </c>
      <c r="J229" s="23">
        <v>6.8</v>
      </c>
      <c r="K229" s="23">
        <v>8</v>
      </c>
      <c r="L229" s="23">
        <v>1.3</v>
      </c>
      <c r="M229" s="23">
        <v>2.8</v>
      </c>
      <c r="N229" s="23">
        <v>4.5</v>
      </c>
      <c r="O229" s="121">
        <f t="shared" si="6"/>
        <v>39.4</v>
      </c>
      <c r="P229" s="121">
        <f t="shared" si="7"/>
        <v>16.600000000000001</v>
      </c>
    </row>
    <row r="230" spans="1:16" x14ac:dyDescent="0.25">
      <c r="A230" t="s">
        <v>365</v>
      </c>
      <c r="B230">
        <v>2018</v>
      </c>
      <c r="C230" t="s">
        <v>4</v>
      </c>
      <c r="D230">
        <v>0.12</v>
      </c>
      <c r="E230">
        <v>426.5</v>
      </c>
      <c r="F230">
        <v>32</v>
      </c>
      <c r="G230" s="23">
        <v>21</v>
      </c>
      <c r="H230" s="23">
        <v>2.8</v>
      </c>
      <c r="I230" s="23">
        <v>13.3</v>
      </c>
      <c r="J230" s="23">
        <v>6.8</v>
      </c>
      <c r="K230" s="23">
        <v>9.3000000000000007</v>
      </c>
      <c r="L230" s="23">
        <v>-1.3</v>
      </c>
      <c r="M230" s="23">
        <v>3.8</v>
      </c>
      <c r="N230" s="23">
        <v>2.8</v>
      </c>
      <c r="O230" s="121">
        <f t="shared" si="6"/>
        <v>43.9</v>
      </c>
      <c r="P230" s="121">
        <f t="shared" si="7"/>
        <v>14.600000000000001</v>
      </c>
    </row>
    <row r="231" spans="1:16" x14ac:dyDescent="0.25">
      <c r="A231" t="s">
        <v>316</v>
      </c>
      <c r="B231">
        <v>2018</v>
      </c>
      <c r="C231" t="s">
        <v>4</v>
      </c>
      <c r="D231">
        <v>0.12</v>
      </c>
      <c r="E231">
        <v>391.85</v>
      </c>
      <c r="F231">
        <v>2</v>
      </c>
      <c r="G231" s="23">
        <v>23</v>
      </c>
      <c r="H231" s="23">
        <v>5.3</v>
      </c>
      <c r="I231" s="23">
        <v>8.3000000000000007</v>
      </c>
      <c r="J231" s="23">
        <v>10.5</v>
      </c>
      <c r="K231" s="23">
        <v>10</v>
      </c>
      <c r="L231" s="23">
        <v>0.8</v>
      </c>
      <c r="M231" s="23">
        <v>-0.8</v>
      </c>
      <c r="N231" s="23">
        <v>4</v>
      </c>
      <c r="O231" s="121">
        <f t="shared" si="6"/>
        <v>47.1</v>
      </c>
      <c r="P231" s="121">
        <f t="shared" si="7"/>
        <v>14</v>
      </c>
    </row>
    <row r="232" spans="1:16" x14ac:dyDescent="0.25">
      <c r="A232" t="s">
        <v>319</v>
      </c>
      <c r="B232">
        <v>2018</v>
      </c>
      <c r="C232" t="s">
        <v>4</v>
      </c>
      <c r="D232">
        <v>0.12</v>
      </c>
      <c r="E232">
        <v>427.15</v>
      </c>
      <c r="F232">
        <v>60</v>
      </c>
      <c r="G232" s="23">
        <v>17.5</v>
      </c>
      <c r="H232" s="23">
        <v>4.8</v>
      </c>
      <c r="I232" s="23">
        <v>12.8</v>
      </c>
      <c r="J232" s="23">
        <v>5.3</v>
      </c>
      <c r="K232" s="23">
        <v>11.3</v>
      </c>
      <c r="L232" s="23">
        <v>1.3</v>
      </c>
      <c r="M232" s="23">
        <v>0.5</v>
      </c>
      <c r="N232" s="23">
        <v>2</v>
      </c>
      <c r="O232" s="121">
        <f t="shared" si="6"/>
        <v>40.4</v>
      </c>
      <c r="P232" s="121">
        <f t="shared" si="7"/>
        <v>15.100000000000001</v>
      </c>
    </row>
    <row r="233" spans="1:16" x14ac:dyDescent="0.25">
      <c r="A233" t="s">
        <v>330</v>
      </c>
      <c r="B233">
        <v>2018</v>
      </c>
      <c r="C233" t="s">
        <v>4</v>
      </c>
      <c r="D233">
        <v>0.12</v>
      </c>
      <c r="E233">
        <v>369.3</v>
      </c>
      <c r="F233">
        <v>14</v>
      </c>
      <c r="G233" s="23">
        <v>22.8</v>
      </c>
      <c r="H233" s="23">
        <v>4.3</v>
      </c>
      <c r="I233" s="23">
        <v>13.3</v>
      </c>
      <c r="J233" s="23">
        <v>2.5</v>
      </c>
      <c r="K233" s="23">
        <v>9.3000000000000007</v>
      </c>
      <c r="L233" s="23">
        <v>-1</v>
      </c>
      <c r="M233" s="23">
        <v>5.5</v>
      </c>
      <c r="N233" s="23">
        <v>3.5</v>
      </c>
      <c r="O233" s="121">
        <f t="shared" si="6"/>
        <v>42.900000000000006</v>
      </c>
      <c r="P233" s="121">
        <f t="shared" si="7"/>
        <v>17.3</v>
      </c>
    </row>
    <row r="234" spans="1:16" x14ac:dyDescent="0.25">
      <c r="F234" s="6">
        <f>SUM(F3:F233)</f>
        <v>9052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6"/>
  <sheetViews>
    <sheetView topLeftCell="B1" zoomScaleNormal="100" workbookViewId="0">
      <selection activeCell="O2" sqref="O2:P3"/>
    </sheetView>
  </sheetViews>
  <sheetFormatPr defaultRowHeight="15" x14ac:dyDescent="0.25"/>
  <cols>
    <col min="1" max="1" width="53.28515625" customWidth="1"/>
  </cols>
  <sheetData>
    <row r="1" spans="1:16" s="17" customFormat="1" ht="33.6" customHeight="1" x14ac:dyDescent="0.35">
      <c r="A1" s="211"/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</row>
    <row r="2" spans="1:16" ht="42.75" x14ac:dyDescent="0.25">
      <c r="A2" s="10" t="s">
        <v>119</v>
      </c>
      <c r="B2" s="10" t="s">
        <v>462</v>
      </c>
      <c r="C2" s="10" t="s">
        <v>463</v>
      </c>
      <c r="D2" s="10" t="s">
        <v>464</v>
      </c>
      <c r="E2" s="10" t="s">
        <v>465</v>
      </c>
      <c r="F2" s="10" t="s">
        <v>488</v>
      </c>
      <c r="G2" s="24" t="s">
        <v>467</v>
      </c>
      <c r="H2" s="24" t="s">
        <v>468</v>
      </c>
      <c r="I2" s="24" t="s">
        <v>469</v>
      </c>
      <c r="J2" s="24" t="s">
        <v>470</v>
      </c>
      <c r="K2" s="24" t="s">
        <v>471</v>
      </c>
      <c r="L2" s="24" t="s">
        <v>472</v>
      </c>
      <c r="M2" s="24" t="s">
        <v>473</v>
      </c>
      <c r="N2" s="24" t="s">
        <v>474</v>
      </c>
      <c r="O2" s="24" t="s">
        <v>889</v>
      </c>
      <c r="P2" s="24" t="s">
        <v>890</v>
      </c>
    </row>
    <row r="3" spans="1:16" x14ac:dyDescent="0.25">
      <c r="A3" s="1" t="s">
        <v>120</v>
      </c>
      <c r="B3" s="1">
        <v>2018</v>
      </c>
      <c r="C3" s="1" t="s">
        <v>1</v>
      </c>
      <c r="D3" s="1">
        <v>0.12</v>
      </c>
      <c r="E3" s="1">
        <v>494.8</v>
      </c>
      <c r="F3" s="1">
        <v>8</v>
      </c>
      <c r="G3" s="2">
        <v>35</v>
      </c>
      <c r="H3" s="2">
        <v>17.8</v>
      </c>
      <c r="I3" s="2">
        <v>40</v>
      </c>
      <c r="J3" s="2">
        <v>18.8</v>
      </c>
      <c r="K3" s="2">
        <v>40</v>
      </c>
      <c r="L3" s="2">
        <v>14</v>
      </c>
      <c r="M3" s="2">
        <v>11.8</v>
      </c>
      <c r="N3" s="2">
        <v>11.8</v>
      </c>
      <c r="O3" s="2">
        <f>G3+H3+I3+J3</f>
        <v>111.6</v>
      </c>
      <c r="P3" s="2">
        <f>K3+L3+M3+N3</f>
        <v>77.599999999999994</v>
      </c>
    </row>
    <row r="4" spans="1:16" x14ac:dyDescent="0.25">
      <c r="A4" s="1" t="s">
        <v>225</v>
      </c>
      <c r="B4" s="1">
        <v>2018</v>
      </c>
      <c r="C4" s="1" t="s">
        <v>4</v>
      </c>
      <c r="D4" s="1">
        <v>0.12</v>
      </c>
      <c r="E4" s="1">
        <v>483.75</v>
      </c>
      <c r="F4" s="1">
        <v>74</v>
      </c>
      <c r="G4" s="2">
        <v>37.5</v>
      </c>
      <c r="H4" s="2">
        <v>17.5</v>
      </c>
      <c r="I4" s="2">
        <v>40</v>
      </c>
      <c r="J4" s="2">
        <v>17.5</v>
      </c>
      <c r="K4" s="2">
        <v>36.299999999999997</v>
      </c>
      <c r="L4" s="2">
        <v>14</v>
      </c>
      <c r="M4" s="2">
        <v>11.8</v>
      </c>
      <c r="N4" s="2">
        <v>13</v>
      </c>
      <c r="O4" s="2">
        <f t="shared" ref="O4:O67" si="0">G4+H4+I4+J4</f>
        <v>112.5</v>
      </c>
      <c r="P4" s="2">
        <f t="shared" ref="P4:P67" si="1">K4+L4+M4+N4</f>
        <v>75.099999999999994</v>
      </c>
    </row>
    <row r="5" spans="1:16" x14ac:dyDescent="0.25">
      <c r="A5" s="1" t="s">
        <v>411</v>
      </c>
      <c r="B5" s="1">
        <v>2018</v>
      </c>
      <c r="C5" s="1" t="s">
        <v>1</v>
      </c>
      <c r="D5" s="1">
        <v>0.12</v>
      </c>
      <c r="E5" s="1">
        <v>469.05</v>
      </c>
      <c r="F5" s="1">
        <v>46</v>
      </c>
      <c r="G5" s="2">
        <v>36.299999999999997</v>
      </c>
      <c r="H5" s="2">
        <v>13.8</v>
      </c>
      <c r="I5" s="2">
        <v>39</v>
      </c>
      <c r="J5" s="2">
        <v>16.3</v>
      </c>
      <c r="K5" s="2">
        <v>40</v>
      </c>
      <c r="L5" s="2">
        <v>12.8</v>
      </c>
      <c r="M5" s="2">
        <v>11.8</v>
      </c>
      <c r="N5" s="2">
        <v>13</v>
      </c>
      <c r="O5" s="2">
        <f t="shared" si="0"/>
        <v>105.39999999999999</v>
      </c>
      <c r="P5" s="2">
        <f t="shared" si="1"/>
        <v>77.599999999999994</v>
      </c>
    </row>
    <row r="6" spans="1:16" x14ac:dyDescent="0.25">
      <c r="A6" s="1" t="s">
        <v>227</v>
      </c>
      <c r="B6" s="1">
        <v>2018</v>
      </c>
      <c r="C6" s="1" t="s">
        <v>4</v>
      </c>
      <c r="D6" s="1">
        <v>0.12</v>
      </c>
      <c r="E6" s="1">
        <v>467.15</v>
      </c>
      <c r="F6" s="1">
        <v>109</v>
      </c>
      <c r="G6" s="2">
        <v>35</v>
      </c>
      <c r="H6" s="2">
        <v>15.3</v>
      </c>
      <c r="I6" s="2">
        <v>38.799999999999997</v>
      </c>
      <c r="J6" s="2">
        <v>18.8</v>
      </c>
      <c r="K6" s="2">
        <v>36.299999999999997</v>
      </c>
      <c r="L6" s="2">
        <v>14</v>
      </c>
      <c r="M6" s="2">
        <v>11.8</v>
      </c>
      <c r="N6" s="2">
        <v>10.5</v>
      </c>
      <c r="O6" s="2">
        <f t="shared" si="0"/>
        <v>107.89999999999999</v>
      </c>
      <c r="P6" s="2">
        <f t="shared" si="1"/>
        <v>72.599999999999994</v>
      </c>
    </row>
    <row r="7" spans="1:16" x14ac:dyDescent="0.25">
      <c r="A7" s="1" t="s">
        <v>127</v>
      </c>
      <c r="B7" s="1">
        <v>2018</v>
      </c>
      <c r="C7" s="1" t="s">
        <v>1</v>
      </c>
      <c r="D7" s="1">
        <v>0.12</v>
      </c>
      <c r="E7" s="1">
        <v>446.4</v>
      </c>
      <c r="F7" s="1">
        <v>6</v>
      </c>
      <c r="G7" s="2">
        <v>33.799999999999997</v>
      </c>
      <c r="H7" s="2">
        <v>16.5</v>
      </c>
      <c r="I7" s="2">
        <v>35</v>
      </c>
      <c r="J7" s="2">
        <v>18.8</v>
      </c>
      <c r="K7" s="2">
        <v>40</v>
      </c>
      <c r="L7" s="2">
        <v>14</v>
      </c>
      <c r="M7" s="2">
        <v>10.5</v>
      </c>
      <c r="N7" s="2">
        <v>8</v>
      </c>
      <c r="O7" s="2">
        <f t="shared" si="0"/>
        <v>104.1</v>
      </c>
      <c r="P7" s="2">
        <f t="shared" si="1"/>
        <v>72.5</v>
      </c>
    </row>
    <row r="8" spans="1:16" x14ac:dyDescent="0.25">
      <c r="A8" s="1" t="s">
        <v>226</v>
      </c>
      <c r="B8" s="1">
        <v>2018</v>
      </c>
      <c r="C8" s="1" t="s">
        <v>4</v>
      </c>
      <c r="D8" s="1">
        <v>0.12</v>
      </c>
      <c r="E8" s="1">
        <v>461.25</v>
      </c>
      <c r="F8" s="1">
        <v>114</v>
      </c>
      <c r="G8" s="2">
        <v>33.799999999999997</v>
      </c>
      <c r="H8" s="2">
        <v>17.5</v>
      </c>
      <c r="I8" s="2">
        <v>35.5</v>
      </c>
      <c r="J8" s="2">
        <v>17.5</v>
      </c>
      <c r="K8" s="2">
        <v>35</v>
      </c>
      <c r="L8" s="2">
        <v>12.8</v>
      </c>
      <c r="M8" s="2">
        <v>12</v>
      </c>
      <c r="N8" s="2">
        <v>11.8</v>
      </c>
      <c r="O8" s="2">
        <f t="shared" si="0"/>
        <v>104.3</v>
      </c>
      <c r="P8" s="2">
        <f t="shared" si="1"/>
        <v>71.599999999999994</v>
      </c>
    </row>
    <row r="9" spans="1:16" x14ac:dyDescent="0.25">
      <c r="A9" s="1" t="s">
        <v>229</v>
      </c>
      <c r="B9" s="1">
        <v>2018</v>
      </c>
      <c r="C9" s="1" t="s">
        <v>1</v>
      </c>
      <c r="D9" s="1">
        <v>0.12</v>
      </c>
      <c r="E9" s="1">
        <v>434.05</v>
      </c>
      <c r="F9" s="1">
        <v>6</v>
      </c>
      <c r="G9" s="2">
        <v>35</v>
      </c>
      <c r="H9" s="2">
        <v>15</v>
      </c>
      <c r="I9" s="2">
        <v>35</v>
      </c>
      <c r="J9" s="2">
        <v>18.8</v>
      </c>
      <c r="K9" s="2">
        <v>37.5</v>
      </c>
      <c r="L9" s="2">
        <v>10.3</v>
      </c>
      <c r="M9" s="2">
        <v>13</v>
      </c>
      <c r="N9" s="2">
        <v>11.8</v>
      </c>
      <c r="O9" s="2">
        <f t="shared" si="0"/>
        <v>103.8</v>
      </c>
      <c r="P9" s="2">
        <f t="shared" si="1"/>
        <v>72.599999999999994</v>
      </c>
    </row>
    <row r="10" spans="1:16" x14ac:dyDescent="0.25">
      <c r="A10" s="1" t="s">
        <v>125</v>
      </c>
      <c r="B10" s="1">
        <v>2018</v>
      </c>
      <c r="C10" s="1" t="s">
        <v>1</v>
      </c>
      <c r="D10" s="1">
        <v>0.12</v>
      </c>
      <c r="E10" s="1">
        <v>437.2</v>
      </c>
      <c r="F10" s="1">
        <v>15</v>
      </c>
      <c r="G10" s="2">
        <v>33.799999999999997</v>
      </c>
      <c r="H10" s="2">
        <v>11.5</v>
      </c>
      <c r="I10" s="2">
        <v>37.5</v>
      </c>
      <c r="J10" s="2">
        <v>18.8</v>
      </c>
      <c r="K10" s="2">
        <v>35.299999999999997</v>
      </c>
      <c r="L10" s="2">
        <v>12.8</v>
      </c>
      <c r="M10" s="2">
        <v>13</v>
      </c>
      <c r="N10" s="2">
        <v>11.8</v>
      </c>
      <c r="O10" s="2">
        <f t="shared" si="0"/>
        <v>101.6</v>
      </c>
      <c r="P10" s="2">
        <f t="shared" si="1"/>
        <v>72.899999999999991</v>
      </c>
    </row>
    <row r="11" spans="1:16" x14ac:dyDescent="0.25">
      <c r="A11" s="1" t="s">
        <v>412</v>
      </c>
      <c r="B11" s="1">
        <v>2018</v>
      </c>
      <c r="C11" s="1" t="s">
        <v>1</v>
      </c>
      <c r="D11" s="1">
        <v>0.12</v>
      </c>
      <c r="E11" s="1">
        <v>455</v>
      </c>
      <c r="F11" s="1">
        <v>25</v>
      </c>
      <c r="G11" s="2">
        <v>31.3</v>
      </c>
      <c r="H11" s="2">
        <v>14.3</v>
      </c>
      <c r="I11" s="2">
        <v>37.799999999999997</v>
      </c>
      <c r="J11" s="2">
        <v>15.3</v>
      </c>
      <c r="K11" s="2">
        <v>37</v>
      </c>
      <c r="L11" s="2">
        <v>13</v>
      </c>
      <c r="M11" s="2">
        <v>10.5</v>
      </c>
      <c r="N11" s="2">
        <v>12</v>
      </c>
      <c r="O11" s="2">
        <f t="shared" si="0"/>
        <v>98.7</v>
      </c>
      <c r="P11" s="2">
        <f t="shared" si="1"/>
        <v>72.5</v>
      </c>
    </row>
    <row r="12" spans="1:16" x14ac:dyDescent="0.25">
      <c r="A12" s="1" t="s">
        <v>413</v>
      </c>
      <c r="B12" s="1">
        <v>2018</v>
      </c>
      <c r="C12" s="1" t="s">
        <v>1</v>
      </c>
      <c r="D12" s="1">
        <v>0.12</v>
      </c>
      <c r="E12" s="1">
        <v>493.05</v>
      </c>
      <c r="F12" s="1">
        <v>5</v>
      </c>
      <c r="G12" s="2">
        <v>30.3</v>
      </c>
      <c r="H12" s="2">
        <v>17.5</v>
      </c>
      <c r="I12" s="2">
        <v>35</v>
      </c>
      <c r="J12" s="2">
        <v>18.8</v>
      </c>
      <c r="K12" s="2">
        <v>38.799999999999997</v>
      </c>
      <c r="L12" s="2">
        <v>9</v>
      </c>
      <c r="M12" s="2">
        <v>9.3000000000000007</v>
      </c>
      <c r="N12" s="2">
        <v>11.8</v>
      </c>
      <c r="O12" s="2">
        <f t="shared" si="0"/>
        <v>101.6</v>
      </c>
      <c r="P12" s="2">
        <f t="shared" si="1"/>
        <v>68.899999999999991</v>
      </c>
    </row>
    <row r="13" spans="1:16" x14ac:dyDescent="0.25">
      <c r="A13" s="1" t="s">
        <v>502</v>
      </c>
      <c r="B13" s="1">
        <v>2018</v>
      </c>
      <c r="C13" s="1" t="s">
        <v>4</v>
      </c>
      <c r="D13" s="1">
        <v>0.12</v>
      </c>
      <c r="E13" s="1">
        <v>469.25</v>
      </c>
      <c r="F13" s="1">
        <v>25</v>
      </c>
      <c r="G13" s="2">
        <v>31</v>
      </c>
      <c r="H13" s="2">
        <v>15.5</v>
      </c>
      <c r="I13" s="2">
        <v>34.799999999999997</v>
      </c>
      <c r="J13" s="2">
        <v>16.3</v>
      </c>
      <c r="K13" s="2">
        <v>33.5</v>
      </c>
      <c r="L13" s="2">
        <v>11.5</v>
      </c>
      <c r="M13" s="2">
        <v>10.8</v>
      </c>
      <c r="N13" s="2">
        <v>11.8</v>
      </c>
      <c r="O13" s="2">
        <f t="shared" si="0"/>
        <v>97.6</v>
      </c>
      <c r="P13" s="2">
        <f t="shared" si="1"/>
        <v>67.599999999999994</v>
      </c>
    </row>
    <row r="14" spans="1:16" x14ac:dyDescent="0.25">
      <c r="A14" s="1" t="s">
        <v>128</v>
      </c>
      <c r="B14" s="1">
        <v>2018</v>
      </c>
      <c r="C14" s="1" t="s">
        <v>1</v>
      </c>
      <c r="D14" s="1">
        <v>0.12</v>
      </c>
      <c r="E14" s="1">
        <v>484.9</v>
      </c>
      <c r="F14" s="1">
        <v>10</v>
      </c>
      <c r="G14" s="2">
        <v>30</v>
      </c>
      <c r="H14" s="2">
        <v>16.3</v>
      </c>
      <c r="I14" s="2">
        <v>37.5</v>
      </c>
      <c r="J14" s="2">
        <v>18.8</v>
      </c>
      <c r="K14" s="2">
        <v>32.5</v>
      </c>
      <c r="L14" s="2">
        <v>9.5</v>
      </c>
      <c r="M14" s="2">
        <v>10.5</v>
      </c>
      <c r="N14" s="2">
        <v>11.8</v>
      </c>
      <c r="O14" s="2">
        <f t="shared" si="0"/>
        <v>102.6</v>
      </c>
      <c r="P14" s="2">
        <f t="shared" si="1"/>
        <v>64.3</v>
      </c>
    </row>
    <row r="15" spans="1:16" x14ac:dyDescent="0.25">
      <c r="A15" s="1" t="s">
        <v>414</v>
      </c>
      <c r="B15" s="1">
        <v>2018</v>
      </c>
      <c r="C15" s="1" t="s">
        <v>1</v>
      </c>
      <c r="D15" s="1">
        <v>0.12</v>
      </c>
      <c r="E15" s="1">
        <v>461.3</v>
      </c>
      <c r="F15" s="1">
        <v>9</v>
      </c>
      <c r="G15" s="2">
        <v>37.5</v>
      </c>
      <c r="H15" s="2">
        <v>11.8</v>
      </c>
      <c r="I15" s="2">
        <v>32.5</v>
      </c>
      <c r="J15" s="2">
        <v>17.5</v>
      </c>
      <c r="K15" s="2">
        <v>31.5</v>
      </c>
      <c r="L15" s="2">
        <v>12.8</v>
      </c>
      <c r="M15" s="2">
        <v>10.8</v>
      </c>
      <c r="N15" s="2">
        <v>10.8</v>
      </c>
      <c r="O15" s="2">
        <f t="shared" si="0"/>
        <v>99.3</v>
      </c>
      <c r="P15" s="2">
        <f t="shared" si="1"/>
        <v>65.899999999999991</v>
      </c>
    </row>
    <row r="16" spans="1:16" x14ac:dyDescent="0.25">
      <c r="A16" s="1" t="s">
        <v>0</v>
      </c>
      <c r="B16" s="1">
        <v>2018</v>
      </c>
      <c r="C16" s="1" t="s">
        <v>1</v>
      </c>
      <c r="D16" s="1">
        <v>0.12</v>
      </c>
      <c r="E16" s="1">
        <v>484.1</v>
      </c>
      <c r="F16" s="1">
        <v>9</v>
      </c>
      <c r="G16" s="2">
        <v>33.799999999999997</v>
      </c>
      <c r="H16" s="2">
        <v>14.8</v>
      </c>
      <c r="I16" s="2">
        <v>27.3</v>
      </c>
      <c r="J16" s="2">
        <v>17.8</v>
      </c>
      <c r="K16" s="2">
        <v>32.799999999999997</v>
      </c>
      <c r="L16" s="2">
        <v>9.5</v>
      </c>
      <c r="M16" s="2">
        <v>9.3000000000000007</v>
      </c>
      <c r="N16" s="2">
        <v>10.5</v>
      </c>
      <c r="O16" s="2">
        <f t="shared" si="0"/>
        <v>93.699999999999989</v>
      </c>
      <c r="P16" s="2">
        <f t="shared" si="1"/>
        <v>62.099999999999994</v>
      </c>
    </row>
    <row r="17" spans="1:16" x14ac:dyDescent="0.25">
      <c r="A17" s="1" t="s">
        <v>231</v>
      </c>
      <c r="B17" s="1">
        <v>2018</v>
      </c>
      <c r="C17" s="1" t="s">
        <v>4</v>
      </c>
      <c r="D17" s="1">
        <v>0.12</v>
      </c>
      <c r="E17" s="1">
        <v>478.85</v>
      </c>
      <c r="F17" s="1">
        <v>100</v>
      </c>
      <c r="G17" s="2">
        <v>27.5</v>
      </c>
      <c r="H17" s="2">
        <v>11.5</v>
      </c>
      <c r="I17" s="2">
        <v>35</v>
      </c>
      <c r="J17" s="2">
        <v>17.5</v>
      </c>
      <c r="K17" s="2">
        <v>32.5</v>
      </c>
      <c r="L17" s="2">
        <v>9</v>
      </c>
      <c r="M17" s="2">
        <v>9.3000000000000007</v>
      </c>
      <c r="N17" s="2">
        <v>11.8</v>
      </c>
      <c r="O17" s="2">
        <f t="shared" si="0"/>
        <v>91.5</v>
      </c>
      <c r="P17" s="2">
        <f t="shared" si="1"/>
        <v>62.599999999999994</v>
      </c>
    </row>
    <row r="18" spans="1:16" x14ac:dyDescent="0.25">
      <c r="A18" s="1" t="s">
        <v>123</v>
      </c>
      <c r="B18" s="1">
        <v>2018</v>
      </c>
      <c r="C18" s="1" t="s">
        <v>4</v>
      </c>
      <c r="D18" s="1">
        <v>0.12</v>
      </c>
      <c r="E18" s="1">
        <v>417.4</v>
      </c>
      <c r="F18" s="1">
        <v>104</v>
      </c>
      <c r="G18" s="2">
        <v>30.8</v>
      </c>
      <c r="H18" s="2">
        <v>15.8</v>
      </c>
      <c r="I18" s="2">
        <v>34.299999999999997</v>
      </c>
      <c r="J18" s="2">
        <v>18.8</v>
      </c>
      <c r="K18" s="2">
        <v>34.5</v>
      </c>
      <c r="L18" s="2">
        <v>8.5</v>
      </c>
      <c r="M18" s="2">
        <v>9.5</v>
      </c>
      <c r="N18" s="2">
        <v>8.3000000000000007</v>
      </c>
      <c r="O18" s="2">
        <f t="shared" si="0"/>
        <v>99.7</v>
      </c>
      <c r="P18" s="2">
        <f t="shared" si="1"/>
        <v>60.8</v>
      </c>
    </row>
    <row r="19" spans="1:16" x14ac:dyDescent="0.25">
      <c r="A19" s="1" t="s">
        <v>232</v>
      </c>
      <c r="B19" s="1">
        <v>2018</v>
      </c>
      <c r="C19" s="1" t="s">
        <v>1</v>
      </c>
      <c r="D19" s="1">
        <v>0.12</v>
      </c>
      <c r="E19" s="1">
        <v>429.25</v>
      </c>
      <c r="F19" s="1">
        <v>5</v>
      </c>
      <c r="G19" s="2">
        <v>33.799999999999997</v>
      </c>
      <c r="H19" s="2">
        <v>17.5</v>
      </c>
      <c r="I19" s="2">
        <v>38.799999999999997</v>
      </c>
      <c r="J19" s="2">
        <v>15</v>
      </c>
      <c r="K19" s="2">
        <v>29.5</v>
      </c>
      <c r="L19" s="2">
        <v>4.3</v>
      </c>
      <c r="M19" s="2">
        <v>10.5</v>
      </c>
      <c r="N19" s="2">
        <v>11.8</v>
      </c>
      <c r="O19" s="2">
        <f t="shared" si="0"/>
        <v>105.1</v>
      </c>
      <c r="P19" s="2">
        <f t="shared" si="1"/>
        <v>56.099999999999994</v>
      </c>
    </row>
    <row r="20" spans="1:16" x14ac:dyDescent="0.25">
      <c r="A20" s="1" t="s">
        <v>13</v>
      </c>
      <c r="B20" s="1">
        <v>2018</v>
      </c>
      <c r="C20" s="1" t="s">
        <v>4</v>
      </c>
      <c r="D20" s="1">
        <v>0.12</v>
      </c>
      <c r="E20" s="1">
        <v>463.55</v>
      </c>
      <c r="F20" s="1">
        <v>70</v>
      </c>
      <c r="G20" s="2">
        <v>29.3</v>
      </c>
      <c r="H20" s="2">
        <v>14.5</v>
      </c>
      <c r="I20" s="2">
        <v>31.8</v>
      </c>
      <c r="J20" s="2">
        <v>14.3</v>
      </c>
      <c r="K20" s="2">
        <v>29.3</v>
      </c>
      <c r="L20" s="2">
        <v>9.8000000000000007</v>
      </c>
      <c r="M20" s="2">
        <v>10.5</v>
      </c>
      <c r="N20" s="2">
        <v>9.5</v>
      </c>
      <c r="O20" s="2">
        <f t="shared" si="0"/>
        <v>89.899999999999991</v>
      </c>
      <c r="P20" s="2">
        <f t="shared" si="1"/>
        <v>59.1</v>
      </c>
    </row>
    <row r="21" spans="1:16" x14ac:dyDescent="0.25">
      <c r="A21" s="1" t="s">
        <v>142</v>
      </c>
      <c r="B21" s="1">
        <v>2018</v>
      </c>
      <c r="C21" s="1" t="s">
        <v>1</v>
      </c>
      <c r="D21" s="1">
        <v>0.12</v>
      </c>
      <c r="E21" s="1">
        <v>462.65</v>
      </c>
      <c r="F21" s="1">
        <v>4</v>
      </c>
      <c r="G21" s="2">
        <v>27.5</v>
      </c>
      <c r="H21" s="2">
        <v>15</v>
      </c>
      <c r="I21" s="2">
        <v>30</v>
      </c>
      <c r="J21" s="2">
        <v>18.8</v>
      </c>
      <c r="K21" s="2">
        <v>30</v>
      </c>
      <c r="L21" s="2">
        <v>7.8</v>
      </c>
      <c r="M21" s="2">
        <v>11.8</v>
      </c>
      <c r="N21" s="2">
        <v>9.3000000000000007</v>
      </c>
      <c r="O21" s="2">
        <f t="shared" si="0"/>
        <v>91.3</v>
      </c>
      <c r="P21" s="2">
        <f t="shared" si="1"/>
        <v>58.899999999999991</v>
      </c>
    </row>
    <row r="22" spans="1:16" x14ac:dyDescent="0.25">
      <c r="A22" s="1" t="s">
        <v>146</v>
      </c>
      <c r="B22" s="1">
        <v>2018</v>
      </c>
      <c r="C22" s="1" t="s">
        <v>1</v>
      </c>
      <c r="D22" s="1">
        <v>0.12</v>
      </c>
      <c r="E22" s="1">
        <v>453.1</v>
      </c>
      <c r="F22" s="1">
        <v>29</v>
      </c>
      <c r="G22" s="2">
        <v>32.5</v>
      </c>
      <c r="H22" s="2">
        <v>14</v>
      </c>
      <c r="I22" s="2">
        <v>37.5</v>
      </c>
      <c r="J22" s="2">
        <v>18.8</v>
      </c>
      <c r="K22" s="2">
        <v>25</v>
      </c>
      <c r="L22" s="2">
        <v>9</v>
      </c>
      <c r="M22" s="2">
        <v>9.3000000000000007</v>
      </c>
      <c r="N22" s="2">
        <v>10.5</v>
      </c>
      <c r="O22" s="2">
        <f t="shared" si="0"/>
        <v>102.8</v>
      </c>
      <c r="P22" s="2">
        <f t="shared" si="1"/>
        <v>53.8</v>
      </c>
    </row>
    <row r="23" spans="1:16" x14ac:dyDescent="0.25">
      <c r="A23" s="1" t="s">
        <v>236</v>
      </c>
      <c r="B23" s="1">
        <v>2018</v>
      </c>
      <c r="C23" s="1" t="s">
        <v>4</v>
      </c>
      <c r="D23" s="1">
        <v>0.12</v>
      </c>
      <c r="E23" s="1">
        <v>451.2</v>
      </c>
      <c r="F23" s="1">
        <v>5</v>
      </c>
      <c r="G23" s="2">
        <v>30</v>
      </c>
      <c r="H23" s="2">
        <v>8</v>
      </c>
      <c r="I23" s="2">
        <v>33.299999999999997</v>
      </c>
      <c r="J23" s="2">
        <v>14</v>
      </c>
      <c r="K23" s="2">
        <v>32.799999999999997</v>
      </c>
      <c r="L23" s="2">
        <v>9.3000000000000007</v>
      </c>
      <c r="M23" s="2">
        <v>8</v>
      </c>
      <c r="N23" s="2">
        <v>10.8</v>
      </c>
      <c r="O23" s="2">
        <f t="shared" si="0"/>
        <v>85.3</v>
      </c>
      <c r="P23" s="2">
        <f t="shared" si="1"/>
        <v>60.899999999999991</v>
      </c>
    </row>
    <row r="24" spans="1:16" x14ac:dyDescent="0.25">
      <c r="A24" s="1" t="s">
        <v>234</v>
      </c>
      <c r="B24" s="1">
        <v>2018</v>
      </c>
      <c r="C24" s="1" t="s">
        <v>4</v>
      </c>
      <c r="D24" s="1">
        <v>0.12</v>
      </c>
      <c r="E24" s="1">
        <v>425.45</v>
      </c>
      <c r="F24" s="1">
        <v>60</v>
      </c>
      <c r="G24" s="2">
        <v>31.3</v>
      </c>
      <c r="H24" s="2">
        <v>11.3</v>
      </c>
      <c r="I24" s="2">
        <v>29.8</v>
      </c>
      <c r="J24" s="2">
        <v>18.8</v>
      </c>
      <c r="K24" s="2">
        <v>34</v>
      </c>
      <c r="L24" s="2">
        <v>7.8</v>
      </c>
      <c r="M24" s="2">
        <v>8</v>
      </c>
      <c r="N24" s="2">
        <v>8.5</v>
      </c>
      <c r="O24" s="2">
        <f t="shared" si="0"/>
        <v>91.2</v>
      </c>
      <c r="P24" s="2">
        <f t="shared" si="1"/>
        <v>58.3</v>
      </c>
    </row>
    <row r="25" spans="1:16" x14ac:dyDescent="0.25">
      <c r="A25" s="1" t="s">
        <v>416</v>
      </c>
      <c r="B25" s="1">
        <v>2018</v>
      </c>
      <c r="C25" s="1" t="s">
        <v>1</v>
      </c>
      <c r="D25" s="1">
        <v>0.12</v>
      </c>
      <c r="E25" s="1">
        <v>469.75</v>
      </c>
      <c r="F25" s="1">
        <v>7</v>
      </c>
      <c r="G25" s="2">
        <v>26.3</v>
      </c>
      <c r="H25" s="2">
        <v>14.3</v>
      </c>
      <c r="I25" s="2">
        <v>31.3</v>
      </c>
      <c r="J25" s="2">
        <v>15</v>
      </c>
      <c r="K25" s="2">
        <v>30.3</v>
      </c>
      <c r="L25" s="2">
        <v>9</v>
      </c>
      <c r="M25" s="2">
        <v>8</v>
      </c>
      <c r="N25" s="2">
        <v>10.5</v>
      </c>
      <c r="O25" s="2">
        <f t="shared" si="0"/>
        <v>86.9</v>
      </c>
      <c r="P25" s="2">
        <f t="shared" si="1"/>
        <v>57.8</v>
      </c>
    </row>
    <row r="26" spans="1:16" x14ac:dyDescent="0.25">
      <c r="A26" s="1" t="s">
        <v>233</v>
      </c>
      <c r="B26" s="1">
        <v>2018</v>
      </c>
      <c r="C26" s="1" t="s">
        <v>1</v>
      </c>
      <c r="D26" s="1">
        <v>0.12</v>
      </c>
      <c r="E26" s="1">
        <v>468.55</v>
      </c>
      <c r="F26" s="1">
        <v>4</v>
      </c>
      <c r="G26" s="2">
        <v>24</v>
      </c>
      <c r="H26" s="2">
        <v>8.8000000000000007</v>
      </c>
      <c r="I26" s="2">
        <v>33.799999999999997</v>
      </c>
      <c r="J26" s="2">
        <v>16.3</v>
      </c>
      <c r="K26" s="2">
        <v>28</v>
      </c>
      <c r="L26" s="2">
        <v>9</v>
      </c>
      <c r="M26" s="2">
        <v>10.5</v>
      </c>
      <c r="N26" s="2">
        <v>11.8</v>
      </c>
      <c r="O26" s="2">
        <f t="shared" si="0"/>
        <v>82.899999999999991</v>
      </c>
      <c r="P26" s="2">
        <f t="shared" si="1"/>
        <v>59.3</v>
      </c>
    </row>
    <row r="27" spans="1:16" x14ac:dyDescent="0.25">
      <c r="A27" s="1" t="s">
        <v>415</v>
      </c>
      <c r="B27" s="1">
        <v>2018</v>
      </c>
      <c r="C27" s="1" t="s">
        <v>1</v>
      </c>
      <c r="D27" s="1">
        <v>0.12</v>
      </c>
      <c r="E27" s="1">
        <v>454.2</v>
      </c>
      <c r="F27" s="1">
        <v>83</v>
      </c>
      <c r="G27" s="2">
        <v>30</v>
      </c>
      <c r="H27" s="2">
        <v>13.8</v>
      </c>
      <c r="I27" s="2">
        <v>21.5</v>
      </c>
      <c r="J27" s="2">
        <v>16.3</v>
      </c>
      <c r="K27" s="2">
        <v>28.5</v>
      </c>
      <c r="L27" s="2">
        <v>10.3</v>
      </c>
      <c r="M27" s="2">
        <v>10.5</v>
      </c>
      <c r="N27" s="2">
        <v>10.5</v>
      </c>
      <c r="O27" s="2">
        <f t="shared" si="0"/>
        <v>81.599999999999994</v>
      </c>
      <c r="P27" s="2">
        <f t="shared" si="1"/>
        <v>59.8</v>
      </c>
    </row>
    <row r="28" spans="1:16" x14ac:dyDescent="0.25">
      <c r="A28" s="1" t="s">
        <v>237</v>
      </c>
      <c r="B28" s="1">
        <v>2018</v>
      </c>
      <c r="C28" s="1" t="s">
        <v>4</v>
      </c>
      <c r="D28" s="1">
        <v>0.12</v>
      </c>
      <c r="E28" s="1">
        <v>381.65</v>
      </c>
      <c r="F28" s="1">
        <v>50</v>
      </c>
      <c r="G28" s="2">
        <v>28.8</v>
      </c>
      <c r="H28" s="2">
        <v>11.3</v>
      </c>
      <c r="I28" s="2">
        <v>32.5</v>
      </c>
      <c r="J28" s="2">
        <v>17.5</v>
      </c>
      <c r="K28" s="2">
        <v>35</v>
      </c>
      <c r="L28" s="2">
        <v>7.8</v>
      </c>
      <c r="M28" s="2">
        <v>8.3000000000000007</v>
      </c>
      <c r="N28" s="2">
        <v>7.3</v>
      </c>
      <c r="O28" s="2">
        <f t="shared" si="0"/>
        <v>90.1</v>
      </c>
      <c r="P28" s="2">
        <f t="shared" si="1"/>
        <v>58.399999999999991</v>
      </c>
    </row>
    <row r="29" spans="1:16" x14ac:dyDescent="0.25">
      <c r="A29" s="1" t="s">
        <v>245</v>
      </c>
      <c r="B29" s="1">
        <v>2018</v>
      </c>
      <c r="C29" s="1" t="s">
        <v>1</v>
      </c>
      <c r="D29" s="1">
        <v>0.12</v>
      </c>
      <c r="E29" s="1">
        <v>436.95</v>
      </c>
      <c r="F29" s="1">
        <v>7</v>
      </c>
      <c r="G29" s="2">
        <v>25.3</v>
      </c>
      <c r="H29" s="2">
        <v>8.5</v>
      </c>
      <c r="I29" s="2">
        <v>36.5</v>
      </c>
      <c r="J29" s="2">
        <v>14</v>
      </c>
      <c r="K29" s="2">
        <v>29.8</v>
      </c>
      <c r="L29" s="2">
        <v>10.5</v>
      </c>
      <c r="M29" s="2">
        <v>7.3</v>
      </c>
      <c r="N29" s="2">
        <v>10.5</v>
      </c>
      <c r="O29" s="2">
        <f t="shared" si="0"/>
        <v>84.3</v>
      </c>
      <c r="P29" s="2">
        <f t="shared" si="1"/>
        <v>58.099999999999994</v>
      </c>
    </row>
    <row r="30" spans="1:16" x14ac:dyDescent="0.25">
      <c r="A30" s="1" t="s">
        <v>6</v>
      </c>
      <c r="B30" s="1">
        <v>2018</v>
      </c>
      <c r="C30" s="1" t="s">
        <v>1</v>
      </c>
      <c r="D30" s="1">
        <v>0.12</v>
      </c>
      <c r="E30" s="1">
        <v>443.85</v>
      </c>
      <c r="F30" s="1">
        <v>6</v>
      </c>
      <c r="G30" s="2">
        <v>32.5</v>
      </c>
      <c r="H30" s="2">
        <v>8.5</v>
      </c>
      <c r="I30" s="2">
        <v>30.3</v>
      </c>
      <c r="J30" s="2">
        <v>14</v>
      </c>
      <c r="K30" s="2">
        <v>29.8</v>
      </c>
      <c r="L30" s="2">
        <v>7</v>
      </c>
      <c r="M30" s="2">
        <v>10.8</v>
      </c>
      <c r="N30" s="2">
        <v>10.5</v>
      </c>
      <c r="O30" s="2">
        <f t="shared" si="0"/>
        <v>85.3</v>
      </c>
      <c r="P30" s="2">
        <f t="shared" si="1"/>
        <v>58.099999999999994</v>
      </c>
    </row>
    <row r="31" spans="1:16" x14ac:dyDescent="0.25">
      <c r="A31" s="1" t="s">
        <v>235</v>
      </c>
      <c r="B31" s="1">
        <v>2018</v>
      </c>
      <c r="C31" s="1" t="s">
        <v>4</v>
      </c>
      <c r="D31" s="1">
        <v>0.12</v>
      </c>
      <c r="E31" s="1">
        <v>368.25</v>
      </c>
      <c r="F31" s="1">
        <v>37</v>
      </c>
      <c r="G31" s="2">
        <v>24</v>
      </c>
      <c r="H31" s="2">
        <v>12.8</v>
      </c>
      <c r="I31" s="2">
        <v>33.799999999999997</v>
      </c>
      <c r="J31" s="2">
        <v>18.8</v>
      </c>
      <c r="K31" s="2">
        <v>33.299999999999997</v>
      </c>
      <c r="L31" s="2">
        <v>9</v>
      </c>
      <c r="M31" s="2">
        <v>8.3000000000000007</v>
      </c>
      <c r="N31" s="2">
        <v>7</v>
      </c>
      <c r="O31" s="2">
        <f t="shared" si="0"/>
        <v>89.399999999999991</v>
      </c>
      <c r="P31" s="2">
        <f t="shared" si="1"/>
        <v>57.599999999999994</v>
      </c>
    </row>
    <row r="32" spans="1:16" x14ac:dyDescent="0.25">
      <c r="A32" s="1" t="s">
        <v>129</v>
      </c>
      <c r="B32" s="1">
        <v>2018</v>
      </c>
      <c r="C32" s="1" t="s">
        <v>4</v>
      </c>
      <c r="D32" s="1">
        <v>0.12</v>
      </c>
      <c r="E32" s="1">
        <v>477.5</v>
      </c>
      <c r="F32" s="1">
        <v>60</v>
      </c>
      <c r="G32" s="2">
        <v>30</v>
      </c>
      <c r="H32" s="2">
        <v>12.5</v>
      </c>
      <c r="I32" s="2">
        <v>25.5</v>
      </c>
      <c r="J32" s="2">
        <v>15</v>
      </c>
      <c r="K32" s="2">
        <v>30.8</v>
      </c>
      <c r="L32" s="2">
        <v>6.5</v>
      </c>
      <c r="M32" s="2">
        <v>11.8</v>
      </c>
      <c r="N32" s="2">
        <v>7</v>
      </c>
      <c r="O32" s="2">
        <f t="shared" si="0"/>
        <v>83</v>
      </c>
      <c r="P32" s="2">
        <f t="shared" si="1"/>
        <v>56.099999999999994</v>
      </c>
    </row>
    <row r="33" spans="1:16" x14ac:dyDescent="0.25">
      <c r="A33" s="1" t="s">
        <v>10</v>
      </c>
      <c r="B33" s="1">
        <v>2018</v>
      </c>
      <c r="C33" s="1" t="s">
        <v>4</v>
      </c>
      <c r="D33" s="1">
        <v>0.12</v>
      </c>
      <c r="E33" s="1">
        <v>452.75</v>
      </c>
      <c r="F33" s="1">
        <v>100</v>
      </c>
      <c r="G33" s="2">
        <v>29</v>
      </c>
      <c r="H33" s="2">
        <v>15.5</v>
      </c>
      <c r="I33" s="2">
        <v>26.3</v>
      </c>
      <c r="J33" s="2">
        <v>16.3</v>
      </c>
      <c r="K33" s="2">
        <v>26.3</v>
      </c>
      <c r="L33" s="2">
        <v>7.8</v>
      </c>
      <c r="M33" s="2">
        <v>10.5</v>
      </c>
      <c r="N33" s="2">
        <v>9.3000000000000007</v>
      </c>
      <c r="O33" s="2">
        <f t="shared" si="0"/>
        <v>87.1</v>
      </c>
      <c r="P33" s="2">
        <f t="shared" si="1"/>
        <v>53.900000000000006</v>
      </c>
    </row>
    <row r="34" spans="1:16" x14ac:dyDescent="0.25">
      <c r="A34" s="1" t="s">
        <v>243</v>
      </c>
      <c r="B34" s="1">
        <v>2018</v>
      </c>
      <c r="C34" s="1" t="s">
        <v>4</v>
      </c>
      <c r="D34" s="1">
        <v>0.12</v>
      </c>
      <c r="E34" s="1">
        <v>446.65</v>
      </c>
      <c r="F34" s="1">
        <v>74</v>
      </c>
      <c r="G34" s="2">
        <v>30.3</v>
      </c>
      <c r="H34" s="2">
        <v>8</v>
      </c>
      <c r="I34" s="2">
        <v>31.5</v>
      </c>
      <c r="J34" s="2">
        <v>13.3</v>
      </c>
      <c r="K34" s="2">
        <v>29.8</v>
      </c>
      <c r="L34" s="2">
        <v>5.8</v>
      </c>
      <c r="M34" s="2">
        <v>9.5</v>
      </c>
      <c r="N34" s="2">
        <v>11</v>
      </c>
      <c r="O34" s="2">
        <f t="shared" si="0"/>
        <v>83.1</v>
      </c>
      <c r="P34" s="2">
        <f t="shared" si="1"/>
        <v>56.1</v>
      </c>
    </row>
    <row r="35" spans="1:16" x14ac:dyDescent="0.25">
      <c r="A35" s="1" t="s">
        <v>238</v>
      </c>
      <c r="B35" s="1">
        <v>2018</v>
      </c>
      <c r="C35" s="1" t="s">
        <v>1</v>
      </c>
      <c r="D35" s="1">
        <v>0.12</v>
      </c>
      <c r="E35" s="1">
        <v>402.9</v>
      </c>
      <c r="F35" s="1">
        <v>8</v>
      </c>
      <c r="G35" s="2">
        <v>30.3</v>
      </c>
      <c r="H35" s="2">
        <v>6</v>
      </c>
      <c r="I35" s="2">
        <v>29.3</v>
      </c>
      <c r="J35" s="2">
        <v>17.8</v>
      </c>
      <c r="K35" s="2">
        <v>27.5</v>
      </c>
      <c r="L35" s="2">
        <v>6.5</v>
      </c>
      <c r="M35" s="2">
        <v>10.8</v>
      </c>
      <c r="N35" s="2">
        <v>13</v>
      </c>
      <c r="O35" s="2">
        <f t="shared" si="0"/>
        <v>83.399999999999991</v>
      </c>
      <c r="P35" s="2">
        <f t="shared" si="1"/>
        <v>57.8</v>
      </c>
    </row>
    <row r="36" spans="1:16" x14ac:dyDescent="0.25">
      <c r="A36" s="1" t="s">
        <v>239</v>
      </c>
      <c r="B36" s="1">
        <v>2018</v>
      </c>
      <c r="C36" s="1" t="s">
        <v>1</v>
      </c>
      <c r="D36" s="1">
        <v>0.12</v>
      </c>
      <c r="E36" s="1">
        <v>446.55</v>
      </c>
      <c r="F36" s="1">
        <v>4</v>
      </c>
      <c r="G36" s="2">
        <v>27.5</v>
      </c>
      <c r="H36" s="2">
        <v>11</v>
      </c>
      <c r="I36" s="2">
        <v>18</v>
      </c>
      <c r="J36" s="2">
        <v>15</v>
      </c>
      <c r="K36" s="2">
        <v>26</v>
      </c>
      <c r="L36" s="2">
        <v>9.3000000000000007</v>
      </c>
      <c r="M36" s="2">
        <v>13</v>
      </c>
      <c r="N36" s="2">
        <v>11.8</v>
      </c>
      <c r="O36" s="2">
        <f t="shared" si="0"/>
        <v>71.5</v>
      </c>
      <c r="P36" s="2">
        <f t="shared" si="1"/>
        <v>60.099999999999994</v>
      </c>
    </row>
    <row r="37" spans="1:16" x14ac:dyDescent="0.25">
      <c r="A37" s="1" t="s">
        <v>417</v>
      </c>
      <c r="B37" s="1">
        <v>2018</v>
      </c>
      <c r="C37" s="1" t="s">
        <v>4</v>
      </c>
      <c r="D37" s="1">
        <v>0.12</v>
      </c>
      <c r="E37" s="1">
        <v>408.3</v>
      </c>
      <c r="F37" s="1">
        <v>90</v>
      </c>
      <c r="G37" s="2">
        <v>31.5</v>
      </c>
      <c r="H37" s="2">
        <v>10.8</v>
      </c>
      <c r="I37" s="2">
        <v>29.8</v>
      </c>
      <c r="J37" s="2">
        <v>15.3</v>
      </c>
      <c r="K37" s="2">
        <v>27.8</v>
      </c>
      <c r="L37" s="2">
        <v>9.3000000000000007</v>
      </c>
      <c r="M37" s="2">
        <v>8</v>
      </c>
      <c r="N37" s="2">
        <v>8.3000000000000007</v>
      </c>
      <c r="O37" s="2">
        <f t="shared" si="0"/>
        <v>87.399999999999991</v>
      </c>
      <c r="P37" s="2">
        <f t="shared" si="1"/>
        <v>53.400000000000006</v>
      </c>
    </row>
    <row r="38" spans="1:16" x14ac:dyDescent="0.25">
      <c r="A38" s="1" t="s">
        <v>240</v>
      </c>
      <c r="B38" s="1">
        <v>2018</v>
      </c>
      <c r="C38" s="1" t="s">
        <v>1</v>
      </c>
      <c r="D38" s="1">
        <v>0.12</v>
      </c>
      <c r="E38" s="1">
        <v>449.7</v>
      </c>
      <c r="F38" s="1">
        <v>8</v>
      </c>
      <c r="G38" s="2">
        <v>20</v>
      </c>
      <c r="H38" s="2">
        <v>15.8</v>
      </c>
      <c r="I38" s="2">
        <v>24.5</v>
      </c>
      <c r="J38" s="2">
        <v>15</v>
      </c>
      <c r="K38" s="2">
        <v>29.8</v>
      </c>
      <c r="L38" s="2">
        <v>7.8</v>
      </c>
      <c r="M38" s="2">
        <v>9.5</v>
      </c>
      <c r="N38" s="2">
        <v>9.5</v>
      </c>
      <c r="O38" s="2">
        <f t="shared" si="0"/>
        <v>75.3</v>
      </c>
      <c r="P38" s="2">
        <f t="shared" si="1"/>
        <v>56.6</v>
      </c>
    </row>
    <row r="39" spans="1:16" x14ac:dyDescent="0.25">
      <c r="A39" s="1" t="s">
        <v>126</v>
      </c>
      <c r="B39" s="1">
        <v>2018</v>
      </c>
      <c r="C39" s="1" t="s">
        <v>4</v>
      </c>
      <c r="D39" s="1">
        <v>0.12</v>
      </c>
      <c r="E39" s="1">
        <v>443.55</v>
      </c>
      <c r="F39" s="1">
        <v>70</v>
      </c>
      <c r="G39" s="2">
        <v>32.299999999999997</v>
      </c>
      <c r="H39" s="2">
        <v>9.5</v>
      </c>
      <c r="I39" s="2">
        <v>29.5</v>
      </c>
      <c r="J39" s="2">
        <v>16.5</v>
      </c>
      <c r="K39" s="2">
        <v>23.5</v>
      </c>
      <c r="L39" s="2">
        <v>7</v>
      </c>
      <c r="M39" s="2">
        <v>11</v>
      </c>
      <c r="N39" s="2">
        <v>10.5</v>
      </c>
      <c r="O39" s="2">
        <f t="shared" si="0"/>
        <v>87.8</v>
      </c>
      <c r="P39" s="2">
        <f t="shared" si="1"/>
        <v>52</v>
      </c>
    </row>
    <row r="40" spans="1:16" x14ac:dyDescent="0.25">
      <c r="A40" s="1" t="s">
        <v>248</v>
      </c>
      <c r="B40" s="1">
        <v>2018</v>
      </c>
      <c r="C40" s="1" t="s">
        <v>1</v>
      </c>
      <c r="D40" s="1">
        <v>0.12</v>
      </c>
      <c r="E40" s="1">
        <v>461.9</v>
      </c>
      <c r="F40" s="1">
        <v>4</v>
      </c>
      <c r="G40" s="2">
        <v>28.8</v>
      </c>
      <c r="H40" s="2">
        <v>12.8</v>
      </c>
      <c r="I40" s="2">
        <v>29.8</v>
      </c>
      <c r="J40" s="2">
        <v>14</v>
      </c>
      <c r="K40" s="2">
        <v>26.8</v>
      </c>
      <c r="L40" s="2">
        <v>6.5</v>
      </c>
      <c r="M40" s="2">
        <v>7</v>
      </c>
      <c r="N40" s="2">
        <v>10.5</v>
      </c>
      <c r="O40" s="2">
        <f t="shared" si="0"/>
        <v>85.4</v>
      </c>
      <c r="P40" s="2">
        <f t="shared" si="1"/>
        <v>50.8</v>
      </c>
    </row>
    <row r="41" spans="1:16" x14ac:dyDescent="0.25">
      <c r="A41" s="1" t="s">
        <v>9</v>
      </c>
      <c r="B41" s="1">
        <v>2018</v>
      </c>
      <c r="C41" s="1" t="s">
        <v>1</v>
      </c>
      <c r="D41" s="1">
        <v>0.12</v>
      </c>
      <c r="E41" s="1">
        <v>477.35</v>
      </c>
      <c r="F41" s="1">
        <v>10</v>
      </c>
      <c r="G41" s="2">
        <v>32.5</v>
      </c>
      <c r="H41" s="2">
        <v>13.8</v>
      </c>
      <c r="I41" s="2">
        <v>27.3</v>
      </c>
      <c r="J41" s="2">
        <v>16.3</v>
      </c>
      <c r="K41" s="2">
        <v>24.3</v>
      </c>
      <c r="L41" s="2">
        <v>1.8</v>
      </c>
      <c r="M41" s="2">
        <v>11.8</v>
      </c>
      <c r="N41" s="2">
        <v>11.8</v>
      </c>
      <c r="O41" s="2">
        <f t="shared" si="0"/>
        <v>89.899999999999991</v>
      </c>
      <c r="P41" s="2">
        <f t="shared" si="1"/>
        <v>49.7</v>
      </c>
    </row>
    <row r="42" spans="1:16" x14ac:dyDescent="0.25">
      <c r="A42" s="1" t="s">
        <v>253</v>
      </c>
      <c r="B42" s="1">
        <v>2018</v>
      </c>
      <c r="C42" s="1" t="s">
        <v>1</v>
      </c>
      <c r="D42" s="1">
        <v>0.12</v>
      </c>
      <c r="E42" s="1">
        <v>384.65</v>
      </c>
      <c r="F42" s="1">
        <v>6</v>
      </c>
      <c r="G42" s="2">
        <v>31</v>
      </c>
      <c r="H42" s="2">
        <v>11.5</v>
      </c>
      <c r="I42" s="2">
        <v>33.799999999999997</v>
      </c>
      <c r="J42" s="2">
        <v>9.5</v>
      </c>
      <c r="K42" s="2">
        <v>31.5</v>
      </c>
      <c r="L42" s="2">
        <v>7.3</v>
      </c>
      <c r="M42" s="2">
        <v>8</v>
      </c>
      <c r="N42" s="2">
        <v>5.8</v>
      </c>
      <c r="O42" s="2">
        <f t="shared" si="0"/>
        <v>85.8</v>
      </c>
      <c r="P42" s="2">
        <f t="shared" si="1"/>
        <v>52.599999999999994</v>
      </c>
    </row>
    <row r="43" spans="1:16" x14ac:dyDescent="0.25">
      <c r="A43" s="1" t="s">
        <v>136</v>
      </c>
      <c r="B43" s="1">
        <v>2018</v>
      </c>
      <c r="C43" s="1" t="s">
        <v>1</v>
      </c>
      <c r="D43" s="1">
        <v>0.12</v>
      </c>
      <c r="E43" s="1">
        <v>467.35</v>
      </c>
      <c r="F43" s="1">
        <v>4</v>
      </c>
      <c r="G43" s="2">
        <v>26.5</v>
      </c>
      <c r="H43" s="2">
        <v>10.3</v>
      </c>
      <c r="I43" s="2">
        <v>30.5</v>
      </c>
      <c r="J43" s="2">
        <v>15</v>
      </c>
      <c r="K43" s="2">
        <v>23.5</v>
      </c>
      <c r="L43" s="2">
        <v>9.3000000000000007</v>
      </c>
      <c r="M43" s="2">
        <v>8</v>
      </c>
      <c r="N43" s="2">
        <v>9.5</v>
      </c>
      <c r="O43" s="2">
        <f t="shared" si="0"/>
        <v>82.3</v>
      </c>
      <c r="P43" s="2">
        <f t="shared" si="1"/>
        <v>50.3</v>
      </c>
    </row>
    <row r="44" spans="1:16" x14ac:dyDescent="0.25">
      <c r="A44" s="1" t="s">
        <v>12</v>
      </c>
      <c r="B44" s="1">
        <v>2018</v>
      </c>
      <c r="C44" s="1" t="s">
        <v>4</v>
      </c>
      <c r="D44" s="1">
        <v>0.12</v>
      </c>
      <c r="E44" s="1">
        <v>400.3</v>
      </c>
      <c r="F44" s="1">
        <v>70</v>
      </c>
      <c r="G44" s="2">
        <v>22.5</v>
      </c>
      <c r="H44" s="2">
        <v>12.5</v>
      </c>
      <c r="I44" s="2">
        <v>27.8</v>
      </c>
      <c r="J44" s="2">
        <v>13.8</v>
      </c>
      <c r="K44" s="2">
        <v>24.3</v>
      </c>
      <c r="L44" s="2">
        <v>10.3</v>
      </c>
      <c r="M44" s="2">
        <v>10.5</v>
      </c>
      <c r="N44" s="2">
        <v>9.5</v>
      </c>
      <c r="O44" s="2">
        <f t="shared" si="0"/>
        <v>76.599999999999994</v>
      </c>
      <c r="P44" s="2">
        <f t="shared" si="1"/>
        <v>54.6</v>
      </c>
    </row>
    <row r="45" spans="1:16" x14ac:dyDescent="0.25">
      <c r="A45" s="1" t="s">
        <v>33</v>
      </c>
      <c r="B45" s="1">
        <v>2018</v>
      </c>
      <c r="C45" s="1" t="s">
        <v>1</v>
      </c>
      <c r="D45" s="1">
        <v>0.12</v>
      </c>
      <c r="E45" s="1">
        <v>393.35</v>
      </c>
      <c r="F45" s="1">
        <v>2</v>
      </c>
      <c r="G45" s="2">
        <v>31.3</v>
      </c>
      <c r="H45" s="2">
        <v>10.3</v>
      </c>
      <c r="I45" s="2">
        <v>30.8</v>
      </c>
      <c r="J45" s="2">
        <v>15.5</v>
      </c>
      <c r="K45" s="2">
        <v>26.3</v>
      </c>
      <c r="L45" s="2">
        <v>7</v>
      </c>
      <c r="M45" s="2">
        <v>8.3000000000000007</v>
      </c>
      <c r="N45" s="2">
        <v>9.3000000000000007</v>
      </c>
      <c r="O45" s="2">
        <f t="shared" si="0"/>
        <v>87.9</v>
      </c>
      <c r="P45" s="2">
        <f t="shared" si="1"/>
        <v>50.899999999999991</v>
      </c>
    </row>
    <row r="46" spans="1:16" x14ac:dyDescent="0.25">
      <c r="A46" s="1" t="s">
        <v>419</v>
      </c>
      <c r="B46" s="1">
        <v>2018</v>
      </c>
      <c r="C46" s="1" t="s">
        <v>4</v>
      </c>
      <c r="D46" s="1">
        <v>0.12</v>
      </c>
      <c r="E46" s="1">
        <v>450</v>
      </c>
      <c r="F46" s="1">
        <v>48</v>
      </c>
      <c r="G46" s="2">
        <v>30.5</v>
      </c>
      <c r="H46" s="2">
        <v>2.8</v>
      </c>
      <c r="I46" s="2">
        <v>28</v>
      </c>
      <c r="J46" s="2">
        <v>16.8</v>
      </c>
      <c r="K46" s="2">
        <v>28</v>
      </c>
      <c r="L46" s="2">
        <v>4.8</v>
      </c>
      <c r="M46" s="2">
        <v>9.3000000000000007</v>
      </c>
      <c r="N46" s="2">
        <v>10.5</v>
      </c>
      <c r="O46" s="2">
        <f t="shared" si="0"/>
        <v>78.099999999999994</v>
      </c>
      <c r="P46" s="2">
        <f t="shared" si="1"/>
        <v>52.599999999999994</v>
      </c>
    </row>
    <row r="47" spans="1:16" x14ac:dyDescent="0.25">
      <c r="A47" s="1" t="s">
        <v>14</v>
      </c>
      <c r="B47" s="1">
        <v>2018</v>
      </c>
      <c r="C47" s="1" t="s">
        <v>4</v>
      </c>
      <c r="D47" s="1">
        <v>0.12</v>
      </c>
      <c r="E47" s="1">
        <v>445.7</v>
      </c>
      <c r="F47" s="1">
        <v>80</v>
      </c>
      <c r="G47" s="2">
        <v>30</v>
      </c>
      <c r="H47" s="2">
        <v>13</v>
      </c>
      <c r="I47" s="2">
        <v>24.8</v>
      </c>
      <c r="J47" s="2">
        <v>15</v>
      </c>
      <c r="K47" s="2">
        <v>21.8</v>
      </c>
      <c r="L47" s="2">
        <v>9</v>
      </c>
      <c r="M47" s="2">
        <v>8.5</v>
      </c>
      <c r="N47" s="2">
        <v>10.5</v>
      </c>
      <c r="O47" s="2">
        <f t="shared" si="0"/>
        <v>82.8</v>
      </c>
      <c r="P47" s="2">
        <f t="shared" si="1"/>
        <v>49.8</v>
      </c>
    </row>
    <row r="48" spans="1:16" x14ac:dyDescent="0.25">
      <c r="A48" s="1" t="s">
        <v>418</v>
      </c>
      <c r="B48" s="1">
        <v>2018</v>
      </c>
      <c r="C48" s="1" t="s">
        <v>4</v>
      </c>
      <c r="D48" s="1">
        <v>0.12</v>
      </c>
      <c r="E48" s="1">
        <v>405.85</v>
      </c>
      <c r="F48" s="1">
        <v>69</v>
      </c>
      <c r="G48" s="2">
        <v>32.5</v>
      </c>
      <c r="H48" s="2">
        <v>10.5</v>
      </c>
      <c r="I48" s="2">
        <v>24</v>
      </c>
      <c r="J48" s="2">
        <v>13.8</v>
      </c>
      <c r="K48" s="2">
        <v>25.8</v>
      </c>
      <c r="L48" s="2">
        <v>7.8</v>
      </c>
      <c r="M48" s="2">
        <v>11.8</v>
      </c>
      <c r="N48" s="2">
        <v>6.8</v>
      </c>
      <c r="O48" s="2">
        <f t="shared" si="0"/>
        <v>80.8</v>
      </c>
      <c r="P48" s="2">
        <f t="shared" si="1"/>
        <v>52.2</v>
      </c>
    </row>
    <row r="49" spans="1:16" x14ac:dyDescent="0.25">
      <c r="A49" s="1" t="s">
        <v>235</v>
      </c>
      <c r="B49" s="1">
        <v>2018</v>
      </c>
      <c r="C49" s="1" t="s">
        <v>4</v>
      </c>
      <c r="D49" s="1">
        <v>0.12</v>
      </c>
      <c r="E49" s="1">
        <v>426.15</v>
      </c>
      <c r="F49" s="1">
        <v>3</v>
      </c>
      <c r="G49" s="2">
        <v>22.3</v>
      </c>
      <c r="H49" s="2">
        <v>13.8</v>
      </c>
      <c r="I49" s="2">
        <v>24</v>
      </c>
      <c r="J49" s="2">
        <v>13</v>
      </c>
      <c r="K49" s="2">
        <v>24.3</v>
      </c>
      <c r="L49" s="2">
        <v>10.5</v>
      </c>
      <c r="M49" s="2">
        <v>11.8</v>
      </c>
      <c r="N49" s="2">
        <v>7</v>
      </c>
      <c r="O49" s="2">
        <f t="shared" si="0"/>
        <v>73.099999999999994</v>
      </c>
      <c r="P49" s="2">
        <f t="shared" si="1"/>
        <v>53.599999999999994</v>
      </c>
    </row>
    <row r="50" spans="1:16" x14ac:dyDescent="0.25">
      <c r="A50" s="1" t="s">
        <v>244</v>
      </c>
      <c r="B50" s="1">
        <v>2018</v>
      </c>
      <c r="C50" s="1" t="s">
        <v>1</v>
      </c>
      <c r="D50" s="1">
        <v>0.12</v>
      </c>
      <c r="E50" s="1">
        <v>408.3</v>
      </c>
      <c r="F50" s="1">
        <v>7</v>
      </c>
      <c r="G50" s="2">
        <v>12</v>
      </c>
      <c r="H50" s="2">
        <v>5.8</v>
      </c>
      <c r="I50" s="2">
        <v>31.8</v>
      </c>
      <c r="J50" s="2">
        <v>12.8</v>
      </c>
      <c r="K50" s="2">
        <v>34</v>
      </c>
      <c r="L50" s="2">
        <v>6.8</v>
      </c>
      <c r="M50" s="2">
        <v>9.5</v>
      </c>
      <c r="N50" s="2">
        <v>8.3000000000000007</v>
      </c>
      <c r="O50" s="2">
        <f t="shared" si="0"/>
        <v>62.400000000000006</v>
      </c>
      <c r="P50" s="2">
        <f t="shared" si="1"/>
        <v>58.599999999999994</v>
      </c>
    </row>
    <row r="51" spans="1:16" x14ac:dyDescent="0.25">
      <c r="A51" s="1" t="s">
        <v>141</v>
      </c>
      <c r="B51" s="1">
        <v>2018</v>
      </c>
      <c r="C51" s="1" t="s">
        <v>4</v>
      </c>
      <c r="D51" s="1">
        <v>0.12</v>
      </c>
      <c r="E51" s="1">
        <v>429.8</v>
      </c>
      <c r="F51" s="1">
        <v>60</v>
      </c>
      <c r="G51" s="2">
        <v>35</v>
      </c>
      <c r="H51" s="2">
        <v>10.8</v>
      </c>
      <c r="I51" s="2">
        <v>19.5</v>
      </c>
      <c r="J51" s="2">
        <v>16.5</v>
      </c>
      <c r="K51" s="2">
        <v>24.5</v>
      </c>
      <c r="L51" s="2">
        <v>6.8</v>
      </c>
      <c r="M51" s="2">
        <v>10.8</v>
      </c>
      <c r="N51" s="2">
        <v>8.5</v>
      </c>
      <c r="O51" s="2">
        <f t="shared" si="0"/>
        <v>81.8</v>
      </c>
      <c r="P51" s="2">
        <f t="shared" si="1"/>
        <v>50.6</v>
      </c>
    </row>
    <row r="52" spans="1:16" x14ac:dyDescent="0.25">
      <c r="A52" s="1" t="s">
        <v>489</v>
      </c>
      <c r="B52" s="1">
        <v>2018</v>
      </c>
      <c r="C52" s="1" t="s">
        <v>1</v>
      </c>
      <c r="D52" s="1">
        <v>0.12</v>
      </c>
      <c r="E52" s="1">
        <v>387.25</v>
      </c>
      <c r="F52" s="1">
        <v>6</v>
      </c>
      <c r="G52" s="2">
        <v>30.3</v>
      </c>
      <c r="H52" s="2">
        <v>14.3</v>
      </c>
      <c r="I52" s="2">
        <v>30.3</v>
      </c>
      <c r="J52" s="2">
        <v>16.3</v>
      </c>
      <c r="K52" s="2">
        <v>27.5</v>
      </c>
      <c r="L52" s="2">
        <v>3.8</v>
      </c>
      <c r="M52" s="2">
        <v>5.8</v>
      </c>
      <c r="N52" s="2">
        <v>10.8</v>
      </c>
      <c r="O52" s="2">
        <f t="shared" si="0"/>
        <v>91.2</v>
      </c>
      <c r="P52" s="2">
        <f t="shared" si="1"/>
        <v>47.900000000000006</v>
      </c>
    </row>
    <row r="53" spans="1:16" x14ac:dyDescent="0.25">
      <c r="A53" s="1" t="s">
        <v>160</v>
      </c>
      <c r="B53" s="1">
        <v>2018</v>
      </c>
      <c r="C53" s="1" t="s">
        <v>1</v>
      </c>
      <c r="D53" s="1">
        <v>0.12</v>
      </c>
      <c r="E53" s="1">
        <v>451.85</v>
      </c>
      <c r="F53" s="1">
        <v>4</v>
      </c>
      <c r="G53" s="2">
        <v>30.3</v>
      </c>
      <c r="H53" s="2">
        <v>8.5</v>
      </c>
      <c r="I53" s="2">
        <v>26.8</v>
      </c>
      <c r="J53" s="2">
        <v>13.3</v>
      </c>
      <c r="K53" s="2">
        <v>28.8</v>
      </c>
      <c r="L53" s="2">
        <v>3</v>
      </c>
      <c r="M53" s="2">
        <v>10.8</v>
      </c>
      <c r="N53" s="2">
        <v>8</v>
      </c>
      <c r="O53" s="2">
        <f t="shared" si="0"/>
        <v>78.899999999999991</v>
      </c>
      <c r="P53" s="2">
        <f t="shared" si="1"/>
        <v>50.6</v>
      </c>
    </row>
    <row r="54" spans="1:16" x14ac:dyDescent="0.25">
      <c r="A54" s="1" t="s">
        <v>250</v>
      </c>
      <c r="B54" s="1">
        <v>2018</v>
      </c>
      <c r="C54" s="1" t="s">
        <v>1</v>
      </c>
      <c r="D54" s="1">
        <v>0.12</v>
      </c>
      <c r="E54" s="1">
        <v>437</v>
      </c>
      <c r="F54" s="1">
        <v>5</v>
      </c>
      <c r="G54" s="2">
        <v>33</v>
      </c>
      <c r="H54" s="2">
        <v>11.5</v>
      </c>
      <c r="I54" s="2">
        <v>23.3</v>
      </c>
      <c r="J54" s="2">
        <v>14.8</v>
      </c>
      <c r="K54" s="2">
        <v>24.3</v>
      </c>
      <c r="L54" s="2">
        <v>5.8</v>
      </c>
      <c r="M54" s="2">
        <v>10.8</v>
      </c>
      <c r="N54" s="2">
        <v>8.5</v>
      </c>
      <c r="O54" s="2">
        <f t="shared" si="0"/>
        <v>82.6</v>
      </c>
      <c r="P54" s="2">
        <f t="shared" si="1"/>
        <v>49.400000000000006</v>
      </c>
    </row>
    <row r="55" spans="1:16" x14ac:dyDescent="0.25">
      <c r="A55" s="1" t="s">
        <v>192</v>
      </c>
      <c r="B55" s="1">
        <v>2018</v>
      </c>
      <c r="C55" s="1" t="s">
        <v>1</v>
      </c>
      <c r="D55" s="1">
        <v>0.12</v>
      </c>
      <c r="E55" s="1">
        <v>432.7</v>
      </c>
      <c r="F55" s="1">
        <v>30</v>
      </c>
      <c r="G55" s="2">
        <v>23.8</v>
      </c>
      <c r="H55" s="2">
        <v>8.3000000000000007</v>
      </c>
      <c r="I55" s="2">
        <v>24.3</v>
      </c>
      <c r="J55" s="2">
        <v>10.8</v>
      </c>
      <c r="K55" s="2">
        <v>26.8</v>
      </c>
      <c r="L55" s="2">
        <v>8.5</v>
      </c>
      <c r="M55" s="2">
        <v>11.8</v>
      </c>
      <c r="N55" s="2">
        <v>7.3</v>
      </c>
      <c r="O55" s="2">
        <f t="shared" si="0"/>
        <v>67.2</v>
      </c>
      <c r="P55" s="2">
        <f t="shared" si="1"/>
        <v>54.399999999999991</v>
      </c>
    </row>
    <row r="56" spans="1:16" x14ac:dyDescent="0.25">
      <c r="A56" s="1" t="s">
        <v>425</v>
      </c>
      <c r="B56" s="1">
        <v>2018</v>
      </c>
      <c r="C56" s="1" t="s">
        <v>1</v>
      </c>
      <c r="D56" s="1">
        <v>0.12</v>
      </c>
      <c r="E56" s="1">
        <v>447.9</v>
      </c>
      <c r="F56" s="1">
        <v>5</v>
      </c>
      <c r="G56" s="2">
        <v>33.299999999999997</v>
      </c>
      <c r="H56" s="2">
        <v>16.5</v>
      </c>
      <c r="I56" s="2">
        <v>25.3</v>
      </c>
      <c r="J56" s="2">
        <v>16.5</v>
      </c>
      <c r="K56" s="2">
        <v>15</v>
      </c>
      <c r="L56" s="2">
        <v>8.5</v>
      </c>
      <c r="M56" s="2">
        <v>9.5</v>
      </c>
      <c r="N56" s="2">
        <v>10.5</v>
      </c>
      <c r="O56" s="2">
        <f t="shared" si="0"/>
        <v>91.6</v>
      </c>
      <c r="P56" s="2">
        <f t="shared" si="1"/>
        <v>43.5</v>
      </c>
    </row>
    <row r="57" spans="1:16" x14ac:dyDescent="0.25">
      <c r="A57" s="1" t="s">
        <v>262</v>
      </c>
      <c r="B57" s="1">
        <v>2018</v>
      </c>
      <c r="C57" s="1" t="s">
        <v>1</v>
      </c>
      <c r="D57" s="1">
        <v>0.12</v>
      </c>
      <c r="E57" s="1">
        <v>486.55</v>
      </c>
      <c r="F57" s="1">
        <v>10</v>
      </c>
      <c r="G57" s="2">
        <v>35.299999999999997</v>
      </c>
      <c r="H57" s="2">
        <v>9.3000000000000007</v>
      </c>
      <c r="I57" s="2">
        <v>30</v>
      </c>
      <c r="J57" s="2">
        <v>15.5</v>
      </c>
      <c r="K57" s="2">
        <v>24.3</v>
      </c>
      <c r="L57" s="2">
        <v>6.5</v>
      </c>
      <c r="M57" s="2">
        <v>4.5</v>
      </c>
      <c r="N57" s="2">
        <v>6.8</v>
      </c>
      <c r="O57" s="2">
        <f t="shared" si="0"/>
        <v>90.1</v>
      </c>
      <c r="P57" s="2">
        <f t="shared" si="1"/>
        <v>42.099999999999994</v>
      </c>
    </row>
    <row r="58" spans="1:16" x14ac:dyDescent="0.25">
      <c r="A58" s="1" t="s">
        <v>249</v>
      </c>
      <c r="B58" s="1">
        <v>2018</v>
      </c>
      <c r="C58" s="1" t="s">
        <v>1</v>
      </c>
      <c r="D58" s="1">
        <v>0.12</v>
      </c>
      <c r="E58" s="1">
        <v>459.3</v>
      </c>
      <c r="F58" s="1">
        <v>6</v>
      </c>
      <c r="G58" s="2">
        <v>28.8</v>
      </c>
      <c r="H58" s="2">
        <v>15.3</v>
      </c>
      <c r="I58" s="2">
        <v>22.8</v>
      </c>
      <c r="J58" s="2">
        <v>13.8</v>
      </c>
      <c r="K58" s="2">
        <v>27.3</v>
      </c>
      <c r="L58" s="2">
        <v>6.8</v>
      </c>
      <c r="M58" s="2">
        <v>7.8</v>
      </c>
      <c r="N58" s="2">
        <v>4.8</v>
      </c>
      <c r="O58" s="2">
        <f t="shared" si="0"/>
        <v>80.7</v>
      </c>
      <c r="P58" s="2">
        <f t="shared" si="1"/>
        <v>46.699999999999996</v>
      </c>
    </row>
    <row r="59" spans="1:16" x14ac:dyDescent="0.25">
      <c r="A59" s="1" t="s">
        <v>503</v>
      </c>
      <c r="B59" s="1">
        <v>2018</v>
      </c>
      <c r="C59" s="1" t="s">
        <v>4</v>
      </c>
      <c r="D59" s="1">
        <v>0.12</v>
      </c>
      <c r="E59" s="1">
        <v>449.95</v>
      </c>
      <c r="F59" s="1">
        <v>60</v>
      </c>
      <c r="G59" s="2">
        <v>34.299999999999997</v>
      </c>
      <c r="H59" s="2">
        <v>14.3</v>
      </c>
      <c r="I59" s="2">
        <v>29</v>
      </c>
      <c r="J59" s="2">
        <v>16.3</v>
      </c>
      <c r="K59" s="2">
        <v>20.5</v>
      </c>
      <c r="L59" s="2">
        <v>4.8</v>
      </c>
      <c r="M59" s="2">
        <v>7.5</v>
      </c>
      <c r="N59" s="2">
        <v>9.5</v>
      </c>
      <c r="O59" s="2">
        <f t="shared" si="0"/>
        <v>93.899999999999991</v>
      </c>
      <c r="P59" s="2">
        <f t="shared" si="1"/>
        <v>42.3</v>
      </c>
    </row>
    <row r="60" spans="1:16" x14ac:dyDescent="0.25">
      <c r="A60" s="1" t="s">
        <v>504</v>
      </c>
      <c r="B60" s="1">
        <v>2018</v>
      </c>
      <c r="C60" s="1" t="s">
        <v>1</v>
      </c>
      <c r="D60" s="1">
        <v>0.12</v>
      </c>
      <c r="E60" s="1">
        <v>391.9</v>
      </c>
      <c r="F60" s="1">
        <v>7</v>
      </c>
      <c r="G60" s="2">
        <v>26.3</v>
      </c>
      <c r="H60" s="2">
        <v>7.8</v>
      </c>
      <c r="I60" s="2">
        <v>28.5</v>
      </c>
      <c r="J60" s="2">
        <v>17.5</v>
      </c>
      <c r="K60" s="2">
        <v>28.5</v>
      </c>
      <c r="L60" s="2">
        <v>2</v>
      </c>
      <c r="M60" s="2">
        <v>9.5</v>
      </c>
      <c r="N60" s="2">
        <v>10.5</v>
      </c>
      <c r="O60" s="2">
        <f t="shared" si="0"/>
        <v>80.099999999999994</v>
      </c>
      <c r="P60" s="2">
        <f t="shared" si="1"/>
        <v>50.5</v>
      </c>
    </row>
    <row r="61" spans="1:16" x14ac:dyDescent="0.25">
      <c r="A61" s="1" t="s">
        <v>241</v>
      </c>
      <c r="B61" s="1">
        <v>2018</v>
      </c>
      <c r="C61" s="1" t="s">
        <v>1</v>
      </c>
      <c r="D61" s="1">
        <v>0.12</v>
      </c>
      <c r="E61" s="1">
        <v>447.4</v>
      </c>
      <c r="F61" s="1">
        <v>10</v>
      </c>
      <c r="G61" s="2">
        <v>32.5</v>
      </c>
      <c r="H61" s="2">
        <v>15.3</v>
      </c>
      <c r="I61" s="2">
        <v>25.5</v>
      </c>
      <c r="J61" s="2">
        <v>16.3</v>
      </c>
      <c r="K61" s="2">
        <v>24.3</v>
      </c>
      <c r="L61" s="2">
        <v>3</v>
      </c>
      <c r="M61" s="2">
        <v>8.3000000000000007</v>
      </c>
      <c r="N61" s="2">
        <v>8</v>
      </c>
      <c r="O61" s="2">
        <f t="shared" si="0"/>
        <v>89.6</v>
      </c>
      <c r="P61" s="2">
        <f t="shared" si="1"/>
        <v>43.6</v>
      </c>
    </row>
    <row r="62" spans="1:16" x14ac:dyDescent="0.25">
      <c r="A62" s="1" t="s">
        <v>17</v>
      </c>
      <c r="B62" s="1">
        <v>2018</v>
      </c>
      <c r="C62" s="1" t="s">
        <v>4</v>
      </c>
      <c r="D62" s="1">
        <v>0.12</v>
      </c>
      <c r="E62" s="1">
        <v>449.75</v>
      </c>
      <c r="F62" s="1">
        <v>70</v>
      </c>
      <c r="G62" s="2">
        <v>31.3</v>
      </c>
      <c r="H62" s="2">
        <v>11</v>
      </c>
      <c r="I62" s="2">
        <v>26.8</v>
      </c>
      <c r="J62" s="2">
        <v>12.5</v>
      </c>
      <c r="K62" s="2">
        <v>26.8</v>
      </c>
      <c r="L62" s="2">
        <v>4</v>
      </c>
      <c r="M62" s="2">
        <v>9.3000000000000007</v>
      </c>
      <c r="N62" s="2">
        <v>6</v>
      </c>
      <c r="O62" s="2">
        <f t="shared" si="0"/>
        <v>81.599999999999994</v>
      </c>
      <c r="P62" s="2">
        <f t="shared" si="1"/>
        <v>46.1</v>
      </c>
    </row>
    <row r="63" spans="1:16" x14ac:dyDescent="0.25">
      <c r="A63" s="1" t="s">
        <v>423</v>
      </c>
      <c r="B63" s="1">
        <v>2018</v>
      </c>
      <c r="C63" s="1" t="s">
        <v>1</v>
      </c>
      <c r="D63" s="1">
        <v>0.12</v>
      </c>
      <c r="E63" s="1">
        <v>469.7</v>
      </c>
      <c r="F63" s="1">
        <v>8</v>
      </c>
      <c r="G63" s="2">
        <v>29</v>
      </c>
      <c r="H63" s="2">
        <v>11.5</v>
      </c>
      <c r="I63" s="2">
        <v>21.5</v>
      </c>
      <c r="J63" s="2">
        <v>13.8</v>
      </c>
      <c r="K63" s="2">
        <v>23</v>
      </c>
      <c r="L63" s="2">
        <v>4.5</v>
      </c>
      <c r="M63" s="2">
        <v>9.3000000000000007</v>
      </c>
      <c r="N63" s="2">
        <v>10.5</v>
      </c>
      <c r="O63" s="2">
        <f t="shared" si="0"/>
        <v>75.8</v>
      </c>
      <c r="P63" s="2">
        <f t="shared" si="1"/>
        <v>47.3</v>
      </c>
    </row>
    <row r="64" spans="1:16" x14ac:dyDescent="0.25">
      <c r="A64" s="1" t="s">
        <v>428</v>
      </c>
      <c r="B64" s="1">
        <v>2018</v>
      </c>
      <c r="C64" s="1" t="s">
        <v>1</v>
      </c>
      <c r="D64" s="1">
        <v>0.12</v>
      </c>
      <c r="E64" s="1">
        <v>423</v>
      </c>
      <c r="F64" s="1">
        <v>56</v>
      </c>
      <c r="G64" s="2">
        <v>27.3</v>
      </c>
      <c r="H64" s="2">
        <v>3.8</v>
      </c>
      <c r="I64" s="2">
        <v>26</v>
      </c>
      <c r="J64" s="2">
        <v>14</v>
      </c>
      <c r="K64" s="2">
        <v>27</v>
      </c>
      <c r="L64" s="2">
        <v>5.5</v>
      </c>
      <c r="M64" s="2">
        <v>7.3</v>
      </c>
      <c r="N64" s="2">
        <v>10.5</v>
      </c>
      <c r="O64" s="2">
        <f t="shared" si="0"/>
        <v>71.099999999999994</v>
      </c>
      <c r="P64" s="2">
        <f t="shared" si="1"/>
        <v>50.3</v>
      </c>
    </row>
    <row r="65" spans="1:16" x14ac:dyDescent="0.25">
      <c r="A65" s="1" t="s">
        <v>28</v>
      </c>
      <c r="B65" s="1">
        <v>2018</v>
      </c>
      <c r="C65" s="1" t="s">
        <v>4</v>
      </c>
      <c r="D65" s="1">
        <v>0.12</v>
      </c>
      <c r="E65" s="1">
        <v>372</v>
      </c>
      <c r="F65" s="1">
        <v>90</v>
      </c>
      <c r="G65" s="2">
        <v>28.8</v>
      </c>
      <c r="H65" s="2">
        <v>13.8</v>
      </c>
      <c r="I65" s="2">
        <v>26.8</v>
      </c>
      <c r="J65" s="2">
        <v>12</v>
      </c>
      <c r="K65" s="2">
        <v>26</v>
      </c>
      <c r="L65" s="2">
        <v>5.8</v>
      </c>
      <c r="M65" s="2">
        <v>10.5</v>
      </c>
      <c r="N65" s="2">
        <v>4.8</v>
      </c>
      <c r="O65" s="2">
        <f t="shared" si="0"/>
        <v>81.400000000000006</v>
      </c>
      <c r="P65" s="2">
        <f t="shared" si="1"/>
        <v>47.099999999999994</v>
      </c>
    </row>
    <row r="66" spans="1:16" x14ac:dyDescent="0.25">
      <c r="A66" s="1" t="s">
        <v>254</v>
      </c>
      <c r="B66" s="1">
        <v>2018</v>
      </c>
      <c r="C66" s="1" t="s">
        <v>1</v>
      </c>
      <c r="D66" s="1">
        <v>0.12</v>
      </c>
      <c r="E66" s="1">
        <v>373.55</v>
      </c>
      <c r="F66" s="1">
        <v>6</v>
      </c>
      <c r="G66" s="2">
        <v>28.5</v>
      </c>
      <c r="H66" s="2">
        <v>8</v>
      </c>
      <c r="I66" s="2">
        <v>33.5</v>
      </c>
      <c r="J66" s="2">
        <v>14.8</v>
      </c>
      <c r="K66" s="2">
        <v>23.8</v>
      </c>
      <c r="L66" s="2">
        <v>7.3</v>
      </c>
      <c r="M66" s="2">
        <v>8.5</v>
      </c>
      <c r="N66" s="2">
        <v>5.5</v>
      </c>
      <c r="O66" s="2">
        <f t="shared" si="0"/>
        <v>84.8</v>
      </c>
      <c r="P66" s="2">
        <f t="shared" si="1"/>
        <v>45.1</v>
      </c>
    </row>
    <row r="67" spans="1:16" x14ac:dyDescent="0.25">
      <c r="A67" s="1" t="s">
        <v>280</v>
      </c>
      <c r="B67" s="1">
        <v>2018</v>
      </c>
      <c r="C67" s="1" t="s">
        <v>4</v>
      </c>
      <c r="D67" s="1">
        <v>0.12</v>
      </c>
      <c r="E67" s="1">
        <v>465.75</v>
      </c>
      <c r="F67" s="1">
        <v>15</v>
      </c>
      <c r="G67" s="2">
        <v>31.3</v>
      </c>
      <c r="H67" s="2">
        <v>3.8</v>
      </c>
      <c r="I67" s="2">
        <v>20</v>
      </c>
      <c r="J67" s="2">
        <v>13.8</v>
      </c>
      <c r="K67" s="2">
        <v>18.8</v>
      </c>
      <c r="L67" s="2">
        <v>8.5</v>
      </c>
      <c r="M67" s="2">
        <v>10</v>
      </c>
      <c r="N67" s="2">
        <v>10.8</v>
      </c>
      <c r="O67" s="2">
        <f t="shared" si="0"/>
        <v>68.900000000000006</v>
      </c>
      <c r="P67" s="2">
        <f t="shared" si="1"/>
        <v>48.099999999999994</v>
      </c>
    </row>
    <row r="68" spans="1:16" x14ac:dyDescent="0.25">
      <c r="A68" s="1" t="s">
        <v>137</v>
      </c>
      <c r="B68" s="1">
        <v>2018</v>
      </c>
      <c r="C68" s="1" t="s">
        <v>4</v>
      </c>
      <c r="D68" s="1">
        <v>0.12</v>
      </c>
      <c r="E68" s="1">
        <v>370.85</v>
      </c>
      <c r="F68" s="1">
        <v>70</v>
      </c>
      <c r="G68" s="2">
        <v>18.8</v>
      </c>
      <c r="H68" s="2">
        <v>10.8</v>
      </c>
      <c r="I68" s="2">
        <v>31.5</v>
      </c>
      <c r="J68" s="2">
        <v>13.8</v>
      </c>
      <c r="K68" s="2">
        <v>30.3</v>
      </c>
      <c r="L68" s="2">
        <v>3</v>
      </c>
      <c r="M68" s="2">
        <v>9.3000000000000007</v>
      </c>
      <c r="N68" s="2">
        <v>5.8</v>
      </c>
      <c r="O68" s="2">
        <f t="shared" ref="O68:O131" si="2">G68+H68+I68+J68</f>
        <v>74.900000000000006</v>
      </c>
      <c r="P68" s="2">
        <f t="shared" ref="P68:P131" si="3">K68+L68+M68+N68</f>
        <v>48.399999999999991</v>
      </c>
    </row>
    <row r="69" spans="1:16" x14ac:dyDescent="0.25">
      <c r="A69" s="1" t="s">
        <v>130</v>
      </c>
      <c r="B69" s="1">
        <v>2018</v>
      </c>
      <c r="C69" s="1" t="s">
        <v>1</v>
      </c>
      <c r="D69" s="1">
        <v>0.12</v>
      </c>
      <c r="E69" s="1">
        <v>434.35</v>
      </c>
      <c r="F69" s="1">
        <v>4</v>
      </c>
      <c r="G69" s="2">
        <v>27.8</v>
      </c>
      <c r="H69" s="2">
        <v>8.8000000000000007</v>
      </c>
      <c r="I69" s="2">
        <v>28.5</v>
      </c>
      <c r="J69" s="2">
        <v>13</v>
      </c>
      <c r="K69" s="2">
        <v>23.5</v>
      </c>
      <c r="L69" s="2">
        <v>0.5</v>
      </c>
      <c r="M69" s="2">
        <v>12</v>
      </c>
      <c r="N69" s="2">
        <v>9.5</v>
      </c>
      <c r="O69" s="2">
        <f t="shared" si="2"/>
        <v>78.099999999999994</v>
      </c>
      <c r="P69" s="2">
        <f t="shared" si="3"/>
        <v>45.5</v>
      </c>
    </row>
    <row r="70" spans="1:16" x14ac:dyDescent="0.25">
      <c r="A70" s="1" t="s">
        <v>14</v>
      </c>
      <c r="B70" s="1">
        <v>2018</v>
      </c>
      <c r="C70" s="1" t="s">
        <v>4</v>
      </c>
      <c r="D70" s="1">
        <v>0.12</v>
      </c>
      <c r="E70" s="1">
        <v>413.55</v>
      </c>
      <c r="F70" s="1">
        <v>56</v>
      </c>
      <c r="G70" s="2">
        <v>25.5</v>
      </c>
      <c r="H70" s="2">
        <v>6</v>
      </c>
      <c r="I70" s="2">
        <v>23.5</v>
      </c>
      <c r="J70" s="2">
        <v>18.8</v>
      </c>
      <c r="K70" s="2">
        <v>24.3</v>
      </c>
      <c r="L70" s="2">
        <v>5.8</v>
      </c>
      <c r="M70" s="2">
        <v>9.8000000000000007</v>
      </c>
      <c r="N70" s="2">
        <v>7</v>
      </c>
      <c r="O70" s="2">
        <f t="shared" si="2"/>
        <v>73.8</v>
      </c>
      <c r="P70" s="2">
        <f t="shared" si="3"/>
        <v>46.900000000000006</v>
      </c>
    </row>
    <row r="71" spans="1:16" x14ac:dyDescent="0.25">
      <c r="A71" s="1" t="s">
        <v>300</v>
      </c>
      <c r="B71" s="1">
        <v>2018</v>
      </c>
      <c r="C71" s="1" t="s">
        <v>1</v>
      </c>
      <c r="D71" s="1">
        <v>0.12</v>
      </c>
      <c r="E71" s="1">
        <v>364</v>
      </c>
      <c r="F71" s="1">
        <v>41</v>
      </c>
      <c r="G71" s="2">
        <v>25</v>
      </c>
      <c r="H71" s="2">
        <v>12.5</v>
      </c>
      <c r="I71" s="2">
        <v>24</v>
      </c>
      <c r="J71" s="2">
        <v>12.8</v>
      </c>
      <c r="K71" s="2">
        <v>26</v>
      </c>
      <c r="L71" s="2">
        <v>6.5</v>
      </c>
      <c r="M71" s="2">
        <v>6.3</v>
      </c>
      <c r="N71" s="2">
        <v>9.3000000000000007</v>
      </c>
      <c r="O71" s="2">
        <f t="shared" si="2"/>
        <v>74.3</v>
      </c>
      <c r="P71" s="2">
        <f t="shared" si="3"/>
        <v>48.099999999999994</v>
      </c>
    </row>
    <row r="72" spans="1:16" x14ac:dyDescent="0.25">
      <c r="A72" s="1" t="s">
        <v>27</v>
      </c>
      <c r="B72" s="1">
        <v>2018</v>
      </c>
      <c r="C72" s="1" t="s">
        <v>1</v>
      </c>
      <c r="D72" s="1">
        <v>0.12</v>
      </c>
      <c r="E72" s="1">
        <v>437.35</v>
      </c>
      <c r="F72" s="1">
        <v>5</v>
      </c>
      <c r="G72" s="2">
        <v>29</v>
      </c>
      <c r="H72" s="2">
        <v>11.8</v>
      </c>
      <c r="I72" s="2">
        <v>30.8</v>
      </c>
      <c r="J72" s="2">
        <v>14.5</v>
      </c>
      <c r="K72" s="2">
        <v>22.5</v>
      </c>
      <c r="L72" s="2">
        <v>4.3</v>
      </c>
      <c r="M72" s="2">
        <v>8.3000000000000007</v>
      </c>
      <c r="N72" s="2">
        <v>5.8</v>
      </c>
      <c r="O72" s="2">
        <f t="shared" si="2"/>
        <v>86.1</v>
      </c>
      <c r="P72" s="2">
        <f t="shared" si="3"/>
        <v>40.9</v>
      </c>
    </row>
    <row r="73" spans="1:16" x14ac:dyDescent="0.25">
      <c r="A73" s="1" t="s">
        <v>266</v>
      </c>
      <c r="B73" s="1">
        <v>2018</v>
      </c>
      <c r="C73" s="1" t="s">
        <v>73</v>
      </c>
      <c r="D73" s="1">
        <v>0.12</v>
      </c>
      <c r="E73" s="1">
        <v>412.1</v>
      </c>
      <c r="F73" s="1">
        <v>2</v>
      </c>
      <c r="G73" s="2">
        <v>27</v>
      </c>
      <c r="H73" s="2">
        <v>4.8</v>
      </c>
      <c r="I73" s="2">
        <v>21.3</v>
      </c>
      <c r="J73" s="2">
        <v>14</v>
      </c>
      <c r="K73" s="2">
        <v>24.3</v>
      </c>
      <c r="L73" s="2">
        <v>5.3</v>
      </c>
      <c r="M73" s="2">
        <v>11.8</v>
      </c>
      <c r="N73" s="2">
        <v>8</v>
      </c>
      <c r="O73" s="2">
        <f t="shared" si="2"/>
        <v>67.099999999999994</v>
      </c>
      <c r="P73" s="2">
        <f t="shared" si="3"/>
        <v>49.400000000000006</v>
      </c>
    </row>
    <row r="74" spans="1:16" x14ac:dyDescent="0.25">
      <c r="A74" s="1" t="s">
        <v>150</v>
      </c>
      <c r="B74" s="1">
        <v>2018</v>
      </c>
      <c r="C74" s="1" t="s">
        <v>1</v>
      </c>
      <c r="D74" s="1">
        <v>0.12</v>
      </c>
      <c r="E74" s="1">
        <v>402.05</v>
      </c>
      <c r="F74" s="1">
        <v>5</v>
      </c>
      <c r="G74" s="2">
        <v>28.3</v>
      </c>
      <c r="H74" s="2">
        <v>13</v>
      </c>
      <c r="I74" s="2">
        <v>32.5</v>
      </c>
      <c r="J74" s="2">
        <v>16.5</v>
      </c>
      <c r="K74" s="2">
        <v>18.8</v>
      </c>
      <c r="L74" s="2">
        <v>5</v>
      </c>
      <c r="M74" s="2">
        <v>7</v>
      </c>
      <c r="N74" s="2">
        <v>8.8000000000000007</v>
      </c>
      <c r="O74" s="2">
        <f t="shared" si="2"/>
        <v>90.3</v>
      </c>
      <c r="P74" s="2">
        <f t="shared" si="3"/>
        <v>39.6</v>
      </c>
    </row>
    <row r="75" spans="1:16" x14ac:dyDescent="0.25">
      <c r="A75" s="1" t="s">
        <v>35</v>
      </c>
      <c r="B75" s="1">
        <v>2018</v>
      </c>
      <c r="C75" s="1" t="s">
        <v>4</v>
      </c>
      <c r="D75" s="1">
        <v>0.12</v>
      </c>
      <c r="E75" s="1">
        <v>416.1</v>
      </c>
      <c r="F75" s="1">
        <v>40</v>
      </c>
      <c r="G75" s="2">
        <v>31.5</v>
      </c>
      <c r="H75" s="2">
        <v>9.8000000000000007</v>
      </c>
      <c r="I75" s="2">
        <v>29.5</v>
      </c>
      <c r="J75" s="2">
        <v>9.5</v>
      </c>
      <c r="K75" s="2">
        <v>22.5</v>
      </c>
      <c r="L75" s="2">
        <v>6.3</v>
      </c>
      <c r="M75" s="2">
        <v>5.8</v>
      </c>
      <c r="N75" s="2">
        <v>7</v>
      </c>
      <c r="O75" s="2">
        <f t="shared" si="2"/>
        <v>80.3</v>
      </c>
      <c r="P75" s="2">
        <f t="shared" si="3"/>
        <v>41.6</v>
      </c>
    </row>
    <row r="76" spans="1:16" x14ac:dyDescent="0.25">
      <c r="A76" s="1" t="s">
        <v>269</v>
      </c>
      <c r="B76" s="1">
        <v>2018</v>
      </c>
      <c r="C76" s="1" t="s">
        <v>1</v>
      </c>
      <c r="D76" s="1">
        <v>0.12</v>
      </c>
      <c r="E76" s="1">
        <v>431.45</v>
      </c>
      <c r="F76" s="1">
        <v>5</v>
      </c>
      <c r="G76" s="2">
        <v>31.3</v>
      </c>
      <c r="H76" s="2">
        <v>12.8</v>
      </c>
      <c r="I76" s="2">
        <v>26.5</v>
      </c>
      <c r="J76" s="2">
        <v>13.8</v>
      </c>
      <c r="K76" s="2">
        <v>23.3</v>
      </c>
      <c r="L76" s="2">
        <v>3.5</v>
      </c>
      <c r="M76" s="2">
        <v>5.5</v>
      </c>
      <c r="N76" s="2">
        <v>7.3</v>
      </c>
      <c r="O76" s="2">
        <f t="shared" si="2"/>
        <v>84.399999999999991</v>
      </c>
      <c r="P76" s="2">
        <f t="shared" si="3"/>
        <v>39.599999999999994</v>
      </c>
    </row>
    <row r="77" spans="1:16" x14ac:dyDescent="0.25">
      <c r="A77" s="1" t="s">
        <v>434</v>
      </c>
      <c r="B77" s="1">
        <v>2018</v>
      </c>
      <c r="C77" s="1" t="s">
        <v>1</v>
      </c>
      <c r="D77" s="1">
        <v>0.12</v>
      </c>
      <c r="E77" s="1">
        <v>429.9</v>
      </c>
      <c r="F77" s="1">
        <v>8</v>
      </c>
      <c r="G77" s="2">
        <v>25</v>
      </c>
      <c r="H77" s="2">
        <v>11.8</v>
      </c>
      <c r="I77" s="2">
        <v>29.8</v>
      </c>
      <c r="J77" s="2">
        <v>15.3</v>
      </c>
      <c r="K77" s="2">
        <v>23</v>
      </c>
      <c r="L77" s="2">
        <v>4.3</v>
      </c>
      <c r="M77" s="2">
        <v>6.8</v>
      </c>
      <c r="N77" s="2">
        <v>5.8</v>
      </c>
      <c r="O77" s="2">
        <f t="shared" si="2"/>
        <v>81.899999999999991</v>
      </c>
      <c r="P77" s="2">
        <f t="shared" si="3"/>
        <v>39.9</v>
      </c>
    </row>
    <row r="78" spans="1:16" x14ac:dyDescent="0.25">
      <c r="A78" s="1" t="s">
        <v>53</v>
      </c>
      <c r="B78" s="1">
        <v>2018</v>
      </c>
      <c r="C78" s="1" t="s">
        <v>4</v>
      </c>
      <c r="D78" s="1">
        <v>0.12</v>
      </c>
      <c r="E78" s="1">
        <v>440.75</v>
      </c>
      <c r="F78" s="1">
        <v>110</v>
      </c>
      <c r="G78" s="2">
        <v>29</v>
      </c>
      <c r="H78" s="2">
        <v>2</v>
      </c>
      <c r="I78" s="2">
        <v>29.5</v>
      </c>
      <c r="J78" s="2">
        <v>9.3000000000000007</v>
      </c>
      <c r="K78" s="2">
        <v>24</v>
      </c>
      <c r="L78" s="2">
        <v>9.5</v>
      </c>
      <c r="M78" s="2">
        <v>7</v>
      </c>
      <c r="N78" s="2">
        <v>2.8</v>
      </c>
      <c r="O78" s="2">
        <f t="shared" si="2"/>
        <v>69.8</v>
      </c>
      <c r="P78" s="2">
        <f t="shared" si="3"/>
        <v>43.3</v>
      </c>
    </row>
    <row r="79" spans="1:16" x14ac:dyDescent="0.25">
      <c r="A79" s="1" t="s">
        <v>424</v>
      </c>
      <c r="B79" s="1">
        <v>2018</v>
      </c>
      <c r="C79" s="1" t="s">
        <v>4</v>
      </c>
      <c r="D79" s="1">
        <v>0.12</v>
      </c>
      <c r="E79" s="1">
        <v>476.35</v>
      </c>
      <c r="F79" s="1">
        <v>70</v>
      </c>
      <c r="G79" s="2">
        <v>31.3</v>
      </c>
      <c r="H79" s="2">
        <v>11</v>
      </c>
      <c r="I79" s="2">
        <v>20.3</v>
      </c>
      <c r="J79" s="2">
        <v>15.3</v>
      </c>
      <c r="K79" s="2">
        <v>22.3</v>
      </c>
      <c r="L79" s="2">
        <v>4.5</v>
      </c>
      <c r="M79" s="2">
        <v>3.5</v>
      </c>
      <c r="N79" s="2">
        <v>8</v>
      </c>
      <c r="O79" s="2">
        <f t="shared" si="2"/>
        <v>77.899999999999991</v>
      </c>
      <c r="P79" s="2">
        <f t="shared" si="3"/>
        <v>38.299999999999997</v>
      </c>
    </row>
    <row r="80" spans="1:16" x14ac:dyDescent="0.25">
      <c r="A80" s="1" t="s">
        <v>505</v>
      </c>
      <c r="B80" s="1">
        <v>2018</v>
      </c>
      <c r="C80" s="1" t="s">
        <v>4</v>
      </c>
      <c r="D80" s="1">
        <v>0.12</v>
      </c>
      <c r="E80" s="1">
        <v>441.05</v>
      </c>
      <c r="F80" s="1">
        <v>55</v>
      </c>
      <c r="G80" s="2">
        <v>32.799999999999997</v>
      </c>
      <c r="H80" s="2">
        <v>7.8</v>
      </c>
      <c r="I80" s="2">
        <v>12.3</v>
      </c>
      <c r="J80" s="2">
        <v>16.8</v>
      </c>
      <c r="K80" s="2">
        <v>18.5</v>
      </c>
      <c r="L80" s="2">
        <v>6</v>
      </c>
      <c r="M80" s="2">
        <v>9.5</v>
      </c>
      <c r="N80" s="2">
        <v>9.3000000000000007</v>
      </c>
      <c r="O80" s="2">
        <f t="shared" si="2"/>
        <v>69.699999999999989</v>
      </c>
      <c r="P80" s="2">
        <f t="shared" si="3"/>
        <v>43.3</v>
      </c>
    </row>
    <row r="81" spans="1:16" x14ac:dyDescent="0.25">
      <c r="A81" s="1" t="s">
        <v>432</v>
      </c>
      <c r="B81" s="1">
        <v>2018</v>
      </c>
      <c r="C81" s="1" t="s">
        <v>1</v>
      </c>
      <c r="D81" s="1">
        <v>0.12</v>
      </c>
      <c r="E81" s="1">
        <v>432.9</v>
      </c>
      <c r="F81" s="1">
        <v>7</v>
      </c>
      <c r="G81" s="2">
        <v>36.299999999999997</v>
      </c>
      <c r="H81" s="2">
        <v>0</v>
      </c>
      <c r="I81" s="2">
        <v>26.8</v>
      </c>
      <c r="J81" s="2">
        <v>10.8</v>
      </c>
      <c r="K81" s="2">
        <v>22.5</v>
      </c>
      <c r="L81" s="2">
        <v>5.8</v>
      </c>
      <c r="M81" s="2">
        <v>7</v>
      </c>
      <c r="N81" s="2">
        <v>6.3</v>
      </c>
      <c r="O81" s="2">
        <f t="shared" si="2"/>
        <v>73.899999999999991</v>
      </c>
      <c r="P81" s="2">
        <f t="shared" si="3"/>
        <v>41.599999999999994</v>
      </c>
    </row>
    <row r="82" spans="1:16" x14ac:dyDescent="0.25">
      <c r="A82" s="1" t="s">
        <v>260</v>
      </c>
      <c r="B82" s="1">
        <v>2018</v>
      </c>
      <c r="C82" s="1" t="s">
        <v>1</v>
      </c>
      <c r="D82" s="1">
        <v>0.12</v>
      </c>
      <c r="E82" s="1">
        <v>427.65</v>
      </c>
      <c r="F82" s="1">
        <v>6</v>
      </c>
      <c r="G82" s="2">
        <v>30</v>
      </c>
      <c r="H82" s="2">
        <v>8</v>
      </c>
      <c r="I82" s="2">
        <v>33</v>
      </c>
      <c r="J82" s="2">
        <v>7.8</v>
      </c>
      <c r="K82" s="2">
        <v>27.5</v>
      </c>
      <c r="L82" s="2">
        <v>2.8</v>
      </c>
      <c r="M82" s="2">
        <v>2.5</v>
      </c>
      <c r="N82" s="2">
        <v>6.5</v>
      </c>
      <c r="O82" s="2">
        <f t="shared" si="2"/>
        <v>78.8</v>
      </c>
      <c r="P82" s="2">
        <f t="shared" si="3"/>
        <v>39.299999999999997</v>
      </c>
    </row>
    <row r="83" spans="1:16" x14ac:dyDescent="0.25">
      <c r="A83" s="1" t="s">
        <v>22</v>
      </c>
      <c r="B83" s="1">
        <v>2018</v>
      </c>
      <c r="C83" s="1" t="s">
        <v>1</v>
      </c>
      <c r="D83" s="1">
        <v>0.12</v>
      </c>
      <c r="E83" s="1">
        <v>474.45</v>
      </c>
      <c r="F83" s="1">
        <v>24</v>
      </c>
      <c r="G83" s="2">
        <v>31.3</v>
      </c>
      <c r="H83" s="2">
        <v>6</v>
      </c>
      <c r="I83" s="2">
        <v>28</v>
      </c>
      <c r="J83" s="2">
        <v>10.3</v>
      </c>
      <c r="K83" s="2">
        <v>23</v>
      </c>
      <c r="L83" s="2">
        <v>3.8</v>
      </c>
      <c r="M83" s="2">
        <v>6</v>
      </c>
      <c r="N83" s="2">
        <v>5.8</v>
      </c>
      <c r="O83" s="2">
        <f t="shared" si="2"/>
        <v>75.599999999999994</v>
      </c>
      <c r="P83" s="2">
        <f t="shared" si="3"/>
        <v>38.599999999999994</v>
      </c>
    </row>
    <row r="84" spans="1:16" x14ac:dyDescent="0.25">
      <c r="A84" s="1" t="s">
        <v>265</v>
      </c>
      <c r="B84" s="1">
        <v>2018</v>
      </c>
      <c r="C84" s="1" t="s">
        <v>1</v>
      </c>
      <c r="D84" s="1">
        <v>0.12</v>
      </c>
      <c r="E84" s="1">
        <v>421.3</v>
      </c>
      <c r="F84" s="1">
        <v>4</v>
      </c>
      <c r="G84" s="2">
        <v>27.5</v>
      </c>
      <c r="H84" s="2">
        <v>15</v>
      </c>
      <c r="I84" s="2">
        <v>22.3</v>
      </c>
      <c r="J84" s="2">
        <v>15</v>
      </c>
      <c r="K84" s="2">
        <v>19.5</v>
      </c>
      <c r="L84" s="2">
        <v>1.8</v>
      </c>
      <c r="M84" s="2">
        <v>7.5</v>
      </c>
      <c r="N84" s="2">
        <v>10.5</v>
      </c>
      <c r="O84" s="2">
        <f t="shared" si="2"/>
        <v>79.8</v>
      </c>
      <c r="P84" s="2">
        <f t="shared" si="3"/>
        <v>39.299999999999997</v>
      </c>
    </row>
    <row r="85" spans="1:16" x14ac:dyDescent="0.25">
      <c r="A85" s="1" t="s">
        <v>155</v>
      </c>
      <c r="B85" s="1">
        <v>2018</v>
      </c>
      <c r="C85" s="1" t="s">
        <v>4</v>
      </c>
      <c r="D85" s="1">
        <v>0.12</v>
      </c>
      <c r="E85" s="1">
        <v>393.3</v>
      </c>
      <c r="F85" s="1">
        <v>60</v>
      </c>
      <c r="G85" s="2">
        <v>23.8</v>
      </c>
      <c r="H85" s="2">
        <v>10.5</v>
      </c>
      <c r="I85" s="2">
        <v>26.3</v>
      </c>
      <c r="J85" s="2">
        <v>9.3000000000000007</v>
      </c>
      <c r="K85" s="2">
        <v>24.5</v>
      </c>
      <c r="L85" s="2">
        <v>3.5</v>
      </c>
      <c r="M85" s="2">
        <v>10.8</v>
      </c>
      <c r="N85" s="2">
        <v>5</v>
      </c>
      <c r="O85" s="2">
        <f t="shared" si="2"/>
        <v>69.899999999999991</v>
      </c>
      <c r="P85" s="2">
        <f t="shared" si="3"/>
        <v>43.8</v>
      </c>
    </row>
    <row r="86" spans="1:16" x14ac:dyDescent="0.25">
      <c r="A86" s="1" t="s">
        <v>182</v>
      </c>
      <c r="B86" s="1">
        <v>2018</v>
      </c>
      <c r="C86" s="1" t="s">
        <v>1</v>
      </c>
      <c r="D86" s="1">
        <v>0.12</v>
      </c>
      <c r="E86" s="1">
        <v>419.15</v>
      </c>
      <c r="F86" s="1">
        <v>48</v>
      </c>
      <c r="G86" s="2">
        <v>27.8</v>
      </c>
      <c r="H86" s="2">
        <v>11.5</v>
      </c>
      <c r="I86" s="2">
        <v>17.5</v>
      </c>
      <c r="J86" s="2">
        <v>12.8</v>
      </c>
      <c r="K86" s="2">
        <v>21</v>
      </c>
      <c r="L86" s="2">
        <v>5.5</v>
      </c>
      <c r="M86" s="2">
        <v>10.5</v>
      </c>
      <c r="N86" s="2">
        <v>5.8</v>
      </c>
      <c r="O86" s="2">
        <f t="shared" si="2"/>
        <v>69.599999999999994</v>
      </c>
      <c r="P86" s="2">
        <f t="shared" si="3"/>
        <v>42.8</v>
      </c>
    </row>
    <row r="87" spans="1:16" x14ac:dyDescent="0.25">
      <c r="A87" s="1" t="s">
        <v>299</v>
      </c>
      <c r="B87" s="1">
        <v>2018</v>
      </c>
      <c r="C87" s="1" t="s">
        <v>1</v>
      </c>
      <c r="D87" s="1">
        <v>0.12</v>
      </c>
      <c r="E87" s="1">
        <v>408.8</v>
      </c>
      <c r="F87" s="1">
        <v>10</v>
      </c>
      <c r="G87" s="2">
        <v>22.8</v>
      </c>
      <c r="H87" s="2">
        <v>11</v>
      </c>
      <c r="I87" s="2">
        <v>21.5</v>
      </c>
      <c r="J87" s="2">
        <v>11.8</v>
      </c>
      <c r="K87" s="2">
        <v>22.5</v>
      </c>
      <c r="L87" s="2">
        <v>4.3</v>
      </c>
      <c r="M87" s="2">
        <v>6</v>
      </c>
      <c r="N87" s="2">
        <v>9.3000000000000007</v>
      </c>
      <c r="O87" s="2">
        <f t="shared" si="2"/>
        <v>67.099999999999994</v>
      </c>
      <c r="P87" s="2">
        <f t="shared" si="3"/>
        <v>42.099999999999994</v>
      </c>
    </row>
    <row r="88" spans="1:16" x14ac:dyDescent="0.25">
      <c r="A88" s="1" t="s">
        <v>270</v>
      </c>
      <c r="B88" s="1">
        <v>2018</v>
      </c>
      <c r="C88" s="1" t="s">
        <v>1</v>
      </c>
      <c r="D88" s="1">
        <v>0.12</v>
      </c>
      <c r="E88" s="1">
        <v>417.9</v>
      </c>
      <c r="F88" s="1">
        <v>6</v>
      </c>
      <c r="G88" s="2">
        <v>30</v>
      </c>
      <c r="H88" s="2">
        <v>10.5</v>
      </c>
      <c r="I88" s="2">
        <v>34.299999999999997</v>
      </c>
      <c r="J88" s="2">
        <v>8.3000000000000007</v>
      </c>
      <c r="K88" s="2">
        <v>22.5</v>
      </c>
      <c r="L88" s="2">
        <v>0.3</v>
      </c>
      <c r="M88" s="2">
        <v>7.8</v>
      </c>
      <c r="N88" s="2">
        <v>4.8</v>
      </c>
      <c r="O88" s="2">
        <f t="shared" si="2"/>
        <v>83.1</v>
      </c>
      <c r="P88" s="2">
        <f t="shared" si="3"/>
        <v>35.4</v>
      </c>
    </row>
    <row r="89" spans="1:16" x14ac:dyDescent="0.25">
      <c r="A89" s="1" t="s">
        <v>257</v>
      </c>
      <c r="B89" s="1">
        <v>2018</v>
      </c>
      <c r="C89" s="1" t="s">
        <v>1</v>
      </c>
      <c r="D89" s="1">
        <v>0.12</v>
      </c>
      <c r="E89" s="1">
        <v>464.7</v>
      </c>
      <c r="F89" s="1">
        <v>14</v>
      </c>
      <c r="G89" s="2">
        <v>26.3</v>
      </c>
      <c r="H89" s="2">
        <v>6.5</v>
      </c>
      <c r="I89" s="2">
        <v>21.5</v>
      </c>
      <c r="J89" s="2">
        <v>11</v>
      </c>
      <c r="K89" s="2">
        <v>21.5</v>
      </c>
      <c r="L89" s="2">
        <v>4.5</v>
      </c>
      <c r="M89" s="2">
        <v>6.3</v>
      </c>
      <c r="N89" s="2">
        <v>8</v>
      </c>
      <c r="O89" s="2">
        <f t="shared" si="2"/>
        <v>65.3</v>
      </c>
      <c r="P89" s="2">
        <f t="shared" si="3"/>
        <v>40.299999999999997</v>
      </c>
    </row>
    <row r="90" spans="1:16" x14ac:dyDescent="0.25">
      <c r="A90" s="1" t="s">
        <v>433</v>
      </c>
      <c r="B90" s="1">
        <v>2018</v>
      </c>
      <c r="C90" s="1" t="s">
        <v>1</v>
      </c>
      <c r="D90" s="1">
        <v>0.12</v>
      </c>
      <c r="E90" s="1">
        <v>406.6</v>
      </c>
      <c r="F90" s="1">
        <v>15</v>
      </c>
      <c r="G90" s="2">
        <v>29.3</v>
      </c>
      <c r="H90" s="2">
        <v>6</v>
      </c>
      <c r="I90" s="2">
        <v>22.3</v>
      </c>
      <c r="J90" s="2">
        <v>16.3</v>
      </c>
      <c r="K90" s="2">
        <v>17.3</v>
      </c>
      <c r="L90" s="2">
        <v>7</v>
      </c>
      <c r="M90" s="2">
        <v>6.3</v>
      </c>
      <c r="N90" s="2">
        <v>8</v>
      </c>
      <c r="O90" s="2">
        <f t="shared" si="2"/>
        <v>73.899999999999991</v>
      </c>
      <c r="P90" s="2">
        <f t="shared" si="3"/>
        <v>38.6</v>
      </c>
    </row>
    <row r="91" spans="1:16" x14ac:dyDescent="0.25">
      <c r="A91" s="1" t="s">
        <v>440</v>
      </c>
      <c r="B91" s="1">
        <v>2018</v>
      </c>
      <c r="C91" s="1" t="s">
        <v>1</v>
      </c>
      <c r="D91" s="1">
        <v>0.12</v>
      </c>
      <c r="E91" s="1">
        <v>409.3</v>
      </c>
      <c r="F91" s="1">
        <v>2</v>
      </c>
      <c r="G91" s="2">
        <v>32.799999999999997</v>
      </c>
      <c r="H91" s="2">
        <v>17</v>
      </c>
      <c r="I91" s="2">
        <v>13</v>
      </c>
      <c r="J91" s="2">
        <v>11</v>
      </c>
      <c r="K91" s="2">
        <v>14.5</v>
      </c>
      <c r="L91" s="2">
        <v>4</v>
      </c>
      <c r="M91" s="2">
        <v>8.8000000000000007</v>
      </c>
      <c r="N91" s="2">
        <v>11.8</v>
      </c>
      <c r="O91" s="2">
        <f t="shared" si="2"/>
        <v>73.8</v>
      </c>
      <c r="P91" s="2">
        <f t="shared" si="3"/>
        <v>39.1</v>
      </c>
    </row>
    <row r="92" spans="1:16" x14ac:dyDescent="0.25">
      <c r="A92" s="1" t="s">
        <v>252</v>
      </c>
      <c r="B92" s="1">
        <v>2018</v>
      </c>
      <c r="C92" s="1" t="s">
        <v>4</v>
      </c>
      <c r="D92" s="1">
        <v>0.12</v>
      </c>
      <c r="E92" s="1">
        <v>425.9</v>
      </c>
      <c r="F92" s="1">
        <v>60</v>
      </c>
      <c r="G92" s="2">
        <v>27.5</v>
      </c>
      <c r="H92" s="2">
        <v>13</v>
      </c>
      <c r="I92" s="2">
        <v>26.5</v>
      </c>
      <c r="J92" s="2">
        <v>13.3</v>
      </c>
      <c r="K92" s="2">
        <v>19.8</v>
      </c>
      <c r="L92" s="2">
        <v>2</v>
      </c>
      <c r="M92" s="2">
        <v>7.3</v>
      </c>
      <c r="N92" s="2">
        <v>6</v>
      </c>
      <c r="O92" s="2">
        <f t="shared" si="2"/>
        <v>80.3</v>
      </c>
      <c r="P92" s="2">
        <f t="shared" si="3"/>
        <v>35.1</v>
      </c>
    </row>
    <row r="93" spans="1:16" x14ac:dyDescent="0.25">
      <c r="A93" s="1" t="s">
        <v>263</v>
      </c>
      <c r="B93" s="1">
        <v>2018</v>
      </c>
      <c r="C93" s="1" t="s">
        <v>4</v>
      </c>
      <c r="D93" s="1">
        <v>0.12</v>
      </c>
      <c r="E93" s="1">
        <v>425.55</v>
      </c>
      <c r="F93" s="1">
        <v>90</v>
      </c>
      <c r="G93" s="2">
        <v>27.8</v>
      </c>
      <c r="H93" s="2">
        <v>10</v>
      </c>
      <c r="I93" s="2">
        <v>23.8</v>
      </c>
      <c r="J93" s="2">
        <v>13.8</v>
      </c>
      <c r="K93" s="2">
        <v>23.5</v>
      </c>
      <c r="L93" s="2">
        <v>2</v>
      </c>
      <c r="M93" s="2">
        <v>4.5</v>
      </c>
      <c r="N93" s="2">
        <v>6.8</v>
      </c>
      <c r="O93" s="2">
        <f t="shared" si="2"/>
        <v>75.399999999999991</v>
      </c>
      <c r="P93" s="2">
        <f t="shared" si="3"/>
        <v>36.799999999999997</v>
      </c>
    </row>
    <row r="94" spans="1:16" x14ac:dyDescent="0.25">
      <c r="A94" s="1" t="s">
        <v>506</v>
      </c>
      <c r="B94" s="1">
        <v>2018</v>
      </c>
      <c r="C94" s="1" t="s">
        <v>1</v>
      </c>
      <c r="D94" s="1">
        <v>0.12</v>
      </c>
      <c r="E94" s="1">
        <v>427.95</v>
      </c>
      <c r="F94" s="1">
        <v>4</v>
      </c>
      <c r="G94" s="2">
        <v>28.3</v>
      </c>
      <c r="H94" s="2">
        <v>7.5</v>
      </c>
      <c r="I94" s="2">
        <v>22.5</v>
      </c>
      <c r="J94" s="2">
        <v>12.8</v>
      </c>
      <c r="K94" s="2">
        <v>20</v>
      </c>
      <c r="L94" s="2">
        <v>2.8</v>
      </c>
      <c r="M94" s="2">
        <v>10</v>
      </c>
      <c r="N94" s="2">
        <v>5.5</v>
      </c>
      <c r="O94" s="2">
        <f t="shared" si="2"/>
        <v>71.099999999999994</v>
      </c>
      <c r="P94" s="2">
        <f t="shared" si="3"/>
        <v>38.299999999999997</v>
      </c>
    </row>
    <row r="95" spans="1:16" x14ac:dyDescent="0.25">
      <c r="A95" s="1" t="s">
        <v>51</v>
      </c>
      <c r="B95" s="1">
        <v>2018</v>
      </c>
      <c r="C95" s="1" t="s">
        <v>4</v>
      </c>
      <c r="D95" s="1">
        <v>0.12</v>
      </c>
      <c r="E95" s="1">
        <v>426.3</v>
      </c>
      <c r="F95" s="1">
        <v>80</v>
      </c>
      <c r="G95" s="2">
        <v>28.8</v>
      </c>
      <c r="H95" s="2">
        <v>10.5</v>
      </c>
      <c r="I95" s="2">
        <v>19.5</v>
      </c>
      <c r="J95" s="2">
        <v>15.3</v>
      </c>
      <c r="K95" s="2">
        <v>18.5</v>
      </c>
      <c r="L95" s="2">
        <v>4.5</v>
      </c>
      <c r="M95" s="2">
        <v>6.8</v>
      </c>
      <c r="N95" s="2">
        <v>6.8</v>
      </c>
      <c r="O95" s="2">
        <f t="shared" si="2"/>
        <v>74.099999999999994</v>
      </c>
      <c r="P95" s="2">
        <f t="shared" si="3"/>
        <v>36.6</v>
      </c>
    </row>
    <row r="96" spans="1:16" x14ac:dyDescent="0.25">
      <c r="A96" s="1" t="s">
        <v>310</v>
      </c>
      <c r="B96" s="1">
        <v>2018</v>
      </c>
      <c r="C96" s="1" t="s">
        <v>1</v>
      </c>
      <c r="D96" s="1">
        <v>0.12</v>
      </c>
      <c r="E96" s="1">
        <v>450.15</v>
      </c>
      <c r="F96" s="1">
        <v>17</v>
      </c>
      <c r="G96" s="2">
        <v>26</v>
      </c>
      <c r="H96" s="2">
        <v>5</v>
      </c>
      <c r="I96" s="2">
        <v>18</v>
      </c>
      <c r="J96" s="2">
        <v>13.5</v>
      </c>
      <c r="K96" s="2">
        <v>19.3</v>
      </c>
      <c r="L96" s="2">
        <v>3</v>
      </c>
      <c r="M96" s="2">
        <v>8.5</v>
      </c>
      <c r="N96" s="2">
        <v>8.8000000000000007</v>
      </c>
      <c r="O96" s="2">
        <f t="shared" si="2"/>
        <v>62.5</v>
      </c>
      <c r="P96" s="2">
        <f t="shared" si="3"/>
        <v>39.6</v>
      </c>
    </row>
    <row r="97" spans="1:16" x14ac:dyDescent="0.25">
      <c r="A97" s="1" t="s">
        <v>143</v>
      </c>
      <c r="B97" s="1">
        <v>2018</v>
      </c>
      <c r="C97" s="1" t="s">
        <v>1</v>
      </c>
      <c r="D97" s="1">
        <v>0.12</v>
      </c>
      <c r="E97" s="1">
        <v>437.25</v>
      </c>
      <c r="F97" s="1">
        <v>10</v>
      </c>
      <c r="G97" s="2">
        <v>21.8</v>
      </c>
      <c r="H97" s="2">
        <v>10.5</v>
      </c>
      <c r="I97" s="2">
        <v>12.5</v>
      </c>
      <c r="J97" s="2">
        <v>12</v>
      </c>
      <c r="K97" s="2">
        <v>16.3</v>
      </c>
      <c r="L97" s="2">
        <v>5.8</v>
      </c>
      <c r="M97" s="2">
        <v>10</v>
      </c>
      <c r="N97" s="2">
        <v>9.8000000000000007</v>
      </c>
      <c r="O97" s="2">
        <f t="shared" si="2"/>
        <v>56.8</v>
      </c>
      <c r="P97" s="2">
        <f t="shared" si="3"/>
        <v>41.900000000000006</v>
      </c>
    </row>
    <row r="98" spans="1:16" x14ac:dyDescent="0.25">
      <c r="A98" s="1" t="s">
        <v>43</v>
      </c>
      <c r="B98" s="1">
        <v>2018</v>
      </c>
      <c r="C98" s="1" t="s">
        <v>4</v>
      </c>
      <c r="D98" s="1">
        <v>0.12</v>
      </c>
      <c r="E98" s="1">
        <v>426.7</v>
      </c>
      <c r="F98" s="1">
        <v>60</v>
      </c>
      <c r="G98" s="2">
        <v>29.5</v>
      </c>
      <c r="H98" s="2">
        <v>14.3</v>
      </c>
      <c r="I98" s="2">
        <v>16.5</v>
      </c>
      <c r="J98" s="2">
        <v>12.8</v>
      </c>
      <c r="K98" s="2">
        <v>11.3</v>
      </c>
      <c r="L98" s="2">
        <v>4.3</v>
      </c>
      <c r="M98" s="2">
        <v>9.5</v>
      </c>
      <c r="N98" s="2">
        <v>10.5</v>
      </c>
      <c r="O98" s="2">
        <f t="shared" si="2"/>
        <v>73.099999999999994</v>
      </c>
      <c r="P98" s="2">
        <f t="shared" si="3"/>
        <v>35.6</v>
      </c>
    </row>
    <row r="99" spans="1:16" x14ac:dyDescent="0.25">
      <c r="A99" s="1" t="s">
        <v>264</v>
      </c>
      <c r="B99" s="1">
        <v>2018</v>
      </c>
      <c r="C99" s="1" t="s">
        <v>4</v>
      </c>
      <c r="D99" s="1">
        <v>0.12</v>
      </c>
      <c r="E99" s="1">
        <v>425.7</v>
      </c>
      <c r="F99" s="1">
        <v>60</v>
      </c>
      <c r="G99" s="2">
        <v>21.8</v>
      </c>
      <c r="H99" s="2">
        <v>12</v>
      </c>
      <c r="I99" s="2">
        <v>13.3</v>
      </c>
      <c r="J99" s="2">
        <v>13.3</v>
      </c>
      <c r="K99" s="2">
        <v>21.5</v>
      </c>
      <c r="L99" s="2">
        <v>3.5</v>
      </c>
      <c r="M99" s="2">
        <v>3</v>
      </c>
      <c r="N99" s="2">
        <v>11.8</v>
      </c>
      <c r="O99" s="2">
        <f t="shared" si="2"/>
        <v>60.399999999999991</v>
      </c>
      <c r="P99" s="2">
        <f t="shared" si="3"/>
        <v>39.799999999999997</v>
      </c>
    </row>
    <row r="100" spans="1:16" x14ac:dyDescent="0.25">
      <c r="A100" s="1" t="s">
        <v>261</v>
      </c>
      <c r="B100" s="1">
        <v>2018</v>
      </c>
      <c r="C100" s="1" t="s">
        <v>4</v>
      </c>
      <c r="D100" s="1">
        <v>0.12</v>
      </c>
      <c r="E100" s="1">
        <v>410.45</v>
      </c>
      <c r="F100" s="1">
        <v>71</v>
      </c>
      <c r="G100" s="2">
        <v>26</v>
      </c>
      <c r="H100" s="2">
        <v>9.5</v>
      </c>
      <c r="I100" s="2">
        <v>28</v>
      </c>
      <c r="J100" s="2">
        <v>14.5</v>
      </c>
      <c r="K100" s="2">
        <v>17</v>
      </c>
      <c r="L100" s="2">
        <v>1.3</v>
      </c>
      <c r="M100" s="2">
        <v>5.5</v>
      </c>
      <c r="N100" s="2">
        <v>8.5</v>
      </c>
      <c r="O100" s="2">
        <f t="shared" si="2"/>
        <v>78</v>
      </c>
      <c r="P100" s="2">
        <f t="shared" si="3"/>
        <v>32.299999999999997</v>
      </c>
    </row>
    <row r="101" spans="1:16" x14ac:dyDescent="0.25">
      <c r="A101" s="1" t="s">
        <v>271</v>
      </c>
      <c r="B101" s="1">
        <v>2018</v>
      </c>
      <c r="C101" s="1" t="s">
        <v>4</v>
      </c>
      <c r="D101" s="1">
        <v>0.12</v>
      </c>
      <c r="E101" s="1">
        <v>380.45</v>
      </c>
      <c r="F101" s="1">
        <v>112</v>
      </c>
      <c r="G101" s="2">
        <v>27.5</v>
      </c>
      <c r="H101" s="2">
        <v>11.5</v>
      </c>
      <c r="I101" s="2">
        <v>19.3</v>
      </c>
      <c r="J101" s="2">
        <v>13</v>
      </c>
      <c r="K101" s="2">
        <v>15.3</v>
      </c>
      <c r="L101" s="2">
        <v>4.8</v>
      </c>
      <c r="M101" s="2">
        <v>7.3</v>
      </c>
      <c r="N101" s="2">
        <v>8</v>
      </c>
      <c r="O101" s="2">
        <f t="shared" si="2"/>
        <v>71.3</v>
      </c>
      <c r="P101" s="2">
        <f t="shared" si="3"/>
        <v>35.400000000000006</v>
      </c>
    </row>
    <row r="102" spans="1:16" x14ac:dyDescent="0.25">
      <c r="A102" s="1" t="s">
        <v>148</v>
      </c>
      <c r="B102" s="1">
        <v>2018</v>
      </c>
      <c r="C102" s="1" t="s">
        <v>4</v>
      </c>
      <c r="D102" s="1">
        <v>0.12</v>
      </c>
      <c r="E102" s="1">
        <v>403.15</v>
      </c>
      <c r="F102" s="1">
        <v>60</v>
      </c>
      <c r="G102" s="2">
        <v>25</v>
      </c>
      <c r="H102" s="2">
        <v>0</v>
      </c>
      <c r="I102" s="2">
        <v>32</v>
      </c>
      <c r="J102" s="2">
        <v>12.3</v>
      </c>
      <c r="K102" s="2">
        <v>22.3</v>
      </c>
      <c r="L102" s="2">
        <v>1.5</v>
      </c>
      <c r="M102" s="2">
        <v>7</v>
      </c>
      <c r="N102" s="2">
        <v>3.8</v>
      </c>
      <c r="O102" s="2">
        <f t="shared" si="2"/>
        <v>69.3</v>
      </c>
      <c r="P102" s="2">
        <f t="shared" si="3"/>
        <v>34.6</v>
      </c>
    </row>
    <row r="103" spans="1:16" x14ac:dyDescent="0.25">
      <c r="A103" s="1" t="s">
        <v>32</v>
      </c>
      <c r="B103" s="1">
        <v>2018</v>
      </c>
      <c r="C103" s="1" t="s">
        <v>4</v>
      </c>
      <c r="D103" s="1">
        <v>0.12</v>
      </c>
      <c r="E103" s="1">
        <v>454.6</v>
      </c>
      <c r="F103" s="1">
        <v>60</v>
      </c>
      <c r="G103" s="2">
        <v>28</v>
      </c>
      <c r="H103" s="2">
        <v>8</v>
      </c>
      <c r="I103" s="2">
        <v>21.3</v>
      </c>
      <c r="J103" s="2">
        <v>8.3000000000000007</v>
      </c>
      <c r="K103" s="2">
        <v>22.8</v>
      </c>
      <c r="L103" s="2">
        <v>0</v>
      </c>
      <c r="M103" s="2">
        <v>4.8</v>
      </c>
      <c r="N103" s="2">
        <v>6.3</v>
      </c>
      <c r="O103" s="2">
        <f t="shared" si="2"/>
        <v>65.599999999999994</v>
      </c>
      <c r="P103" s="2">
        <f t="shared" si="3"/>
        <v>33.9</v>
      </c>
    </row>
    <row r="104" spans="1:16" x14ac:dyDescent="0.25">
      <c r="A104" s="1" t="s">
        <v>375</v>
      </c>
      <c r="B104" s="1">
        <v>2018</v>
      </c>
      <c r="C104" s="1" t="s">
        <v>1</v>
      </c>
      <c r="D104" s="1">
        <v>0.12</v>
      </c>
      <c r="E104" s="1">
        <v>433.75</v>
      </c>
      <c r="F104" s="1">
        <v>15</v>
      </c>
      <c r="G104" s="2">
        <v>30</v>
      </c>
      <c r="H104" s="2">
        <v>9</v>
      </c>
      <c r="I104" s="2">
        <v>17.3</v>
      </c>
      <c r="J104" s="2">
        <v>17.5</v>
      </c>
      <c r="K104" s="2">
        <v>11.5</v>
      </c>
      <c r="L104" s="2">
        <v>2.8</v>
      </c>
      <c r="M104" s="2">
        <v>9.3000000000000007</v>
      </c>
      <c r="N104" s="2">
        <v>8</v>
      </c>
      <c r="O104" s="2">
        <f t="shared" si="2"/>
        <v>73.8</v>
      </c>
      <c r="P104" s="2">
        <f t="shared" si="3"/>
        <v>31.6</v>
      </c>
    </row>
    <row r="105" spans="1:16" x14ac:dyDescent="0.25">
      <c r="A105" s="1" t="s">
        <v>274</v>
      </c>
      <c r="B105" s="1">
        <v>2018</v>
      </c>
      <c r="C105" s="1" t="s">
        <v>1</v>
      </c>
      <c r="D105" s="1">
        <v>0.12</v>
      </c>
      <c r="E105" s="1">
        <v>369.6</v>
      </c>
      <c r="F105" s="1">
        <v>4</v>
      </c>
      <c r="G105" s="2">
        <v>25.5</v>
      </c>
      <c r="H105" s="2">
        <v>6.8</v>
      </c>
      <c r="I105" s="2">
        <v>28.8</v>
      </c>
      <c r="J105" s="2">
        <v>5.5</v>
      </c>
      <c r="K105" s="2">
        <v>21.5</v>
      </c>
      <c r="L105" s="2">
        <v>1.3</v>
      </c>
      <c r="M105" s="2">
        <v>6.8</v>
      </c>
      <c r="N105" s="2">
        <v>5.8</v>
      </c>
      <c r="O105" s="2">
        <f t="shared" si="2"/>
        <v>66.599999999999994</v>
      </c>
      <c r="P105" s="2">
        <f t="shared" si="3"/>
        <v>35.4</v>
      </c>
    </row>
    <row r="106" spans="1:16" x14ac:dyDescent="0.25">
      <c r="A106" s="1" t="s">
        <v>498</v>
      </c>
      <c r="B106" s="1">
        <v>2018</v>
      </c>
      <c r="C106" s="1" t="s">
        <v>1</v>
      </c>
      <c r="D106" s="1">
        <v>0.12</v>
      </c>
      <c r="E106" s="1">
        <v>474.75</v>
      </c>
      <c r="F106" s="1">
        <v>19</v>
      </c>
      <c r="G106" s="2">
        <v>32.5</v>
      </c>
      <c r="H106" s="2">
        <v>11.8</v>
      </c>
      <c r="I106" s="2">
        <v>27.8</v>
      </c>
      <c r="J106" s="2">
        <v>12.3</v>
      </c>
      <c r="K106" s="2">
        <v>12</v>
      </c>
      <c r="L106" s="2">
        <v>4.3</v>
      </c>
      <c r="M106" s="2">
        <v>5.3</v>
      </c>
      <c r="N106" s="2">
        <v>1.8</v>
      </c>
      <c r="O106" s="2">
        <f t="shared" si="2"/>
        <v>84.399999999999991</v>
      </c>
      <c r="P106" s="2">
        <f t="shared" si="3"/>
        <v>23.400000000000002</v>
      </c>
    </row>
    <row r="107" spans="1:16" x14ac:dyDescent="0.25">
      <c r="A107" s="1" t="s">
        <v>292</v>
      </c>
      <c r="B107" s="1">
        <v>2018</v>
      </c>
      <c r="C107" s="1" t="s">
        <v>73</v>
      </c>
      <c r="D107" s="1">
        <v>0.12</v>
      </c>
      <c r="E107" s="1">
        <v>453.15</v>
      </c>
      <c r="F107" s="1">
        <v>2</v>
      </c>
      <c r="G107" s="2">
        <v>26.5</v>
      </c>
      <c r="H107" s="2">
        <v>0</v>
      </c>
      <c r="I107" s="2">
        <v>24</v>
      </c>
      <c r="J107" s="2">
        <v>6.8</v>
      </c>
      <c r="K107" s="2">
        <v>20.3</v>
      </c>
      <c r="L107" s="2">
        <v>2.8</v>
      </c>
      <c r="M107" s="2">
        <v>4</v>
      </c>
      <c r="N107" s="2">
        <v>8.5</v>
      </c>
      <c r="O107" s="2">
        <f t="shared" si="2"/>
        <v>57.3</v>
      </c>
      <c r="P107" s="2">
        <f t="shared" si="3"/>
        <v>35.6</v>
      </c>
    </row>
    <row r="108" spans="1:16" x14ac:dyDescent="0.25">
      <c r="A108" s="1" t="s">
        <v>293</v>
      </c>
      <c r="B108" s="1">
        <v>2018</v>
      </c>
      <c r="C108" s="1" t="s">
        <v>1</v>
      </c>
      <c r="D108" s="1">
        <v>0.12</v>
      </c>
      <c r="E108" s="1">
        <v>464.9</v>
      </c>
      <c r="F108" s="1">
        <v>38</v>
      </c>
      <c r="G108" s="2">
        <v>27</v>
      </c>
      <c r="H108" s="2">
        <v>11.3</v>
      </c>
      <c r="I108" s="2">
        <v>17.8</v>
      </c>
      <c r="J108" s="2">
        <v>14</v>
      </c>
      <c r="K108" s="2">
        <v>13.8</v>
      </c>
      <c r="L108" s="2">
        <v>3.3</v>
      </c>
      <c r="M108" s="2">
        <v>8.3000000000000007</v>
      </c>
      <c r="N108" s="2">
        <v>4.5</v>
      </c>
      <c r="O108" s="2">
        <f t="shared" si="2"/>
        <v>70.099999999999994</v>
      </c>
      <c r="P108" s="2">
        <f t="shared" si="3"/>
        <v>29.900000000000002</v>
      </c>
    </row>
    <row r="109" spans="1:16" x14ac:dyDescent="0.25">
      <c r="A109" s="1" t="s">
        <v>34</v>
      </c>
      <c r="B109" s="1">
        <v>2018</v>
      </c>
      <c r="C109" s="1" t="s">
        <v>4</v>
      </c>
      <c r="D109" s="1">
        <v>0.12</v>
      </c>
      <c r="E109" s="1">
        <v>373.5</v>
      </c>
      <c r="F109" s="1">
        <v>87</v>
      </c>
      <c r="G109" s="2">
        <v>22.8</v>
      </c>
      <c r="H109" s="2">
        <v>10.8</v>
      </c>
      <c r="I109" s="2">
        <v>26.3</v>
      </c>
      <c r="J109" s="2">
        <v>12.3</v>
      </c>
      <c r="K109" s="2">
        <v>22.8</v>
      </c>
      <c r="L109" s="2">
        <v>-0.3</v>
      </c>
      <c r="M109" s="2">
        <v>7.5</v>
      </c>
      <c r="N109" s="2">
        <v>2</v>
      </c>
      <c r="O109" s="2">
        <f t="shared" si="2"/>
        <v>72.2</v>
      </c>
      <c r="P109" s="2">
        <f t="shared" si="3"/>
        <v>32</v>
      </c>
    </row>
    <row r="110" spans="1:16" x14ac:dyDescent="0.25">
      <c r="A110" s="1" t="s">
        <v>268</v>
      </c>
      <c r="B110" s="1">
        <v>2018</v>
      </c>
      <c r="C110" s="1" t="s">
        <v>1</v>
      </c>
      <c r="D110" s="1">
        <v>0.12</v>
      </c>
      <c r="E110" s="1">
        <v>326.64999999999998</v>
      </c>
      <c r="F110" s="1">
        <v>3</v>
      </c>
      <c r="G110" s="2">
        <v>26.5</v>
      </c>
      <c r="H110" s="2">
        <v>8.8000000000000007</v>
      </c>
      <c r="I110" s="2">
        <v>29.5</v>
      </c>
      <c r="J110" s="2">
        <v>9.3000000000000007</v>
      </c>
      <c r="K110" s="2">
        <v>22.5</v>
      </c>
      <c r="L110" s="2">
        <v>2.2999999999999998</v>
      </c>
      <c r="M110" s="2">
        <v>4.3</v>
      </c>
      <c r="N110" s="2">
        <v>3.3</v>
      </c>
      <c r="O110" s="2">
        <f t="shared" si="2"/>
        <v>74.099999999999994</v>
      </c>
      <c r="P110" s="2">
        <f t="shared" si="3"/>
        <v>32.4</v>
      </c>
    </row>
    <row r="111" spans="1:16" x14ac:dyDescent="0.25">
      <c r="A111" s="1" t="s">
        <v>436</v>
      </c>
      <c r="B111" s="1">
        <v>2018</v>
      </c>
      <c r="C111" s="1" t="s">
        <v>1</v>
      </c>
      <c r="D111" s="1">
        <v>0.12</v>
      </c>
      <c r="E111" s="1">
        <v>361.75</v>
      </c>
      <c r="F111" s="1">
        <v>20</v>
      </c>
      <c r="G111" s="2">
        <v>19.5</v>
      </c>
      <c r="H111" s="2">
        <v>6.8</v>
      </c>
      <c r="I111" s="2">
        <v>23.5</v>
      </c>
      <c r="J111" s="2">
        <v>12</v>
      </c>
      <c r="K111" s="2">
        <v>19.5</v>
      </c>
      <c r="L111" s="2">
        <v>4.5</v>
      </c>
      <c r="M111" s="2">
        <v>7.3</v>
      </c>
      <c r="N111" s="2">
        <v>4.5</v>
      </c>
      <c r="O111" s="2">
        <f t="shared" si="2"/>
        <v>61.8</v>
      </c>
      <c r="P111" s="2">
        <f t="shared" si="3"/>
        <v>35.799999999999997</v>
      </c>
    </row>
    <row r="112" spans="1:16" x14ac:dyDescent="0.25">
      <c r="A112" s="1" t="s">
        <v>40</v>
      </c>
      <c r="B112" s="1">
        <v>2018</v>
      </c>
      <c r="C112" s="1" t="s">
        <v>4</v>
      </c>
      <c r="D112" s="1">
        <v>0.12</v>
      </c>
      <c r="E112" s="1">
        <v>451.45</v>
      </c>
      <c r="F112" s="1">
        <v>71</v>
      </c>
      <c r="G112" s="2">
        <v>27.8</v>
      </c>
      <c r="H112" s="2">
        <v>7.8</v>
      </c>
      <c r="I112" s="2">
        <v>15.3</v>
      </c>
      <c r="J112" s="2">
        <v>12.8</v>
      </c>
      <c r="K112" s="2">
        <v>19</v>
      </c>
      <c r="L112" s="2">
        <v>0.5</v>
      </c>
      <c r="M112" s="2">
        <v>8.3000000000000007</v>
      </c>
      <c r="N112" s="2">
        <v>4.8</v>
      </c>
      <c r="O112" s="2">
        <f t="shared" si="2"/>
        <v>63.7</v>
      </c>
      <c r="P112" s="2">
        <f t="shared" si="3"/>
        <v>32.6</v>
      </c>
    </row>
    <row r="113" spans="1:16" x14ac:dyDescent="0.25">
      <c r="A113" s="1" t="s">
        <v>140</v>
      </c>
      <c r="B113" s="1">
        <v>2018</v>
      </c>
      <c r="C113" s="1" t="s">
        <v>1</v>
      </c>
      <c r="D113" s="1">
        <v>0.12</v>
      </c>
      <c r="E113" s="1">
        <v>443.5</v>
      </c>
      <c r="F113" s="1">
        <v>55</v>
      </c>
      <c r="G113" s="2">
        <v>32.799999999999997</v>
      </c>
      <c r="H113" s="2">
        <v>10.5</v>
      </c>
      <c r="I113" s="2">
        <v>18</v>
      </c>
      <c r="J113" s="2">
        <v>8.8000000000000007</v>
      </c>
      <c r="K113" s="2">
        <v>9.8000000000000007</v>
      </c>
      <c r="L113" s="2">
        <v>3.5</v>
      </c>
      <c r="M113" s="2">
        <v>7.3</v>
      </c>
      <c r="N113" s="2">
        <v>9.3000000000000007</v>
      </c>
      <c r="O113" s="2">
        <f t="shared" si="2"/>
        <v>70.099999999999994</v>
      </c>
      <c r="P113" s="2">
        <f t="shared" si="3"/>
        <v>29.900000000000002</v>
      </c>
    </row>
    <row r="114" spans="1:16" x14ac:dyDescent="0.25">
      <c r="A114" s="1" t="s">
        <v>507</v>
      </c>
      <c r="B114" s="1">
        <v>2018</v>
      </c>
      <c r="C114" s="1" t="s">
        <v>4</v>
      </c>
      <c r="D114" s="1">
        <v>0.12</v>
      </c>
      <c r="E114" s="1">
        <v>432.55</v>
      </c>
      <c r="F114" s="1">
        <v>56</v>
      </c>
      <c r="G114" s="2">
        <v>23.3</v>
      </c>
      <c r="H114" s="2">
        <v>5.5</v>
      </c>
      <c r="I114" s="2">
        <v>24</v>
      </c>
      <c r="J114" s="2">
        <v>11.3</v>
      </c>
      <c r="K114" s="2">
        <v>16</v>
      </c>
      <c r="L114" s="2">
        <v>4</v>
      </c>
      <c r="M114" s="2">
        <v>8.3000000000000007</v>
      </c>
      <c r="N114" s="2">
        <v>3.5</v>
      </c>
      <c r="O114" s="2">
        <f t="shared" si="2"/>
        <v>64.099999999999994</v>
      </c>
      <c r="P114" s="2">
        <f t="shared" si="3"/>
        <v>31.8</v>
      </c>
    </row>
    <row r="115" spans="1:16" x14ac:dyDescent="0.25">
      <c r="A115" s="1" t="s">
        <v>273</v>
      </c>
      <c r="B115" s="1">
        <v>2018</v>
      </c>
      <c r="C115" s="1" t="s">
        <v>1</v>
      </c>
      <c r="D115" s="1">
        <v>0.12</v>
      </c>
      <c r="E115" s="1">
        <v>360.6</v>
      </c>
      <c r="F115" s="1">
        <v>3</v>
      </c>
      <c r="G115" s="2">
        <v>27.5</v>
      </c>
      <c r="H115" s="2">
        <v>10.3</v>
      </c>
      <c r="I115" s="2">
        <v>20.3</v>
      </c>
      <c r="J115" s="2">
        <v>12.5</v>
      </c>
      <c r="K115" s="2">
        <v>15</v>
      </c>
      <c r="L115" s="2">
        <v>6</v>
      </c>
      <c r="M115" s="2">
        <v>3</v>
      </c>
      <c r="N115" s="2">
        <v>7</v>
      </c>
      <c r="O115" s="2">
        <f t="shared" si="2"/>
        <v>70.599999999999994</v>
      </c>
      <c r="P115" s="2">
        <f t="shared" si="3"/>
        <v>31</v>
      </c>
    </row>
    <row r="116" spans="1:16" x14ac:dyDescent="0.25">
      <c r="A116" s="1" t="s">
        <v>294</v>
      </c>
      <c r="B116" s="1">
        <v>2018</v>
      </c>
      <c r="C116" s="1" t="s">
        <v>1</v>
      </c>
      <c r="D116" s="1">
        <v>0.12</v>
      </c>
      <c r="E116" s="1">
        <v>430.95</v>
      </c>
      <c r="F116" s="1">
        <v>9</v>
      </c>
      <c r="G116" s="2">
        <v>23.8</v>
      </c>
      <c r="H116" s="2">
        <v>11.8</v>
      </c>
      <c r="I116" s="2">
        <v>24.8</v>
      </c>
      <c r="J116" s="2">
        <v>9</v>
      </c>
      <c r="K116" s="2">
        <v>14</v>
      </c>
      <c r="L116" s="2">
        <v>3.3</v>
      </c>
      <c r="M116" s="2">
        <v>6.3</v>
      </c>
      <c r="N116" s="2">
        <v>5.5</v>
      </c>
      <c r="O116" s="2">
        <f t="shared" si="2"/>
        <v>69.400000000000006</v>
      </c>
      <c r="P116" s="2">
        <f t="shared" si="3"/>
        <v>29.1</v>
      </c>
    </row>
    <row r="117" spans="1:16" x14ac:dyDescent="0.25">
      <c r="A117" s="1" t="s">
        <v>47</v>
      </c>
      <c r="B117" s="1">
        <v>2018</v>
      </c>
      <c r="C117" s="1" t="s">
        <v>4</v>
      </c>
      <c r="D117" s="1">
        <v>0.12</v>
      </c>
      <c r="E117" s="1">
        <v>380.45</v>
      </c>
      <c r="F117" s="1">
        <v>62</v>
      </c>
      <c r="G117" s="2">
        <v>33</v>
      </c>
      <c r="H117" s="2">
        <v>9.3000000000000007</v>
      </c>
      <c r="I117" s="2">
        <v>19.5</v>
      </c>
      <c r="J117" s="2">
        <v>4</v>
      </c>
      <c r="K117" s="2">
        <v>19.5</v>
      </c>
      <c r="L117" s="2">
        <v>3</v>
      </c>
      <c r="M117" s="2">
        <v>3.8</v>
      </c>
      <c r="N117" s="2">
        <v>6.3</v>
      </c>
      <c r="O117" s="2">
        <f t="shared" si="2"/>
        <v>65.8</v>
      </c>
      <c r="P117" s="2">
        <f t="shared" si="3"/>
        <v>32.6</v>
      </c>
    </row>
    <row r="118" spans="1:16" x14ac:dyDescent="0.25">
      <c r="A118" s="1" t="s">
        <v>429</v>
      </c>
      <c r="B118" s="1">
        <v>2018</v>
      </c>
      <c r="C118" s="1" t="s">
        <v>4</v>
      </c>
      <c r="D118" s="1">
        <v>0.12</v>
      </c>
      <c r="E118" s="1">
        <v>433.45</v>
      </c>
      <c r="F118" s="1">
        <v>71</v>
      </c>
      <c r="G118" s="2">
        <v>30</v>
      </c>
      <c r="H118" s="2">
        <v>11</v>
      </c>
      <c r="I118" s="2">
        <v>17.8</v>
      </c>
      <c r="J118" s="2">
        <v>15</v>
      </c>
      <c r="K118" s="2">
        <v>6</v>
      </c>
      <c r="L118" s="2">
        <v>6.5</v>
      </c>
      <c r="M118" s="2">
        <v>5.3</v>
      </c>
      <c r="N118" s="2">
        <v>8.3000000000000007</v>
      </c>
      <c r="O118" s="2">
        <f t="shared" si="2"/>
        <v>73.8</v>
      </c>
      <c r="P118" s="2">
        <f t="shared" si="3"/>
        <v>26.1</v>
      </c>
    </row>
    <row r="119" spans="1:16" x14ac:dyDescent="0.25">
      <c r="A119" s="1" t="s">
        <v>41</v>
      </c>
      <c r="B119" s="1">
        <v>2018</v>
      </c>
      <c r="C119" s="1" t="s">
        <v>4</v>
      </c>
      <c r="D119" s="1">
        <v>0.12</v>
      </c>
      <c r="E119" s="1">
        <v>424.5</v>
      </c>
      <c r="F119" s="1">
        <v>88</v>
      </c>
      <c r="G119" s="2">
        <v>18.8</v>
      </c>
      <c r="H119" s="2">
        <v>13.5</v>
      </c>
      <c r="I119" s="2">
        <v>27.5</v>
      </c>
      <c r="J119" s="2">
        <v>5</v>
      </c>
      <c r="K119" s="2">
        <v>21.3</v>
      </c>
      <c r="L119" s="2">
        <v>-1</v>
      </c>
      <c r="M119" s="2">
        <v>3.8</v>
      </c>
      <c r="N119" s="2">
        <v>5.5</v>
      </c>
      <c r="O119" s="2">
        <f t="shared" si="2"/>
        <v>64.8</v>
      </c>
      <c r="P119" s="2">
        <f t="shared" si="3"/>
        <v>29.6</v>
      </c>
    </row>
    <row r="120" spans="1:16" x14ac:dyDescent="0.25">
      <c r="A120" s="1" t="s">
        <v>322</v>
      </c>
      <c r="B120" s="1">
        <v>2018</v>
      </c>
      <c r="C120" s="1" t="s">
        <v>1</v>
      </c>
      <c r="D120" s="1">
        <v>0.12</v>
      </c>
      <c r="E120" s="1">
        <v>332</v>
      </c>
      <c r="F120" s="1">
        <v>38</v>
      </c>
      <c r="G120" s="2">
        <v>23</v>
      </c>
      <c r="H120" s="2">
        <v>9.8000000000000007</v>
      </c>
      <c r="I120" s="2">
        <v>17.8</v>
      </c>
      <c r="J120" s="2">
        <v>14</v>
      </c>
      <c r="K120" s="2">
        <v>16</v>
      </c>
      <c r="L120" s="2">
        <v>6.5</v>
      </c>
      <c r="M120" s="2">
        <v>6.8</v>
      </c>
      <c r="N120" s="2">
        <v>3</v>
      </c>
      <c r="O120" s="2">
        <f t="shared" si="2"/>
        <v>64.599999999999994</v>
      </c>
      <c r="P120" s="2">
        <f t="shared" si="3"/>
        <v>32.299999999999997</v>
      </c>
    </row>
    <row r="121" spans="1:16" x14ac:dyDescent="0.25">
      <c r="A121" s="1" t="s">
        <v>156</v>
      </c>
      <c r="B121" s="1">
        <v>2018</v>
      </c>
      <c r="C121" s="1" t="s">
        <v>4</v>
      </c>
      <c r="D121" s="1">
        <v>0.12</v>
      </c>
      <c r="E121" s="1">
        <v>389.2</v>
      </c>
      <c r="F121" s="1">
        <v>62</v>
      </c>
      <c r="G121" s="2">
        <v>9.3000000000000007</v>
      </c>
      <c r="H121" s="2">
        <v>-0.3</v>
      </c>
      <c r="I121" s="2">
        <v>26.5</v>
      </c>
      <c r="J121" s="2">
        <v>11.5</v>
      </c>
      <c r="K121" s="2">
        <v>27.5</v>
      </c>
      <c r="L121" s="2">
        <v>0</v>
      </c>
      <c r="M121" s="2">
        <v>5</v>
      </c>
      <c r="N121" s="2">
        <v>5</v>
      </c>
      <c r="O121" s="2">
        <f t="shared" si="2"/>
        <v>47</v>
      </c>
      <c r="P121" s="2">
        <f t="shared" si="3"/>
        <v>37.5</v>
      </c>
    </row>
    <row r="122" spans="1:16" x14ac:dyDescent="0.25">
      <c r="A122" s="1" t="s">
        <v>31</v>
      </c>
      <c r="B122" s="1">
        <v>2018</v>
      </c>
      <c r="C122" s="1" t="s">
        <v>4</v>
      </c>
      <c r="D122" s="1">
        <v>0.12</v>
      </c>
      <c r="E122" s="1">
        <v>447.1</v>
      </c>
      <c r="F122" s="1">
        <v>58</v>
      </c>
      <c r="G122" s="2">
        <v>10</v>
      </c>
      <c r="H122" s="2">
        <v>-0.8</v>
      </c>
      <c r="I122" s="2">
        <v>33.799999999999997</v>
      </c>
      <c r="J122" s="2">
        <v>4.3</v>
      </c>
      <c r="K122" s="2">
        <v>31.5</v>
      </c>
      <c r="L122" s="2">
        <v>0</v>
      </c>
      <c r="M122" s="2">
        <v>0</v>
      </c>
      <c r="N122" s="2">
        <v>1.8</v>
      </c>
      <c r="O122" s="2">
        <f t="shared" si="2"/>
        <v>47.3</v>
      </c>
      <c r="P122" s="2">
        <f t="shared" si="3"/>
        <v>33.299999999999997</v>
      </c>
    </row>
    <row r="123" spans="1:16" x14ac:dyDescent="0.25">
      <c r="A123" s="1" t="s">
        <v>48</v>
      </c>
      <c r="B123" s="1">
        <v>2018</v>
      </c>
      <c r="C123" s="1" t="s">
        <v>1</v>
      </c>
      <c r="D123" s="1">
        <v>0.12</v>
      </c>
      <c r="E123" s="1">
        <v>406.3</v>
      </c>
      <c r="F123" s="1">
        <v>24</v>
      </c>
      <c r="G123" s="2">
        <v>23.5</v>
      </c>
      <c r="H123" s="2">
        <v>11.8</v>
      </c>
      <c r="I123" s="2">
        <v>23.3</v>
      </c>
      <c r="J123" s="2">
        <v>11.3</v>
      </c>
      <c r="K123" s="2">
        <v>14.8</v>
      </c>
      <c r="L123" s="2">
        <v>3.5</v>
      </c>
      <c r="M123" s="2">
        <v>4</v>
      </c>
      <c r="N123" s="2">
        <v>3.3</v>
      </c>
      <c r="O123" s="2">
        <f t="shared" si="2"/>
        <v>69.899999999999991</v>
      </c>
      <c r="P123" s="2">
        <f t="shared" si="3"/>
        <v>25.6</v>
      </c>
    </row>
    <row r="124" spans="1:16" x14ac:dyDescent="0.25">
      <c r="A124" s="1" t="s">
        <v>381</v>
      </c>
      <c r="B124" s="1">
        <v>2018</v>
      </c>
      <c r="C124" s="1" t="s">
        <v>1</v>
      </c>
      <c r="D124" s="1">
        <v>0.12</v>
      </c>
      <c r="E124" s="1">
        <v>391.2</v>
      </c>
      <c r="F124" s="1">
        <v>29</v>
      </c>
      <c r="G124" s="2">
        <v>21.8</v>
      </c>
      <c r="H124" s="2">
        <v>9.5</v>
      </c>
      <c r="I124" s="2">
        <v>21.3</v>
      </c>
      <c r="J124" s="2">
        <v>7.5</v>
      </c>
      <c r="K124" s="2">
        <v>14.3</v>
      </c>
      <c r="L124" s="2">
        <v>0.8</v>
      </c>
      <c r="M124" s="2">
        <v>6.5</v>
      </c>
      <c r="N124" s="2">
        <v>9.3000000000000007</v>
      </c>
      <c r="O124" s="2">
        <f t="shared" si="2"/>
        <v>60.1</v>
      </c>
      <c r="P124" s="2">
        <f t="shared" si="3"/>
        <v>30.900000000000002</v>
      </c>
    </row>
    <row r="125" spans="1:16" x14ac:dyDescent="0.25">
      <c r="A125" s="1" t="s">
        <v>508</v>
      </c>
      <c r="B125" s="1">
        <v>2018</v>
      </c>
      <c r="C125" s="1" t="s">
        <v>4</v>
      </c>
      <c r="D125" s="1">
        <v>0.12</v>
      </c>
      <c r="E125" s="1">
        <v>414.7</v>
      </c>
      <c r="F125" s="1">
        <v>62</v>
      </c>
      <c r="G125" s="2">
        <v>25.5</v>
      </c>
      <c r="H125" s="2">
        <v>9.3000000000000007</v>
      </c>
      <c r="I125" s="2">
        <v>15.3</v>
      </c>
      <c r="J125" s="2">
        <v>17</v>
      </c>
      <c r="K125" s="2">
        <v>14.5</v>
      </c>
      <c r="L125" s="2">
        <v>3</v>
      </c>
      <c r="M125" s="2">
        <v>1</v>
      </c>
      <c r="N125" s="2">
        <v>7.5</v>
      </c>
      <c r="O125" s="2">
        <f t="shared" si="2"/>
        <v>67.099999999999994</v>
      </c>
      <c r="P125" s="2">
        <f t="shared" si="3"/>
        <v>26</v>
      </c>
    </row>
    <row r="126" spans="1:16" x14ac:dyDescent="0.25">
      <c r="A126" s="1" t="s">
        <v>42</v>
      </c>
      <c r="B126" s="1">
        <v>2018</v>
      </c>
      <c r="C126" s="1" t="s">
        <v>4</v>
      </c>
      <c r="D126" s="1">
        <v>0.12</v>
      </c>
      <c r="E126" s="1">
        <v>423.6</v>
      </c>
      <c r="F126" s="1">
        <v>72</v>
      </c>
      <c r="G126" s="2">
        <v>21.3</v>
      </c>
      <c r="H126" s="2">
        <v>6</v>
      </c>
      <c r="I126" s="2">
        <v>26.8</v>
      </c>
      <c r="J126" s="2">
        <v>8</v>
      </c>
      <c r="K126" s="2">
        <v>22</v>
      </c>
      <c r="L126" s="2">
        <v>0.5</v>
      </c>
      <c r="M126" s="2">
        <v>2</v>
      </c>
      <c r="N126" s="2">
        <v>2</v>
      </c>
      <c r="O126" s="2">
        <f t="shared" si="2"/>
        <v>62.1</v>
      </c>
      <c r="P126" s="2">
        <f t="shared" si="3"/>
        <v>26.5</v>
      </c>
    </row>
    <row r="127" spans="1:16" x14ac:dyDescent="0.25">
      <c r="A127" s="1" t="s">
        <v>55</v>
      </c>
      <c r="B127" s="1">
        <v>2018</v>
      </c>
      <c r="C127" s="1" t="s">
        <v>4</v>
      </c>
      <c r="D127" s="1">
        <v>0.12</v>
      </c>
      <c r="E127" s="1">
        <v>393.3</v>
      </c>
      <c r="F127" s="1">
        <v>60</v>
      </c>
      <c r="G127" s="2">
        <v>25</v>
      </c>
      <c r="H127" s="2">
        <v>5</v>
      </c>
      <c r="I127" s="2">
        <v>16</v>
      </c>
      <c r="J127" s="2">
        <v>9.3000000000000007</v>
      </c>
      <c r="K127" s="2">
        <v>13.8</v>
      </c>
      <c r="L127" s="2">
        <v>5.3</v>
      </c>
      <c r="M127" s="2">
        <v>7.5</v>
      </c>
      <c r="N127" s="2">
        <v>3.5</v>
      </c>
      <c r="O127" s="2">
        <f t="shared" si="2"/>
        <v>55.3</v>
      </c>
      <c r="P127" s="2">
        <f t="shared" si="3"/>
        <v>30.1</v>
      </c>
    </row>
    <row r="128" spans="1:16" x14ac:dyDescent="0.25">
      <c r="A128" s="1" t="s">
        <v>289</v>
      </c>
      <c r="B128" s="1">
        <v>2018</v>
      </c>
      <c r="C128" s="1" t="s">
        <v>4</v>
      </c>
      <c r="D128" s="1">
        <v>0.12</v>
      </c>
      <c r="E128" s="1">
        <v>377.65</v>
      </c>
      <c r="F128" s="1">
        <v>41</v>
      </c>
      <c r="G128" s="2">
        <v>25.8</v>
      </c>
      <c r="H128" s="2">
        <v>4.5</v>
      </c>
      <c r="I128" s="2">
        <v>12.8</v>
      </c>
      <c r="J128" s="2">
        <v>16.8</v>
      </c>
      <c r="K128" s="2">
        <v>14.5</v>
      </c>
      <c r="L128" s="2">
        <v>1</v>
      </c>
      <c r="M128" s="2">
        <v>9.8000000000000007</v>
      </c>
      <c r="N128" s="2">
        <v>3.8</v>
      </c>
      <c r="O128" s="2">
        <f t="shared" si="2"/>
        <v>59.900000000000006</v>
      </c>
      <c r="P128" s="2">
        <f t="shared" si="3"/>
        <v>29.1</v>
      </c>
    </row>
    <row r="129" spans="1:16" x14ac:dyDescent="0.25">
      <c r="A129" s="1" t="s">
        <v>281</v>
      </c>
      <c r="B129" s="1">
        <v>2018</v>
      </c>
      <c r="C129" s="1" t="s">
        <v>1</v>
      </c>
      <c r="D129" s="1">
        <v>0.12</v>
      </c>
      <c r="E129" s="1">
        <v>450.5</v>
      </c>
      <c r="F129" s="1">
        <v>48</v>
      </c>
      <c r="G129" s="2">
        <v>31.8</v>
      </c>
      <c r="H129" s="2">
        <v>4</v>
      </c>
      <c r="I129" s="2">
        <v>23</v>
      </c>
      <c r="J129" s="2">
        <v>10.3</v>
      </c>
      <c r="K129" s="2">
        <v>6.3</v>
      </c>
      <c r="L129" s="2">
        <v>4</v>
      </c>
      <c r="M129" s="2">
        <v>5</v>
      </c>
      <c r="N129" s="2">
        <v>6.8</v>
      </c>
      <c r="O129" s="2">
        <f t="shared" si="2"/>
        <v>69.099999999999994</v>
      </c>
      <c r="P129" s="2">
        <f t="shared" si="3"/>
        <v>22.1</v>
      </c>
    </row>
    <row r="130" spans="1:16" x14ac:dyDescent="0.25">
      <c r="A130" s="1" t="s">
        <v>49</v>
      </c>
      <c r="B130" s="1">
        <v>2018</v>
      </c>
      <c r="C130" s="1" t="s">
        <v>4</v>
      </c>
      <c r="D130" s="1">
        <v>0.12</v>
      </c>
      <c r="E130" s="1">
        <v>388.05</v>
      </c>
      <c r="F130" s="1">
        <v>62</v>
      </c>
      <c r="G130" s="2">
        <v>24</v>
      </c>
      <c r="H130" s="2">
        <v>0</v>
      </c>
      <c r="I130" s="2">
        <v>16</v>
      </c>
      <c r="J130" s="2">
        <v>11.8</v>
      </c>
      <c r="K130" s="2">
        <v>18.8</v>
      </c>
      <c r="L130" s="2">
        <v>1.3</v>
      </c>
      <c r="M130" s="2">
        <v>4.8</v>
      </c>
      <c r="N130" s="2">
        <v>6.8</v>
      </c>
      <c r="O130" s="2">
        <f t="shared" si="2"/>
        <v>51.8</v>
      </c>
      <c r="P130" s="2">
        <f t="shared" si="3"/>
        <v>31.700000000000003</v>
      </c>
    </row>
    <row r="131" spans="1:16" x14ac:dyDescent="0.25">
      <c r="A131" s="1" t="s">
        <v>439</v>
      </c>
      <c r="B131" s="1">
        <v>2018</v>
      </c>
      <c r="C131" s="1" t="s">
        <v>4</v>
      </c>
      <c r="D131" s="1">
        <v>0.12</v>
      </c>
      <c r="E131" s="1">
        <v>319.10000000000002</v>
      </c>
      <c r="F131" s="1">
        <v>62</v>
      </c>
      <c r="G131" s="2">
        <v>23.3</v>
      </c>
      <c r="H131" s="2">
        <v>-0.3</v>
      </c>
      <c r="I131" s="2">
        <v>19</v>
      </c>
      <c r="J131" s="2">
        <v>11.3</v>
      </c>
      <c r="K131" s="2">
        <v>20</v>
      </c>
      <c r="L131" s="2">
        <v>4.5</v>
      </c>
      <c r="M131" s="2">
        <v>5</v>
      </c>
      <c r="N131" s="2">
        <v>3</v>
      </c>
      <c r="O131" s="2">
        <f t="shared" si="2"/>
        <v>53.3</v>
      </c>
      <c r="P131" s="2">
        <f t="shared" si="3"/>
        <v>32.5</v>
      </c>
    </row>
    <row r="132" spans="1:16" x14ac:dyDescent="0.25">
      <c r="A132" s="1" t="s">
        <v>438</v>
      </c>
      <c r="B132" s="1">
        <v>2018</v>
      </c>
      <c r="C132" s="1" t="s">
        <v>4</v>
      </c>
      <c r="D132" s="1">
        <v>0.12</v>
      </c>
      <c r="E132" s="1">
        <v>421.55</v>
      </c>
      <c r="F132" s="1">
        <v>62</v>
      </c>
      <c r="G132" s="2">
        <v>15</v>
      </c>
      <c r="H132" s="2">
        <v>4.8</v>
      </c>
      <c r="I132" s="2">
        <v>18</v>
      </c>
      <c r="J132" s="2">
        <v>14</v>
      </c>
      <c r="K132" s="2">
        <v>18.3</v>
      </c>
      <c r="L132" s="2">
        <v>1.3</v>
      </c>
      <c r="M132" s="2">
        <v>3.5</v>
      </c>
      <c r="N132" s="2">
        <v>6.3</v>
      </c>
      <c r="O132" s="2">
        <f t="shared" ref="O132:O195" si="4">G132+H132+I132+J132</f>
        <v>51.8</v>
      </c>
      <c r="P132" s="2">
        <f t="shared" ref="P132:P195" si="5">K132+L132+M132+N132</f>
        <v>29.400000000000002</v>
      </c>
    </row>
    <row r="133" spans="1:16" x14ac:dyDescent="0.25">
      <c r="A133" s="1" t="s">
        <v>442</v>
      </c>
      <c r="B133" s="1">
        <v>2018</v>
      </c>
      <c r="C133" s="1" t="s">
        <v>1</v>
      </c>
      <c r="D133" s="1">
        <v>0.12</v>
      </c>
      <c r="E133" s="1">
        <v>441.55</v>
      </c>
      <c r="F133" s="1">
        <v>5</v>
      </c>
      <c r="G133" s="2">
        <v>28.3</v>
      </c>
      <c r="H133" s="2">
        <v>9</v>
      </c>
      <c r="I133" s="2">
        <v>14.5</v>
      </c>
      <c r="J133" s="2">
        <v>7.5</v>
      </c>
      <c r="K133" s="2">
        <v>13.8</v>
      </c>
      <c r="L133" s="2">
        <v>-0.3</v>
      </c>
      <c r="M133" s="2">
        <v>5.8</v>
      </c>
      <c r="N133" s="2">
        <v>6.8</v>
      </c>
      <c r="O133" s="2">
        <f t="shared" si="4"/>
        <v>59.3</v>
      </c>
      <c r="P133" s="2">
        <f t="shared" si="5"/>
        <v>26.1</v>
      </c>
    </row>
    <row r="134" spans="1:16" x14ac:dyDescent="0.25">
      <c r="A134" s="1" t="s">
        <v>448</v>
      </c>
      <c r="B134" s="1">
        <v>2018</v>
      </c>
      <c r="C134" s="1" t="s">
        <v>1</v>
      </c>
      <c r="D134" s="1">
        <v>0.12</v>
      </c>
      <c r="E134" s="1">
        <v>382.3</v>
      </c>
      <c r="F134" s="1">
        <v>38</v>
      </c>
      <c r="G134" s="2">
        <v>14.5</v>
      </c>
      <c r="H134" s="2">
        <v>7</v>
      </c>
      <c r="I134" s="2">
        <v>24.5</v>
      </c>
      <c r="J134" s="2">
        <v>4.8</v>
      </c>
      <c r="K134" s="2">
        <v>23</v>
      </c>
      <c r="L134" s="2">
        <v>1.3</v>
      </c>
      <c r="M134" s="2">
        <v>3.3</v>
      </c>
      <c r="N134" s="2">
        <v>2.8</v>
      </c>
      <c r="O134" s="2">
        <f t="shared" si="4"/>
        <v>50.8</v>
      </c>
      <c r="P134" s="2">
        <f t="shared" si="5"/>
        <v>30.400000000000002</v>
      </c>
    </row>
    <row r="135" spans="1:16" x14ac:dyDescent="0.25">
      <c r="A135" s="1" t="s">
        <v>38</v>
      </c>
      <c r="B135" s="1">
        <v>2018</v>
      </c>
      <c r="C135" s="1" t="s">
        <v>4</v>
      </c>
      <c r="D135" s="1">
        <v>0.12</v>
      </c>
      <c r="E135" s="1">
        <v>395.85</v>
      </c>
      <c r="F135" s="1">
        <v>61</v>
      </c>
      <c r="G135" s="2">
        <v>16.8</v>
      </c>
      <c r="H135" s="2">
        <v>6.5</v>
      </c>
      <c r="I135" s="2">
        <v>22.5</v>
      </c>
      <c r="J135" s="2">
        <v>8</v>
      </c>
      <c r="K135" s="2">
        <v>9.3000000000000007</v>
      </c>
      <c r="L135" s="2">
        <v>4</v>
      </c>
      <c r="M135" s="2">
        <v>8.5</v>
      </c>
      <c r="N135" s="2">
        <v>7.3</v>
      </c>
      <c r="O135" s="2">
        <f t="shared" si="4"/>
        <v>53.8</v>
      </c>
      <c r="P135" s="2">
        <f t="shared" si="5"/>
        <v>29.1</v>
      </c>
    </row>
    <row r="136" spans="1:16" x14ac:dyDescent="0.25">
      <c r="A136" s="1" t="s">
        <v>358</v>
      </c>
      <c r="B136" s="1">
        <v>2018</v>
      </c>
      <c r="C136" s="1" t="s">
        <v>1</v>
      </c>
      <c r="D136" s="1">
        <v>0.12</v>
      </c>
      <c r="E136" s="1">
        <v>405.75</v>
      </c>
      <c r="F136" s="1">
        <v>18</v>
      </c>
      <c r="G136" s="2">
        <v>27.3</v>
      </c>
      <c r="H136" s="2">
        <v>11.8</v>
      </c>
      <c r="I136" s="2">
        <v>15</v>
      </c>
      <c r="J136" s="2">
        <v>8.5</v>
      </c>
      <c r="K136" s="2">
        <v>12</v>
      </c>
      <c r="L136" s="2">
        <v>0.5</v>
      </c>
      <c r="M136" s="2">
        <v>5.5</v>
      </c>
      <c r="N136" s="2">
        <v>7.5</v>
      </c>
      <c r="O136" s="2">
        <f t="shared" si="4"/>
        <v>62.6</v>
      </c>
      <c r="P136" s="2">
        <f t="shared" si="5"/>
        <v>25.5</v>
      </c>
    </row>
    <row r="137" spans="1:16" x14ac:dyDescent="0.25">
      <c r="A137" s="1" t="s">
        <v>385</v>
      </c>
      <c r="B137" s="1">
        <v>2018</v>
      </c>
      <c r="C137" s="1" t="s">
        <v>1</v>
      </c>
      <c r="D137" s="1">
        <v>0.12</v>
      </c>
      <c r="E137" s="1">
        <v>417.6</v>
      </c>
      <c r="F137" s="1">
        <v>15</v>
      </c>
      <c r="G137" s="2">
        <v>26</v>
      </c>
      <c r="H137" s="2">
        <v>7.5</v>
      </c>
      <c r="I137" s="2">
        <v>12.5</v>
      </c>
      <c r="J137" s="2">
        <v>9.8000000000000007</v>
      </c>
      <c r="K137" s="2">
        <v>14</v>
      </c>
      <c r="L137" s="2">
        <v>2.5</v>
      </c>
      <c r="M137" s="2">
        <v>4</v>
      </c>
      <c r="N137" s="2">
        <v>6.8</v>
      </c>
      <c r="O137" s="2">
        <f t="shared" si="4"/>
        <v>55.8</v>
      </c>
      <c r="P137" s="2">
        <f t="shared" si="5"/>
        <v>27.3</v>
      </c>
    </row>
    <row r="138" spans="1:16" x14ac:dyDescent="0.25">
      <c r="A138" s="1" t="s">
        <v>157</v>
      </c>
      <c r="B138" s="1">
        <v>2018</v>
      </c>
      <c r="C138" s="1" t="s">
        <v>4</v>
      </c>
      <c r="D138" s="1">
        <v>0.12</v>
      </c>
      <c r="E138" s="1">
        <v>383.55</v>
      </c>
      <c r="F138" s="1">
        <v>61</v>
      </c>
      <c r="G138" s="2">
        <v>14.3</v>
      </c>
      <c r="H138" s="2">
        <v>3.8</v>
      </c>
      <c r="I138" s="2">
        <v>18.3</v>
      </c>
      <c r="J138" s="2">
        <v>11.3</v>
      </c>
      <c r="K138" s="2">
        <v>20.5</v>
      </c>
      <c r="L138" s="2">
        <v>-0.3</v>
      </c>
      <c r="M138" s="2">
        <v>6</v>
      </c>
      <c r="N138" s="2">
        <v>5.8</v>
      </c>
      <c r="O138" s="2">
        <f t="shared" si="4"/>
        <v>47.7</v>
      </c>
      <c r="P138" s="2">
        <f t="shared" si="5"/>
        <v>32</v>
      </c>
    </row>
    <row r="139" spans="1:16" x14ac:dyDescent="0.25">
      <c r="A139" s="1" t="s">
        <v>451</v>
      </c>
      <c r="B139" s="1">
        <v>2018</v>
      </c>
      <c r="C139" s="1" t="s">
        <v>73</v>
      </c>
      <c r="D139" s="1">
        <v>0.12</v>
      </c>
      <c r="E139" s="1">
        <v>447.75</v>
      </c>
      <c r="F139" s="1">
        <v>3</v>
      </c>
      <c r="G139" s="2">
        <v>26.8</v>
      </c>
      <c r="H139" s="2">
        <v>10.8</v>
      </c>
      <c r="I139" s="2">
        <v>17.3</v>
      </c>
      <c r="J139" s="2">
        <v>4.3</v>
      </c>
      <c r="K139" s="2">
        <v>14.8</v>
      </c>
      <c r="L139" s="2">
        <v>0.3</v>
      </c>
      <c r="M139" s="2">
        <v>4.5</v>
      </c>
      <c r="N139" s="2">
        <v>4.5</v>
      </c>
      <c r="O139" s="2">
        <f t="shared" si="4"/>
        <v>59.2</v>
      </c>
      <c r="P139" s="2">
        <f t="shared" si="5"/>
        <v>24.1</v>
      </c>
    </row>
    <row r="140" spans="1:16" x14ac:dyDescent="0.25">
      <c r="A140" s="1" t="s">
        <v>166</v>
      </c>
      <c r="B140" s="1">
        <v>2018</v>
      </c>
      <c r="C140" s="1" t="s">
        <v>4</v>
      </c>
      <c r="D140" s="1">
        <v>0.12</v>
      </c>
      <c r="E140" s="1">
        <v>444.5</v>
      </c>
      <c r="F140" s="1">
        <v>62</v>
      </c>
      <c r="G140" s="2">
        <v>29.8</v>
      </c>
      <c r="H140" s="2">
        <v>11</v>
      </c>
      <c r="I140" s="2">
        <v>12.3</v>
      </c>
      <c r="J140" s="2">
        <v>12</v>
      </c>
      <c r="K140" s="2">
        <v>12.8</v>
      </c>
      <c r="L140" s="2">
        <v>-0.5</v>
      </c>
      <c r="M140" s="2">
        <v>3.5</v>
      </c>
      <c r="N140" s="2">
        <v>6</v>
      </c>
      <c r="O140" s="2">
        <f t="shared" si="4"/>
        <v>65.099999999999994</v>
      </c>
      <c r="P140" s="2">
        <f t="shared" si="5"/>
        <v>21.8</v>
      </c>
    </row>
    <row r="141" spans="1:16" x14ac:dyDescent="0.25">
      <c r="A141" s="1" t="s">
        <v>283</v>
      </c>
      <c r="B141" s="1">
        <v>2018</v>
      </c>
      <c r="C141" s="1" t="s">
        <v>4</v>
      </c>
      <c r="D141" s="1">
        <v>0.12</v>
      </c>
      <c r="E141" s="1">
        <v>384.4</v>
      </c>
      <c r="F141" s="1">
        <v>72</v>
      </c>
      <c r="G141" s="2">
        <v>30</v>
      </c>
      <c r="H141" s="2">
        <v>3.8</v>
      </c>
      <c r="I141" s="2">
        <v>18.8</v>
      </c>
      <c r="J141" s="2">
        <v>16.3</v>
      </c>
      <c r="K141" s="2">
        <v>10.8</v>
      </c>
      <c r="L141" s="2">
        <v>2.8</v>
      </c>
      <c r="M141" s="2">
        <v>0.3</v>
      </c>
      <c r="N141" s="2">
        <v>8</v>
      </c>
      <c r="O141" s="2">
        <f t="shared" si="4"/>
        <v>68.899999999999991</v>
      </c>
      <c r="P141" s="2">
        <f t="shared" si="5"/>
        <v>21.900000000000002</v>
      </c>
    </row>
    <row r="142" spans="1:16" x14ac:dyDescent="0.25">
      <c r="A142" s="1" t="s">
        <v>279</v>
      </c>
      <c r="B142" s="1">
        <v>2018</v>
      </c>
      <c r="C142" s="1" t="s">
        <v>1</v>
      </c>
      <c r="D142" s="1">
        <v>0.12</v>
      </c>
      <c r="E142" s="1">
        <v>416.1</v>
      </c>
      <c r="F142" s="1">
        <v>4</v>
      </c>
      <c r="G142" s="2">
        <v>17.5</v>
      </c>
      <c r="H142" s="2">
        <v>5.8</v>
      </c>
      <c r="I142" s="2">
        <v>20.8</v>
      </c>
      <c r="J142" s="2">
        <v>8.3000000000000007</v>
      </c>
      <c r="K142" s="2">
        <v>15</v>
      </c>
      <c r="L142" s="2">
        <v>3.3</v>
      </c>
      <c r="M142" s="2">
        <v>4.8</v>
      </c>
      <c r="N142" s="2">
        <v>3.5</v>
      </c>
      <c r="O142" s="2">
        <f t="shared" si="4"/>
        <v>52.400000000000006</v>
      </c>
      <c r="P142" s="2">
        <f t="shared" si="5"/>
        <v>26.6</v>
      </c>
    </row>
    <row r="143" spans="1:16" x14ac:dyDescent="0.25">
      <c r="A143" s="1" t="s">
        <v>272</v>
      </c>
      <c r="B143" s="1">
        <v>2018</v>
      </c>
      <c r="C143" s="1" t="s">
        <v>1</v>
      </c>
      <c r="D143" s="1">
        <v>0.12</v>
      </c>
      <c r="E143" s="1">
        <v>424.45</v>
      </c>
      <c r="F143" s="1">
        <v>15</v>
      </c>
      <c r="G143" s="2">
        <v>31.3</v>
      </c>
      <c r="H143" s="2">
        <v>7.5</v>
      </c>
      <c r="I143" s="2">
        <v>12.5</v>
      </c>
      <c r="J143" s="2">
        <v>13.8</v>
      </c>
      <c r="K143" s="2">
        <v>10.8</v>
      </c>
      <c r="L143" s="2">
        <v>2.5</v>
      </c>
      <c r="M143" s="2">
        <v>2.8</v>
      </c>
      <c r="N143" s="2">
        <v>5.5</v>
      </c>
      <c r="O143" s="2">
        <f t="shared" si="4"/>
        <v>65.099999999999994</v>
      </c>
      <c r="P143" s="2">
        <f t="shared" si="5"/>
        <v>21.6</v>
      </c>
    </row>
    <row r="144" spans="1:16" x14ac:dyDescent="0.25">
      <c r="A144" s="1" t="s">
        <v>286</v>
      </c>
      <c r="B144" s="1">
        <v>2018</v>
      </c>
      <c r="C144" s="1" t="s">
        <v>4</v>
      </c>
      <c r="D144" s="1">
        <v>0.12</v>
      </c>
      <c r="E144" s="1">
        <v>366.65</v>
      </c>
      <c r="F144" s="1">
        <v>88</v>
      </c>
      <c r="G144" s="2">
        <v>24.3</v>
      </c>
      <c r="H144" s="2">
        <v>8</v>
      </c>
      <c r="I144" s="2">
        <v>20.5</v>
      </c>
      <c r="J144" s="2">
        <v>14</v>
      </c>
      <c r="K144" s="2">
        <v>8</v>
      </c>
      <c r="L144" s="2">
        <v>0.5</v>
      </c>
      <c r="M144" s="2">
        <v>11.8</v>
      </c>
      <c r="N144" s="2">
        <v>2.5</v>
      </c>
      <c r="O144" s="2">
        <f t="shared" si="4"/>
        <v>66.8</v>
      </c>
      <c r="P144" s="2">
        <f t="shared" si="5"/>
        <v>22.8</v>
      </c>
    </row>
    <row r="145" spans="1:16" x14ac:dyDescent="0.25">
      <c r="A145" s="1" t="s">
        <v>91</v>
      </c>
      <c r="B145" s="1">
        <v>2018</v>
      </c>
      <c r="C145" s="1" t="s">
        <v>1</v>
      </c>
      <c r="D145" s="1">
        <v>0.12</v>
      </c>
      <c r="E145" s="1">
        <v>440.25</v>
      </c>
      <c r="F145" s="1">
        <v>6</v>
      </c>
      <c r="G145" s="2">
        <v>24.3</v>
      </c>
      <c r="H145" s="2">
        <v>7.3</v>
      </c>
      <c r="I145" s="2">
        <v>20</v>
      </c>
      <c r="J145" s="2">
        <v>5</v>
      </c>
      <c r="K145" s="2">
        <v>12.8</v>
      </c>
      <c r="L145" s="2">
        <v>1</v>
      </c>
      <c r="M145" s="2">
        <v>3.8</v>
      </c>
      <c r="N145" s="2">
        <v>5.3</v>
      </c>
      <c r="O145" s="2">
        <f t="shared" si="4"/>
        <v>56.6</v>
      </c>
      <c r="P145" s="2">
        <f t="shared" si="5"/>
        <v>22.900000000000002</v>
      </c>
    </row>
    <row r="146" spans="1:16" x14ac:dyDescent="0.25">
      <c r="A146" s="1" t="s">
        <v>285</v>
      </c>
      <c r="B146" s="1">
        <v>2018</v>
      </c>
      <c r="C146" s="1" t="s">
        <v>4</v>
      </c>
      <c r="D146" s="1">
        <v>0.12</v>
      </c>
      <c r="E146" s="1">
        <v>353.5</v>
      </c>
      <c r="F146" s="1">
        <v>72</v>
      </c>
      <c r="G146" s="2">
        <v>24</v>
      </c>
      <c r="H146" s="2">
        <v>14.5</v>
      </c>
      <c r="I146" s="2">
        <v>28.5</v>
      </c>
      <c r="J146" s="2">
        <v>8.5</v>
      </c>
      <c r="K146" s="2">
        <v>8.3000000000000007</v>
      </c>
      <c r="L146" s="2">
        <v>4.8</v>
      </c>
      <c r="M146" s="2">
        <v>2.5</v>
      </c>
      <c r="N146" s="2">
        <v>1.5</v>
      </c>
      <c r="O146" s="2">
        <f t="shared" si="4"/>
        <v>75.5</v>
      </c>
      <c r="P146" s="2">
        <f t="shared" si="5"/>
        <v>17.100000000000001</v>
      </c>
    </row>
    <row r="147" spans="1:16" x14ac:dyDescent="0.25">
      <c r="A147" s="1" t="s">
        <v>394</v>
      </c>
      <c r="B147" s="1">
        <v>2018</v>
      </c>
      <c r="C147" s="1" t="s">
        <v>1</v>
      </c>
      <c r="D147" s="1">
        <v>0.12</v>
      </c>
      <c r="E147" s="1">
        <v>405.05</v>
      </c>
      <c r="F147" s="1">
        <v>42</v>
      </c>
      <c r="G147" s="2">
        <v>30.5</v>
      </c>
      <c r="H147" s="2">
        <v>6.3</v>
      </c>
      <c r="I147" s="2">
        <v>20.5</v>
      </c>
      <c r="J147" s="2">
        <v>9.8000000000000007</v>
      </c>
      <c r="K147" s="2">
        <v>13.5</v>
      </c>
      <c r="L147" s="2">
        <v>-1.8</v>
      </c>
      <c r="M147" s="2">
        <v>4.8</v>
      </c>
      <c r="N147" s="2">
        <v>3.5</v>
      </c>
      <c r="O147" s="2">
        <f t="shared" si="4"/>
        <v>67.099999999999994</v>
      </c>
      <c r="P147" s="2">
        <f t="shared" si="5"/>
        <v>20</v>
      </c>
    </row>
    <row r="148" spans="1:16" x14ac:dyDescent="0.25">
      <c r="A148" s="1" t="s">
        <v>365</v>
      </c>
      <c r="B148" s="1">
        <v>2018</v>
      </c>
      <c r="C148" s="1" t="s">
        <v>4</v>
      </c>
      <c r="D148" s="1">
        <v>0.12</v>
      </c>
      <c r="E148" s="1">
        <v>438</v>
      </c>
      <c r="F148" s="1">
        <v>50</v>
      </c>
      <c r="G148" s="2">
        <v>17.3</v>
      </c>
      <c r="H148" s="2">
        <v>4.5</v>
      </c>
      <c r="I148" s="2">
        <v>12.3</v>
      </c>
      <c r="J148" s="2">
        <v>12</v>
      </c>
      <c r="K148" s="2">
        <v>11.5</v>
      </c>
      <c r="L148" s="2">
        <v>7.3</v>
      </c>
      <c r="M148" s="2">
        <v>3.5</v>
      </c>
      <c r="N148" s="2">
        <v>2.5</v>
      </c>
      <c r="O148" s="2">
        <f t="shared" si="4"/>
        <v>46.1</v>
      </c>
      <c r="P148" s="2">
        <f t="shared" si="5"/>
        <v>24.8</v>
      </c>
    </row>
    <row r="149" spans="1:16" x14ac:dyDescent="0.25">
      <c r="A149" s="1" t="s">
        <v>67</v>
      </c>
      <c r="B149" s="1">
        <v>2018</v>
      </c>
      <c r="C149" s="1" t="s">
        <v>4</v>
      </c>
      <c r="D149" s="1">
        <v>0.12</v>
      </c>
      <c r="E149" s="1">
        <v>343.9</v>
      </c>
      <c r="F149" s="1">
        <v>61</v>
      </c>
      <c r="G149" s="2">
        <v>26.5</v>
      </c>
      <c r="H149" s="2">
        <v>10</v>
      </c>
      <c r="I149" s="2">
        <v>19</v>
      </c>
      <c r="J149" s="2">
        <v>9.5</v>
      </c>
      <c r="K149" s="2">
        <v>12.5</v>
      </c>
      <c r="L149" s="2">
        <v>1.8</v>
      </c>
      <c r="M149" s="2">
        <v>4.3</v>
      </c>
      <c r="N149" s="2">
        <v>3</v>
      </c>
      <c r="O149" s="2">
        <f t="shared" si="4"/>
        <v>65</v>
      </c>
      <c r="P149" s="2">
        <f t="shared" si="5"/>
        <v>21.6</v>
      </c>
    </row>
    <row r="150" spans="1:16" x14ac:dyDescent="0.25">
      <c r="A150" s="1" t="s">
        <v>312</v>
      </c>
      <c r="B150" s="1">
        <v>2018</v>
      </c>
      <c r="C150" s="1" t="s">
        <v>1</v>
      </c>
      <c r="D150" s="1">
        <v>0.12</v>
      </c>
      <c r="E150" s="1">
        <v>427.5</v>
      </c>
      <c r="F150" s="1">
        <v>25</v>
      </c>
      <c r="G150" s="2">
        <v>26.3</v>
      </c>
      <c r="H150" s="2">
        <v>11.8</v>
      </c>
      <c r="I150" s="2">
        <v>10</v>
      </c>
      <c r="J150" s="2">
        <v>12.8</v>
      </c>
      <c r="K150" s="2">
        <v>11.5</v>
      </c>
      <c r="L150" s="2">
        <v>0.5</v>
      </c>
      <c r="M150" s="2">
        <v>6.3</v>
      </c>
      <c r="N150" s="2">
        <v>2</v>
      </c>
      <c r="O150" s="2">
        <f t="shared" si="4"/>
        <v>60.900000000000006</v>
      </c>
      <c r="P150" s="2">
        <f t="shared" si="5"/>
        <v>20.3</v>
      </c>
    </row>
    <row r="151" spans="1:16" x14ac:dyDescent="0.25">
      <c r="A151" s="1" t="s">
        <v>441</v>
      </c>
      <c r="B151" s="1">
        <v>2018</v>
      </c>
      <c r="C151" s="1" t="s">
        <v>4</v>
      </c>
      <c r="D151" s="1">
        <v>0.12</v>
      </c>
      <c r="E151" s="1">
        <v>399.6</v>
      </c>
      <c r="F151" s="1">
        <v>57</v>
      </c>
      <c r="G151" s="2">
        <v>24</v>
      </c>
      <c r="H151" s="2">
        <v>9.8000000000000007</v>
      </c>
      <c r="I151" s="2">
        <v>8</v>
      </c>
      <c r="J151" s="2">
        <v>8</v>
      </c>
      <c r="K151" s="2">
        <v>14</v>
      </c>
      <c r="L151" s="2">
        <v>4.3</v>
      </c>
      <c r="M151" s="2">
        <v>2</v>
      </c>
      <c r="N151" s="2">
        <v>4.5</v>
      </c>
      <c r="O151" s="2">
        <f t="shared" si="4"/>
        <v>49.8</v>
      </c>
      <c r="P151" s="2">
        <f t="shared" si="5"/>
        <v>24.8</v>
      </c>
    </row>
    <row r="152" spans="1:16" x14ac:dyDescent="0.25">
      <c r="A152" s="1" t="s">
        <v>298</v>
      </c>
      <c r="B152" s="1">
        <v>2018</v>
      </c>
      <c r="C152" s="1" t="s">
        <v>4</v>
      </c>
      <c r="D152" s="1">
        <v>0.12</v>
      </c>
      <c r="E152" s="1">
        <v>427.9</v>
      </c>
      <c r="F152" s="1">
        <v>71</v>
      </c>
      <c r="G152" s="2">
        <v>25.3</v>
      </c>
      <c r="H152" s="2">
        <v>2.8</v>
      </c>
      <c r="I152" s="2">
        <v>14</v>
      </c>
      <c r="J152" s="2">
        <v>11</v>
      </c>
      <c r="K152" s="2">
        <v>10.5</v>
      </c>
      <c r="L152" s="2">
        <v>3.3</v>
      </c>
      <c r="M152" s="2">
        <v>5.5</v>
      </c>
      <c r="N152" s="2">
        <v>3.3</v>
      </c>
      <c r="O152" s="2">
        <f t="shared" si="4"/>
        <v>53.1</v>
      </c>
      <c r="P152" s="2">
        <f t="shared" si="5"/>
        <v>22.6</v>
      </c>
    </row>
    <row r="153" spans="1:16" x14ac:dyDescent="0.25">
      <c r="A153" s="1" t="s">
        <v>509</v>
      </c>
      <c r="B153" s="1">
        <v>2018</v>
      </c>
      <c r="C153" s="1" t="s">
        <v>1</v>
      </c>
      <c r="D153" s="1">
        <v>0.12</v>
      </c>
      <c r="E153" s="1">
        <v>372.8</v>
      </c>
      <c r="F153" s="1">
        <v>63</v>
      </c>
      <c r="G153" s="2">
        <v>14</v>
      </c>
      <c r="H153" s="2">
        <v>0</v>
      </c>
      <c r="I153" s="2">
        <v>15</v>
      </c>
      <c r="J153" s="2">
        <v>8</v>
      </c>
      <c r="K153" s="2">
        <v>17.3</v>
      </c>
      <c r="L153" s="2">
        <v>2.5</v>
      </c>
      <c r="M153" s="2">
        <v>3.8</v>
      </c>
      <c r="N153" s="2">
        <v>7.3</v>
      </c>
      <c r="O153" s="2">
        <f t="shared" si="4"/>
        <v>37</v>
      </c>
      <c r="P153" s="2">
        <f t="shared" si="5"/>
        <v>30.900000000000002</v>
      </c>
    </row>
    <row r="154" spans="1:16" x14ac:dyDescent="0.25">
      <c r="A154" s="1" t="s">
        <v>306</v>
      </c>
      <c r="B154" s="1">
        <v>2018</v>
      </c>
      <c r="C154" s="1" t="s">
        <v>73</v>
      </c>
      <c r="D154" s="1">
        <v>0.12</v>
      </c>
      <c r="E154" s="1">
        <v>394.1</v>
      </c>
      <c r="F154" s="1">
        <v>1</v>
      </c>
      <c r="G154" s="2">
        <v>14.3</v>
      </c>
      <c r="H154" s="2">
        <v>0</v>
      </c>
      <c r="I154" s="2">
        <v>20.8</v>
      </c>
      <c r="J154" s="2">
        <v>9.3000000000000007</v>
      </c>
      <c r="K154" s="2">
        <v>15.5</v>
      </c>
      <c r="L154" s="2">
        <v>4</v>
      </c>
      <c r="M154" s="2">
        <v>4.5</v>
      </c>
      <c r="N154" s="2">
        <v>2</v>
      </c>
      <c r="O154" s="2">
        <f t="shared" si="4"/>
        <v>44.400000000000006</v>
      </c>
      <c r="P154" s="2">
        <f t="shared" si="5"/>
        <v>26</v>
      </c>
    </row>
    <row r="155" spans="1:16" x14ac:dyDescent="0.25">
      <c r="A155" s="1" t="s">
        <v>153</v>
      </c>
      <c r="B155" s="1">
        <v>2018</v>
      </c>
      <c r="C155" s="1" t="s">
        <v>1</v>
      </c>
      <c r="D155" s="1">
        <v>0.12</v>
      </c>
      <c r="E155" s="1">
        <v>472.4</v>
      </c>
      <c r="F155" s="1">
        <v>10</v>
      </c>
      <c r="G155" s="2">
        <v>21.8</v>
      </c>
      <c r="H155" s="2">
        <v>10.5</v>
      </c>
      <c r="I155" s="2">
        <v>12.8</v>
      </c>
      <c r="J155" s="2">
        <v>7.8</v>
      </c>
      <c r="K155" s="2">
        <v>10.3</v>
      </c>
      <c r="L155" s="2">
        <v>2.8</v>
      </c>
      <c r="M155" s="2">
        <v>2.8</v>
      </c>
      <c r="N155" s="2">
        <v>4</v>
      </c>
      <c r="O155" s="2">
        <f t="shared" si="4"/>
        <v>52.899999999999991</v>
      </c>
      <c r="P155" s="2">
        <f t="shared" si="5"/>
        <v>19.900000000000002</v>
      </c>
    </row>
    <row r="156" spans="1:16" x14ac:dyDescent="0.25">
      <c r="A156" s="1" t="s">
        <v>61</v>
      </c>
      <c r="B156" s="1">
        <v>2018</v>
      </c>
      <c r="C156" s="1" t="s">
        <v>4</v>
      </c>
      <c r="D156" s="1">
        <v>0.12</v>
      </c>
      <c r="E156" s="1">
        <v>455.8</v>
      </c>
      <c r="F156" s="1">
        <v>62</v>
      </c>
      <c r="G156" s="2">
        <v>16.3</v>
      </c>
      <c r="H156" s="2">
        <v>2.8</v>
      </c>
      <c r="I156" s="2">
        <v>19.3</v>
      </c>
      <c r="J156" s="2">
        <v>4.5</v>
      </c>
      <c r="K156" s="2">
        <v>17</v>
      </c>
      <c r="L156" s="2">
        <v>1.3</v>
      </c>
      <c r="M156" s="2">
        <v>4.5</v>
      </c>
      <c r="N156" s="2">
        <v>1.5</v>
      </c>
      <c r="O156" s="2">
        <f t="shared" si="4"/>
        <v>42.900000000000006</v>
      </c>
      <c r="P156" s="2">
        <f t="shared" si="5"/>
        <v>24.3</v>
      </c>
    </row>
    <row r="157" spans="1:16" x14ac:dyDescent="0.25">
      <c r="A157" s="1" t="s">
        <v>510</v>
      </c>
      <c r="B157" s="1">
        <v>2018</v>
      </c>
      <c r="C157" s="1" t="s">
        <v>1</v>
      </c>
      <c r="D157" s="1">
        <v>0.12</v>
      </c>
      <c r="E157" s="1">
        <v>329.8</v>
      </c>
      <c r="F157" s="1">
        <v>4</v>
      </c>
      <c r="G157" s="2">
        <v>26.3</v>
      </c>
      <c r="H157" s="2">
        <v>7.8</v>
      </c>
      <c r="I157" s="2">
        <v>9.3000000000000007</v>
      </c>
      <c r="J157" s="2">
        <v>14.3</v>
      </c>
      <c r="K157" s="2">
        <v>6.8</v>
      </c>
      <c r="L157" s="2">
        <v>1.5</v>
      </c>
      <c r="M157" s="2">
        <v>7.5</v>
      </c>
      <c r="N157" s="2">
        <v>8.5</v>
      </c>
      <c r="O157" s="2">
        <f t="shared" si="4"/>
        <v>57.7</v>
      </c>
      <c r="P157" s="2">
        <f t="shared" si="5"/>
        <v>24.3</v>
      </c>
    </row>
    <row r="158" spans="1:16" x14ac:dyDescent="0.25">
      <c r="A158" s="1" t="s">
        <v>59</v>
      </c>
      <c r="B158" s="1">
        <v>2018</v>
      </c>
      <c r="C158" s="1" t="s">
        <v>4</v>
      </c>
      <c r="D158" s="1">
        <v>0.12</v>
      </c>
      <c r="E158" s="1">
        <v>353.4</v>
      </c>
      <c r="F158" s="1">
        <v>62</v>
      </c>
      <c r="G158" s="2">
        <v>26.5</v>
      </c>
      <c r="H158" s="2">
        <v>9.8000000000000007</v>
      </c>
      <c r="I158" s="2">
        <v>11.5</v>
      </c>
      <c r="J158" s="2">
        <v>9.3000000000000007</v>
      </c>
      <c r="K158" s="2">
        <v>12.8</v>
      </c>
      <c r="L158" s="2">
        <v>2.5</v>
      </c>
      <c r="M158" s="2">
        <v>1.8</v>
      </c>
      <c r="N158" s="2">
        <v>5.3</v>
      </c>
      <c r="O158" s="2">
        <f t="shared" si="4"/>
        <v>57.099999999999994</v>
      </c>
      <c r="P158" s="2">
        <f t="shared" si="5"/>
        <v>22.400000000000002</v>
      </c>
    </row>
    <row r="159" spans="1:16" x14ac:dyDescent="0.25">
      <c r="A159" s="1" t="s">
        <v>355</v>
      </c>
      <c r="B159" s="1">
        <v>2018</v>
      </c>
      <c r="C159" s="1" t="s">
        <v>1</v>
      </c>
      <c r="D159" s="1">
        <v>0.12</v>
      </c>
      <c r="E159" s="1">
        <v>432.6</v>
      </c>
      <c r="F159" s="1">
        <v>20</v>
      </c>
      <c r="G159" s="2">
        <v>13.3</v>
      </c>
      <c r="H159" s="2">
        <v>2</v>
      </c>
      <c r="I159" s="2">
        <v>23.5</v>
      </c>
      <c r="J159" s="2">
        <v>6</v>
      </c>
      <c r="K159" s="2">
        <v>15.3</v>
      </c>
      <c r="L159" s="2">
        <v>2.8</v>
      </c>
      <c r="M159" s="2">
        <v>1.8</v>
      </c>
      <c r="N159" s="2">
        <v>3.8</v>
      </c>
      <c r="O159" s="2">
        <f t="shared" si="4"/>
        <v>44.8</v>
      </c>
      <c r="P159" s="2">
        <f t="shared" si="5"/>
        <v>23.700000000000003</v>
      </c>
    </row>
    <row r="160" spans="1:16" x14ac:dyDescent="0.25">
      <c r="A160" s="1" t="s">
        <v>461</v>
      </c>
      <c r="B160" s="1">
        <v>2018</v>
      </c>
      <c r="C160" s="1" t="s">
        <v>1</v>
      </c>
      <c r="D160" s="1">
        <v>0.12</v>
      </c>
      <c r="E160" s="1">
        <v>411.3</v>
      </c>
      <c r="F160" s="1">
        <v>25</v>
      </c>
      <c r="G160" s="2">
        <v>14.5</v>
      </c>
      <c r="H160" s="2">
        <v>5.5</v>
      </c>
      <c r="I160" s="2">
        <v>7.8</v>
      </c>
      <c r="J160" s="2">
        <v>11.8</v>
      </c>
      <c r="K160" s="2">
        <v>5.3</v>
      </c>
      <c r="L160" s="2">
        <v>9.3000000000000007</v>
      </c>
      <c r="M160" s="2">
        <v>6.3</v>
      </c>
      <c r="N160" s="2">
        <v>5</v>
      </c>
      <c r="O160" s="2">
        <f t="shared" si="4"/>
        <v>39.6</v>
      </c>
      <c r="P160" s="2">
        <f t="shared" si="5"/>
        <v>25.900000000000002</v>
      </c>
    </row>
    <row r="161" spans="1:16" x14ac:dyDescent="0.25">
      <c r="A161" s="1" t="s">
        <v>185</v>
      </c>
      <c r="B161" s="1">
        <v>2018</v>
      </c>
      <c r="C161" s="1" t="s">
        <v>1</v>
      </c>
      <c r="D161" s="1">
        <v>0.12</v>
      </c>
      <c r="E161" s="1">
        <v>436.9</v>
      </c>
      <c r="F161" s="1">
        <v>18</v>
      </c>
      <c r="G161" s="2">
        <v>33.299999999999997</v>
      </c>
      <c r="H161" s="2">
        <v>4</v>
      </c>
      <c r="I161" s="2">
        <v>15.8</v>
      </c>
      <c r="J161" s="2">
        <v>11.3</v>
      </c>
      <c r="K161" s="2">
        <v>10</v>
      </c>
      <c r="L161" s="2">
        <v>0</v>
      </c>
      <c r="M161" s="2">
        <v>4</v>
      </c>
      <c r="N161" s="2">
        <v>2</v>
      </c>
      <c r="O161" s="2">
        <f t="shared" si="4"/>
        <v>64.399999999999991</v>
      </c>
      <c r="P161" s="2">
        <f t="shared" si="5"/>
        <v>16</v>
      </c>
    </row>
    <row r="162" spans="1:16" x14ac:dyDescent="0.25">
      <c r="A162" s="1" t="s">
        <v>106</v>
      </c>
      <c r="B162" s="1">
        <v>2018</v>
      </c>
      <c r="C162" s="1" t="s">
        <v>1</v>
      </c>
      <c r="D162" s="1">
        <v>0.12</v>
      </c>
      <c r="E162" s="1">
        <v>400.35</v>
      </c>
      <c r="F162" s="1">
        <v>10</v>
      </c>
      <c r="G162" s="2">
        <v>25.3</v>
      </c>
      <c r="H162" s="2">
        <v>11</v>
      </c>
      <c r="I162" s="2">
        <v>8.5</v>
      </c>
      <c r="J162" s="2">
        <v>10.3</v>
      </c>
      <c r="K162" s="2">
        <v>10</v>
      </c>
      <c r="L162" s="2">
        <v>2.5</v>
      </c>
      <c r="M162" s="2">
        <v>2.8</v>
      </c>
      <c r="N162" s="2">
        <v>4.8</v>
      </c>
      <c r="O162" s="2">
        <f t="shared" si="4"/>
        <v>55.099999999999994</v>
      </c>
      <c r="P162" s="2">
        <f t="shared" si="5"/>
        <v>20.100000000000001</v>
      </c>
    </row>
    <row r="163" spans="1:16" x14ac:dyDescent="0.25">
      <c r="A163" s="1" t="s">
        <v>493</v>
      </c>
      <c r="B163" s="1">
        <v>2018</v>
      </c>
      <c r="C163" s="1" t="s">
        <v>4</v>
      </c>
      <c r="D163" s="1">
        <v>0.12</v>
      </c>
      <c r="E163" s="1">
        <v>392.05</v>
      </c>
      <c r="F163" s="1">
        <v>62</v>
      </c>
      <c r="G163" s="2">
        <v>21.8</v>
      </c>
      <c r="H163" s="2">
        <v>0</v>
      </c>
      <c r="I163" s="2">
        <v>22.5</v>
      </c>
      <c r="J163" s="2">
        <v>4.5</v>
      </c>
      <c r="K163" s="2">
        <v>13.8</v>
      </c>
      <c r="L163" s="2">
        <v>0.3</v>
      </c>
      <c r="M163" s="2">
        <v>4.3</v>
      </c>
      <c r="N163" s="2">
        <v>5</v>
      </c>
      <c r="O163" s="2">
        <f t="shared" si="4"/>
        <v>48.8</v>
      </c>
      <c r="P163" s="2">
        <f t="shared" si="5"/>
        <v>23.400000000000002</v>
      </c>
    </row>
    <row r="164" spans="1:16" x14ac:dyDescent="0.25">
      <c r="A164" s="1" t="s">
        <v>303</v>
      </c>
      <c r="B164" s="1">
        <v>2018</v>
      </c>
      <c r="C164" s="1" t="s">
        <v>4</v>
      </c>
      <c r="D164" s="1">
        <v>0.12</v>
      </c>
      <c r="E164" s="1">
        <v>436.45</v>
      </c>
      <c r="F164" s="1">
        <v>62</v>
      </c>
      <c r="G164" s="2">
        <v>26.8</v>
      </c>
      <c r="H164" s="2">
        <v>5.5</v>
      </c>
      <c r="I164" s="2">
        <v>19</v>
      </c>
      <c r="J164" s="2">
        <v>7.5</v>
      </c>
      <c r="K164" s="2">
        <v>10.5</v>
      </c>
      <c r="L164" s="2">
        <v>0.3</v>
      </c>
      <c r="M164" s="2">
        <v>2.2999999999999998</v>
      </c>
      <c r="N164" s="2">
        <v>4.3</v>
      </c>
      <c r="O164" s="2">
        <f t="shared" si="4"/>
        <v>58.8</v>
      </c>
      <c r="P164" s="2">
        <f t="shared" si="5"/>
        <v>17.400000000000002</v>
      </c>
    </row>
    <row r="165" spans="1:16" x14ac:dyDescent="0.25">
      <c r="A165" s="1" t="s">
        <v>295</v>
      </c>
      <c r="B165" s="1">
        <v>2018</v>
      </c>
      <c r="C165" s="1" t="s">
        <v>4</v>
      </c>
      <c r="D165" s="1">
        <v>0.12</v>
      </c>
      <c r="E165" s="1">
        <v>370.3</v>
      </c>
      <c r="F165" s="1">
        <v>62</v>
      </c>
      <c r="G165" s="2">
        <v>19.5</v>
      </c>
      <c r="H165" s="2">
        <v>1</v>
      </c>
      <c r="I165" s="2">
        <v>14.3</v>
      </c>
      <c r="J165" s="2">
        <v>12</v>
      </c>
      <c r="K165" s="2">
        <v>8.8000000000000007</v>
      </c>
      <c r="L165" s="2">
        <v>2.2999999999999998</v>
      </c>
      <c r="M165" s="2">
        <v>6.8</v>
      </c>
      <c r="N165" s="2">
        <v>7</v>
      </c>
      <c r="O165" s="2">
        <f t="shared" si="4"/>
        <v>46.8</v>
      </c>
      <c r="P165" s="2">
        <f t="shared" si="5"/>
        <v>24.900000000000002</v>
      </c>
    </row>
    <row r="166" spans="1:16" x14ac:dyDescent="0.25">
      <c r="A166" s="1" t="s">
        <v>50</v>
      </c>
      <c r="B166" s="1">
        <v>2018</v>
      </c>
      <c r="C166" s="1" t="s">
        <v>4</v>
      </c>
      <c r="D166" s="1">
        <v>0.12</v>
      </c>
      <c r="E166" s="1">
        <v>359.8</v>
      </c>
      <c r="F166" s="1">
        <v>71</v>
      </c>
      <c r="G166" s="2">
        <v>20.3</v>
      </c>
      <c r="H166" s="2">
        <v>9.5</v>
      </c>
      <c r="I166" s="2">
        <v>18</v>
      </c>
      <c r="J166" s="2">
        <v>12</v>
      </c>
      <c r="K166" s="2">
        <v>11.8</v>
      </c>
      <c r="L166" s="2">
        <v>-1</v>
      </c>
      <c r="M166" s="2">
        <v>3.8</v>
      </c>
      <c r="N166" s="2">
        <v>5</v>
      </c>
      <c r="O166" s="2">
        <f t="shared" si="4"/>
        <v>59.8</v>
      </c>
      <c r="P166" s="2">
        <f t="shared" si="5"/>
        <v>19.600000000000001</v>
      </c>
    </row>
    <row r="167" spans="1:16" x14ac:dyDescent="0.25">
      <c r="A167" s="1" t="s">
        <v>166</v>
      </c>
      <c r="B167" s="1">
        <v>2018</v>
      </c>
      <c r="C167" s="1" t="s">
        <v>4</v>
      </c>
      <c r="D167" s="1">
        <v>0.12</v>
      </c>
      <c r="E167" s="1">
        <v>371.8</v>
      </c>
      <c r="F167" s="1">
        <v>66</v>
      </c>
      <c r="G167" s="2">
        <v>27.5</v>
      </c>
      <c r="H167" s="2">
        <v>13.5</v>
      </c>
      <c r="I167" s="2">
        <v>14.3</v>
      </c>
      <c r="J167" s="2">
        <v>8.8000000000000007</v>
      </c>
      <c r="K167" s="2">
        <v>6.5</v>
      </c>
      <c r="L167" s="2">
        <v>4</v>
      </c>
      <c r="M167" s="2">
        <v>3</v>
      </c>
      <c r="N167" s="2">
        <v>3</v>
      </c>
      <c r="O167" s="2">
        <f t="shared" si="4"/>
        <v>64.099999999999994</v>
      </c>
      <c r="P167" s="2">
        <f t="shared" si="5"/>
        <v>16.5</v>
      </c>
    </row>
    <row r="168" spans="1:16" x14ac:dyDescent="0.25">
      <c r="A168" s="1" t="s">
        <v>80</v>
      </c>
      <c r="B168" s="1">
        <v>2018</v>
      </c>
      <c r="C168" s="1" t="s">
        <v>73</v>
      </c>
      <c r="D168" s="1">
        <v>0.12</v>
      </c>
      <c r="E168" s="1">
        <v>385.15</v>
      </c>
      <c r="F168" s="1">
        <v>1</v>
      </c>
      <c r="G168" s="2">
        <v>22.5</v>
      </c>
      <c r="H168" s="2">
        <v>7.8</v>
      </c>
      <c r="I168" s="2">
        <v>14.5</v>
      </c>
      <c r="J168" s="2">
        <v>4.3</v>
      </c>
      <c r="K168" s="2">
        <v>11.3</v>
      </c>
      <c r="L168" s="2">
        <v>3</v>
      </c>
      <c r="M168" s="2">
        <v>1.3</v>
      </c>
      <c r="N168" s="2">
        <v>6.3</v>
      </c>
      <c r="O168" s="2">
        <f t="shared" si="4"/>
        <v>49.099999999999994</v>
      </c>
      <c r="P168" s="2">
        <f t="shared" si="5"/>
        <v>21.900000000000002</v>
      </c>
    </row>
    <row r="169" spans="1:16" x14ac:dyDescent="0.25">
      <c r="A169" s="1" t="s">
        <v>388</v>
      </c>
      <c r="B169" s="1">
        <v>2018</v>
      </c>
      <c r="C169" s="1" t="s">
        <v>1</v>
      </c>
      <c r="D169" s="1">
        <v>0.12</v>
      </c>
      <c r="E169" s="1">
        <v>385.7</v>
      </c>
      <c r="F169" s="1">
        <v>13</v>
      </c>
      <c r="G169" s="2">
        <v>15.3</v>
      </c>
      <c r="H169" s="2">
        <v>4.8</v>
      </c>
      <c r="I169" s="2">
        <v>14</v>
      </c>
      <c r="J169" s="2">
        <v>11.3</v>
      </c>
      <c r="K169" s="2">
        <v>10.5</v>
      </c>
      <c r="L169" s="2">
        <v>3.3</v>
      </c>
      <c r="M169" s="2">
        <v>8.5</v>
      </c>
      <c r="N169" s="2">
        <v>0.8</v>
      </c>
      <c r="O169" s="2">
        <f t="shared" si="4"/>
        <v>45.400000000000006</v>
      </c>
      <c r="P169" s="2">
        <f t="shared" si="5"/>
        <v>23.1</v>
      </c>
    </row>
    <row r="170" spans="1:16" x14ac:dyDescent="0.25">
      <c r="A170" s="1" t="s">
        <v>309</v>
      </c>
      <c r="B170" s="1">
        <v>2018</v>
      </c>
      <c r="C170" s="1" t="s">
        <v>4</v>
      </c>
      <c r="D170" s="1">
        <v>0.12</v>
      </c>
      <c r="E170" s="1">
        <v>337.45</v>
      </c>
      <c r="F170" s="1">
        <v>52</v>
      </c>
      <c r="G170" s="2">
        <v>26.5</v>
      </c>
      <c r="H170" s="2">
        <v>12</v>
      </c>
      <c r="I170" s="2">
        <v>15.3</v>
      </c>
      <c r="J170" s="2">
        <v>3.5</v>
      </c>
      <c r="K170" s="2">
        <v>13.8</v>
      </c>
      <c r="L170" s="2">
        <v>-1</v>
      </c>
      <c r="M170" s="2">
        <v>2.5</v>
      </c>
      <c r="N170" s="2">
        <v>4.8</v>
      </c>
      <c r="O170" s="2">
        <f t="shared" si="4"/>
        <v>57.3</v>
      </c>
      <c r="P170" s="2">
        <f t="shared" si="5"/>
        <v>20.100000000000001</v>
      </c>
    </row>
    <row r="171" spans="1:16" x14ac:dyDescent="0.25">
      <c r="A171" s="1" t="s">
        <v>339</v>
      </c>
      <c r="B171" s="1">
        <v>2018</v>
      </c>
      <c r="C171" s="1" t="s">
        <v>1</v>
      </c>
      <c r="D171" s="1">
        <v>0.12</v>
      </c>
      <c r="E171" s="1">
        <v>380.35</v>
      </c>
      <c r="F171" s="1">
        <v>15</v>
      </c>
      <c r="G171" s="2">
        <v>28.8</v>
      </c>
      <c r="H171" s="2">
        <v>9.5</v>
      </c>
      <c r="I171" s="2">
        <v>7</v>
      </c>
      <c r="J171" s="2">
        <v>13.8</v>
      </c>
      <c r="K171" s="2">
        <v>3.8</v>
      </c>
      <c r="L171" s="2">
        <v>0.8</v>
      </c>
      <c r="M171" s="2">
        <v>5.5</v>
      </c>
      <c r="N171" s="2">
        <v>8</v>
      </c>
      <c r="O171" s="2">
        <f t="shared" si="4"/>
        <v>59.099999999999994</v>
      </c>
      <c r="P171" s="2">
        <f t="shared" si="5"/>
        <v>18.100000000000001</v>
      </c>
    </row>
    <row r="172" spans="1:16" x14ac:dyDescent="0.25">
      <c r="A172" s="1" t="s">
        <v>323</v>
      </c>
      <c r="B172" s="1">
        <v>2018</v>
      </c>
      <c r="C172" s="1" t="s">
        <v>4</v>
      </c>
      <c r="D172" s="1">
        <v>0.12</v>
      </c>
      <c r="E172" s="1">
        <v>284.39999999999998</v>
      </c>
      <c r="F172" s="1">
        <v>62</v>
      </c>
      <c r="G172" s="2">
        <v>21.5</v>
      </c>
      <c r="H172" s="2">
        <v>0</v>
      </c>
      <c r="I172" s="2">
        <v>18.3</v>
      </c>
      <c r="J172" s="2">
        <v>4</v>
      </c>
      <c r="K172" s="2">
        <v>15</v>
      </c>
      <c r="L172" s="2">
        <v>4.8</v>
      </c>
      <c r="M172" s="2">
        <v>2</v>
      </c>
      <c r="N172" s="2">
        <v>4.5</v>
      </c>
      <c r="O172" s="2">
        <f t="shared" si="4"/>
        <v>43.8</v>
      </c>
      <c r="P172" s="2">
        <f t="shared" si="5"/>
        <v>26.3</v>
      </c>
    </row>
    <row r="173" spans="1:16" x14ac:dyDescent="0.25">
      <c r="A173" s="1" t="s">
        <v>511</v>
      </c>
      <c r="B173" s="1">
        <v>2018</v>
      </c>
      <c r="C173" s="1" t="s">
        <v>1</v>
      </c>
      <c r="D173" s="1">
        <v>0.12</v>
      </c>
      <c r="E173" s="1">
        <v>396.75</v>
      </c>
      <c r="F173" s="1">
        <v>47</v>
      </c>
      <c r="G173" s="2">
        <v>24.8</v>
      </c>
      <c r="H173" s="2">
        <v>6.5</v>
      </c>
      <c r="I173" s="2">
        <v>20.5</v>
      </c>
      <c r="J173" s="2">
        <v>2.5</v>
      </c>
      <c r="K173" s="2">
        <v>17</v>
      </c>
      <c r="L173" s="2">
        <v>0</v>
      </c>
      <c r="M173" s="2">
        <v>0</v>
      </c>
      <c r="N173" s="2">
        <v>0</v>
      </c>
      <c r="O173" s="2">
        <f t="shared" si="4"/>
        <v>54.3</v>
      </c>
      <c r="P173" s="2">
        <f t="shared" si="5"/>
        <v>17</v>
      </c>
    </row>
    <row r="174" spans="1:16" x14ac:dyDescent="0.25">
      <c r="A174" s="1" t="s">
        <v>176</v>
      </c>
      <c r="B174" s="1">
        <v>2018</v>
      </c>
      <c r="C174" s="1" t="s">
        <v>1</v>
      </c>
      <c r="D174" s="1">
        <v>0.12</v>
      </c>
      <c r="E174" s="1">
        <v>367.75</v>
      </c>
      <c r="F174" s="1">
        <v>24</v>
      </c>
      <c r="G174" s="2">
        <v>29</v>
      </c>
      <c r="H174" s="2">
        <v>12.5</v>
      </c>
      <c r="I174" s="2">
        <v>16.8</v>
      </c>
      <c r="J174" s="2">
        <v>7.5</v>
      </c>
      <c r="K174" s="2">
        <v>10</v>
      </c>
      <c r="L174" s="2">
        <v>-1</v>
      </c>
      <c r="M174" s="2">
        <v>1.8</v>
      </c>
      <c r="N174" s="2">
        <v>3.3</v>
      </c>
      <c r="O174" s="2">
        <f t="shared" si="4"/>
        <v>65.8</v>
      </c>
      <c r="P174" s="2">
        <f t="shared" si="5"/>
        <v>14.100000000000001</v>
      </c>
    </row>
    <row r="175" spans="1:16" x14ac:dyDescent="0.25">
      <c r="A175" s="1" t="s">
        <v>343</v>
      </c>
      <c r="B175" s="1">
        <v>2018</v>
      </c>
      <c r="C175" s="1" t="s">
        <v>1</v>
      </c>
      <c r="D175" s="1">
        <v>0.12</v>
      </c>
      <c r="E175" s="1">
        <v>371.3</v>
      </c>
      <c r="F175" s="1">
        <v>10</v>
      </c>
      <c r="G175" s="2">
        <v>21.3</v>
      </c>
      <c r="H175" s="2">
        <v>10.8</v>
      </c>
      <c r="I175" s="2">
        <v>13.5</v>
      </c>
      <c r="J175" s="2">
        <v>6.8</v>
      </c>
      <c r="K175" s="2">
        <v>13</v>
      </c>
      <c r="L175" s="2">
        <v>0</v>
      </c>
      <c r="M175" s="2">
        <v>3.5</v>
      </c>
      <c r="N175" s="2">
        <v>2.5</v>
      </c>
      <c r="O175" s="2">
        <f t="shared" si="4"/>
        <v>52.4</v>
      </c>
      <c r="P175" s="2">
        <f t="shared" si="5"/>
        <v>19</v>
      </c>
    </row>
    <row r="176" spans="1:16" x14ac:dyDescent="0.25">
      <c r="A176" s="1" t="s">
        <v>366</v>
      </c>
      <c r="B176" s="1">
        <v>2018</v>
      </c>
      <c r="C176" s="1" t="s">
        <v>73</v>
      </c>
      <c r="D176" s="1">
        <v>0.12</v>
      </c>
      <c r="E176" s="1">
        <v>404.15</v>
      </c>
      <c r="F176" s="1">
        <v>1</v>
      </c>
      <c r="G176" s="2">
        <v>31.3</v>
      </c>
      <c r="H176" s="2">
        <v>9.8000000000000007</v>
      </c>
      <c r="I176" s="2">
        <v>5</v>
      </c>
      <c r="J176" s="2">
        <v>11</v>
      </c>
      <c r="K176" s="2">
        <v>12</v>
      </c>
      <c r="L176" s="2">
        <v>-2</v>
      </c>
      <c r="M176" s="2">
        <v>2</v>
      </c>
      <c r="N176" s="2">
        <v>4.5</v>
      </c>
      <c r="O176" s="2">
        <f t="shared" si="4"/>
        <v>57.1</v>
      </c>
      <c r="P176" s="2">
        <f t="shared" si="5"/>
        <v>16.5</v>
      </c>
    </row>
    <row r="177" spans="1:16" x14ac:dyDescent="0.25">
      <c r="A177" s="1" t="s">
        <v>165</v>
      </c>
      <c r="B177" s="1">
        <v>2018</v>
      </c>
      <c r="C177" s="1" t="s">
        <v>4</v>
      </c>
      <c r="D177" s="1">
        <v>0.12</v>
      </c>
      <c r="E177" s="1">
        <v>409.3</v>
      </c>
      <c r="F177" s="1">
        <v>51</v>
      </c>
      <c r="G177" s="2">
        <v>16</v>
      </c>
      <c r="H177" s="2">
        <v>6.5</v>
      </c>
      <c r="I177" s="2">
        <v>8.5</v>
      </c>
      <c r="J177" s="2">
        <v>13.5</v>
      </c>
      <c r="K177" s="2">
        <v>10.3</v>
      </c>
      <c r="L177" s="2">
        <v>3.8</v>
      </c>
      <c r="M177" s="2">
        <v>3.5</v>
      </c>
      <c r="N177" s="2">
        <v>2.5</v>
      </c>
      <c r="O177" s="2">
        <f t="shared" si="4"/>
        <v>44.5</v>
      </c>
      <c r="P177" s="2">
        <f t="shared" si="5"/>
        <v>20.100000000000001</v>
      </c>
    </row>
    <row r="178" spans="1:16" x14ac:dyDescent="0.25">
      <c r="A178" s="1" t="s">
        <v>302</v>
      </c>
      <c r="B178" s="1">
        <v>2018</v>
      </c>
      <c r="C178" s="1" t="s">
        <v>4</v>
      </c>
      <c r="D178" s="1">
        <v>0.12</v>
      </c>
      <c r="E178" s="1">
        <v>316.5</v>
      </c>
      <c r="F178" s="1">
        <v>72</v>
      </c>
      <c r="G178" s="2">
        <v>17.8</v>
      </c>
      <c r="H178" s="2">
        <v>0</v>
      </c>
      <c r="I178" s="2">
        <v>17.3</v>
      </c>
      <c r="J178" s="2">
        <v>15.3</v>
      </c>
      <c r="K178" s="2">
        <v>12.3</v>
      </c>
      <c r="L178" s="2">
        <v>0.5</v>
      </c>
      <c r="M178" s="2">
        <v>6</v>
      </c>
      <c r="N178" s="2">
        <v>3.3</v>
      </c>
      <c r="O178" s="2">
        <f t="shared" si="4"/>
        <v>50.400000000000006</v>
      </c>
      <c r="P178" s="2">
        <f t="shared" si="5"/>
        <v>22.1</v>
      </c>
    </row>
    <row r="179" spans="1:16" x14ac:dyDescent="0.25">
      <c r="A179" s="1" t="s">
        <v>63</v>
      </c>
      <c r="B179" s="1">
        <v>2018</v>
      </c>
      <c r="C179" s="1" t="s">
        <v>4</v>
      </c>
      <c r="D179" s="1">
        <v>0.12</v>
      </c>
      <c r="E179" s="1">
        <v>370.75</v>
      </c>
      <c r="F179" s="1">
        <v>57</v>
      </c>
      <c r="G179" s="2">
        <v>24.5</v>
      </c>
      <c r="H179" s="2">
        <v>9.5</v>
      </c>
      <c r="I179" s="2">
        <v>14.5</v>
      </c>
      <c r="J179" s="2">
        <v>7.8</v>
      </c>
      <c r="K179" s="2">
        <v>9</v>
      </c>
      <c r="L179" s="2">
        <v>2.8</v>
      </c>
      <c r="M179" s="2">
        <v>2</v>
      </c>
      <c r="N179" s="2">
        <v>3</v>
      </c>
      <c r="O179" s="2">
        <f t="shared" si="4"/>
        <v>56.3</v>
      </c>
      <c r="P179" s="2">
        <f t="shared" si="5"/>
        <v>16.8</v>
      </c>
    </row>
    <row r="180" spans="1:16" x14ac:dyDescent="0.25">
      <c r="A180" s="1" t="s">
        <v>314</v>
      </c>
      <c r="B180" s="1">
        <v>2018</v>
      </c>
      <c r="C180" s="1" t="s">
        <v>4</v>
      </c>
      <c r="D180" s="1">
        <v>0.12</v>
      </c>
      <c r="E180" s="1">
        <v>430.4</v>
      </c>
      <c r="F180" s="1">
        <v>61</v>
      </c>
      <c r="G180" s="2">
        <v>26.5</v>
      </c>
      <c r="H180" s="2">
        <v>12.8</v>
      </c>
      <c r="I180" s="2">
        <v>10.3</v>
      </c>
      <c r="J180" s="2">
        <v>6.3</v>
      </c>
      <c r="K180" s="2">
        <v>7</v>
      </c>
      <c r="L180" s="2">
        <v>-1.3</v>
      </c>
      <c r="M180" s="2">
        <v>3.5</v>
      </c>
      <c r="N180" s="2">
        <v>6.3</v>
      </c>
      <c r="O180" s="2">
        <f t="shared" si="4"/>
        <v>55.899999999999991</v>
      </c>
      <c r="P180" s="2">
        <f t="shared" si="5"/>
        <v>15.5</v>
      </c>
    </row>
    <row r="181" spans="1:16" x14ac:dyDescent="0.25">
      <c r="A181" s="1" t="s">
        <v>397</v>
      </c>
      <c r="B181" s="1">
        <v>2018</v>
      </c>
      <c r="C181" s="1" t="s">
        <v>1</v>
      </c>
      <c r="D181" s="1">
        <v>0.12</v>
      </c>
      <c r="E181" s="1">
        <v>480</v>
      </c>
      <c r="F181" s="1">
        <v>1</v>
      </c>
      <c r="G181" s="2">
        <v>9.3000000000000007</v>
      </c>
      <c r="H181" s="2">
        <v>2</v>
      </c>
      <c r="I181" s="2">
        <v>26</v>
      </c>
      <c r="J181" s="2">
        <v>7</v>
      </c>
      <c r="K181" s="2">
        <v>8</v>
      </c>
      <c r="L181" s="2">
        <v>4.5</v>
      </c>
      <c r="M181" s="2">
        <v>3</v>
      </c>
      <c r="N181" s="2">
        <v>1</v>
      </c>
      <c r="O181" s="2">
        <f t="shared" si="4"/>
        <v>44.3</v>
      </c>
      <c r="P181" s="2">
        <f t="shared" si="5"/>
        <v>16.5</v>
      </c>
    </row>
    <row r="182" spans="1:16" x14ac:dyDescent="0.25">
      <c r="A182" s="1" t="s">
        <v>449</v>
      </c>
      <c r="B182" s="1">
        <v>2018</v>
      </c>
      <c r="C182" s="1" t="s">
        <v>1</v>
      </c>
      <c r="D182" s="1">
        <v>0.12</v>
      </c>
      <c r="E182" s="1">
        <v>387.3</v>
      </c>
      <c r="F182" s="1">
        <v>64</v>
      </c>
      <c r="G182" s="2">
        <v>26.5</v>
      </c>
      <c r="H182" s="2">
        <v>9</v>
      </c>
      <c r="I182" s="2">
        <v>15</v>
      </c>
      <c r="J182" s="2">
        <v>7.5</v>
      </c>
      <c r="K182" s="2">
        <v>10.3</v>
      </c>
      <c r="L182" s="2">
        <v>0.8</v>
      </c>
      <c r="M182" s="2">
        <v>0.5</v>
      </c>
      <c r="N182" s="2">
        <v>4</v>
      </c>
      <c r="O182" s="2">
        <f t="shared" si="4"/>
        <v>58</v>
      </c>
      <c r="P182" s="2">
        <f t="shared" si="5"/>
        <v>15.600000000000001</v>
      </c>
    </row>
    <row r="183" spans="1:16" x14ac:dyDescent="0.25">
      <c r="A183" s="1" t="s">
        <v>92</v>
      </c>
      <c r="B183" s="1">
        <v>2018</v>
      </c>
      <c r="C183" s="1" t="s">
        <v>1</v>
      </c>
      <c r="D183" s="1">
        <v>0.12</v>
      </c>
      <c r="E183" s="1">
        <v>377.5</v>
      </c>
      <c r="F183" s="1">
        <v>8</v>
      </c>
      <c r="G183" s="2">
        <v>21.8</v>
      </c>
      <c r="H183" s="2">
        <v>4.5</v>
      </c>
      <c r="I183" s="2">
        <v>14.5</v>
      </c>
      <c r="J183" s="2">
        <v>0</v>
      </c>
      <c r="K183" s="2">
        <v>9.5</v>
      </c>
      <c r="L183" s="2">
        <v>1.5</v>
      </c>
      <c r="M183" s="2">
        <v>6.5</v>
      </c>
      <c r="N183" s="2">
        <v>5.5</v>
      </c>
      <c r="O183" s="2">
        <f t="shared" si="4"/>
        <v>40.799999999999997</v>
      </c>
      <c r="P183" s="2">
        <f t="shared" si="5"/>
        <v>23</v>
      </c>
    </row>
    <row r="184" spans="1:16" x14ac:dyDescent="0.25">
      <c r="A184" s="1" t="s">
        <v>308</v>
      </c>
      <c r="B184" s="1">
        <v>2018</v>
      </c>
      <c r="C184" s="1" t="s">
        <v>4</v>
      </c>
      <c r="D184" s="1">
        <v>0.12</v>
      </c>
      <c r="E184" s="1">
        <v>401.5</v>
      </c>
      <c r="F184" s="1">
        <v>71</v>
      </c>
      <c r="G184" s="2">
        <v>23.8</v>
      </c>
      <c r="H184" s="2">
        <v>0</v>
      </c>
      <c r="I184" s="2">
        <v>15.3</v>
      </c>
      <c r="J184" s="2">
        <v>1.3</v>
      </c>
      <c r="K184" s="2">
        <v>8.3000000000000007</v>
      </c>
      <c r="L184" s="2">
        <v>3.3</v>
      </c>
      <c r="M184" s="2">
        <v>4.8</v>
      </c>
      <c r="N184" s="2">
        <v>5.5</v>
      </c>
      <c r="O184" s="2">
        <f t="shared" si="4"/>
        <v>40.4</v>
      </c>
      <c r="P184" s="2">
        <f t="shared" si="5"/>
        <v>21.900000000000002</v>
      </c>
    </row>
    <row r="185" spans="1:16" x14ac:dyDescent="0.25">
      <c r="A185" s="1" t="s">
        <v>512</v>
      </c>
      <c r="B185" s="1">
        <v>2018</v>
      </c>
      <c r="C185" s="1" t="s">
        <v>73</v>
      </c>
      <c r="D185" s="1">
        <v>0.12</v>
      </c>
      <c r="E185" s="1">
        <v>463.35</v>
      </c>
      <c r="F185" s="1">
        <v>2</v>
      </c>
      <c r="G185" s="2">
        <v>24</v>
      </c>
      <c r="H185" s="2">
        <v>10.5</v>
      </c>
      <c r="I185" s="2">
        <v>18.5</v>
      </c>
      <c r="J185" s="2">
        <v>2.8</v>
      </c>
      <c r="K185" s="2">
        <v>7.5</v>
      </c>
      <c r="L185" s="2">
        <v>1.8</v>
      </c>
      <c r="M185" s="2">
        <v>1</v>
      </c>
      <c r="N185" s="2">
        <v>2.2999999999999998</v>
      </c>
      <c r="O185" s="2">
        <f t="shared" si="4"/>
        <v>55.8</v>
      </c>
      <c r="P185" s="2">
        <f t="shared" si="5"/>
        <v>12.600000000000001</v>
      </c>
    </row>
    <row r="186" spans="1:16" x14ac:dyDescent="0.25">
      <c r="A186" s="1" t="s">
        <v>354</v>
      </c>
      <c r="B186" s="1">
        <v>2018</v>
      </c>
      <c r="C186" s="1" t="s">
        <v>73</v>
      </c>
      <c r="D186" s="1">
        <v>0.12</v>
      </c>
      <c r="E186" s="1">
        <v>431.3</v>
      </c>
      <c r="F186" s="1">
        <v>1</v>
      </c>
      <c r="G186" s="2">
        <v>30.8</v>
      </c>
      <c r="H186" s="2">
        <v>2</v>
      </c>
      <c r="I186" s="2">
        <v>17</v>
      </c>
      <c r="J186" s="2">
        <v>6</v>
      </c>
      <c r="K186" s="2">
        <v>9</v>
      </c>
      <c r="L186" s="2">
        <v>1.3</v>
      </c>
      <c r="M186" s="2">
        <v>1</v>
      </c>
      <c r="N186" s="2">
        <v>3</v>
      </c>
      <c r="O186" s="2">
        <f t="shared" si="4"/>
        <v>55.8</v>
      </c>
      <c r="P186" s="2">
        <f t="shared" si="5"/>
        <v>14.3</v>
      </c>
    </row>
    <row r="187" spans="1:16" x14ac:dyDescent="0.25">
      <c r="A187" s="1" t="s">
        <v>513</v>
      </c>
      <c r="B187" s="1">
        <v>2018</v>
      </c>
      <c r="C187" s="1" t="s">
        <v>214</v>
      </c>
      <c r="D187" s="1">
        <v>0.12</v>
      </c>
      <c r="E187" s="1">
        <v>408.5</v>
      </c>
      <c r="F187" s="1">
        <v>150</v>
      </c>
      <c r="G187" s="2">
        <v>32.5</v>
      </c>
      <c r="H187" s="2">
        <v>0</v>
      </c>
      <c r="I187" s="2">
        <v>23</v>
      </c>
      <c r="J187" s="2">
        <v>-1</v>
      </c>
      <c r="K187" s="2">
        <v>9.3000000000000007</v>
      </c>
      <c r="L187" s="2">
        <v>-0.3</v>
      </c>
      <c r="M187" s="2">
        <v>5.5</v>
      </c>
      <c r="N187" s="2">
        <v>1</v>
      </c>
      <c r="O187" s="2">
        <f t="shared" si="4"/>
        <v>54.5</v>
      </c>
      <c r="P187" s="2">
        <f t="shared" si="5"/>
        <v>15.5</v>
      </c>
    </row>
    <row r="188" spans="1:16" x14ac:dyDescent="0.25">
      <c r="A188" s="1" t="s">
        <v>49</v>
      </c>
      <c r="B188" s="1">
        <v>2018</v>
      </c>
      <c r="C188" s="1" t="s">
        <v>4</v>
      </c>
      <c r="D188" s="1">
        <v>0.12</v>
      </c>
      <c r="E188" s="1">
        <v>432.7</v>
      </c>
      <c r="F188" s="1">
        <v>62</v>
      </c>
      <c r="G188" s="2">
        <v>14.5</v>
      </c>
      <c r="H188" s="2">
        <v>9.3000000000000007</v>
      </c>
      <c r="I188" s="2">
        <v>14</v>
      </c>
      <c r="J188" s="2">
        <v>9</v>
      </c>
      <c r="K188" s="2">
        <v>9.8000000000000007</v>
      </c>
      <c r="L188" s="2">
        <v>-1.3</v>
      </c>
      <c r="M188" s="2">
        <v>6</v>
      </c>
      <c r="N188" s="2">
        <v>2.8</v>
      </c>
      <c r="O188" s="2">
        <f t="shared" si="4"/>
        <v>46.8</v>
      </c>
      <c r="P188" s="2">
        <f t="shared" si="5"/>
        <v>17.3</v>
      </c>
    </row>
    <row r="189" spans="1:16" x14ac:dyDescent="0.25">
      <c r="A189" s="1" t="s">
        <v>340</v>
      </c>
      <c r="B189" s="1">
        <v>2018</v>
      </c>
      <c r="C189" s="1" t="s">
        <v>1</v>
      </c>
      <c r="D189" s="1">
        <v>0.12</v>
      </c>
      <c r="E189" s="1">
        <v>385.3</v>
      </c>
      <c r="F189" s="1">
        <v>24</v>
      </c>
      <c r="G189" s="2">
        <v>13.5</v>
      </c>
      <c r="H189" s="2">
        <v>5.5</v>
      </c>
      <c r="I189" s="2">
        <v>9</v>
      </c>
      <c r="J189" s="2">
        <v>11.3</v>
      </c>
      <c r="K189" s="2">
        <v>8.8000000000000007</v>
      </c>
      <c r="L189" s="2">
        <v>0.5</v>
      </c>
      <c r="M189" s="2">
        <v>7</v>
      </c>
      <c r="N189" s="2">
        <v>6</v>
      </c>
      <c r="O189" s="2">
        <f t="shared" si="4"/>
        <v>39.299999999999997</v>
      </c>
      <c r="P189" s="2">
        <f t="shared" si="5"/>
        <v>22.3</v>
      </c>
    </row>
    <row r="190" spans="1:16" x14ac:dyDescent="0.25">
      <c r="A190" s="1" t="s">
        <v>194</v>
      </c>
      <c r="B190" s="1">
        <v>2018</v>
      </c>
      <c r="C190" s="1" t="s">
        <v>1</v>
      </c>
      <c r="D190" s="1">
        <v>0.12</v>
      </c>
      <c r="E190" s="1">
        <v>390.4</v>
      </c>
      <c r="F190" s="1">
        <v>5</v>
      </c>
      <c r="G190" s="2">
        <v>23.8</v>
      </c>
      <c r="H190" s="2">
        <v>9</v>
      </c>
      <c r="I190" s="2">
        <v>3</v>
      </c>
      <c r="J190" s="2">
        <v>10.3</v>
      </c>
      <c r="K190" s="2">
        <v>5.5</v>
      </c>
      <c r="L190" s="2">
        <v>2.8</v>
      </c>
      <c r="M190" s="2">
        <v>4.8</v>
      </c>
      <c r="N190" s="2">
        <v>5.8</v>
      </c>
      <c r="O190" s="2">
        <f t="shared" si="4"/>
        <v>46.099999999999994</v>
      </c>
      <c r="P190" s="2">
        <f t="shared" si="5"/>
        <v>18.900000000000002</v>
      </c>
    </row>
    <row r="191" spans="1:16" x14ac:dyDescent="0.25">
      <c r="A191" s="1" t="s">
        <v>349</v>
      </c>
      <c r="B191" s="1">
        <v>2018</v>
      </c>
      <c r="C191" s="1" t="s">
        <v>1</v>
      </c>
      <c r="D191" s="1">
        <v>0.12</v>
      </c>
      <c r="E191" s="1">
        <v>433.55</v>
      </c>
      <c r="F191" s="1">
        <v>54</v>
      </c>
      <c r="G191" s="2">
        <v>13.3</v>
      </c>
      <c r="H191" s="2">
        <v>5.5</v>
      </c>
      <c r="I191" s="2">
        <v>16</v>
      </c>
      <c r="J191" s="2">
        <v>8.5</v>
      </c>
      <c r="K191" s="2">
        <v>8</v>
      </c>
      <c r="L191" s="2">
        <v>0.3</v>
      </c>
      <c r="M191" s="2">
        <v>3.8</v>
      </c>
      <c r="N191" s="2">
        <v>6</v>
      </c>
      <c r="O191" s="2">
        <f t="shared" si="4"/>
        <v>43.3</v>
      </c>
      <c r="P191" s="2">
        <f t="shared" si="5"/>
        <v>18.100000000000001</v>
      </c>
    </row>
    <row r="192" spans="1:16" x14ac:dyDescent="0.25">
      <c r="A192" s="1" t="s">
        <v>323</v>
      </c>
      <c r="B192" s="1">
        <v>2018</v>
      </c>
      <c r="C192" s="1" t="s">
        <v>4</v>
      </c>
      <c r="D192" s="1">
        <v>0.12</v>
      </c>
      <c r="E192" s="1">
        <v>368</v>
      </c>
      <c r="F192" s="1">
        <v>58</v>
      </c>
      <c r="G192" s="2">
        <v>19.3</v>
      </c>
      <c r="H192" s="2">
        <v>5.8</v>
      </c>
      <c r="I192" s="2">
        <v>17.5</v>
      </c>
      <c r="J192" s="2">
        <v>6.5</v>
      </c>
      <c r="K192" s="2">
        <v>9</v>
      </c>
      <c r="L192" s="2">
        <v>1.8</v>
      </c>
      <c r="M192" s="2">
        <v>4.3</v>
      </c>
      <c r="N192" s="2">
        <v>2.8</v>
      </c>
      <c r="O192" s="2">
        <f t="shared" si="4"/>
        <v>49.1</v>
      </c>
      <c r="P192" s="2">
        <f t="shared" si="5"/>
        <v>17.900000000000002</v>
      </c>
    </row>
    <row r="193" spans="1:16" x14ac:dyDescent="0.25">
      <c r="A193" s="1" t="s">
        <v>318</v>
      </c>
      <c r="B193" s="1">
        <v>2018</v>
      </c>
      <c r="C193" s="1" t="s">
        <v>4</v>
      </c>
      <c r="D193" s="1">
        <v>0.12</v>
      </c>
      <c r="E193" s="1">
        <v>390.4</v>
      </c>
      <c r="F193" s="1">
        <v>62</v>
      </c>
      <c r="G193" s="2">
        <v>17.8</v>
      </c>
      <c r="H193" s="2">
        <v>6.8</v>
      </c>
      <c r="I193" s="2">
        <v>11.5</v>
      </c>
      <c r="J193" s="2">
        <v>13.3</v>
      </c>
      <c r="K193" s="2">
        <v>10</v>
      </c>
      <c r="L193" s="2">
        <v>1.8</v>
      </c>
      <c r="M193" s="2">
        <v>0.3</v>
      </c>
      <c r="N193" s="2">
        <v>4.5</v>
      </c>
      <c r="O193" s="2">
        <f t="shared" si="4"/>
        <v>49.400000000000006</v>
      </c>
      <c r="P193" s="2">
        <f t="shared" si="5"/>
        <v>16.600000000000001</v>
      </c>
    </row>
    <row r="194" spans="1:16" x14ac:dyDescent="0.25">
      <c r="A194" s="1" t="s">
        <v>66</v>
      </c>
      <c r="B194" s="1">
        <v>2018</v>
      </c>
      <c r="C194" s="1" t="s">
        <v>4</v>
      </c>
      <c r="D194" s="1">
        <v>0.12</v>
      </c>
      <c r="E194" s="1">
        <v>437.85</v>
      </c>
      <c r="F194" s="1">
        <v>88</v>
      </c>
      <c r="G194" s="2">
        <v>29</v>
      </c>
      <c r="H194" s="2">
        <v>5.3</v>
      </c>
      <c r="I194" s="2">
        <v>11.5</v>
      </c>
      <c r="J194" s="2">
        <v>7.3</v>
      </c>
      <c r="K194" s="2">
        <v>7.3</v>
      </c>
      <c r="L194" s="2">
        <v>-0.5</v>
      </c>
      <c r="M194" s="2">
        <v>1.8</v>
      </c>
      <c r="N194" s="2">
        <v>5.5</v>
      </c>
      <c r="O194" s="2">
        <f t="shared" si="4"/>
        <v>53.099999999999994</v>
      </c>
      <c r="P194" s="2">
        <f t="shared" si="5"/>
        <v>14.1</v>
      </c>
    </row>
    <row r="195" spans="1:16" x14ac:dyDescent="0.25">
      <c r="A195" s="1" t="s">
        <v>65</v>
      </c>
      <c r="B195" s="1">
        <v>2018</v>
      </c>
      <c r="C195" s="1" t="s">
        <v>4</v>
      </c>
      <c r="D195" s="1">
        <v>0.12</v>
      </c>
      <c r="E195" s="1">
        <v>323.75</v>
      </c>
      <c r="F195" s="1">
        <v>62</v>
      </c>
      <c r="G195" s="2">
        <v>17.3</v>
      </c>
      <c r="H195" s="2">
        <v>1</v>
      </c>
      <c r="I195" s="2">
        <v>20.8</v>
      </c>
      <c r="J195" s="2">
        <v>7</v>
      </c>
      <c r="K195" s="2">
        <v>12.5</v>
      </c>
      <c r="L195" s="2">
        <v>-0.8</v>
      </c>
      <c r="M195" s="2">
        <v>6</v>
      </c>
      <c r="N195" s="2">
        <v>3</v>
      </c>
      <c r="O195" s="2">
        <f t="shared" si="4"/>
        <v>46.1</v>
      </c>
      <c r="P195" s="2">
        <f t="shared" si="5"/>
        <v>20.7</v>
      </c>
    </row>
    <row r="196" spans="1:16" x14ac:dyDescent="0.25">
      <c r="A196" s="1" t="s">
        <v>72</v>
      </c>
      <c r="B196" s="1">
        <v>2018</v>
      </c>
      <c r="C196" s="1" t="s">
        <v>73</v>
      </c>
      <c r="D196" s="1">
        <v>0.12</v>
      </c>
      <c r="E196" s="1">
        <v>347.6</v>
      </c>
      <c r="F196" s="1">
        <v>1</v>
      </c>
      <c r="G196" s="2">
        <v>16.3</v>
      </c>
      <c r="H196" s="2">
        <v>11.5</v>
      </c>
      <c r="I196" s="2">
        <v>23</v>
      </c>
      <c r="J196" s="2">
        <v>4</v>
      </c>
      <c r="K196" s="2">
        <v>9.3000000000000007</v>
      </c>
      <c r="L196" s="2">
        <v>-0.5</v>
      </c>
      <c r="M196" s="2">
        <v>4</v>
      </c>
      <c r="N196" s="2">
        <v>2.8</v>
      </c>
      <c r="O196" s="2">
        <f t="shared" ref="O196:O245" si="6">G196+H196+I196+J196</f>
        <v>54.8</v>
      </c>
      <c r="P196" s="2">
        <f t="shared" ref="P196:P245" si="7">K196+L196+M196+N196</f>
        <v>15.600000000000001</v>
      </c>
    </row>
    <row r="197" spans="1:16" x14ac:dyDescent="0.25">
      <c r="A197" s="1" t="s">
        <v>68</v>
      </c>
      <c r="B197" s="1">
        <v>2018</v>
      </c>
      <c r="C197" s="1" t="s">
        <v>4</v>
      </c>
      <c r="D197" s="1">
        <v>0.12</v>
      </c>
      <c r="E197" s="1">
        <v>462.65</v>
      </c>
      <c r="F197" s="1">
        <v>61</v>
      </c>
      <c r="G197" s="2">
        <v>27.8</v>
      </c>
      <c r="H197" s="2">
        <v>4.3</v>
      </c>
      <c r="I197" s="2">
        <v>5.3</v>
      </c>
      <c r="J197" s="2">
        <v>7</v>
      </c>
      <c r="K197" s="2">
        <v>6.3</v>
      </c>
      <c r="L197" s="2">
        <v>-0.5</v>
      </c>
      <c r="M197" s="2">
        <v>3</v>
      </c>
      <c r="N197" s="2">
        <v>7.5</v>
      </c>
      <c r="O197" s="2">
        <f t="shared" si="6"/>
        <v>44.4</v>
      </c>
      <c r="P197" s="2">
        <f t="shared" si="7"/>
        <v>16.3</v>
      </c>
    </row>
    <row r="198" spans="1:16" x14ac:dyDescent="0.25">
      <c r="A198" s="1" t="s">
        <v>171</v>
      </c>
      <c r="B198" s="1">
        <v>2018</v>
      </c>
      <c r="C198" s="1" t="s">
        <v>1</v>
      </c>
      <c r="D198" s="1">
        <v>0.12</v>
      </c>
      <c r="E198" s="1">
        <v>405.5</v>
      </c>
      <c r="F198" s="1">
        <v>9</v>
      </c>
      <c r="G198" s="2">
        <v>18.3</v>
      </c>
      <c r="H198" s="2">
        <v>5.8</v>
      </c>
      <c r="I198" s="2">
        <v>10.8</v>
      </c>
      <c r="J198" s="2">
        <v>4.8</v>
      </c>
      <c r="K198" s="2">
        <v>9.8000000000000007</v>
      </c>
      <c r="L198" s="2">
        <v>2</v>
      </c>
      <c r="M198" s="2">
        <v>3.8</v>
      </c>
      <c r="N198" s="2">
        <v>3.8</v>
      </c>
      <c r="O198" s="2">
        <f t="shared" si="6"/>
        <v>39.700000000000003</v>
      </c>
      <c r="P198" s="2">
        <f t="shared" si="7"/>
        <v>19.400000000000002</v>
      </c>
    </row>
    <row r="199" spans="1:16" x14ac:dyDescent="0.25">
      <c r="A199" s="1" t="s">
        <v>315</v>
      </c>
      <c r="B199" s="1">
        <v>2018</v>
      </c>
      <c r="C199" s="1" t="s">
        <v>4</v>
      </c>
      <c r="D199" s="1">
        <v>0.12</v>
      </c>
      <c r="E199" s="1">
        <v>388</v>
      </c>
      <c r="F199" s="1">
        <v>62</v>
      </c>
      <c r="G199" s="2">
        <v>26.8</v>
      </c>
      <c r="H199" s="2">
        <v>7.3</v>
      </c>
      <c r="I199" s="2">
        <v>8.3000000000000007</v>
      </c>
      <c r="J199" s="2">
        <v>11.5</v>
      </c>
      <c r="K199" s="2">
        <v>3</v>
      </c>
      <c r="L199" s="2">
        <v>2.2999999999999998</v>
      </c>
      <c r="M199" s="2">
        <v>2.5</v>
      </c>
      <c r="N199" s="2">
        <v>6.8</v>
      </c>
      <c r="O199" s="2">
        <f t="shared" si="6"/>
        <v>53.900000000000006</v>
      </c>
      <c r="P199" s="2">
        <f t="shared" si="7"/>
        <v>14.6</v>
      </c>
    </row>
    <row r="200" spans="1:16" x14ac:dyDescent="0.25">
      <c r="A200" s="1" t="s">
        <v>514</v>
      </c>
      <c r="B200" s="1">
        <v>2018</v>
      </c>
      <c r="C200" s="1" t="s">
        <v>4</v>
      </c>
      <c r="D200" s="1">
        <v>0.12</v>
      </c>
      <c r="E200" s="1">
        <v>371.5</v>
      </c>
      <c r="F200" s="1">
        <v>1</v>
      </c>
      <c r="G200" s="2">
        <v>15.8</v>
      </c>
      <c r="H200" s="2">
        <v>0</v>
      </c>
      <c r="I200" s="2">
        <v>6</v>
      </c>
      <c r="J200" s="2">
        <v>13.8</v>
      </c>
      <c r="K200" s="2">
        <v>4.3</v>
      </c>
      <c r="L200" s="2">
        <v>4</v>
      </c>
      <c r="M200" s="2">
        <v>5.8</v>
      </c>
      <c r="N200" s="2">
        <v>8.3000000000000007</v>
      </c>
      <c r="O200" s="2">
        <f t="shared" si="6"/>
        <v>35.6</v>
      </c>
      <c r="P200" s="2">
        <f t="shared" si="7"/>
        <v>22.400000000000002</v>
      </c>
    </row>
    <row r="201" spans="1:16" x14ac:dyDescent="0.25">
      <c r="A201" s="1" t="s">
        <v>304</v>
      </c>
      <c r="B201" s="1">
        <v>2018</v>
      </c>
      <c r="C201" s="1" t="s">
        <v>4</v>
      </c>
      <c r="D201" s="1">
        <v>0.12</v>
      </c>
      <c r="E201" s="1">
        <v>361.35</v>
      </c>
      <c r="F201" s="1">
        <v>62</v>
      </c>
      <c r="G201" s="2">
        <v>19</v>
      </c>
      <c r="H201" s="2">
        <v>6.3</v>
      </c>
      <c r="I201" s="2">
        <v>8.3000000000000007</v>
      </c>
      <c r="J201" s="2">
        <v>7</v>
      </c>
      <c r="K201" s="2">
        <v>7.5</v>
      </c>
      <c r="L201" s="2">
        <v>6.3</v>
      </c>
      <c r="M201" s="2">
        <v>2.2999999999999998</v>
      </c>
      <c r="N201" s="2">
        <v>3.3</v>
      </c>
      <c r="O201" s="2">
        <f t="shared" si="6"/>
        <v>40.6</v>
      </c>
      <c r="P201" s="2">
        <f t="shared" si="7"/>
        <v>19.400000000000002</v>
      </c>
    </row>
    <row r="202" spans="1:16" x14ac:dyDescent="0.25">
      <c r="A202" s="1" t="s">
        <v>515</v>
      </c>
      <c r="B202" s="1">
        <v>2018</v>
      </c>
      <c r="C202" s="1" t="s">
        <v>73</v>
      </c>
      <c r="D202" s="1">
        <v>0.12</v>
      </c>
      <c r="E202" s="1">
        <v>420.45</v>
      </c>
      <c r="F202" s="1">
        <v>3</v>
      </c>
      <c r="G202" s="2">
        <v>28.8</v>
      </c>
      <c r="H202" s="2">
        <v>11.5</v>
      </c>
      <c r="I202" s="2">
        <v>25</v>
      </c>
      <c r="J202" s="2">
        <v>7.5</v>
      </c>
      <c r="K202" s="2">
        <v>6.5</v>
      </c>
      <c r="L202" s="2">
        <v>-0.8</v>
      </c>
      <c r="M202" s="2">
        <v>3.5</v>
      </c>
      <c r="N202" s="2">
        <v>4</v>
      </c>
      <c r="O202" s="2">
        <f t="shared" si="6"/>
        <v>72.8</v>
      </c>
      <c r="P202" s="2">
        <f t="shared" si="7"/>
        <v>13.2</v>
      </c>
    </row>
    <row r="203" spans="1:16" x14ac:dyDescent="0.25">
      <c r="A203" s="1" t="s">
        <v>317</v>
      </c>
      <c r="B203" s="1">
        <v>2018</v>
      </c>
      <c r="C203" s="1" t="s">
        <v>4</v>
      </c>
      <c r="D203" s="1">
        <v>0.12</v>
      </c>
      <c r="E203" s="1">
        <v>287.64999999999998</v>
      </c>
      <c r="F203" s="1">
        <v>62</v>
      </c>
      <c r="G203" s="2">
        <v>21.8</v>
      </c>
      <c r="H203" s="2">
        <v>8.8000000000000007</v>
      </c>
      <c r="I203" s="2">
        <v>14.3</v>
      </c>
      <c r="J203" s="2">
        <v>14.3</v>
      </c>
      <c r="K203" s="2">
        <v>5</v>
      </c>
      <c r="L203" s="2">
        <v>-0.3</v>
      </c>
      <c r="M203" s="2">
        <v>2.8</v>
      </c>
      <c r="N203" s="2">
        <v>8.5</v>
      </c>
      <c r="O203" s="2">
        <f t="shared" si="6"/>
        <v>59.2</v>
      </c>
      <c r="P203" s="2">
        <f t="shared" si="7"/>
        <v>16</v>
      </c>
    </row>
    <row r="204" spans="1:16" x14ac:dyDescent="0.25">
      <c r="A204" s="1" t="s">
        <v>516</v>
      </c>
      <c r="B204" s="1">
        <v>2018</v>
      </c>
      <c r="C204" s="1" t="s">
        <v>214</v>
      </c>
      <c r="D204" s="1">
        <v>0.12</v>
      </c>
      <c r="E204" s="1">
        <v>396.1</v>
      </c>
      <c r="F204" s="1">
        <v>5</v>
      </c>
      <c r="G204" s="2">
        <v>20.5</v>
      </c>
      <c r="H204" s="2">
        <v>0</v>
      </c>
      <c r="I204" s="2">
        <v>16.5</v>
      </c>
      <c r="J204" s="2">
        <v>8.8000000000000007</v>
      </c>
      <c r="K204" s="2">
        <v>14</v>
      </c>
      <c r="L204" s="2">
        <v>0.5</v>
      </c>
      <c r="M204" s="2">
        <v>0</v>
      </c>
      <c r="N204" s="2">
        <v>1.8</v>
      </c>
      <c r="O204" s="2">
        <f t="shared" si="6"/>
        <v>45.8</v>
      </c>
      <c r="P204" s="2">
        <f t="shared" si="7"/>
        <v>16.3</v>
      </c>
    </row>
    <row r="205" spans="1:16" x14ac:dyDescent="0.25">
      <c r="A205" s="1" t="s">
        <v>517</v>
      </c>
      <c r="B205" s="1">
        <v>2018</v>
      </c>
      <c r="C205" s="1" t="s">
        <v>73</v>
      </c>
      <c r="D205" s="1">
        <v>0.12</v>
      </c>
      <c r="E205" s="1">
        <v>400.9</v>
      </c>
      <c r="F205" s="1">
        <v>1</v>
      </c>
      <c r="G205" s="2">
        <v>19</v>
      </c>
      <c r="H205" s="2">
        <v>4</v>
      </c>
      <c r="I205" s="2">
        <v>3.8</v>
      </c>
      <c r="J205" s="2">
        <v>11.8</v>
      </c>
      <c r="K205" s="2">
        <v>8</v>
      </c>
      <c r="L205" s="2">
        <v>2.8</v>
      </c>
      <c r="M205" s="2">
        <v>4.8</v>
      </c>
      <c r="N205" s="2">
        <v>3.8</v>
      </c>
      <c r="O205" s="2">
        <f t="shared" si="6"/>
        <v>38.6</v>
      </c>
      <c r="P205" s="2">
        <f t="shared" si="7"/>
        <v>19.400000000000002</v>
      </c>
    </row>
    <row r="206" spans="1:16" x14ac:dyDescent="0.25">
      <c r="A206" s="1" t="s">
        <v>363</v>
      </c>
      <c r="B206" s="1">
        <v>2018</v>
      </c>
      <c r="C206" s="1" t="s">
        <v>1</v>
      </c>
      <c r="D206" s="1">
        <v>0.12</v>
      </c>
      <c r="E206" s="1">
        <v>435.1</v>
      </c>
      <c r="F206" s="1">
        <v>64</v>
      </c>
      <c r="G206" s="2">
        <v>23.8</v>
      </c>
      <c r="H206" s="2">
        <v>7.5</v>
      </c>
      <c r="I206" s="2">
        <v>10.5</v>
      </c>
      <c r="J206" s="2">
        <v>6.3</v>
      </c>
      <c r="K206" s="2">
        <v>8.8000000000000007</v>
      </c>
      <c r="L206" s="2">
        <v>-0.8</v>
      </c>
      <c r="M206" s="2">
        <v>1.8</v>
      </c>
      <c r="N206" s="2">
        <v>4.3</v>
      </c>
      <c r="O206" s="2">
        <f t="shared" si="6"/>
        <v>48.099999999999994</v>
      </c>
      <c r="P206" s="2">
        <f t="shared" si="7"/>
        <v>14.100000000000001</v>
      </c>
    </row>
    <row r="207" spans="1:16" x14ac:dyDescent="0.25">
      <c r="A207" s="1" t="s">
        <v>403</v>
      </c>
      <c r="B207" s="1">
        <v>2018</v>
      </c>
      <c r="C207" s="1" t="s">
        <v>1</v>
      </c>
      <c r="D207" s="1">
        <v>0.12</v>
      </c>
      <c r="E207" s="1">
        <v>350.95</v>
      </c>
      <c r="F207" s="1">
        <v>25</v>
      </c>
      <c r="G207" s="2">
        <v>25.3</v>
      </c>
      <c r="H207" s="2">
        <v>10.3</v>
      </c>
      <c r="I207" s="2">
        <v>13</v>
      </c>
      <c r="J207" s="2">
        <v>6</v>
      </c>
      <c r="K207" s="2">
        <v>6.5</v>
      </c>
      <c r="L207" s="2">
        <v>-0.5</v>
      </c>
      <c r="M207" s="2">
        <v>3.8</v>
      </c>
      <c r="N207" s="2">
        <v>5</v>
      </c>
      <c r="O207" s="2">
        <f t="shared" si="6"/>
        <v>54.6</v>
      </c>
      <c r="P207" s="2">
        <f t="shared" si="7"/>
        <v>14.8</v>
      </c>
    </row>
    <row r="208" spans="1:16" x14ac:dyDescent="0.25">
      <c r="A208" s="1" t="s">
        <v>445</v>
      </c>
      <c r="B208" s="1">
        <v>2018</v>
      </c>
      <c r="C208" s="1" t="s">
        <v>1</v>
      </c>
      <c r="D208" s="1">
        <v>0.12</v>
      </c>
      <c r="E208" s="1">
        <v>409.75</v>
      </c>
      <c r="F208" s="1">
        <v>3</v>
      </c>
      <c r="G208" s="2">
        <v>24</v>
      </c>
      <c r="H208" s="2">
        <v>7.5</v>
      </c>
      <c r="I208" s="2">
        <v>10.8</v>
      </c>
      <c r="J208" s="2">
        <v>8</v>
      </c>
      <c r="K208" s="2">
        <v>7.5</v>
      </c>
      <c r="L208" s="2">
        <v>-1</v>
      </c>
      <c r="M208" s="2">
        <v>3.8</v>
      </c>
      <c r="N208" s="2">
        <v>4</v>
      </c>
      <c r="O208" s="2">
        <f t="shared" si="6"/>
        <v>50.3</v>
      </c>
      <c r="P208" s="2">
        <f t="shared" si="7"/>
        <v>14.3</v>
      </c>
    </row>
    <row r="209" spans="1:16" x14ac:dyDescent="0.25">
      <c r="A209" s="1" t="s">
        <v>392</v>
      </c>
      <c r="B209" s="1">
        <v>2018</v>
      </c>
      <c r="C209" s="1" t="s">
        <v>1</v>
      </c>
      <c r="D209" s="1">
        <v>0.12</v>
      </c>
      <c r="E209" s="1">
        <v>437.25</v>
      </c>
      <c r="F209" s="1">
        <v>45</v>
      </c>
      <c r="G209" s="2">
        <v>8.8000000000000007</v>
      </c>
      <c r="H209" s="2">
        <v>0</v>
      </c>
      <c r="I209" s="2">
        <v>19.8</v>
      </c>
      <c r="J209" s="2">
        <v>9.8000000000000007</v>
      </c>
      <c r="K209" s="2">
        <v>10</v>
      </c>
      <c r="L209" s="2">
        <v>0</v>
      </c>
      <c r="M209" s="2">
        <v>4</v>
      </c>
      <c r="N209" s="2">
        <v>3.5</v>
      </c>
      <c r="O209" s="2">
        <f t="shared" si="6"/>
        <v>38.400000000000006</v>
      </c>
      <c r="P209" s="2">
        <f t="shared" si="7"/>
        <v>17.5</v>
      </c>
    </row>
    <row r="210" spans="1:16" x14ac:dyDescent="0.25">
      <c r="A210" s="1" t="s">
        <v>172</v>
      </c>
      <c r="B210" s="1">
        <v>2018</v>
      </c>
      <c r="C210" s="1" t="s">
        <v>4</v>
      </c>
      <c r="D210" s="1">
        <v>0.12</v>
      </c>
      <c r="E210" s="1">
        <v>399.95</v>
      </c>
      <c r="F210" s="1">
        <v>41</v>
      </c>
      <c r="G210" s="2">
        <v>17.8</v>
      </c>
      <c r="H210" s="2">
        <v>0</v>
      </c>
      <c r="I210" s="2">
        <v>13.5</v>
      </c>
      <c r="J210" s="2">
        <v>9.8000000000000007</v>
      </c>
      <c r="K210" s="2">
        <v>11.8</v>
      </c>
      <c r="L210" s="2">
        <v>1.5</v>
      </c>
      <c r="M210" s="2">
        <v>1</v>
      </c>
      <c r="N210" s="2">
        <v>3.3</v>
      </c>
      <c r="O210" s="2">
        <f t="shared" si="6"/>
        <v>41.1</v>
      </c>
      <c r="P210" s="2">
        <f t="shared" si="7"/>
        <v>17.600000000000001</v>
      </c>
    </row>
    <row r="211" spans="1:16" x14ac:dyDescent="0.25">
      <c r="A211" s="1" t="s">
        <v>373</v>
      </c>
      <c r="B211" s="1">
        <v>2018</v>
      </c>
      <c r="C211" s="1" t="s">
        <v>4</v>
      </c>
      <c r="D211" s="1">
        <v>0.12</v>
      </c>
      <c r="E211" s="1">
        <v>405.75</v>
      </c>
      <c r="F211" s="1">
        <v>7</v>
      </c>
      <c r="G211" s="2">
        <v>15</v>
      </c>
      <c r="H211" s="2">
        <v>0</v>
      </c>
      <c r="I211" s="2">
        <v>13.5</v>
      </c>
      <c r="J211" s="2">
        <v>2</v>
      </c>
      <c r="K211" s="2">
        <v>12.5</v>
      </c>
      <c r="L211" s="2">
        <v>0.8</v>
      </c>
      <c r="M211" s="2">
        <v>5</v>
      </c>
      <c r="N211" s="2">
        <v>3.5</v>
      </c>
      <c r="O211" s="2">
        <f t="shared" si="6"/>
        <v>30.5</v>
      </c>
      <c r="P211" s="2">
        <f t="shared" si="7"/>
        <v>21.8</v>
      </c>
    </row>
    <row r="212" spans="1:16" x14ac:dyDescent="0.25">
      <c r="A212" s="1" t="s">
        <v>518</v>
      </c>
      <c r="B212" s="1">
        <v>2018</v>
      </c>
      <c r="C212" s="1" t="s">
        <v>73</v>
      </c>
      <c r="D212" s="1">
        <v>0.12</v>
      </c>
      <c r="E212" s="1">
        <v>417.9</v>
      </c>
      <c r="F212" s="1">
        <v>1</v>
      </c>
      <c r="G212" s="2">
        <v>21.5</v>
      </c>
      <c r="H212" s="2">
        <v>9.3000000000000007</v>
      </c>
      <c r="I212" s="2">
        <v>10.5</v>
      </c>
      <c r="J212" s="2">
        <v>7.3</v>
      </c>
      <c r="K212" s="2">
        <v>9.8000000000000007</v>
      </c>
      <c r="L212" s="2">
        <v>0</v>
      </c>
      <c r="M212" s="2">
        <v>2</v>
      </c>
      <c r="N212" s="2">
        <v>2</v>
      </c>
      <c r="O212" s="2">
        <f t="shared" si="6"/>
        <v>48.599999999999994</v>
      </c>
      <c r="P212" s="2">
        <f t="shared" si="7"/>
        <v>13.8</v>
      </c>
    </row>
    <row r="213" spans="1:16" x14ac:dyDescent="0.25">
      <c r="A213" s="1" t="s">
        <v>177</v>
      </c>
      <c r="B213" s="1">
        <v>2018</v>
      </c>
      <c r="C213" s="1" t="s">
        <v>4</v>
      </c>
      <c r="D213" s="1">
        <v>0.12</v>
      </c>
      <c r="E213" s="1">
        <v>353.5</v>
      </c>
      <c r="F213" s="1">
        <v>62</v>
      </c>
      <c r="G213" s="2">
        <v>23.5</v>
      </c>
      <c r="H213" s="2">
        <v>9.8000000000000007</v>
      </c>
      <c r="I213" s="2">
        <v>11.8</v>
      </c>
      <c r="J213" s="2">
        <v>2.8</v>
      </c>
      <c r="K213" s="2">
        <v>9.5</v>
      </c>
      <c r="L213" s="2">
        <v>2.8</v>
      </c>
      <c r="M213" s="2">
        <v>-0.5</v>
      </c>
      <c r="N213" s="2">
        <v>4.3</v>
      </c>
      <c r="O213" s="2">
        <f t="shared" si="6"/>
        <v>47.899999999999991</v>
      </c>
      <c r="P213" s="2">
        <f t="shared" si="7"/>
        <v>16.100000000000001</v>
      </c>
    </row>
    <row r="214" spans="1:16" x14ac:dyDescent="0.25">
      <c r="A214" s="1" t="s">
        <v>347</v>
      </c>
      <c r="B214" s="1">
        <v>2018</v>
      </c>
      <c r="C214" s="1" t="s">
        <v>73</v>
      </c>
      <c r="D214" s="1">
        <v>0.12</v>
      </c>
      <c r="E214" s="1">
        <v>426.8</v>
      </c>
      <c r="F214" s="1">
        <v>8</v>
      </c>
      <c r="G214" s="2">
        <v>19.8</v>
      </c>
      <c r="H214" s="2">
        <v>7.3</v>
      </c>
      <c r="I214" s="2">
        <v>6</v>
      </c>
      <c r="J214" s="2">
        <v>3</v>
      </c>
      <c r="K214" s="2">
        <v>6.8</v>
      </c>
      <c r="L214" s="2">
        <v>1.8</v>
      </c>
      <c r="M214" s="2">
        <v>5</v>
      </c>
      <c r="N214" s="2">
        <v>5</v>
      </c>
      <c r="O214" s="2">
        <f t="shared" si="6"/>
        <v>36.1</v>
      </c>
      <c r="P214" s="2">
        <f t="shared" si="7"/>
        <v>18.600000000000001</v>
      </c>
    </row>
    <row r="215" spans="1:16" x14ac:dyDescent="0.25">
      <c r="A215" s="1" t="s">
        <v>90</v>
      </c>
      <c r="B215" s="1">
        <v>2018</v>
      </c>
      <c r="C215" s="1" t="s">
        <v>1</v>
      </c>
      <c r="D215" s="1">
        <v>0.12</v>
      </c>
      <c r="E215" s="1">
        <v>394.4</v>
      </c>
      <c r="F215" s="1">
        <v>13</v>
      </c>
      <c r="G215" s="2">
        <v>19.3</v>
      </c>
      <c r="H215" s="2">
        <v>9.5</v>
      </c>
      <c r="I215" s="2">
        <v>13.3</v>
      </c>
      <c r="J215" s="2">
        <v>9.3000000000000007</v>
      </c>
      <c r="K215" s="2">
        <v>5.5</v>
      </c>
      <c r="L215" s="2">
        <v>3</v>
      </c>
      <c r="M215" s="2">
        <v>1</v>
      </c>
      <c r="N215" s="2">
        <v>3.3</v>
      </c>
      <c r="O215" s="2">
        <f t="shared" si="6"/>
        <v>51.400000000000006</v>
      </c>
      <c r="P215" s="2">
        <f t="shared" si="7"/>
        <v>12.8</v>
      </c>
    </row>
    <row r="216" spans="1:16" x14ac:dyDescent="0.25">
      <c r="A216" s="1" t="s">
        <v>346</v>
      </c>
      <c r="B216" s="1">
        <v>2018</v>
      </c>
      <c r="C216" s="1" t="s">
        <v>1</v>
      </c>
      <c r="D216" s="1">
        <v>0.12</v>
      </c>
      <c r="E216" s="1">
        <v>444.35</v>
      </c>
      <c r="F216" s="1">
        <v>21</v>
      </c>
      <c r="G216" s="2">
        <v>20.8</v>
      </c>
      <c r="H216" s="2">
        <v>8.5</v>
      </c>
      <c r="I216" s="2">
        <v>10</v>
      </c>
      <c r="J216" s="2">
        <v>7.5</v>
      </c>
      <c r="K216" s="2">
        <v>9.5</v>
      </c>
      <c r="L216" s="2">
        <v>0.3</v>
      </c>
      <c r="M216" s="2">
        <v>2.8</v>
      </c>
      <c r="N216" s="2">
        <v>0.5</v>
      </c>
      <c r="O216" s="2">
        <f t="shared" si="6"/>
        <v>46.8</v>
      </c>
      <c r="P216" s="2">
        <f t="shared" si="7"/>
        <v>13.100000000000001</v>
      </c>
    </row>
    <row r="217" spans="1:16" x14ac:dyDescent="0.25">
      <c r="A217" s="1" t="s">
        <v>374</v>
      </c>
      <c r="B217" s="1">
        <v>2018</v>
      </c>
      <c r="C217" s="1" t="s">
        <v>1</v>
      </c>
      <c r="D217" s="1">
        <v>0.12</v>
      </c>
      <c r="E217" s="1">
        <v>375.9</v>
      </c>
      <c r="F217" s="1">
        <v>5</v>
      </c>
      <c r="G217" s="2">
        <v>18.3</v>
      </c>
      <c r="H217" s="2">
        <v>6.5</v>
      </c>
      <c r="I217" s="2">
        <v>12.8</v>
      </c>
      <c r="J217" s="2">
        <v>8.3000000000000007</v>
      </c>
      <c r="K217" s="2">
        <v>8</v>
      </c>
      <c r="L217" s="2">
        <v>0.5</v>
      </c>
      <c r="M217" s="2">
        <v>2.8</v>
      </c>
      <c r="N217" s="2">
        <v>5</v>
      </c>
      <c r="O217" s="2">
        <f t="shared" si="6"/>
        <v>45.900000000000006</v>
      </c>
      <c r="P217" s="2">
        <f t="shared" si="7"/>
        <v>16.3</v>
      </c>
    </row>
    <row r="218" spans="1:16" x14ac:dyDescent="0.25">
      <c r="A218" s="1" t="s">
        <v>313</v>
      </c>
      <c r="B218" s="1">
        <v>2018</v>
      </c>
      <c r="C218" s="1" t="s">
        <v>4</v>
      </c>
      <c r="D218" s="1">
        <v>0.12</v>
      </c>
      <c r="E218" s="1">
        <v>298.10000000000002</v>
      </c>
      <c r="F218" s="1">
        <v>72</v>
      </c>
      <c r="G218" s="2">
        <v>17.3</v>
      </c>
      <c r="H218" s="2">
        <v>4</v>
      </c>
      <c r="I218" s="2">
        <v>8.5</v>
      </c>
      <c r="J218" s="2">
        <v>4.3</v>
      </c>
      <c r="K218" s="2">
        <v>14</v>
      </c>
      <c r="L218" s="2">
        <v>2</v>
      </c>
      <c r="M218" s="2">
        <v>3.5</v>
      </c>
      <c r="N218" s="2">
        <v>4</v>
      </c>
      <c r="O218" s="2">
        <f t="shared" si="6"/>
        <v>34.1</v>
      </c>
      <c r="P218" s="2">
        <f t="shared" si="7"/>
        <v>23.5</v>
      </c>
    </row>
    <row r="219" spans="1:16" x14ac:dyDescent="0.25">
      <c r="A219" s="1" t="s">
        <v>519</v>
      </c>
      <c r="B219" s="1">
        <v>2018</v>
      </c>
      <c r="C219" s="1" t="s">
        <v>214</v>
      </c>
      <c r="D219" s="1">
        <v>0.12</v>
      </c>
      <c r="E219" s="1">
        <v>374.85</v>
      </c>
      <c r="F219" s="1">
        <v>2</v>
      </c>
      <c r="G219" s="2">
        <v>14.8</v>
      </c>
      <c r="H219" s="2">
        <v>6.3</v>
      </c>
      <c r="I219" s="2">
        <v>13</v>
      </c>
      <c r="J219" s="2">
        <v>10.3</v>
      </c>
      <c r="K219" s="2">
        <v>1.8</v>
      </c>
      <c r="L219" s="2">
        <v>2.5</v>
      </c>
      <c r="M219" s="2">
        <v>6.3</v>
      </c>
      <c r="N219" s="2">
        <v>6.3</v>
      </c>
      <c r="O219" s="2">
        <f t="shared" si="6"/>
        <v>44.400000000000006</v>
      </c>
      <c r="P219" s="2">
        <f t="shared" si="7"/>
        <v>16.899999999999999</v>
      </c>
    </row>
    <row r="220" spans="1:16" x14ac:dyDescent="0.25">
      <c r="A220" s="1" t="s">
        <v>399</v>
      </c>
      <c r="B220" s="1">
        <v>2018</v>
      </c>
      <c r="C220" s="1" t="s">
        <v>1</v>
      </c>
      <c r="D220" s="1">
        <v>0.12</v>
      </c>
      <c r="E220" s="1">
        <v>356.15</v>
      </c>
      <c r="F220" s="1">
        <v>22</v>
      </c>
      <c r="G220" s="2">
        <v>20</v>
      </c>
      <c r="H220" s="2">
        <v>8.8000000000000007</v>
      </c>
      <c r="I220" s="2">
        <v>6.3</v>
      </c>
      <c r="J220" s="2">
        <v>9.5</v>
      </c>
      <c r="K220" s="2">
        <v>6.8</v>
      </c>
      <c r="L220" s="2">
        <v>0.5</v>
      </c>
      <c r="M220" s="2">
        <v>3</v>
      </c>
      <c r="N220" s="2">
        <v>7.3</v>
      </c>
      <c r="O220" s="2">
        <f t="shared" si="6"/>
        <v>44.6</v>
      </c>
      <c r="P220" s="2">
        <f t="shared" si="7"/>
        <v>17.600000000000001</v>
      </c>
    </row>
    <row r="221" spans="1:16" x14ac:dyDescent="0.25">
      <c r="A221" s="1" t="s">
        <v>460</v>
      </c>
      <c r="B221" s="1">
        <v>2018</v>
      </c>
      <c r="C221" s="1" t="s">
        <v>1</v>
      </c>
      <c r="D221" s="1">
        <v>0.12</v>
      </c>
      <c r="E221" s="1">
        <v>365.6</v>
      </c>
      <c r="F221" s="1">
        <v>48</v>
      </c>
      <c r="G221" s="2">
        <v>23.8</v>
      </c>
      <c r="H221" s="2">
        <v>6</v>
      </c>
      <c r="I221" s="2">
        <v>6.3</v>
      </c>
      <c r="J221" s="2">
        <v>10</v>
      </c>
      <c r="K221" s="2">
        <v>6.8</v>
      </c>
      <c r="L221" s="2">
        <v>0</v>
      </c>
      <c r="M221" s="2">
        <v>0.3</v>
      </c>
      <c r="N221" s="2">
        <v>9.8000000000000007</v>
      </c>
      <c r="O221" s="2">
        <f t="shared" si="6"/>
        <v>46.1</v>
      </c>
      <c r="P221" s="2">
        <f t="shared" si="7"/>
        <v>16.899999999999999</v>
      </c>
    </row>
    <row r="222" spans="1:16" x14ac:dyDescent="0.25">
      <c r="A222" s="1" t="s">
        <v>180</v>
      </c>
      <c r="B222" s="1">
        <v>2018</v>
      </c>
      <c r="C222" s="1" t="s">
        <v>1</v>
      </c>
      <c r="D222" s="1">
        <v>0.12</v>
      </c>
      <c r="E222" s="1">
        <v>414.75</v>
      </c>
      <c r="F222" s="1">
        <v>13</v>
      </c>
      <c r="G222" s="2">
        <v>27</v>
      </c>
      <c r="H222" s="2">
        <v>8</v>
      </c>
      <c r="I222" s="2">
        <v>12.8</v>
      </c>
      <c r="J222" s="2">
        <v>5.5</v>
      </c>
      <c r="K222" s="2">
        <v>5.8</v>
      </c>
      <c r="L222" s="2">
        <v>0.8</v>
      </c>
      <c r="M222" s="2">
        <v>2</v>
      </c>
      <c r="N222" s="2">
        <v>2.8</v>
      </c>
      <c r="O222" s="2">
        <f t="shared" si="6"/>
        <v>53.3</v>
      </c>
      <c r="P222" s="2">
        <f t="shared" si="7"/>
        <v>11.399999999999999</v>
      </c>
    </row>
    <row r="223" spans="1:16" x14ac:dyDescent="0.25">
      <c r="A223" s="1" t="s">
        <v>520</v>
      </c>
      <c r="B223" s="1">
        <v>2018</v>
      </c>
      <c r="C223" s="1" t="s">
        <v>4</v>
      </c>
      <c r="D223" s="1">
        <v>0.12</v>
      </c>
      <c r="E223" s="1">
        <v>418</v>
      </c>
      <c r="F223" s="1">
        <v>7</v>
      </c>
      <c r="G223" s="2">
        <v>19.3</v>
      </c>
      <c r="H223" s="2">
        <v>5</v>
      </c>
      <c r="I223" s="2">
        <v>6.5</v>
      </c>
      <c r="J223" s="2">
        <v>7.5</v>
      </c>
      <c r="K223" s="2">
        <v>8.3000000000000007</v>
      </c>
      <c r="L223" s="2">
        <v>1</v>
      </c>
      <c r="M223" s="2">
        <v>4</v>
      </c>
      <c r="N223" s="2">
        <v>4</v>
      </c>
      <c r="O223" s="2">
        <f t="shared" si="6"/>
        <v>38.299999999999997</v>
      </c>
      <c r="P223" s="2">
        <f t="shared" si="7"/>
        <v>17.3</v>
      </c>
    </row>
    <row r="224" spans="1:16" x14ac:dyDescent="0.25">
      <c r="A224" s="1" t="s">
        <v>338</v>
      </c>
      <c r="B224" s="1">
        <v>2018</v>
      </c>
      <c r="C224" s="1" t="s">
        <v>1</v>
      </c>
      <c r="D224" s="1">
        <v>0.12</v>
      </c>
      <c r="E224" s="1">
        <v>437.55</v>
      </c>
      <c r="F224" s="1">
        <v>14</v>
      </c>
      <c r="G224" s="2">
        <v>21.3</v>
      </c>
      <c r="H224" s="2">
        <v>12</v>
      </c>
      <c r="I224" s="2">
        <v>7.8</v>
      </c>
      <c r="J224" s="2">
        <v>6</v>
      </c>
      <c r="K224" s="2">
        <v>7</v>
      </c>
      <c r="L224" s="2">
        <v>-0.8</v>
      </c>
      <c r="M224" s="2">
        <v>4.5</v>
      </c>
      <c r="N224" s="2">
        <v>2.2999999999999998</v>
      </c>
      <c r="O224" s="2">
        <f t="shared" si="6"/>
        <v>47.099999999999994</v>
      </c>
      <c r="P224" s="2">
        <f t="shared" si="7"/>
        <v>13</v>
      </c>
    </row>
    <row r="225" spans="1:16" x14ac:dyDescent="0.25">
      <c r="A225" s="1" t="s">
        <v>344</v>
      </c>
      <c r="B225" s="1">
        <v>2018</v>
      </c>
      <c r="C225" s="1" t="s">
        <v>4</v>
      </c>
      <c r="D225" s="1">
        <v>0.12</v>
      </c>
      <c r="E225" s="1">
        <v>375.05</v>
      </c>
      <c r="F225" s="1">
        <v>17</v>
      </c>
      <c r="G225" s="2">
        <v>17.5</v>
      </c>
      <c r="H225" s="2">
        <v>9.3000000000000007</v>
      </c>
      <c r="I225" s="2">
        <v>13</v>
      </c>
      <c r="J225" s="2">
        <v>0</v>
      </c>
      <c r="K225" s="2">
        <v>15.5</v>
      </c>
      <c r="L225" s="2">
        <v>-0.8</v>
      </c>
      <c r="M225" s="2">
        <v>2</v>
      </c>
      <c r="N225" s="2">
        <v>1</v>
      </c>
      <c r="O225" s="2">
        <f t="shared" si="6"/>
        <v>39.799999999999997</v>
      </c>
      <c r="P225" s="2">
        <f t="shared" si="7"/>
        <v>17.7</v>
      </c>
    </row>
    <row r="226" spans="1:16" x14ac:dyDescent="0.25">
      <c r="A226" s="1" t="s">
        <v>521</v>
      </c>
      <c r="B226" s="1">
        <v>2018</v>
      </c>
      <c r="C226" s="1" t="s">
        <v>1</v>
      </c>
      <c r="D226" s="1">
        <v>0.12</v>
      </c>
      <c r="E226" s="1">
        <v>363.2</v>
      </c>
      <c r="F226" s="1">
        <v>10</v>
      </c>
      <c r="G226" s="2">
        <v>24.5</v>
      </c>
      <c r="H226" s="2">
        <v>3</v>
      </c>
      <c r="I226" s="2">
        <v>14.8</v>
      </c>
      <c r="J226" s="2">
        <v>3.8</v>
      </c>
      <c r="K226" s="2">
        <v>10</v>
      </c>
      <c r="L226" s="2">
        <v>1</v>
      </c>
      <c r="M226" s="2">
        <v>2.2999999999999998</v>
      </c>
      <c r="N226" s="2">
        <v>2.8</v>
      </c>
      <c r="O226" s="2">
        <f t="shared" si="6"/>
        <v>46.099999999999994</v>
      </c>
      <c r="P226" s="2">
        <f t="shared" si="7"/>
        <v>16.100000000000001</v>
      </c>
    </row>
    <row r="227" spans="1:16" x14ac:dyDescent="0.25">
      <c r="A227" s="1" t="s">
        <v>82</v>
      </c>
      <c r="B227" s="1">
        <v>2018</v>
      </c>
      <c r="C227" s="1" t="s">
        <v>73</v>
      </c>
      <c r="D227" s="1">
        <v>0.12</v>
      </c>
      <c r="E227" s="1">
        <v>381.25</v>
      </c>
      <c r="F227" s="1">
        <v>9</v>
      </c>
      <c r="G227" s="2">
        <v>26.5</v>
      </c>
      <c r="H227" s="2">
        <v>9.3000000000000007</v>
      </c>
      <c r="I227" s="2">
        <v>8.3000000000000007</v>
      </c>
      <c r="J227" s="2">
        <v>5.3</v>
      </c>
      <c r="K227" s="2">
        <v>5</v>
      </c>
      <c r="L227" s="2">
        <v>2</v>
      </c>
      <c r="M227" s="2">
        <v>2.2999999999999998</v>
      </c>
      <c r="N227" s="2">
        <v>4.8</v>
      </c>
      <c r="O227" s="2">
        <f t="shared" si="6"/>
        <v>49.399999999999991</v>
      </c>
      <c r="P227" s="2">
        <f t="shared" si="7"/>
        <v>14.100000000000001</v>
      </c>
    </row>
    <row r="228" spans="1:16" x14ac:dyDescent="0.25">
      <c r="A228" s="1" t="s">
        <v>387</v>
      </c>
      <c r="B228" s="1">
        <v>2018</v>
      </c>
      <c r="C228" s="1" t="s">
        <v>1</v>
      </c>
      <c r="D228" s="1">
        <v>0.12</v>
      </c>
      <c r="E228" s="1">
        <v>429.5</v>
      </c>
      <c r="F228" s="1">
        <v>2</v>
      </c>
      <c r="G228" s="2">
        <v>27</v>
      </c>
      <c r="H228" s="2">
        <v>8.5</v>
      </c>
      <c r="I228" s="2">
        <v>11</v>
      </c>
      <c r="J228" s="2">
        <v>1.8</v>
      </c>
      <c r="K228" s="2">
        <v>5.5</v>
      </c>
      <c r="L228" s="2">
        <v>3</v>
      </c>
      <c r="M228" s="2">
        <v>1.8</v>
      </c>
      <c r="N228" s="2">
        <v>1.8</v>
      </c>
      <c r="O228" s="2">
        <f t="shared" si="6"/>
        <v>48.3</v>
      </c>
      <c r="P228" s="2">
        <f t="shared" si="7"/>
        <v>12.100000000000001</v>
      </c>
    </row>
    <row r="229" spans="1:16" x14ac:dyDescent="0.25">
      <c r="A229" s="1" t="s">
        <v>324</v>
      </c>
      <c r="B229" s="1">
        <v>2018</v>
      </c>
      <c r="C229" s="1" t="s">
        <v>4</v>
      </c>
      <c r="D229" s="1">
        <v>0.12</v>
      </c>
      <c r="E229" s="1">
        <v>389.4</v>
      </c>
      <c r="F229" s="1">
        <v>57</v>
      </c>
      <c r="G229" s="2">
        <v>26.5</v>
      </c>
      <c r="H229" s="2">
        <v>7</v>
      </c>
      <c r="I229" s="2">
        <v>15</v>
      </c>
      <c r="J229" s="2">
        <v>8.5</v>
      </c>
      <c r="K229" s="2">
        <v>4.8</v>
      </c>
      <c r="L229" s="2">
        <v>0.8</v>
      </c>
      <c r="M229" s="2">
        <v>1.3</v>
      </c>
      <c r="N229" s="2">
        <v>3.8</v>
      </c>
      <c r="O229" s="2">
        <f t="shared" si="6"/>
        <v>57</v>
      </c>
      <c r="P229" s="2">
        <f t="shared" si="7"/>
        <v>10.7</v>
      </c>
    </row>
    <row r="230" spans="1:16" x14ac:dyDescent="0.25">
      <c r="A230" s="1" t="s">
        <v>331</v>
      </c>
      <c r="B230" s="1">
        <v>2018</v>
      </c>
      <c r="C230" s="1" t="s">
        <v>1</v>
      </c>
      <c r="D230" s="1">
        <v>0.12</v>
      </c>
      <c r="E230" s="1">
        <v>306.3</v>
      </c>
      <c r="F230" s="1">
        <v>8</v>
      </c>
      <c r="G230" s="2">
        <v>25.3</v>
      </c>
      <c r="H230" s="2">
        <v>6.5</v>
      </c>
      <c r="I230" s="2">
        <v>9.8000000000000007</v>
      </c>
      <c r="J230" s="2">
        <v>7</v>
      </c>
      <c r="K230" s="2">
        <v>6.3</v>
      </c>
      <c r="L230" s="2">
        <v>3</v>
      </c>
      <c r="M230" s="2">
        <v>3.5</v>
      </c>
      <c r="N230" s="2">
        <v>4.3</v>
      </c>
      <c r="O230" s="2">
        <f t="shared" si="6"/>
        <v>48.6</v>
      </c>
      <c r="P230" s="2">
        <f t="shared" si="7"/>
        <v>17.100000000000001</v>
      </c>
    </row>
    <row r="231" spans="1:16" x14ac:dyDescent="0.25">
      <c r="A231" s="1" t="s">
        <v>379</v>
      </c>
      <c r="B231" s="1">
        <v>2018</v>
      </c>
      <c r="C231" s="1" t="s">
        <v>1</v>
      </c>
      <c r="D231" s="1">
        <v>0.12</v>
      </c>
      <c r="E231" s="1">
        <v>350.8</v>
      </c>
      <c r="F231" s="1">
        <v>7</v>
      </c>
      <c r="G231" s="2">
        <v>25</v>
      </c>
      <c r="H231" s="2">
        <v>10.8</v>
      </c>
      <c r="I231" s="2">
        <v>7.3</v>
      </c>
      <c r="J231" s="2">
        <v>10</v>
      </c>
      <c r="K231" s="2">
        <v>3</v>
      </c>
      <c r="L231" s="2">
        <v>1.5</v>
      </c>
      <c r="M231" s="2">
        <v>2</v>
      </c>
      <c r="N231" s="2">
        <v>7.3</v>
      </c>
      <c r="O231" s="2">
        <f t="shared" si="6"/>
        <v>53.099999999999994</v>
      </c>
      <c r="P231" s="2">
        <f t="shared" si="7"/>
        <v>13.8</v>
      </c>
    </row>
    <row r="232" spans="1:16" x14ac:dyDescent="0.25">
      <c r="A232" s="1" t="s">
        <v>522</v>
      </c>
      <c r="B232" s="1">
        <v>2018</v>
      </c>
      <c r="C232" s="1" t="s">
        <v>1</v>
      </c>
      <c r="D232" s="1">
        <v>0.12</v>
      </c>
      <c r="E232" s="1">
        <v>394.7</v>
      </c>
      <c r="F232" s="1">
        <v>2</v>
      </c>
      <c r="G232" s="2">
        <v>20</v>
      </c>
      <c r="H232" s="2">
        <v>0</v>
      </c>
      <c r="I232" s="2">
        <v>14.8</v>
      </c>
      <c r="J232" s="2">
        <v>5.8</v>
      </c>
      <c r="K232" s="2">
        <v>10.8</v>
      </c>
      <c r="L232" s="2">
        <v>2</v>
      </c>
      <c r="M232" s="2">
        <v>2.8</v>
      </c>
      <c r="N232" s="2">
        <v>1</v>
      </c>
      <c r="O232" s="2">
        <f t="shared" si="6"/>
        <v>40.599999999999994</v>
      </c>
      <c r="P232" s="2">
        <f t="shared" si="7"/>
        <v>16.600000000000001</v>
      </c>
    </row>
    <row r="233" spans="1:16" x14ac:dyDescent="0.25">
      <c r="A233" s="1" t="s">
        <v>368</v>
      </c>
      <c r="B233" s="1">
        <v>2018</v>
      </c>
      <c r="C233" s="1" t="s">
        <v>4</v>
      </c>
      <c r="D233" s="1">
        <v>0.12</v>
      </c>
      <c r="E233" s="1">
        <v>376.7</v>
      </c>
      <c r="F233" s="1">
        <v>8</v>
      </c>
      <c r="G233" s="2">
        <v>28.8</v>
      </c>
      <c r="H233" s="2">
        <v>6.5</v>
      </c>
      <c r="I233" s="2">
        <v>15.8</v>
      </c>
      <c r="J233" s="2">
        <v>3</v>
      </c>
      <c r="K233" s="2">
        <v>10.8</v>
      </c>
      <c r="L233" s="2">
        <v>-0.5</v>
      </c>
      <c r="M233" s="2">
        <v>0</v>
      </c>
      <c r="N233" s="2">
        <v>1.8</v>
      </c>
      <c r="O233" s="2">
        <f t="shared" si="6"/>
        <v>54.099999999999994</v>
      </c>
      <c r="P233" s="2">
        <f t="shared" si="7"/>
        <v>12.100000000000001</v>
      </c>
    </row>
    <row r="234" spans="1:16" x14ac:dyDescent="0.25">
      <c r="A234" s="1" t="s">
        <v>350</v>
      </c>
      <c r="B234" s="1">
        <v>2018</v>
      </c>
      <c r="C234" s="1" t="s">
        <v>4</v>
      </c>
      <c r="D234" s="1">
        <v>0.12</v>
      </c>
      <c r="E234" s="1">
        <v>425.55</v>
      </c>
      <c r="F234" s="1">
        <v>5</v>
      </c>
      <c r="G234" s="2">
        <v>20.5</v>
      </c>
      <c r="H234" s="2">
        <v>4.3</v>
      </c>
      <c r="I234" s="2">
        <v>6</v>
      </c>
      <c r="J234" s="2">
        <v>11.5</v>
      </c>
      <c r="K234" s="2">
        <v>4.5</v>
      </c>
      <c r="L234" s="2">
        <v>1.3</v>
      </c>
      <c r="M234" s="2">
        <v>4.3</v>
      </c>
      <c r="N234" s="2">
        <v>5.3</v>
      </c>
      <c r="O234" s="2">
        <f t="shared" si="6"/>
        <v>42.3</v>
      </c>
      <c r="P234" s="2">
        <f t="shared" si="7"/>
        <v>15.399999999999999</v>
      </c>
    </row>
    <row r="235" spans="1:16" x14ac:dyDescent="0.25">
      <c r="A235" s="1" t="s">
        <v>384</v>
      </c>
      <c r="B235" s="1">
        <v>2018</v>
      </c>
      <c r="C235" s="1" t="s">
        <v>1</v>
      </c>
      <c r="D235" s="1">
        <v>0.12</v>
      </c>
      <c r="E235" s="1">
        <v>387.35</v>
      </c>
      <c r="F235" s="1">
        <v>32</v>
      </c>
      <c r="G235" s="2">
        <v>26.8</v>
      </c>
      <c r="H235" s="2">
        <v>9.8000000000000007</v>
      </c>
      <c r="I235" s="2">
        <v>11.3</v>
      </c>
      <c r="J235" s="2">
        <v>7.5</v>
      </c>
      <c r="K235" s="2">
        <v>5.3</v>
      </c>
      <c r="L235" s="2">
        <v>1.3</v>
      </c>
      <c r="M235" s="2">
        <v>0.3</v>
      </c>
      <c r="N235" s="2">
        <v>4.3</v>
      </c>
      <c r="O235" s="2">
        <f t="shared" si="6"/>
        <v>55.400000000000006</v>
      </c>
      <c r="P235" s="2">
        <f t="shared" si="7"/>
        <v>11.2</v>
      </c>
    </row>
    <row r="236" spans="1:16" x14ac:dyDescent="0.25">
      <c r="A236" s="1" t="s">
        <v>188</v>
      </c>
      <c r="B236" s="1">
        <v>2018</v>
      </c>
      <c r="C236" s="1" t="s">
        <v>1</v>
      </c>
      <c r="D236" s="1">
        <v>0.12</v>
      </c>
      <c r="E236" s="1">
        <v>405.4</v>
      </c>
      <c r="F236" s="1">
        <v>8</v>
      </c>
      <c r="G236" s="2">
        <v>26.8</v>
      </c>
      <c r="H236" s="2">
        <v>10.8</v>
      </c>
      <c r="I236" s="2">
        <v>2.2999999999999998</v>
      </c>
      <c r="J236" s="2">
        <v>10.5</v>
      </c>
      <c r="K236" s="2">
        <v>-0.3</v>
      </c>
      <c r="L236" s="2">
        <v>3.5</v>
      </c>
      <c r="M236" s="2">
        <v>4.5</v>
      </c>
      <c r="N236" s="2">
        <v>4.8</v>
      </c>
      <c r="O236" s="2">
        <f t="shared" si="6"/>
        <v>50.4</v>
      </c>
      <c r="P236" s="2">
        <f t="shared" si="7"/>
        <v>12.5</v>
      </c>
    </row>
    <row r="237" spans="1:16" x14ac:dyDescent="0.25">
      <c r="A237" s="1" t="s">
        <v>523</v>
      </c>
      <c r="B237" s="1">
        <v>2018</v>
      </c>
      <c r="C237" s="1" t="s">
        <v>1</v>
      </c>
      <c r="D237" s="1">
        <v>0.12</v>
      </c>
      <c r="E237" s="1">
        <v>382</v>
      </c>
      <c r="F237" s="1">
        <v>35</v>
      </c>
      <c r="G237" s="2">
        <v>29</v>
      </c>
      <c r="H237" s="2">
        <v>7.3</v>
      </c>
      <c r="I237" s="2">
        <v>5.5</v>
      </c>
      <c r="J237" s="2">
        <v>5.3</v>
      </c>
      <c r="K237" s="2">
        <v>6</v>
      </c>
      <c r="L237" s="2">
        <v>0</v>
      </c>
      <c r="M237" s="2">
        <v>4</v>
      </c>
      <c r="N237" s="2">
        <v>5.3</v>
      </c>
      <c r="O237" s="2">
        <f t="shared" si="6"/>
        <v>47.099999999999994</v>
      </c>
      <c r="P237" s="2">
        <f t="shared" si="7"/>
        <v>15.3</v>
      </c>
    </row>
    <row r="238" spans="1:16" x14ac:dyDescent="0.25">
      <c r="A238" s="1" t="s">
        <v>452</v>
      </c>
      <c r="B238" s="1">
        <v>2018</v>
      </c>
      <c r="C238" s="1" t="s">
        <v>1</v>
      </c>
      <c r="D238" s="1">
        <v>0.12</v>
      </c>
      <c r="E238" s="1">
        <v>417.15</v>
      </c>
      <c r="F238" s="1">
        <v>36</v>
      </c>
      <c r="G238" s="2">
        <v>26.8</v>
      </c>
      <c r="H238" s="2">
        <v>6</v>
      </c>
      <c r="I238" s="2">
        <v>14.5</v>
      </c>
      <c r="J238" s="2">
        <v>4.5</v>
      </c>
      <c r="K238" s="2">
        <v>5.8</v>
      </c>
      <c r="L238" s="2">
        <v>3</v>
      </c>
      <c r="M238" s="2">
        <v>-0.8</v>
      </c>
      <c r="N238" s="2">
        <v>2.8</v>
      </c>
      <c r="O238" s="2">
        <f t="shared" si="6"/>
        <v>51.8</v>
      </c>
      <c r="P238" s="2">
        <f t="shared" si="7"/>
        <v>10.8</v>
      </c>
    </row>
    <row r="239" spans="1:16" x14ac:dyDescent="0.25">
      <c r="A239" s="1" t="s">
        <v>524</v>
      </c>
      <c r="B239" s="1">
        <v>2018</v>
      </c>
      <c r="C239" s="1" t="s">
        <v>1</v>
      </c>
      <c r="D239" s="1">
        <v>0.12</v>
      </c>
      <c r="E239" s="1">
        <v>377.5</v>
      </c>
      <c r="F239" s="1">
        <v>4</v>
      </c>
      <c r="G239" s="2">
        <v>22</v>
      </c>
      <c r="H239" s="2">
        <v>6.5</v>
      </c>
      <c r="I239" s="2">
        <v>11</v>
      </c>
      <c r="J239" s="2">
        <v>10</v>
      </c>
      <c r="K239" s="2">
        <v>4.5</v>
      </c>
      <c r="L239" s="2">
        <v>1.8</v>
      </c>
      <c r="M239" s="2">
        <v>3.5</v>
      </c>
      <c r="N239" s="2">
        <v>4</v>
      </c>
      <c r="O239" s="2">
        <f t="shared" si="6"/>
        <v>49.5</v>
      </c>
      <c r="P239" s="2">
        <f t="shared" si="7"/>
        <v>13.8</v>
      </c>
    </row>
    <row r="240" spans="1:16" x14ac:dyDescent="0.25">
      <c r="A240" s="1" t="s">
        <v>453</v>
      </c>
      <c r="B240" s="1">
        <v>2018</v>
      </c>
      <c r="C240" s="1" t="s">
        <v>1</v>
      </c>
      <c r="D240" s="1">
        <v>0.12</v>
      </c>
      <c r="E240" s="1">
        <v>422.3</v>
      </c>
      <c r="F240" s="1">
        <v>7</v>
      </c>
      <c r="G240" s="2">
        <v>14.8</v>
      </c>
      <c r="H240" s="2">
        <v>7</v>
      </c>
      <c r="I240" s="2">
        <v>13.5</v>
      </c>
      <c r="J240" s="2">
        <v>4.5</v>
      </c>
      <c r="K240" s="2">
        <v>8.3000000000000007</v>
      </c>
      <c r="L240" s="2">
        <v>-0.3</v>
      </c>
      <c r="M240" s="2">
        <v>2.5</v>
      </c>
      <c r="N240" s="2">
        <v>5.5</v>
      </c>
      <c r="O240" s="2">
        <f t="shared" si="6"/>
        <v>39.799999999999997</v>
      </c>
      <c r="P240" s="2">
        <f t="shared" si="7"/>
        <v>16</v>
      </c>
    </row>
    <row r="241" spans="1:16" x14ac:dyDescent="0.25">
      <c r="A241" s="1" t="s">
        <v>336</v>
      </c>
      <c r="B241" s="1">
        <v>2018</v>
      </c>
      <c r="C241" s="1" t="s">
        <v>4</v>
      </c>
      <c r="D241" s="1">
        <v>0.12</v>
      </c>
      <c r="E241" s="1">
        <v>327.3</v>
      </c>
      <c r="F241" s="1">
        <v>67</v>
      </c>
      <c r="G241" s="2">
        <v>23.5</v>
      </c>
      <c r="H241" s="2">
        <v>0</v>
      </c>
      <c r="I241" s="2">
        <v>16</v>
      </c>
      <c r="J241" s="2">
        <v>9.3000000000000007</v>
      </c>
      <c r="K241" s="2">
        <v>6.5</v>
      </c>
      <c r="L241" s="2">
        <v>3.3</v>
      </c>
      <c r="M241" s="2">
        <v>2.5</v>
      </c>
      <c r="N241" s="2">
        <v>3.5</v>
      </c>
      <c r="O241" s="2">
        <f t="shared" si="6"/>
        <v>48.8</v>
      </c>
      <c r="P241" s="2">
        <f t="shared" si="7"/>
        <v>15.8</v>
      </c>
    </row>
    <row r="242" spans="1:16" x14ac:dyDescent="0.25">
      <c r="A242" s="1" t="s">
        <v>330</v>
      </c>
      <c r="B242" s="1">
        <v>2018</v>
      </c>
      <c r="C242" s="1" t="s">
        <v>4</v>
      </c>
      <c r="D242" s="1">
        <v>0.12</v>
      </c>
      <c r="E242" s="1">
        <v>376.55</v>
      </c>
      <c r="F242" s="1">
        <v>37</v>
      </c>
      <c r="G242" s="2">
        <v>22.5</v>
      </c>
      <c r="H242" s="2">
        <v>10.8</v>
      </c>
      <c r="I242" s="2">
        <v>11.8</v>
      </c>
      <c r="J242" s="2">
        <v>7.5</v>
      </c>
      <c r="K242" s="2">
        <v>6.3</v>
      </c>
      <c r="L242" s="2">
        <v>5.3</v>
      </c>
      <c r="M242" s="2">
        <v>-0.8</v>
      </c>
      <c r="N242" s="2">
        <v>0.5</v>
      </c>
      <c r="O242" s="2">
        <f t="shared" si="6"/>
        <v>52.599999999999994</v>
      </c>
      <c r="P242" s="2">
        <f t="shared" si="7"/>
        <v>11.299999999999999</v>
      </c>
    </row>
    <row r="243" spans="1:16" x14ac:dyDescent="0.25">
      <c r="A243" s="1" t="s">
        <v>316</v>
      </c>
      <c r="B243" s="1">
        <v>2018</v>
      </c>
      <c r="C243" s="1" t="s">
        <v>4</v>
      </c>
      <c r="D243" s="1">
        <v>0.12</v>
      </c>
      <c r="E243" s="1">
        <v>365.35</v>
      </c>
      <c r="F243" s="1">
        <v>46</v>
      </c>
      <c r="G243" s="2">
        <v>28</v>
      </c>
      <c r="H243" s="2">
        <v>5</v>
      </c>
      <c r="I243" s="2">
        <v>10.3</v>
      </c>
      <c r="J243" s="2">
        <v>0.3</v>
      </c>
      <c r="K243" s="2">
        <v>8</v>
      </c>
      <c r="L243" s="2">
        <v>0.5</v>
      </c>
      <c r="M243" s="2">
        <v>3.8</v>
      </c>
      <c r="N243" s="2">
        <v>4.8</v>
      </c>
      <c r="O243" s="2">
        <f t="shared" si="6"/>
        <v>43.599999999999994</v>
      </c>
      <c r="P243" s="2">
        <f t="shared" si="7"/>
        <v>17.100000000000001</v>
      </c>
    </row>
    <row r="244" spans="1:16" x14ac:dyDescent="0.25">
      <c r="A244" s="1" t="s">
        <v>75</v>
      </c>
      <c r="B244" s="1">
        <v>2018</v>
      </c>
      <c r="C244" s="1" t="s">
        <v>4</v>
      </c>
      <c r="D244" s="1">
        <v>0.12</v>
      </c>
      <c r="E244" s="1">
        <v>470.4</v>
      </c>
      <c r="F244" s="1">
        <v>19</v>
      </c>
      <c r="G244" s="2">
        <v>32</v>
      </c>
      <c r="H244" s="2">
        <v>13.3</v>
      </c>
      <c r="I244" s="2">
        <v>10.3</v>
      </c>
      <c r="J244" s="2">
        <v>0</v>
      </c>
      <c r="K244" s="2">
        <v>1.5</v>
      </c>
      <c r="L244" s="2">
        <v>3</v>
      </c>
      <c r="M244" s="2">
        <v>0</v>
      </c>
      <c r="N244" s="2">
        <v>2.8</v>
      </c>
      <c r="O244" s="2">
        <f t="shared" si="6"/>
        <v>55.599999999999994</v>
      </c>
      <c r="P244" s="2">
        <f t="shared" si="7"/>
        <v>7.3</v>
      </c>
    </row>
    <row r="245" spans="1:16" x14ac:dyDescent="0.25">
      <c r="A245" s="1" t="s">
        <v>74</v>
      </c>
      <c r="B245" s="1">
        <v>2018</v>
      </c>
      <c r="C245" s="1" t="s">
        <v>4</v>
      </c>
      <c r="D245" s="1">
        <v>0.12</v>
      </c>
      <c r="E245" s="1">
        <v>418.3</v>
      </c>
      <c r="F245" s="1">
        <v>45</v>
      </c>
      <c r="G245" s="2">
        <v>21.3</v>
      </c>
      <c r="H245" s="2">
        <v>6</v>
      </c>
      <c r="I245" s="2">
        <v>10.3</v>
      </c>
      <c r="J245" s="2">
        <v>4.8</v>
      </c>
      <c r="K245" s="2">
        <v>8</v>
      </c>
      <c r="L245" s="2">
        <v>1</v>
      </c>
      <c r="M245" s="2">
        <v>2.8</v>
      </c>
      <c r="N245" s="2">
        <v>3.3</v>
      </c>
      <c r="O245" s="2">
        <f t="shared" si="6"/>
        <v>42.4</v>
      </c>
      <c r="P245" s="2">
        <f t="shared" si="7"/>
        <v>15.100000000000001</v>
      </c>
    </row>
    <row r="246" spans="1:16" x14ac:dyDescent="0.25">
      <c r="F246" s="8">
        <f>SUM(F3:F245)</f>
        <v>8634</v>
      </c>
    </row>
  </sheetData>
  <autoFilter ref="A2:N2"/>
  <mergeCells count="1">
    <mergeCell ref="A1:P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cols>
    <col min="1" max="16384" width="8.85546875" style="198"/>
  </cols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2"/>
  <sheetViews>
    <sheetView workbookViewId="0">
      <selection activeCell="O2" sqref="O2:P3"/>
    </sheetView>
  </sheetViews>
  <sheetFormatPr defaultRowHeight="15" x14ac:dyDescent="0.25"/>
  <cols>
    <col min="1" max="1" width="44.28515625" customWidth="1"/>
  </cols>
  <sheetData>
    <row r="1" spans="1:16" s="17" customFormat="1" ht="36" customHeight="1" x14ac:dyDescent="0.35">
      <c r="A1" s="213"/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</row>
    <row r="2" spans="1:16" ht="42.75" x14ac:dyDescent="0.25">
      <c r="A2" s="10" t="s">
        <v>119</v>
      </c>
      <c r="B2" s="10" t="s">
        <v>462</v>
      </c>
      <c r="C2" s="10" t="s">
        <v>463</v>
      </c>
      <c r="D2" s="10" t="s">
        <v>464</v>
      </c>
      <c r="E2" s="10" t="s">
        <v>465</v>
      </c>
      <c r="F2" s="10" t="s">
        <v>488</v>
      </c>
      <c r="G2" s="25" t="s">
        <v>467</v>
      </c>
      <c r="H2" s="25" t="s">
        <v>468</v>
      </c>
      <c r="I2" s="25" t="s">
        <v>469</v>
      </c>
      <c r="J2" s="25" t="s">
        <v>470</v>
      </c>
      <c r="K2" s="25" t="s">
        <v>471</v>
      </c>
      <c r="L2" s="25" t="s">
        <v>472</v>
      </c>
      <c r="M2" s="25" t="s">
        <v>473</v>
      </c>
      <c r="N2" s="25" t="s">
        <v>474</v>
      </c>
      <c r="O2" s="25" t="s">
        <v>889</v>
      </c>
      <c r="P2" s="25" t="s">
        <v>890</v>
      </c>
    </row>
    <row r="3" spans="1:16" x14ac:dyDescent="0.25">
      <c r="A3" s="1" t="s">
        <v>128</v>
      </c>
      <c r="B3" s="1">
        <v>2018</v>
      </c>
      <c r="C3" s="1" t="s">
        <v>1</v>
      </c>
      <c r="D3" s="1">
        <v>0.12</v>
      </c>
      <c r="E3" s="1">
        <v>355.45</v>
      </c>
      <c r="F3" s="1">
        <v>10</v>
      </c>
      <c r="G3" s="26">
        <v>21.8</v>
      </c>
      <c r="H3" s="26">
        <v>13</v>
      </c>
      <c r="I3" s="26">
        <v>31.5</v>
      </c>
      <c r="J3" s="26">
        <v>13.8</v>
      </c>
      <c r="K3" s="26">
        <v>37.5</v>
      </c>
      <c r="L3" s="26">
        <v>12.8</v>
      </c>
      <c r="M3" s="26">
        <v>9.3000000000000007</v>
      </c>
      <c r="N3" s="26">
        <v>10.5</v>
      </c>
      <c r="O3" s="26">
        <f>G3+H3+I3+J3</f>
        <v>80.099999999999994</v>
      </c>
      <c r="P3" s="26">
        <f>K3+L3+M3+N3</f>
        <v>70.099999999999994</v>
      </c>
    </row>
    <row r="4" spans="1:16" x14ac:dyDescent="0.25">
      <c r="A4" s="1" t="s">
        <v>142</v>
      </c>
      <c r="B4" s="1">
        <v>2018</v>
      </c>
      <c r="C4" s="1" t="s">
        <v>1</v>
      </c>
      <c r="D4" s="1">
        <v>0.12</v>
      </c>
      <c r="E4" s="1">
        <v>455.3</v>
      </c>
      <c r="F4" s="1">
        <v>5</v>
      </c>
      <c r="G4" s="26">
        <v>29.3</v>
      </c>
      <c r="H4" s="26">
        <v>12.3</v>
      </c>
      <c r="I4" s="26">
        <v>32.299999999999997</v>
      </c>
      <c r="J4" s="26">
        <v>15</v>
      </c>
      <c r="K4" s="26">
        <v>32.5</v>
      </c>
      <c r="L4" s="26">
        <v>7.8</v>
      </c>
      <c r="M4" s="26">
        <v>9.3000000000000007</v>
      </c>
      <c r="N4" s="26">
        <v>8.5</v>
      </c>
      <c r="O4" s="26">
        <f t="shared" ref="O4:O61" si="0">G4+H4+I4+J4</f>
        <v>88.9</v>
      </c>
      <c r="P4" s="26">
        <f t="shared" ref="P4:P61" si="1">K4+L4+M4+N4</f>
        <v>58.099999999999994</v>
      </c>
    </row>
    <row r="5" spans="1:16" x14ac:dyDescent="0.25">
      <c r="A5" s="1" t="s">
        <v>248</v>
      </c>
      <c r="B5" s="1">
        <v>2018</v>
      </c>
      <c r="C5" s="1" t="s">
        <v>1</v>
      </c>
      <c r="D5" s="1">
        <v>0.12</v>
      </c>
      <c r="E5" s="1">
        <v>435</v>
      </c>
      <c r="F5" s="1">
        <v>3</v>
      </c>
      <c r="G5" s="26">
        <v>31.5</v>
      </c>
      <c r="H5" s="26">
        <v>9</v>
      </c>
      <c r="I5" s="26">
        <v>28.3</v>
      </c>
      <c r="J5" s="26">
        <v>15.8</v>
      </c>
      <c r="K5" s="26">
        <v>33.299999999999997</v>
      </c>
      <c r="L5" s="26">
        <v>8.5</v>
      </c>
      <c r="M5" s="26">
        <v>7</v>
      </c>
      <c r="N5" s="26">
        <v>10.8</v>
      </c>
      <c r="O5" s="26">
        <f t="shared" si="0"/>
        <v>84.6</v>
      </c>
      <c r="P5" s="26">
        <f t="shared" si="1"/>
        <v>59.599999999999994</v>
      </c>
    </row>
    <row r="6" spans="1:16" x14ac:dyDescent="0.25">
      <c r="A6" s="1" t="s">
        <v>239</v>
      </c>
      <c r="B6" s="1">
        <v>2018</v>
      </c>
      <c r="C6" s="1" t="s">
        <v>1</v>
      </c>
      <c r="D6" s="1">
        <v>0.12</v>
      </c>
      <c r="E6" s="1">
        <v>443.7</v>
      </c>
      <c r="F6" s="1">
        <v>5</v>
      </c>
      <c r="G6" s="26">
        <v>32.5</v>
      </c>
      <c r="H6" s="26">
        <v>15</v>
      </c>
      <c r="I6" s="26">
        <v>30</v>
      </c>
      <c r="J6" s="26">
        <v>11.3</v>
      </c>
      <c r="K6" s="26">
        <v>32.299999999999997</v>
      </c>
      <c r="L6" s="26">
        <v>7</v>
      </c>
      <c r="M6" s="26">
        <v>7.5</v>
      </c>
      <c r="N6" s="26">
        <v>5.8</v>
      </c>
      <c r="O6" s="26">
        <f t="shared" si="0"/>
        <v>88.8</v>
      </c>
      <c r="P6" s="26">
        <f t="shared" si="1"/>
        <v>52.599999999999994</v>
      </c>
    </row>
    <row r="7" spans="1:16" x14ac:dyDescent="0.25">
      <c r="A7" s="1" t="s">
        <v>131</v>
      </c>
      <c r="B7" s="1">
        <v>2018</v>
      </c>
      <c r="C7" s="1" t="s">
        <v>1</v>
      </c>
      <c r="D7" s="1">
        <v>0.12</v>
      </c>
      <c r="E7" s="1">
        <v>383.95</v>
      </c>
      <c r="F7" s="1">
        <v>3</v>
      </c>
      <c r="G7" s="26">
        <v>27.8</v>
      </c>
      <c r="H7" s="26">
        <v>10.8</v>
      </c>
      <c r="I7" s="26">
        <v>30</v>
      </c>
      <c r="J7" s="26">
        <v>16.3</v>
      </c>
      <c r="K7" s="26">
        <v>29.5</v>
      </c>
      <c r="L7" s="26">
        <v>3.3</v>
      </c>
      <c r="M7" s="26">
        <v>11.8</v>
      </c>
      <c r="N7" s="26">
        <v>11.8</v>
      </c>
      <c r="O7" s="26">
        <f t="shared" si="0"/>
        <v>84.899999999999991</v>
      </c>
      <c r="P7" s="26">
        <f t="shared" si="1"/>
        <v>56.399999999999991</v>
      </c>
    </row>
    <row r="8" spans="1:16" x14ac:dyDescent="0.25">
      <c r="A8" s="1" t="s">
        <v>33</v>
      </c>
      <c r="B8" s="1">
        <v>2018</v>
      </c>
      <c r="C8" s="1" t="s">
        <v>1</v>
      </c>
      <c r="D8" s="1">
        <v>0.12</v>
      </c>
      <c r="E8" s="1">
        <v>373.7</v>
      </c>
      <c r="F8" s="1">
        <v>3</v>
      </c>
      <c r="G8" s="26">
        <v>23</v>
      </c>
      <c r="H8" s="26">
        <v>8.8000000000000007</v>
      </c>
      <c r="I8" s="26">
        <v>26.5</v>
      </c>
      <c r="J8" s="26">
        <v>17.5</v>
      </c>
      <c r="K8" s="26">
        <v>26.8</v>
      </c>
      <c r="L8" s="26">
        <v>11.5</v>
      </c>
      <c r="M8" s="26">
        <v>8</v>
      </c>
      <c r="N8" s="26">
        <v>10.5</v>
      </c>
      <c r="O8" s="26">
        <f t="shared" si="0"/>
        <v>75.8</v>
      </c>
      <c r="P8" s="26">
        <f t="shared" si="1"/>
        <v>56.8</v>
      </c>
    </row>
    <row r="9" spans="1:16" x14ac:dyDescent="0.25">
      <c r="A9" s="1" t="s">
        <v>253</v>
      </c>
      <c r="B9" s="1">
        <v>2018</v>
      </c>
      <c r="C9" s="1" t="s">
        <v>1</v>
      </c>
      <c r="D9" s="1">
        <v>0.12</v>
      </c>
      <c r="E9" s="1">
        <v>421.35</v>
      </c>
      <c r="F9" s="1">
        <v>6</v>
      </c>
      <c r="G9" s="26">
        <v>29</v>
      </c>
      <c r="H9" s="26">
        <v>12</v>
      </c>
      <c r="I9" s="26">
        <v>30.5</v>
      </c>
      <c r="J9" s="26">
        <v>17.5</v>
      </c>
      <c r="K9" s="26">
        <v>26</v>
      </c>
      <c r="L9" s="26">
        <v>6.8</v>
      </c>
      <c r="M9" s="26">
        <v>7.3</v>
      </c>
      <c r="N9" s="26">
        <v>9.3000000000000007</v>
      </c>
      <c r="O9" s="26">
        <f t="shared" si="0"/>
        <v>89</v>
      </c>
      <c r="P9" s="26">
        <f t="shared" si="1"/>
        <v>49.399999999999991</v>
      </c>
    </row>
    <row r="10" spans="1:16" x14ac:dyDescent="0.25">
      <c r="A10" s="1" t="s">
        <v>244</v>
      </c>
      <c r="B10" s="1">
        <v>2018</v>
      </c>
      <c r="C10" s="1" t="s">
        <v>1</v>
      </c>
      <c r="D10" s="1">
        <v>0.12</v>
      </c>
      <c r="E10" s="1">
        <v>423.35</v>
      </c>
      <c r="F10" s="1">
        <v>5</v>
      </c>
      <c r="G10" s="26">
        <v>26.3</v>
      </c>
      <c r="H10" s="26">
        <v>10</v>
      </c>
      <c r="I10" s="26">
        <v>26</v>
      </c>
      <c r="J10" s="26">
        <v>13.8</v>
      </c>
      <c r="K10" s="26">
        <v>30</v>
      </c>
      <c r="L10" s="26">
        <v>9</v>
      </c>
      <c r="M10" s="26">
        <v>8</v>
      </c>
      <c r="N10" s="26">
        <v>4.3</v>
      </c>
      <c r="O10" s="26">
        <f t="shared" si="0"/>
        <v>76.099999999999994</v>
      </c>
      <c r="P10" s="26">
        <f t="shared" si="1"/>
        <v>51.3</v>
      </c>
    </row>
    <row r="11" spans="1:16" x14ac:dyDescent="0.25">
      <c r="A11" s="1" t="s">
        <v>136</v>
      </c>
      <c r="B11" s="1">
        <v>2018</v>
      </c>
      <c r="C11" s="1" t="s">
        <v>1</v>
      </c>
      <c r="D11" s="1">
        <v>0.12</v>
      </c>
      <c r="E11" s="1">
        <v>434.6</v>
      </c>
      <c r="F11" s="1">
        <v>3</v>
      </c>
      <c r="G11" s="26">
        <v>29.3</v>
      </c>
      <c r="H11" s="26">
        <v>12.8</v>
      </c>
      <c r="I11" s="26">
        <v>22.8</v>
      </c>
      <c r="J11" s="26">
        <v>13.5</v>
      </c>
      <c r="K11" s="26">
        <v>31.5</v>
      </c>
      <c r="L11" s="26">
        <v>7.3</v>
      </c>
      <c r="M11" s="26">
        <v>6.5</v>
      </c>
      <c r="N11" s="26">
        <v>4.8</v>
      </c>
      <c r="O11" s="26">
        <f t="shared" si="0"/>
        <v>78.400000000000006</v>
      </c>
      <c r="P11" s="26">
        <f t="shared" si="1"/>
        <v>50.099999999999994</v>
      </c>
    </row>
    <row r="12" spans="1:16" x14ac:dyDescent="0.25">
      <c r="A12" s="1" t="s">
        <v>425</v>
      </c>
      <c r="B12" s="1">
        <v>2018</v>
      </c>
      <c r="C12" s="1" t="s">
        <v>1</v>
      </c>
      <c r="D12" s="1">
        <v>0.12</v>
      </c>
      <c r="E12" s="1">
        <v>448.3</v>
      </c>
      <c r="F12" s="1">
        <v>5</v>
      </c>
      <c r="G12" s="26">
        <v>26.8</v>
      </c>
      <c r="H12" s="26">
        <v>13.3</v>
      </c>
      <c r="I12" s="26">
        <v>23</v>
      </c>
      <c r="J12" s="26">
        <v>15.5</v>
      </c>
      <c r="K12" s="26">
        <v>18.5</v>
      </c>
      <c r="L12" s="26">
        <v>7</v>
      </c>
      <c r="M12" s="26">
        <v>11.8</v>
      </c>
      <c r="N12" s="26">
        <v>11.8</v>
      </c>
      <c r="O12" s="26">
        <f t="shared" si="0"/>
        <v>78.599999999999994</v>
      </c>
      <c r="P12" s="26">
        <f t="shared" si="1"/>
        <v>49.099999999999994</v>
      </c>
    </row>
    <row r="13" spans="1:16" x14ac:dyDescent="0.25">
      <c r="A13" s="1" t="s">
        <v>504</v>
      </c>
      <c r="B13" s="1">
        <v>2018</v>
      </c>
      <c r="C13" s="1" t="s">
        <v>1</v>
      </c>
      <c r="D13" s="1">
        <v>0.12</v>
      </c>
      <c r="E13" s="1">
        <v>418.25</v>
      </c>
      <c r="F13" s="1">
        <v>5</v>
      </c>
      <c r="G13" s="26">
        <v>25</v>
      </c>
      <c r="H13" s="26">
        <v>12.8</v>
      </c>
      <c r="I13" s="26">
        <v>23.3</v>
      </c>
      <c r="J13" s="26">
        <v>11.5</v>
      </c>
      <c r="K13" s="26">
        <v>24.3</v>
      </c>
      <c r="L13" s="26">
        <v>4.8</v>
      </c>
      <c r="M13" s="26">
        <v>9.8000000000000007</v>
      </c>
      <c r="N13" s="26">
        <v>10.5</v>
      </c>
      <c r="O13" s="26">
        <f t="shared" si="0"/>
        <v>72.599999999999994</v>
      </c>
      <c r="P13" s="26">
        <f t="shared" si="1"/>
        <v>49.400000000000006</v>
      </c>
    </row>
    <row r="14" spans="1:16" x14ac:dyDescent="0.25">
      <c r="A14" s="1" t="s">
        <v>258</v>
      </c>
      <c r="B14" s="1">
        <v>2018</v>
      </c>
      <c r="C14" s="1" t="s">
        <v>1</v>
      </c>
      <c r="D14" s="1">
        <v>0.12</v>
      </c>
      <c r="E14" s="1">
        <v>489.25</v>
      </c>
      <c r="F14" s="1">
        <v>4</v>
      </c>
      <c r="G14" s="26">
        <v>32.5</v>
      </c>
      <c r="H14" s="26">
        <v>10.5</v>
      </c>
      <c r="I14" s="26">
        <v>24</v>
      </c>
      <c r="J14" s="26">
        <v>15.3</v>
      </c>
      <c r="K14" s="26">
        <v>22</v>
      </c>
      <c r="L14" s="26">
        <v>4</v>
      </c>
      <c r="M14" s="26">
        <v>8.3000000000000007</v>
      </c>
      <c r="N14" s="26">
        <v>8</v>
      </c>
      <c r="O14" s="26">
        <f t="shared" si="0"/>
        <v>82.3</v>
      </c>
      <c r="P14" s="26">
        <f t="shared" si="1"/>
        <v>42.3</v>
      </c>
    </row>
    <row r="15" spans="1:16" x14ac:dyDescent="0.25">
      <c r="A15" s="1" t="s">
        <v>27</v>
      </c>
      <c r="B15" s="1">
        <v>2018</v>
      </c>
      <c r="C15" s="1" t="s">
        <v>1</v>
      </c>
      <c r="D15" s="1">
        <v>0.12</v>
      </c>
      <c r="E15" s="1">
        <v>380.85</v>
      </c>
      <c r="F15" s="1">
        <v>8</v>
      </c>
      <c r="G15" s="26">
        <v>25</v>
      </c>
      <c r="H15" s="26">
        <v>13</v>
      </c>
      <c r="I15" s="26">
        <v>30.8</v>
      </c>
      <c r="J15" s="26">
        <v>14</v>
      </c>
      <c r="K15" s="26">
        <v>25</v>
      </c>
      <c r="L15" s="26">
        <v>8.3000000000000007</v>
      </c>
      <c r="M15" s="26">
        <v>8</v>
      </c>
      <c r="N15" s="26">
        <v>3</v>
      </c>
      <c r="O15" s="26">
        <f t="shared" si="0"/>
        <v>82.8</v>
      </c>
      <c r="P15" s="26">
        <f t="shared" si="1"/>
        <v>44.3</v>
      </c>
    </row>
    <row r="16" spans="1:16" x14ac:dyDescent="0.25">
      <c r="A16" s="1" t="s">
        <v>45</v>
      </c>
      <c r="B16" s="1">
        <v>2018</v>
      </c>
      <c r="C16" s="1" t="s">
        <v>1</v>
      </c>
      <c r="D16" s="1">
        <v>0.12</v>
      </c>
      <c r="E16" s="1">
        <v>391.35</v>
      </c>
      <c r="F16" s="1">
        <v>3</v>
      </c>
      <c r="G16" s="26">
        <v>27.8</v>
      </c>
      <c r="H16" s="26">
        <v>4.5</v>
      </c>
      <c r="I16" s="26">
        <v>23.3</v>
      </c>
      <c r="J16" s="26">
        <v>14.3</v>
      </c>
      <c r="K16" s="26">
        <v>25.8</v>
      </c>
      <c r="L16" s="26">
        <v>7</v>
      </c>
      <c r="M16" s="26">
        <v>7</v>
      </c>
      <c r="N16" s="26">
        <v>9.5</v>
      </c>
      <c r="O16" s="26">
        <f t="shared" si="0"/>
        <v>69.899999999999991</v>
      </c>
      <c r="P16" s="26">
        <f t="shared" si="1"/>
        <v>49.3</v>
      </c>
    </row>
    <row r="17" spans="1:16" x14ac:dyDescent="0.25">
      <c r="A17" s="1" t="s">
        <v>160</v>
      </c>
      <c r="B17" s="1">
        <v>2018</v>
      </c>
      <c r="C17" s="1" t="s">
        <v>1</v>
      </c>
      <c r="D17" s="1">
        <v>0.12</v>
      </c>
      <c r="E17" s="1">
        <v>425.35</v>
      </c>
      <c r="F17" s="1">
        <v>5</v>
      </c>
      <c r="G17" s="26">
        <v>29</v>
      </c>
      <c r="H17" s="26">
        <v>9.3000000000000007</v>
      </c>
      <c r="I17" s="26">
        <v>25.8</v>
      </c>
      <c r="J17" s="26">
        <v>12</v>
      </c>
      <c r="K17" s="26">
        <v>22.8</v>
      </c>
      <c r="L17" s="26">
        <v>7</v>
      </c>
      <c r="M17" s="26">
        <v>7</v>
      </c>
      <c r="N17" s="26">
        <v>8.5</v>
      </c>
      <c r="O17" s="26">
        <f t="shared" si="0"/>
        <v>76.099999999999994</v>
      </c>
      <c r="P17" s="26">
        <f t="shared" si="1"/>
        <v>45.3</v>
      </c>
    </row>
    <row r="18" spans="1:16" x14ac:dyDescent="0.25">
      <c r="A18" s="1" t="s">
        <v>257</v>
      </c>
      <c r="B18" s="1">
        <v>2018</v>
      </c>
      <c r="C18" s="1" t="s">
        <v>1</v>
      </c>
      <c r="D18" s="1">
        <v>0.12</v>
      </c>
      <c r="E18" s="1">
        <v>473.7</v>
      </c>
      <c r="F18" s="1">
        <v>10</v>
      </c>
      <c r="G18" s="26">
        <v>31.3</v>
      </c>
      <c r="H18" s="26">
        <v>8.8000000000000007</v>
      </c>
      <c r="I18" s="26">
        <v>27.3</v>
      </c>
      <c r="J18" s="26">
        <v>17.5</v>
      </c>
      <c r="K18" s="26">
        <v>16</v>
      </c>
      <c r="L18" s="26">
        <v>3.8</v>
      </c>
      <c r="M18" s="26">
        <v>8</v>
      </c>
      <c r="N18" s="26">
        <v>10.8</v>
      </c>
      <c r="O18" s="26">
        <f t="shared" si="0"/>
        <v>84.9</v>
      </c>
      <c r="P18" s="26">
        <f t="shared" si="1"/>
        <v>38.6</v>
      </c>
    </row>
    <row r="19" spans="1:16" x14ac:dyDescent="0.25">
      <c r="A19" s="1" t="s">
        <v>266</v>
      </c>
      <c r="B19" s="1">
        <v>2018</v>
      </c>
      <c r="C19" s="1" t="s">
        <v>73</v>
      </c>
      <c r="D19" s="1">
        <v>0.12</v>
      </c>
      <c r="E19" s="1">
        <v>406.35</v>
      </c>
      <c r="F19" s="1">
        <v>2</v>
      </c>
      <c r="G19" s="26">
        <v>33.799999999999997</v>
      </c>
      <c r="H19" s="26">
        <v>9.3000000000000007</v>
      </c>
      <c r="I19" s="26">
        <v>22</v>
      </c>
      <c r="J19" s="26">
        <v>17.5</v>
      </c>
      <c r="K19" s="26">
        <v>23.8</v>
      </c>
      <c r="L19" s="26">
        <v>0.3</v>
      </c>
      <c r="M19" s="26">
        <v>9.3000000000000007</v>
      </c>
      <c r="N19" s="26">
        <v>7.8</v>
      </c>
      <c r="O19" s="26">
        <f t="shared" si="0"/>
        <v>82.6</v>
      </c>
      <c r="P19" s="26">
        <f t="shared" si="1"/>
        <v>41.2</v>
      </c>
    </row>
    <row r="20" spans="1:16" x14ac:dyDescent="0.25">
      <c r="A20" s="1" t="s">
        <v>182</v>
      </c>
      <c r="B20" s="1">
        <v>2018</v>
      </c>
      <c r="C20" s="1" t="s">
        <v>1</v>
      </c>
      <c r="D20" s="1">
        <v>0.12</v>
      </c>
      <c r="E20" s="1">
        <v>404.55</v>
      </c>
      <c r="F20" s="1">
        <v>38</v>
      </c>
      <c r="G20" s="26">
        <v>32.5</v>
      </c>
      <c r="H20" s="26">
        <v>13.5</v>
      </c>
      <c r="I20" s="26">
        <v>23.3</v>
      </c>
      <c r="J20" s="26">
        <v>16.5</v>
      </c>
      <c r="K20" s="26">
        <v>13.8</v>
      </c>
      <c r="L20" s="26">
        <v>5.5</v>
      </c>
      <c r="M20" s="26">
        <v>5.3</v>
      </c>
      <c r="N20" s="26">
        <v>8.5</v>
      </c>
      <c r="O20" s="26">
        <f t="shared" si="0"/>
        <v>85.8</v>
      </c>
      <c r="P20" s="26">
        <f t="shared" si="1"/>
        <v>33.1</v>
      </c>
    </row>
    <row r="21" spans="1:16" x14ac:dyDescent="0.25">
      <c r="A21" s="1" t="s">
        <v>147</v>
      </c>
      <c r="B21" s="1">
        <v>2018</v>
      </c>
      <c r="C21" s="1" t="s">
        <v>4</v>
      </c>
      <c r="D21" s="1">
        <v>0.12</v>
      </c>
      <c r="E21" s="1">
        <v>421.15</v>
      </c>
      <c r="F21" s="1">
        <v>56</v>
      </c>
      <c r="G21" s="26">
        <v>23.8</v>
      </c>
      <c r="H21" s="26">
        <v>12.8</v>
      </c>
      <c r="I21" s="26">
        <v>13.8</v>
      </c>
      <c r="J21" s="26">
        <v>13.8</v>
      </c>
      <c r="K21" s="26">
        <v>17.5</v>
      </c>
      <c r="L21" s="26">
        <v>5.8</v>
      </c>
      <c r="M21" s="26">
        <v>3.3</v>
      </c>
      <c r="N21" s="26">
        <v>9.3000000000000007</v>
      </c>
      <c r="O21" s="26">
        <f t="shared" si="0"/>
        <v>64.2</v>
      </c>
      <c r="P21" s="26">
        <f t="shared" si="1"/>
        <v>35.900000000000006</v>
      </c>
    </row>
    <row r="22" spans="1:16" x14ac:dyDescent="0.25">
      <c r="A22" s="1" t="s">
        <v>375</v>
      </c>
      <c r="B22" s="1">
        <v>2018</v>
      </c>
      <c r="C22" s="1" t="s">
        <v>1</v>
      </c>
      <c r="D22" s="1">
        <v>0.12</v>
      </c>
      <c r="E22" s="1">
        <v>389.6</v>
      </c>
      <c r="F22" s="1">
        <v>9</v>
      </c>
      <c r="G22" s="26">
        <v>8</v>
      </c>
      <c r="H22" s="26">
        <v>12.5</v>
      </c>
      <c r="I22" s="26">
        <v>22.5</v>
      </c>
      <c r="J22" s="26">
        <v>14.3</v>
      </c>
      <c r="K22" s="26">
        <v>17</v>
      </c>
      <c r="L22" s="26">
        <v>7</v>
      </c>
      <c r="M22" s="26">
        <v>10.8</v>
      </c>
      <c r="N22" s="26">
        <v>3.8</v>
      </c>
      <c r="O22" s="26">
        <f t="shared" si="0"/>
        <v>57.3</v>
      </c>
      <c r="P22" s="26">
        <f t="shared" si="1"/>
        <v>38.599999999999994</v>
      </c>
    </row>
    <row r="23" spans="1:16" x14ac:dyDescent="0.25">
      <c r="A23" s="1" t="s">
        <v>299</v>
      </c>
      <c r="B23" s="1">
        <v>2018</v>
      </c>
      <c r="C23" s="1" t="s">
        <v>1</v>
      </c>
      <c r="D23" s="1">
        <v>0.12</v>
      </c>
      <c r="E23" s="1">
        <v>428.05</v>
      </c>
      <c r="F23" s="1">
        <v>15</v>
      </c>
      <c r="G23" s="26">
        <v>26.8</v>
      </c>
      <c r="H23" s="26">
        <v>6.8</v>
      </c>
      <c r="I23" s="26">
        <v>24.8</v>
      </c>
      <c r="J23" s="26">
        <v>6</v>
      </c>
      <c r="K23" s="26">
        <v>22.8</v>
      </c>
      <c r="L23" s="26">
        <v>1.3</v>
      </c>
      <c r="M23" s="26">
        <v>2.8</v>
      </c>
      <c r="N23" s="26">
        <v>6.5</v>
      </c>
      <c r="O23" s="26">
        <f t="shared" si="0"/>
        <v>64.400000000000006</v>
      </c>
      <c r="P23" s="26">
        <f t="shared" si="1"/>
        <v>33.400000000000006</v>
      </c>
    </row>
    <row r="24" spans="1:16" x14ac:dyDescent="0.25">
      <c r="A24" s="1" t="s">
        <v>436</v>
      </c>
      <c r="B24" s="1">
        <v>2018</v>
      </c>
      <c r="C24" s="1" t="s">
        <v>1</v>
      </c>
      <c r="D24" s="1">
        <v>0.12</v>
      </c>
      <c r="E24" s="1">
        <v>462.7</v>
      </c>
      <c r="F24" s="1">
        <v>20</v>
      </c>
      <c r="G24" s="26">
        <v>28.8</v>
      </c>
      <c r="H24" s="26">
        <v>11.5</v>
      </c>
      <c r="I24" s="26">
        <v>23.5</v>
      </c>
      <c r="J24" s="26">
        <v>15.3</v>
      </c>
      <c r="K24" s="26">
        <v>18</v>
      </c>
      <c r="L24" s="26">
        <v>-1</v>
      </c>
      <c r="M24" s="26">
        <v>4.3</v>
      </c>
      <c r="N24" s="26">
        <v>4.3</v>
      </c>
      <c r="O24" s="26">
        <f t="shared" si="0"/>
        <v>79.099999999999994</v>
      </c>
      <c r="P24" s="26">
        <f t="shared" si="1"/>
        <v>25.6</v>
      </c>
    </row>
    <row r="25" spans="1:16" x14ac:dyDescent="0.25">
      <c r="A25" s="1" t="s">
        <v>51</v>
      </c>
      <c r="B25" s="1">
        <v>2018</v>
      </c>
      <c r="C25" s="1" t="s">
        <v>4</v>
      </c>
      <c r="D25" s="1">
        <v>0.12</v>
      </c>
      <c r="E25" s="1">
        <v>451.95</v>
      </c>
      <c r="F25" s="1">
        <v>56</v>
      </c>
      <c r="G25" s="26">
        <v>28.8</v>
      </c>
      <c r="H25" s="26">
        <v>14.5</v>
      </c>
      <c r="I25" s="26">
        <v>23.5</v>
      </c>
      <c r="J25" s="26">
        <v>12.8</v>
      </c>
      <c r="K25" s="26">
        <v>9.3000000000000007</v>
      </c>
      <c r="L25" s="26">
        <v>1.3</v>
      </c>
      <c r="M25" s="26">
        <v>4.8</v>
      </c>
      <c r="N25" s="26">
        <v>8.3000000000000007</v>
      </c>
      <c r="O25" s="26">
        <f t="shared" si="0"/>
        <v>79.599999999999994</v>
      </c>
      <c r="P25" s="26">
        <f t="shared" si="1"/>
        <v>23.700000000000003</v>
      </c>
    </row>
    <row r="26" spans="1:16" x14ac:dyDescent="0.25">
      <c r="A26" s="1" t="s">
        <v>218</v>
      </c>
      <c r="B26" s="1">
        <v>2018</v>
      </c>
      <c r="C26" s="1" t="s">
        <v>4</v>
      </c>
      <c r="D26" s="1">
        <v>0.12</v>
      </c>
      <c r="E26" s="1">
        <v>392.5</v>
      </c>
      <c r="F26" s="1">
        <v>2</v>
      </c>
      <c r="G26" s="26">
        <v>29.3</v>
      </c>
      <c r="H26" s="26">
        <v>3.3</v>
      </c>
      <c r="I26" s="26">
        <v>7.8</v>
      </c>
      <c r="J26" s="26">
        <v>11.3</v>
      </c>
      <c r="K26" s="26">
        <v>20.8</v>
      </c>
      <c r="L26" s="26">
        <v>0</v>
      </c>
      <c r="M26" s="26">
        <v>8.5</v>
      </c>
      <c r="N26" s="26">
        <v>8.5</v>
      </c>
      <c r="O26" s="26">
        <f t="shared" si="0"/>
        <v>51.7</v>
      </c>
      <c r="P26" s="26">
        <f t="shared" si="1"/>
        <v>37.799999999999997</v>
      </c>
    </row>
    <row r="27" spans="1:16" x14ac:dyDescent="0.25">
      <c r="A27" s="1" t="s">
        <v>448</v>
      </c>
      <c r="B27" s="1">
        <v>2018</v>
      </c>
      <c r="C27" s="1" t="s">
        <v>1</v>
      </c>
      <c r="D27" s="1">
        <v>0.12</v>
      </c>
      <c r="E27" s="1">
        <v>432.75</v>
      </c>
      <c r="F27" s="1">
        <v>22</v>
      </c>
      <c r="G27" s="26">
        <v>21.8</v>
      </c>
      <c r="H27" s="26">
        <v>4.8</v>
      </c>
      <c r="I27" s="26">
        <v>19.5</v>
      </c>
      <c r="J27" s="26">
        <v>12.8</v>
      </c>
      <c r="K27" s="26">
        <v>16</v>
      </c>
      <c r="L27" s="26">
        <v>1.8</v>
      </c>
      <c r="M27" s="26">
        <v>3.5</v>
      </c>
      <c r="N27" s="26">
        <v>8.3000000000000007</v>
      </c>
      <c r="O27" s="26">
        <f t="shared" si="0"/>
        <v>58.900000000000006</v>
      </c>
      <c r="P27" s="26">
        <f t="shared" si="1"/>
        <v>29.6</v>
      </c>
    </row>
    <row r="28" spans="1:16" x14ac:dyDescent="0.25">
      <c r="A28" s="1" t="s">
        <v>442</v>
      </c>
      <c r="B28" s="1">
        <v>2018</v>
      </c>
      <c r="C28" s="1" t="s">
        <v>1</v>
      </c>
      <c r="D28" s="1">
        <v>0.12</v>
      </c>
      <c r="E28" s="1">
        <v>419.3</v>
      </c>
      <c r="F28" s="1">
        <v>5</v>
      </c>
      <c r="G28" s="26">
        <v>25.5</v>
      </c>
      <c r="H28" s="26">
        <v>0</v>
      </c>
      <c r="I28" s="26">
        <v>23.5</v>
      </c>
      <c r="J28" s="26">
        <v>7.5</v>
      </c>
      <c r="K28" s="26">
        <v>15</v>
      </c>
      <c r="L28" s="26">
        <v>3.3</v>
      </c>
      <c r="M28" s="26">
        <v>3.8</v>
      </c>
      <c r="N28" s="26">
        <v>8.5</v>
      </c>
      <c r="O28" s="26">
        <f t="shared" si="0"/>
        <v>56.5</v>
      </c>
      <c r="P28" s="26">
        <f t="shared" si="1"/>
        <v>30.6</v>
      </c>
    </row>
    <row r="29" spans="1:16" x14ac:dyDescent="0.25">
      <c r="A29" s="1" t="s">
        <v>287</v>
      </c>
      <c r="B29" s="1">
        <v>2018</v>
      </c>
      <c r="C29" s="1" t="s">
        <v>4</v>
      </c>
      <c r="D29" s="1">
        <v>0.12</v>
      </c>
      <c r="E29" s="1">
        <v>407.9</v>
      </c>
      <c r="F29" s="1">
        <v>57</v>
      </c>
      <c r="G29" s="26">
        <v>25</v>
      </c>
      <c r="H29" s="26">
        <v>9.8000000000000007</v>
      </c>
      <c r="I29" s="26">
        <v>22.8</v>
      </c>
      <c r="J29" s="26">
        <v>10</v>
      </c>
      <c r="K29" s="26">
        <v>17</v>
      </c>
      <c r="L29" s="26">
        <v>2.8</v>
      </c>
      <c r="M29" s="26">
        <v>6.3</v>
      </c>
      <c r="N29" s="26">
        <v>8</v>
      </c>
      <c r="O29" s="26">
        <f t="shared" si="0"/>
        <v>67.599999999999994</v>
      </c>
      <c r="P29" s="26">
        <f t="shared" si="1"/>
        <v>34.1</v>
      </c>
    </row>
    <row r="30" spans="1:16" x14ac:dyDescent="0.25">
      <c r="A30" s="1" t="s">
        <v>451</v>
      </c>
      <c r="B30" s="1">
        <v>2018</v>
      </c>
      <c r="C30" s="1" t="s">
        <v>73</v>
      </c>
      <c r="D30" s="1">
        <v>0.12</v>
      </c>
      <c r="E30" s="1">
        <v>405.7</v>
      </c>
      <c r="F30" s="1">
        <v>3</v>
      </c>
      <c r="G30" s="26">
        <v>21</v>
      </c>
      <c r="H30" s="26">
        <v>7.8</v>
      </c>
      <c r="I30" s="26">
        <v>25</v>
      </c>
      <c r="J30" s="26">
        <v>9.5</v>
      </c>
      <c r="K30" s="26">
        <v>12.8</v>
      </c>
      <c r="L30" s="26">
        <v>1.3</v>
      </c>
      <c r="M30" s="26">
        <v>8.3000000000000007</v>
      </c>
      <c r="N30" s="26">
        <v>1.8</v>
      </c>
      <c r="O30" s="26">
        <f t="shared" si="0"/>
        <v>63.3</v>
      </c>
      <c r="P30" s="26">
        <f t="shared" si="1"/>
        <v>24.200000000000003</v>
      </c>
    </row>
    <row r="31" spans="1:16" x14ac:dyDescent="0.25">
      <c r="A31" s="1" t="s">
        <v>525</v>
      </c>
      <c r="B31" s="1">
        <v>2018</v>
      </c>
      <c r="C31" s="1" t="s">
        <v>1</v>
      </c>
      <c r="D31" s="1">
        <v>0.12</v>
      </c>
      <c r="E31" s="1">
        <v>373.05</v>
      </c>
      <c r="F31" s="1">
        <v>14</v>
      </c>
      <c r="G31" s="26">
        <v>22.8</v>
      </c>
      <c r="H31" s="26">
        <v>2.8</v>
      </c>
      <c r="I31" s="26">
        <v>15.5</v>
      </c>
      <c r="J31" s="26">
        <v>7.3</v>
      </c>
      <c r="K31" s="26">
        <v>17.8</v>
      </c>
      <c r="L31" s="26">
        <v>3.8</v>
      </c>
      <c r="M31" s="26">
        <v>4.8</v>
      </c>
      <c r="N31" s="26">
        <v>3</v>
      </c>
      <c r="O31" s="26">
        <f t="shared" si="0"/>
        <v>48.4</v>
      </c>
      <c r="P31" s="26">
        <f t="shared" si="1"/>
        <v>29.400000000000002</v>
      </c>
    </row>
    <row r="32" spans="1:16" x14ac:dyDescent="0.25">
      <c r="A32" s="1" t="s">
        <v>305</v>
      </c>
      <c r="B32" s="1">
        <v>2018</v>
      </c>
      <c r="C32" s="1" t="s">
        <v>4</v>
      </c>
      <c r="D32" s="1">
        <v>0.12</v>
      </c>
      <c r="E32" s="1">
        <v>369.35</v>
      </c>
      <c r="F32" s="1">
        <v>62</v>
      </c>
      <c r="G32" s="26">
        <v>25.5</v>
      </c>
      <c r="H32" s="26">
        <v>11.3</v>
      </c>
      <c r="I32" s="26">
        <v>18.8</v>
      </c>
      <c r="J32" s="26">
        <v>8</v>
      </c>
      <c r="K32" s="26">
        <v>12.5</v>
      </c>
      <c r="L32" s="26">
        <v>4.5</v>
      </c>
      <c r="M32" s="26">
        <v>3.5</v>
      </c>
      <c r="N32" s="26">
        <v>1.8</v>
      </c>
      <c r="O32" s="26">
        <f t="shared" si="0"/>
        <v>63.599999999999994</v>
      </c>
      <c r="P32" s="26">
        <f t="shared" si="1"/>
        <v>22.3</v>
      </c>
    </row>
    <row r="33" spans="1:16" x14ac:dyDescent="0.25">
      <c r="A33" s="1" t="s">
        <v>281</v>
      </c>
      <c r="B33" s="1">
        <v>2018</v>
      </c>
      <c r="C33" s="1" t="s">
        <v>1</v>
      </c>
      <c r="D33" s="1">
        <v>0.12</v>
      </c>
      <c r="E33" s="1">
        <v>410.25</v>
      </c>
      <c r="F33" s="1">
        <v>32</v>
      </c>
      <c r="G33" s="26">
        <v>23</v>
      </c>
      <c r="H33" s="26">
        <v>5.3</v>
      </c>
      <c r="I33" s="26">
        <v>24.8</v>
      </c>
      <c r="J33" s="26">
        <v>11.3</v>
      </c>
      <c r="K33" s="26">
        <v>14</v>
      </c>
      <c r="L33" s="26">
        <v>1.3</v>
      </c>
      <c r="M33" s="26">
        <v>2.5</v>
      </c>
      <c r="N33" s="26">
        <v>2.8</v>
      </c>
      <c r="O33" s="26">
        <f t="shared" si="0"/>
        <v>64.400000000000006</v>
      </c>
      <c r="P33" s="26">
        <f t="shared" si="1"/>
        <v>20.6</v>
      </c>
    </row>
    <row r="34" spans="1:16" x14ac:dyDescent="0.25">
      <c r="A34" s="1" t="s">
        <v>496</v>
      </c>
      <c r="B34" s="1">
        <v>2018</v>
      </c>
      <c r="C34" s="1" t="s">
        <v>1</v>
      </c>
      <c r="D34" s="1">
        <v>0.12</v>
      </c>
      <c r="E34" s="1">
        <v>386.55</v>
      </c>
      <c r="F34" s="1">
        <v>26</v>
      </c>
      <c r="G34" s="26">
        <v>21.3</v>
      </c>
      <c r="H34" s="26">
        <v>9.3000000000000007</v>
      </c>
      <c r="I34" s="26">
        <v>20.3</v>
      </c>
      <c r="J34" s="26">
        <v>9</v>
      </c>
      <c r="K34" s="26">
        <v>11.5</v>
      </c>
      <c r="L34" s="26">
        <v>2.5</v>
      </c>
      <c r="M34" s="26">
        <v>5.8</v>
      </c>
      <c r="N34" s="26">
        <v>3.5</v>
      </c>
      <c r="O34" s="26">
        <f t="shared" si="0"/>
        <v>59.900000000000006</v>
      </c>
      <c r="P34" s="26">
        <f t="shared" si="1"/>
        <v>23.3</v>
      </c>
    </row>
    <row r="35" spans="1:16" x14ac:dyDescent="0.25">
      <c r="A35" s="1" t="s">
        <v>509</v>
      </c>
      <c r="B35" s="1">
        <v>2018</v>
      </c>
      <c r="C35" s="1" t="s">
        <v>1</v>
      </c>
      <c r="D35" s="1">
        <v>0.12</v>
      </c>
      <c r="E35" s="1">
        <v>410.8</v>
      </c>
      <c r="F35" s="1">
        <v>40</v>
      </c>
      <c r="G35" s="26">
        <v>24.5</v>
      </c>
      <c r="H35" s="26">
        <v>4</v>
      </c>
      <c r="I35" s="26">
        <v>13.5</v>
      </c>
      <c r="J35" s="26">
        <v>8.3000000000000007</v>
      </c>
      <c r="K35" s="26">
        <v>15.5</v>
      </c>
      <c r="L35" s="26">
        <v>3.8</v>
      </c>
      <c r="M35" s="26">
        <v>2.2999999999999998</v>
      </c>
      <c r="N35" s="26">
        <v>4.3</v>
      </c>
      <c r="O35" s="26">
        <f t="shared" si="0"/>
        <v>50.3</v>
      </c>
      <c r="P35" s="26">
        <f t="shared" si="1"/>
        <v>25.900000000000002</v>
      </c>
    </row>
    <row r="36" spans="1:16" x14ac:dyDescent="0.25">
      <c r="A36" s="1" t="s">
        <v>66</v>
      </c>
      <c r="B36" s="1">
        <v>2018</v>
      </c>
      <c r="C36" s="1" t="s">
        <v>4</v>
      </c>
      <c r="D36" s="1">
        <v>0.12</v>
      </c>
      <c r="E36" s="1">
        <v>449.6</v>
      </c>
      <c r="F36" s="1">
        <v>62</v>
      </c>
      <c r="G36" s="26">
        <v>25</v>
      </c>
      <c r="H36" s="26">
        <v>7</v>
      </c>
      <c r="I36" s="26">
        <v>12.8</v>
      </c>
      <c r="J36" s="26">
        <v>9</v>
      </c>
      <c r="K36" s="26">
        <v>10.5</v>
      </c>
      <c r="L36" s="26">
        <v>2</v>
      </c>
      <c r="M36" s="26">
        <v>1.8</v>
      </c>
      <c r="N36" s="26">
        <v>6.3</v>
      </c>
      <c r="O36" s="26">
        <f t="shared" si="0"/>
        <v>53.8</v>
      </c>
      <c r="P36" s="26">
        <f t="shared" si="1"/>
        <v>20.6</v>
      </c>
    </row>
    <row r="37" spans="1:16" x14ac:dyDescent="0.25">
      <c r="A37" s="1" t="s">
        <v>394</v>
      </c>
      <c r="B37" s="1">
        <v>2018</v>
      </c>
      <c r="C37" s="1" t="s">
        <v>1</v>
      </c>
      <c r="D37" s="1">
        <v>0.12</v>
      </c>
      <c r="E37" s="1">
        <v>429.7</v>
      </c>
      <c r="F37" s="1">
        <v>51</v>
      </c>
      <c r="G37" s="26">
        <v>22</v>
      </c>
      <c r="H37" s="26">
        <v>8</v>
      </c>
      <c r="I37" s="26">
        <v>11.5</v>
      </c>
      <c r="J37" s="26">
        <v>8</v>
      </c>
      <c r="K37" s="26">
        <v>9.8000000000000007</v>
      </c>
      <c r="L37" s="26">
        <v>0.8</v>
      </c>
      <c r="M37" s="26">
        <v>4</v>
      </c>
      <c r="N37" s="26">
        <v>5.5</v>
      </c>
      <c r="O37" s="26">
        <f t="shared" si="0"/>
        <v>49.5</v>
      </c>
      <c r="P37" s="26">
        <f t="shared" si="1"/>
        <v>20.100000000000001</v>
      </c>
    </row>
    <row r="38" spans="1:16" x14ac:dyDescent="0.25">
      <c r="A38" s="1" t="s">
        <v>66</v>
      </c>
      <c r="B38" s="1">
        <v>2018</v>
      </c>
      <c r="C38" s="1" t="s">
        <v>4</v>
      </c>
      <c r="D38" s="1">
        <v>0.12</v>
      </c>
      <c r="E38" s="1">
        <v>431.8</v>
      </c>
      <c r="F38" s="1">
        <v>74</v>
      </c>
      <c r="G38" s="26">
        <v>25.5</v>
      </c>
      <c r="H38" s="26">
        <v>6.3</v>
      </c>
      <c r="I38" s="26">
        <v>13.3</v>
      </c>
      <c r="J38" s="26">
        <v>11</v>
      </c>
      <c r="K38" s="26">
        <v>11.3</v>
      </c>
      <c r="L38" s="26">
        <v>-0.5</v>
      </c>
      <c r="M38" s="26">
        <v>4.8</v>
      </c>
      <c r="N38" s="26">
        <v>1.5</v>
      </c>
      <c r="O38" s="26">
        <f t="shared" si="0"/>
        <v>56.1</v>
      </c>
      <c r="P38" s="26">
        <f t="shared" si="1"/>
        <v>17.100000000000001</v>
      </c>
    </row>
    <row r="39" spans="1:16" x14ac:dyDescent="0.25">
      <c r="A39" s="1" t="s">
        <v>526</v>
      </c>
      <c r="B39" s="1">
        <v>2018</v>
      </c>
      <c r="C39" s="1" t="s">
        <v>1</v>
      </c>
      <c r="D39" s="1">
        <v>0.12</v>
      </c>
      <c r="E39" s="1">
        <v>414.25</v>
      </c>
      <c r="F39" s="1">
        <v>5</v>
      </c>
      <c r="G39" s="26">
        <v>22.8</v>
      </c>
      <c r="H39" s="26">
        <v>5</v>
      </c>
      <c r="I39" s="26">
        <v>14.8</v>
      </c>
      <c r="J39" s="26">
        <v>2</v>
      </c>
      <c r="K39" s="26">
        <v>8.5</v>
      </c>
      <c r="L39" s="26">
        <v>0.8</v>
      </c>
      <c r="M39" s="26">
        <v>8.5</v>
      </c>
      <c r="N39" s="26">
        <v>3.3</v>
      </c>
      <c r="O39" s="26">
        <f t="shared" si="0"/>
        <v>44.6</v>
      </c>
      <c r="P39" s="26">
        <f t="shared" si="1"/>
        <v>21.1</v>
      </c>
    </row>
    <row r="40" spans="1:16" x14ac:dyDescent="0.25">
      <c r="A40" s="1" t="s">
        <v>354</v>
      </c>
      <c r="B40" s="1">
        <v>2018</v>
      </c>
      <c r="C40" s="1" t="s">
        <v>73</v>
      </c>
      <c r="D40" s="1">
        <v>0.12</v>
      </c>
      <c r="E40" s="1">
        <v>331.15</v>
      </c>
      <c r="F40" s="1">
        <v>10</v>
      </c>
      <c r="G40" s="26">
        <v>18.5</v>
      </c>
      <c r="H40" s="26">
        <v>8.8000000000000007</v>
      </c>
      <c r="I40" s="26">
        <v>17</v>
      </c>
      <c r="J40" s="26">
        <v>8</v>
      </c>
      <c r="K40" s="26">
        <v>13</v>
      </c>
      <c r="L40" s="26">
        <v>0.8</v>
      </c>
      <c r="M40" s="26">
        <v>3.5</v>
      </c>
      <c r="N40" s="26">
        <v>3</v>
      </c>
      <c r="O40" s="26">
        <f t="shared" si="0"/>
        <v>52.3</v>
      </c>
      <c r="P40" s="26">
        <f t="shared" si="1"/>
        <v>20.3</v>
      </c>
    </row>
    <row r="41" spans="1:16" x14ac:dyDescent="0.25">
      <c r="A41" s="1" t="s">
        <v>339</v>
      </c>
      <c r="B41" s="1">
        <v>2018</v>
      </c>
      <c r="C41" s="1" t="s">
        <v>1</v>
      </c>
      <c r="D41" s="1">
        <v>0.12</v>
      </c>
      <c r="E41" s="1">
        <v>421.5</v>
      </c>
      <c r="F41" s="1">
        <v>8</v>
      </c>
      <c r="G41" s="26">
        <v>14</v>
      </c>
      <c r="H41" s="26">
        <v>8</v>
      </c>
      <c r="I41" s="26">
        <v>9.5</v>
      </c>
      <c r="J41" s="26">
        <v>10.3</v>
      </c>
      <c r="K41" s="26">
        <v>9.5</v>
      </c>
      <c r="L41" s="26">
        <v>5.3</v>
      </c>
      <c r="M41" s="26">
        <v>4.5</v>
      </c>
      <c r="N41" s="26">
        <v>0.8</v>
      </c>
      <c r="O41" s="26">
        <f t="shared" si="0"/>
        <v>41.8</v>
      </c>
      <c r="P41" s="26">
        <f t="shared" si="1"/>
        <v>20.100000000000001</v>
      </c>
    </row>
    <row r="42" spans="1:16" x14ac:dyDescent="0.25">
      <c r="A42" s="1" t="s">
        <v>82</v>
      </c>
      <c r="B42" s="1">
        <v>2018</v>
      </c>
      <c r="C42" s="1" t="s">
        <v>73</v>
      </c>
      <c r="D42" s="1">
        <v>0.12</v>
      </c>
      <c r="E42" s="1">
        <v>430.35</v>
      </c>
      <c r="F42" s="1">
        <v>10</v>
      </c>
      <c r="G42" s="26">
        <v>25.8</v>
      </c>
      <c r="H42" s="26">
        <v>12.8</v>
      </c>
      <c r="I42" s="26">
        <v>11.3</v>
      </c>
      <c r="J42" s="26">
        <v>5.3</v>
      </c>
      <c r="K42" s="26">
        <v>7</v>
      </c>
      <c r="L42" s="26">
        <v>1</v>
      </c>
      <c r="M42" s="26">
        <v>2.5</v>
      </c>
      <c r="N42" s="26">
        <v>4.5</v>
      </c>
      <c r="O42" s="26">
        <f t="shared" si="0"/>
        <v>55.2</v>
      </c>
      <c r="P42" s="26">
        <f t="shared" si="1"/>
        <v>15</v>
      </c>
    </row>
    <row r="43" spans="1:16" x14ac:dyDescent="0.25">
      <c r="A43" s="1" t="s">
        <v>369</v>
      </c>
      <c r="B43" s="1">
        <v>2018</v>
      </c>
      <c r="C43" s="1" t="s">
        <v>1</v>
      </c>
      <c r="D43" s="1">
        <v>0.12</v>
      </c>
      <c r="E43" s="1">
        <v>374.7</v>
      </c>
      <c r="F43" s="1">
        <v>10</v>
      </c>
      <c r="G43" s="26">
        <v>16.8</v>
      </c>
      <c r="H43" s="26">
        <v>4.8</v>
      </c>
      <c r="I43" s="26">
        <v>9</v>
      </c>
      <c r="J43" s="26">
        <v>10</v>
      </c>
      <c r="K43" s="26">
        <v>13</v>
      </c>
      <c r="L43" s="26">
        <v>3.3</v>
      </c>
      <c r="M43" s="26">
        <v>3.5</v>
      </c>
      <c r="N43" s="26">
        <v>2.8</v>
      </c>
      <c r="O43" s="26">
        <f t="shared" si="0"/>
        <v>40.6</v>
      </c>
      <c r="P43" s="26">
        <f t="shared" si="1"/>
        <v>22.6</v>
      </c>
    </row>
    <row r="44" spans="1:16" x14ac:dyDescent="0.25">
      <c r="A44" s="1" t="s">
        <v>176</v>
      </c>
      <c r="B44" s="1">
        <v>2018</v>
      </c>
      <c r="C44" s="1" t="s">
        <v>1</v>
      </c>
      <c r="D44" s="1">
        <v>0.12</v>
      </c>
      <c r="E44" s="1">
        <v>366.25</v>
      </c>
      <c r="F44" s="1">
        <v>15</v>
      </c>
      <c r="G44" s="26">
        <v>29.3</v>
      </c>
      <c r="H44" s="26">
        <v>0.5</v>
      </c>
      <c r="I44" s="26">
        <v>14.3</v>
      </c>
      <c r="J44" s="26">
        <v>4.3</v>
      </c>
      <c r="K44" s="26">
        <v>14</v>
      </c>
      <c r="L44" s="26">
        <v>1.5</v>
      </c>
      <c r="M44" s="26">
        <v>2.2999999999999998</v>
      </c>
      <c r="N44" s="26">
        <v>1.5</v>
      </c>
      <c r="O44" s="26">
        <f t="shared" si="0"/>
        <v>48.4</v>
      </c>
      <c r="P44" s="26">
        <f t="shared" si="1"/>
        <v>19.3</v>
      </c>
    </row>
    <row r="45" spans="1:16" x14ac:dyDescent="0.25">
      <c r="A45" s="1" t="s">
        <v>527</v>
      </c>
      <c r="B45" s="1">
        <v>2018</v>
      </c>
      <c r="C45" s="1" t="s">
        <v>73</v>
      </c>
      <c r="D45" s="1">
        <v>0.12</v>
      </c>
      <c r="E45" s="1">
        <v>446.75</v>
      </c>
      <c r="F45" s="1">
        <v>1</v>
      </c>
      <c r="G45" s="26">
        <v>25.8</v>
      </c>
      <c r="H45" s="26">
        <v>5.5</v>
      </c>
      <c r="I45" s="26">
        <v>11.8</v>
      </c>
      <c r="J45" s="26">
        <v>13.3</v>
      </c>
      <c r="K45" s="26">
        <v>6.8</v>
      </c>
      <c r="L45" s="26">
        <v>0.8</v>
      </c>
      <c r="M45" s="26">
        <v>1.5</v>
      </c>
      <c r="N45" s="26">
        <v>3.5</v>
      </c>
      <c r="O45" s="26">
        <f t="shared" si="0"/>
        <v>56.400000000000006</v>
      </c>
      <c r="P45" s="26">
        <f t="shared" si="1"/>
        <v>12.6</v>
      </c>
    </row>
    <row r="46" spans="1:16" x14ac:dyDescent="0.25">
      <c r="A46" s="1" t="s">
        <v>185</v>
      </c>
      <c r="B46" s="1">
        <v>2018</v>
      </c>
      <c r="C46" s="1" t="s">
        <v>1</v>
      </c>
      <c r="D46" s="1">
        <v>0.12</v>
      </c>
      <c r="E46" s="1">
        <v>404.7</v>
      </c>
      <c r="F46" s="1">
        <v>25</v>
      </c>
      <c r="G46" s="26">
        <v>27.8</v>
      </c>
      <c r="H46" s="26">
        <v>0.8</v>
      </c>
      <c r="I46" s="26">
        <v>17.5</v>
      </c>
      <c r="J46" s="26">
        <v>7.8</v>
      </c>
      <c r="K46" s="26">
        <v>8</v>
      </c>
      <c r="L46" s="26">
        <v>1.3</v>
      </c>
      <c r="M46" s="26">
        <v>3.5</v>
      </c>
      <c r="N46" s="26">
        <v>2.2999999999999998</v>
      </c>
      <c r="O46" s="26">
        <f t="shared" si="0"/>
        <v>53.9</v>
      </c>
      <c r="P46" s="26">
        <f t="shared" si="1"/>
        <v>15.100000000000001</v>
      </c>
    </row>
    <row r="47" spans="1:16" x14ac:dyDescent="0.25">
      <c r="A47" s="1" t="s">
        <v>355</v>
      </c>
      <c r="B47" s="1">
        <v>2018</v>
      </c>
      <c r="C47" s="1" t="s">
        <v>1</v>
      </c>
      <c r="D47" s="1">
        <v>0.12</v>
      </c>
      <c r="E47" s="1">
        <v>473.4</v>
      </c>
      <c r="F47" s="1">
        <v>30</v>
      </c>
      <c r="G47" s="26">
        <v>25.3</v>
      </c>
      <c r="H47" s="26">
        <v>9.8000000000000007</v>
      </c>
      <c r="I47" s="26">
        <v>25.3</v>
      </c>
      <c r="J47" s="26">
        <v>4</v>
      </c>
      <c r="K47" s="26">
        <v>9</v>
      </c>
      <c r="L47" s="26">
        <v>-0.3</v>
      </c>
      <c r="M47" s="26">
        <v>5.8</v>
      </c>
      <c r="N47" s="26">
        <v>2.5</v>
      </c>
      <c r="O47" s="26">
        <f t="shared" si="0"/>
        <v>64.400000000000006</v>
      </c>
      <c r="P47" s="26">
        <f t="shared" si="1"/>
        <v>17</v>
      </c>
    </row>
    <row r="48" spans="1:16" x14ac:dyDescent="0.25">
      <c r="A48" s="1" t="s">
        <v>528</v>
      </c>
      <c r="B48" s="1">
        <v>2018</v>
      </c>
      <c r="C48" s="1" t="s">
        <v>73</v>
      </c>
      <c r="D48" s="1">
        <v>0.12</v>
      </c>
      <c r="E48" s="1">
        <v>436</v>
      </c>
      <c r="F48" s="1">
        <v>1</v>
      </c>
      <c r="G48" s="26">
        <v>13.5</v>
      </c>
      <c r="H48" s="26">
        <v>9</v>
      </c>
      <c r="I48" s="26">
        <v>15</v>
      </c>
      <c r="J48" s="26">
        <v>9.3000000000000007</v>
      </c>
      <c r="K48" s="26">
        <v>6.8</v>
      </c>
      <c r="L48" s="26">
        <v>1.5</v>
      </c>
      <c r="M48" s="26">
        <v>1.3</v>
      </c>
      <c r="N48" s="26">
        <v>6</v>
      </c>
      <c r="O48" s="26">
        <f t="shared" si="0"/>
        <v>46.8</v>
      </c>
      <c r="P48" s="26">
        <f t="shared" si="1"/>
        <v>15.600000000000001</v>
      </c>
    </row>
    <row r="49" spans="1:16" x14ac:dyDescent="0.25">
      <c r="A49" s="1" t="s">
        <v>316</v>
      </c>
      <c r="B49" s="1">
        <v>2018</v>
      </c>
      <c r="C49" s="1" t="s">
        <v>4</v>
      </c>
      <c r="D49" s="1">
        <v>0.12</v>
      </c>
      <c r="E49" s="1">
        <v>409.9</v>
      </c>
      <c r="F49" s="1">
        <v>65</v>
      </c>
      <c r="G49" s="26">
        <v>28</v>
      </c>
      <c r="H49" s="26">
        <v>4.5</v>
      </c>
      <c r="I49" s="26">
        <v>7.3</v>
      </c>
      <c r="J49" s="26">
        <v>5.8</v>
      </c>
      <c r="K49" s="26">
        <v>10.5</v>
      </c>
      <c r="L49" s="26">
        <v>-0.5</v>
      </c>
      <c r="M49" s="26">
        <v>5</v>
      </c>
      <c r="N49" s="26">
        <v>2.5</v>
      </c>
      <c r="O49" s="26">
        <f t="shared" si="0"/>
        <v>45.599999999999994</v>
      </c>
      <c r="P49" s="26">
        <f t="shared" si="1"/>
        <v>17.5</v>
      </c>
    </row>
    <row r="50" spans="1:16" x14ac:dyDescent="0.25">
      <c r="A50" s="1" t="s">
        <v>529</v>
      </c>
      <c r="B50" s="1">
        <v>2018</v>
      </c>
      <c r="C50" s="1" t="s">
        <v>4</v>
      </c>
      <c r="D50" s="1">
        <v>0.12</v>
      </c>
      <c r="E50" s="1">
        <v>396.45</v>
      </c>
      <c r="F50" s="1">
        <v>20</v>
      </c>
      <c r="G50" s="26">
        <v>21.3</v>
      </c>
      <c r="H50" s="26">
        <v>7.8</v>
      </c>
      <c r="I50" s="26">
        <v>10.3</v>
      </c>
      <c r="J50" s="26">
        <v>3.5</v>
      </c>
      <c r="K50" s="26">
        <v>13</v>
      </c>
      <c r="L50" s="26">
        <v>0</v>
      </c>
      <c r="M50" s="26">
        <v>0</v>
      </c>
      <c r="N50" s="26">
        <v>4</v>
      </c>
      <c r="O50" s="26">
        <f t="shared" si="0"/>
        <v>42.900000000000006</v>
      </c>
      <c r="P50" s="26">
        <f t="shared" si="1"/>
        <v>17</v>
      </c>
    </row>
    <row r="51" spans="1:16" x14ac:dyDescent="0.25">
      <c r="A51" s="1" t="s">
        <v>346</v>
      </c>
      <c r="B51" s="1">
        <v>2018</v>
      </c>
      <c r="C51" s="1" t="s">
        <v>1</v>
      </c>
      <c r="D51" s="1">
        <v>0.12</v>
      </c>
      <c r="E51" s="1">
        <v>365.1</v>
      </c>
      <c r="F51" s="1">
        <v>21</v>
      </c>
      <c r="G51" s="26">
        <v>18.5</v>
      </c>
      <c r="H51" s="26">
        <v>3.8</v>
      </c>
      <c r="I51" s="26">
        <v>9.8000000000000007</v>
      </c>
      <c r="J51" s="26">
        <v>9</v>
      </c>
      <c r="K51" s="26">
        <v>10.8</v>
      </c>
      <c r="L51" s="26">
        <v>0</v>
      </c>
      <c r="M51" s="26">
        <v>4.5</v>
      </c>
      <c r="N51" s="26">
        <v>3.8</v>
      </c>
      <c r="O51" s="26">
        <f t="shared" si="0"/>
        <v>41.1</v>
      </c>
      <c r="P51" s="26">
        <f t="shared" si="1"/>
        <v>19.100000000000001</v>
      </c>
    </row>
    <row r="52" spans="1:16" x14ac:dyDescent="0.25">
      <c r="A52" s="1" t="s">
        <v>200</v>
      </c>
      <c r="B52" s="1">
        <v>2018</v>
      </c>
      <c r="C52" s="1" t="s">
        <v>73</v>
      </c>
      <c r="D52" s="1">
        <v>0.12</v>
      </c>
      <c r="E52" s="1">
        <v>383.15</v>
      </c>
      <c r="F52" s="1">
        <v>1</v>
      </c>
      <c r="G52" s="26">
        <v>26.5</v>
      </c>
      <c r="H52" s="26">
        <v>9.8000000000000007</v>
      </c>
      <c r="I52" s="26">
        <v>13.3</v>
      </c>
      <c r="J52" s="26">
        <v>2.8</v>
      </c>
      <c r="K52" s="26">
        <v>8.3000000000000007</v>
      </c>
      <c r="L52" s="26">
        <v>-0.3</v>
      </c>
      <c r="M52" s="26">
        <v>0.5</v>
      </c>
      <c r="N52" s="26">
        <v>5</v>
      </c>
      <c r="O52" s="26">
        <f t="shared" si="0"/>
        <v>52.399999999999991</v>
      </c>
      <c r="P52" s="26">
        <f t="shared" si="1"/>
        <v>13.5</v>
      </c>
    </row>
    <row r="53" spans="1:16" x14ac:dyDescent="0.25">
      <c r="A53" s="1" t="s">
        <v>380</v>
      </c>
      <c r="B53" s="1">
        <v>2018</v>
      </c>
      <c r="C53" s="1" t="s">
        <v>1</v>
      </c>
      <c r="D53" s="1">
        <v>0.12</v>
      </c>
      <c r="E53" s="1">
        <v>307.85000000000002</v>
      </c>
      <c r="F53" s="1">
        <v>25</v>
      </c>
      <c r="G53" s="26">
        <v>23.8</v>
      </c>
      <c r="H53" s="26">
        <v>6.3</v>
      </c>
      <c r="I53" s="26">
        <v>22</v>
      </c>
      <c r="J53" s="26">
        <v>6</v>
      </c>
      <c r="K53" s="26">
        <v>8.5</v>
      </c>
      <c r="L53" s="26">
        <v>0.3</v>
      </c>
      <c r="M53" s="26">
        <v>2</v>
      </c>
      <c r="N53" s="26">
        <v>2.8</v>
      </c>
      <c r="O53" s="26">
        <f t="shared" si="0"/>
        <v>58.1</v>
      </c>
      <c r="P53" s="26">
        <f t="shared" si="1"/>
        <v>13.600000000000001</v>
      </c>
    </row>
    <row r="54" spans="1:16" x14ac:dyDescent="0.25">
      <c r="A54" s="1" t="s">
        <v>374</v>
      </c>
      <c r="B54" s="1">
        <v>2018</v>
      </c>
      <c r="C54" s="1" t="s">
        <v>1</v>
      </c>
      <c r="D54" s="1">
        <v>0.12</v>
      </c>
      <c r="E54" s="1">
        <v>332.75</v>
      </c>
      <c r="F54" s="1">
        <v>2</v>
      </c>
      <c r="G54" s="26">
        <v>17.3</v>
      </c>
      <c r="H54" s="26">
        <v>0</v>
      </c>
      <c r="I54" s="26">
        <v>27.8</v>
      </c>
      <c r="J54" s="26">
        <v>4.8</v>
      </c>
      <c r="K54" s="26">
        <v>10.8</v>
      </c>
      <c r="L54" s="26">
        <v>-1</v>
      </c>
      <c r="M54" s="26">
        <v>2.8</v>
      </c>
      <c r="N54" s="26">
        <v>3.5</v>
      </c>
      <c r="O54" s="26">
        <f t="shared" si="0"/>
        <v>49.9</v>
      </c>
      <c r="P54" s="26">
        <f t="shared" si="1"/>
        <v>16.100000000000001</v>
      </c>
    </row>
    <row r="55" spans="1:16" x14ac:dyDescent="0.25">
      <c r="A55" s="1" t="s">
        <v>92</v>
      </c>
      <c r="B55" s="1">
        <v>2018</v>
      </c>
      <c r="C55" s="1" t="s">
        <v>1</v>
      </c>
      <c r="D55" s="1">
        <v>0.12</v>
      </c>
      <c r="E55" s="1">
        <v>365.6</v>
      </c>
      <c r="F55" s="1">
        <v>35</v>
      </c>
      <c r="G55" s="26">
        <v>19.3</v>
      </c>
      <c r="H55" s="26">
        <v>5.5</v>
      </c>
      <c r="I55" s="26">
        <v>18</v>
      </c>
      <c r="J55" s="26">
        <v>7.5</v>
      </c>
      <c r="K55" s="26">
        <v>6.8</v>
      </c>
      <c r="L55" s="26">
        <v>-1</v>
      </c>
      <c r="M55" s="26">
        <v>5.3</v>
      </c>
      <c r="N55" s="26">
        <v>3.8</v>
      </c>
      <c r="O55" s="26">
        <f t="shared" si="0"/>
        <v>50.3</v>
      </c>
      <c r="P55" s="26">
        <f t="shared" si="1"/>
        <v>14.899999999999999</v>
      </c>
    </row>
    <row r="56" spans="1:16" x14ac:dyDescent="0.25">
      <c r="A56" s="1" t="s">
        <v>168</v>
      </c>
      <c r="B56" s="1">
        <v>2018</v>
      </c>
      <c r="C56" s="1" t="s">
        <v>1</v>
      </c>
      <c r="D56" s="1">
        <v>0.12</v>
      </c>
      <c r="E56" s="1">
        <v>406.8</v>
      </c>
      <c r="F56" s="1">
        <v>13</v>
      </c>
      <c r="G56" s="26">
        <v>24.8</v>
      </c>
      <c r="H56" s="26">
        <v>7.5</v>
      </c>
      <c r="I56" s="26">
        <v>7</v>
      </c>
      <c r="J56" s="26">
        <v>2.8</v>
      </c>
      <c r="K56" s="26">
        <v>8.5</v>
      </c>
      <c r="L56" s="26">
        <v>1.5</v>
      </c>
      <c r="M56" s="26">
        <v>1.5</v>
      </c>
      <c r="N56" s="26">
        <v>4.5</v>
      </c>
      <c r="O56" s="26">
        <f t="shared" si="0"/>
        <v>42.099999999999994</v>
      </c>
      <c r="P56" s="26">
        <f t="shared" si="1"/>
        <v>16</v>
      </c>
    </row>
    <row r="57" spans="1:16" x14ac:dyDescent="0.25">
      <c r="A57" s="1" t="s">
        <v>530</v>
      </c>
      <c r="B57" s="1">
        <v>2018</v>
      </c>
      <c r="C57" s="1" t="s">
        <v>73</v>
      </c>
      <c r="D57" s="1">
        <v>0.12</v>
      </c>
      <c r="E57" s="1">
        <v>407.1</v>
      </c>
      <c r="F57" s="1">
        <v>3</v>
      </c>
      <c r="G57" s="26">
        <v>10.3</v>
      </c>
      <c r="H57" s="26">
        <v>3.8</v>
      </c>
      <c r="I57" s="26">
        <v>18</v>
      </c>
      <c r="J57" s="26">
        <v>7.5</v>
      </c>
      <c r="K57" s="26">
        <v>13</v>
      </c>
      <c r="L57" s="26">
        <v>-0.8</v>
      </c>
      <c r="M57" s="26">
        <v>2.5</v>
      </c>
      <c r="N57" s="26">
        <v>1.8</v>
      </c>
      <c r="O57" s="26">
        <f t="shared" si="0"/>
        <v>39.6</v>
      </c>
      <c r="P57" s="26">
        <f t="shared" si="1"/>
        <v>16.5</v>
      </c>
    </row>
    <row r="58" spans="1:16" x14ac:dyDescent="0.25">
      <c r="A58" s="1" t="s">
        <v>90</v>
      </c>
      <c r="B58" s="1">
        <v>2018</v>
      </c>
      <c r="C58" s="1" t="s">
        <v>1</v>
      </c>
      <c r="D58" s="1">
        <v>0.12</v>
      </c>
      <c r="E58" s="1">
        <v>408.15</v>
      </c>
      <c r="F58" s="1">
        <v>9</v>
      </c>
      <c r="G58" s="26">
        <v>22.8</v>
      </c>
      <c r="H58" s="26">
        <v>12</v>
      </c>
      <c r="I58" s="26">
        <v>7.5</v>
      </c>
      <c r="J58" s="26">
        <v>6.3</v>
      </c>
      <c r="K58" s="26">
        <v>7.8</v>
      </c>
      <c r="L58" s="26">
        <v>0.3</v>
      </c>
      <c r="M58" s="26">
        <v>0.8</v>
      </c>
      <c r="N58" s="26">
        <v>4.3</v>
      </c>
      <c r="O58" s="26">
        <f t="shared" si="0"/>
        <v>48.599999999999994</v>
      </c>
      <c r="P58" s="26">
        <f t="shared" si="1"/>
        <v>13.2</v>
      </c>
    </row>
    <row r="59" spans="1:16" x14ac:dyDescent="0.25">
      <c r="A59" s="1" t="s">
        <v>531</v>
      </c>
      <c r="B59" s="1">
        <v>2018</v>
      </c>
      <c r="C59" s="1" t="s">
        <v>73</v>
      </c>
      <c r="D59" s="1">
        <v>0.12</v>
      </c>
      <c r="E59" s="1">
        <v>461.05</v>
      </c>
      <c r="F59" s="1">
        <v>4</v>
      </c>
      <c r="G59" s="26">
        <v>28.3</v>
      </c>
      <c r="H59" s="26">
        <v>6.8</v>
      </c>
      <c r="I59" s="26">
        <v>9.3000000000000007</v>
      </c>
      <c r="J59" s="26">
        <v>10.8</v>
      </c>
      <c r="K59" s="26">
        <v>6.8</v>
      </c>
      <c r="L59" s="26">
        <v>-0.5</v>
      </c>
      <c r="M59" s="26">
        <v>-1</v>
      </c>
      <c r="N59" s="26">
        <v>3.3</v>
      </c>
      <c r="O59" s="26">
        <f t="shared" si="0"/>
        <v>55.2</v>
      </c>
      <c r="P59" s="26">
        <f t="shared" si="1"/>
        <v>8.6</v>
      </c>
    </row>
    <row r="60" spans="1:16" x14ac:dyDescent="0.25">
      <c r="A60" s="1" t="s">
        <v>194</v>
      </c>
      <c r="B60" s="1">
        <v>2018</v>
      </c>
      <c r="C60" s="1" t="s">
        <v>1</v>
      </c>
      <c r="D60" s="1">
        <v>0.12</v>
      </c>
      <c r="E60" s="1">
        <v>413.75</v>
      </c>
      <c r="F60" s="1">
        <v>7</v>
      </c>
      <c r="G60" s="26">
        <v>22.5</v>
      </c>
      <c r="H60" s="26">
        <v>6.8</v>
      </c>
      <c r="I60" s="26">
        <v>16.8</v>
      </c>
      <c r="J60" s="26">
        <v>3.3</v>
      </c>
      <c r="K60" s="26">
        <v>5.5</v>
      </c>
      <c r="L60" s="26">
        <v>0.5</v>
      </c>
      <c r="M60" s="26">
        <v>2.8</v>
      </c>
      <c r="N60" s="26">
        <v>3.8</v>
      </c>
      <c r="O60" s="26">
        <f t="shared" si="0"/>
        <v>49.4</v>
      </c>
      <c r="P60" s="26">
        <f t="shared" si="1"/>
        <v>12.600000000000001</v>
      </c>
    </row>
    <row r="61" spans="1:16" x14ac:dyDescent="0.25">
      <c r="A61" s="1" t="s">
        <v>399</v>
      </c>
      <c r="B61" s="1">
        <v>2018</v>
      </c>
      <c r="C61" s="1" t="s">
        <v>1</v>
      </c>
      <c r="D61" s="1">
        <v>0.12</v>
      </c>
      <c r="E61" s="1">
        <v>453.6</v>
      </c>
      <c r="F61" s="1">
        <v>40</v>
      </c>
      <c r="G61" s="26">
        <v>22</v>
      </c>
      <c r="H61" s="26">
        <v>5.8</v>
      </c>
      <c r="I61" s="26">
        <v>4</v>
      </c>
      <c r="J61" s="26">
        <v>8.5</v>
      </c>
      <c r="K61" s="26">
        <v>7.5</v>
      </c>
      <c r="L61" s="26">
        <v>-0.5</v>
      </c>
      <c r="M61" s="26">
        <v>5.5</v>
      </c>
      <c r="N61" s="26">
        <v>2.5</v>
      </c>
      <c r="O61" s="26">
        <f t="shared" si="0"/>
        <v>40.299999999999997</v>
      </c>
      <c r="P61" s="26">
        <f t="shared" si="1"/>
        <v>15</v>
      </c>
    </row>
    <row r="62" spans="1:16" x14ac:dyDescent="0.25">
      <c r="F62" s="8">
        <f>SUM(F3:F61)</f>
        <v>1089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2"/>
  <sheetViews>
    <sheetView workbookViewId="0">
      <selection activeCell="O2" sqref="O2:P3"/>
    </sheetView>
  </sheetViews>
  <sheetFormatPr defaultRowHeight="15" x14ac:dyDescent="0.25"/>
  <cols>
    <col min="1" max="1" width="49.42578125" customWidth="1"/>
  </cols>
  <sheetData>
    <row r="1" spans="1:16" ht="31.15" customHeight="1" x14ac:dyDescent="0.3">
      <c r="A1" s="122" t="s">
        <v>618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</row>
    <row r="2" spans="1:16" ht="42.75" x14ac:dyDescent="0.25">
      <c r="A2" s="10" t="s">
        <v>119</v>
      </c>
      <c r="B2" s="10" t="s">
        <v>462</v>
      </c>
      <c r="C2" s="10"/>
      <c r="D2" s="10" t="s">
        <v>464</v>
      </c>
      <c r="E2" s="10" t="s">
        <v>465</v>
      </c>
      <c r="F2" s="10" t="s">
        <v>488</v>
      </c>
      <c r="G2" s="36" t="s">
        <v>467</v>
      </c>
      <c r="H2" s="36" t="s">
        <v>468</v>
      </c>
      <c r="I2" s="36" t="s">
        <v>469</v>
      </c>
      <c r="J2" s="36" t="s">
        <v>470</v>
      </c>
      <c r="K2" s="36" t="s">
        <v>471</v>
      </c>
      <c r="L2" s="36" t="s">
        <v>472</v>
      </c>
      <c r="M2" s="36" t="s">
        <v>473</v>
      </c>
      <c r="N2" s="36" t="s">
        <v>474</v>
      </c>
      <c r="O2" s="120" t="s">
        <v>889</v>
      </c>
      <c r="P2" s="120" t="s">
        <v>890</v>
      </c>
    </row>
    <row r="3" spans="1:16" x14ac:dyDescent="0.25">
      <c r="A3" s="1" t="s">
        <v>230</v>
      </c>
      <c r="B3" s="1">
        <v>2018</v>
      </c>
      <c r="C3" s="1" t="s">
        <v>4</v>
      </c>
      <c r="D3" s="1">
        <v>0.12</v>
      </c>
      <c r="E3" s="1">
        <v>442</v>
      </c>
      <c r="F3" s="1">
        <v>50</v>
      </c>
      <c r="G3" s="37">
        <v>24.5</v>
      </c>
      <c r="H3" s="37">
        <v>11.8</v>
      </c>
      <c r="I3" s="37">
        <v>32</v>
      </c>
      <c r="J3" s="37">
        <v>12.8</v>
      </c>
      <c r="K3" s="37">
        <v>30.5</v>
      </c>
      <c r="L3" s="37">
        <v>9.3000000000000007</v>
      </c>
      <c r="M3" s="37">
        <v>10.5</v>
      </c>
      <c r="N3" s="37">
        <v>9.5</v>
      </c>
      <c r="O3" s="121">
        <f>G3+H3+I3+J3</f>
        <v>81.099999999999994</v>
      </c>
      <c r="P3" s="121">
        <f>K3+L3+M3+N3</f>
        <v>59.8</v>
      </c>
    </row>
    <row r="4" spans="1:16" x14ac:dyDescent="0.25">
      <c r="A4" s="1" t="s">
        <v>128</v>
      </c>
      <c r="B4" s="1">
        <v>2018</v>
      </c>
      <c r="C4" s="1" t="s">
        <v>1</v>
      </c>
      <c r="D4" s="1">
        <v>0.12</v>
      </c>
      <c r="E4" s="1">
        <v>421.8</v>
      </c>
      <c r="F4" s="1">
        <v>8</v>
      </c>
      <c r="G4" s="37">
        <v>24.8</v>
      </c>
      <c r="H4" s="37">
        <v>8.3000000000000007</v>
      </c>
      <c r="I4" s="37">
        <v>31.8</v>
      </c>
      <c r="J4" s="37">
        <v>15.3</v>
      </c>
      <c r="K4" s="37">
        <v>32.5</v>
      </c>
      <c r="L4" s="37">
        <v>6</v>
      </c>
      <c r="M4" s="37">
        <v>10.8</v>
      </c>
      <c r="N4" s="37">
        <v>11.8</v>
      </c>
      <c r="O4" s="121">
        <f t="shared" ref="O4:O67" si="0">G4+H4+I4+J4</f>
        <v>80.2</v>
      </c>
      <c r="P4" s="121">
        <f t="shared" ref="P4:P67" si="1">K4+L4+M4+N4</f>
        <v>61.099999999999994</v>
      </c>
    </row>
    <row r="5" spans="1:16" x14ac:dyDescent="0.25">
      <c r="A5" s="1" t="s">
        <v>231</v>
      </c>
      <c r="B5" s="1">
        <v>2018</v>
      </c>
      <c r="C5" s="1" t="s">
        <v>4</v>
      </c>
      <c r="D5" s="1">
        <v>0.12</v>
      </c>
      <c r="E5" s="1">
        <v>448.75</v>
      </c>
      <c r="F5" s="1">
        <v>60</v>
      </c>
      <c r="G5" s="37">
        <v>35</v>
      </c>
      <c r="H5" s="37">
        <v>11.5</v>
      </c>
      <c r="I5" s="37">
        <v>32.299999999999997</v>
      </c>
      <c r="J5" s="37">
        <v>16.5</v>
      </c>
      <c r="K5" s="37">
        <v>25</v>
      </c>
      <c r="L5" s="37">
        <v>9.3000000000000007</v>
      </c>
      <c r="M5" s="37">
        <v>8</v>
      </c>
      <c r="N5" s="37">
        <v>8.3000000000000007</v>
      </c>
      <c r="O5" s="121">
        <f t="shared" si="0"/>
        <v>95.3</v>
      </c>
      <c r="P5" s="121">
        <f t="shared" si="1"/>
        <v>50.599999999999994</v>
      </c>
    </row>
    <row r="6" spans="1:16" x14ac:dyDescent="0.25">
      <c r="A6" s="1" t="s">
        <v>232</v>
      </c>
      <c r="B6" s="1">
        <v>2018</v>
      </c>
      <c r="C6" s="1" t="s">
        <v>1</v>
      </c>
      <c r="D6" s="1">
        <v>0.12</v>
      </c>
      <c r="E6" s="1">
        <v>437.25</v>
      </c>
      <c r="F6" s="1">
        <v>4</v>
      </c>
      <c r="G6" s="37">
        <v>25.3</v>
      </c>
      <c r="H6" s="37">
        <v>6.5</v>
      </c>
      <c r="I6" s="37">
        <v>32</v>
      </c>
      <c r="J6" s="37">
        <v>18.8</v>
      </c>
      <c r="K6" s="37">
        <v>29.8</v>
      </c>
      <c r="L6" s="37">
        <v>5.3</v>
      </c>
      <c r="M6" s="37">
        <v>8</v>
      </c>
      <c r="N6" s="37">
        <v>9.3000000000000007</v>
      </c>
      <c r="O6" s="121">
        <f t="shared" si="0"/>
        <v>82.6</v>
      </c>
      <c r="P6" s="121">
        <f t="shared" si="1"/>
        <v>52.400000000000006</v>
      </c>
    </row>
    <row r="7" spans="1:16" x14ac:dyDescent="0.25">
      <c r="A7" s="1" t="s">
        <v>142</v>
      </c>
      <c r="B7" s="1">
        <v>2018</v>
      </c>
      <c r="C7" s="1" t="s">
        <v>1</v>
      </c>
      <c r="D7" s="1">
        <v>0.12</v>
      </c>
      <c r="E7" s="1">
        <v>408.2</v>
      </c>
      <c r="F7" s="1">
        <v>3</v>
      </c>
      <c r="G7" s="37">
        <v>23.8</v>
      </c>
      <c r="H7" s="37">
        <v>10</v>
      </c>
      <c r="I7" s="37">
        <v>30.3</v>
      </c>
      <c r="J7" s="37">
        <v>11.8</v>
      </c>
      <c r="K7" s="37">
        <v>31.3</v>
      </c>
      <c r="L7" s="37">
        <v>6</v>
      </c>
      <c r="M7" s="37">
        <v>7</v>
      </c>
      <c r="N7" s="37">
        <v>8</v>
      </c>
      <c r="O7" s="121">
        <f t="shared" si="0"/>
        <v>75.899999999999991</v>
      </c>
      <c r="P7" s="121">
        <f t="shared" si="1"/>
        <v>52.3</v>
      </c>
    </row>
    <row r="8" spans="1:16" x14ac:dyDescent="0.25">
      <c r="A8" s="1" t="s">
        <v>244</v>
      </c>
      <c r="B8" s="1">
        <v>2018</v>
      </c>
      <c r="C8" s="1" t="s">
        <v>1</v>
      </c>
      <c r="D8" s="1">
        <v>0.12</v>
      </c>
      <c r="E8" s="1">
        <v>453.7</v>
      </c>
      <c r="F8" s="1">
        <v>4</v>
      </c>
      <c r="G8" s="37">
        <v>22.5</v>
      </c>
      <c r="H8" s="37">
        <v>12.5</v>
      </c>
      <c r="I8" s="37">
        <v>26.3</v>
      </c>
      <c r="J8" s="37">
        <v>14.3</v>
      </c>
      <c r="K8" s="37">
        <v>18.8</v>
      </c>
      <c r="L8" s="37">
        <v>7.8</v>
      </c>
      <c r="M8" s="37">
        <v>10.5</v>
      </c>
      <c r="N8" s="37">
        <v>10.5</v>
      </c>
      <c r="O8" s="121">
        <f t="shared" si="0"/>
        <v>75.599999999999994</v>
      </c>
      <c r="P8" s="121">
        <f t="shared" si="1"/>
        <v>47.6</v>
      </c>
    </row>
    <row r="9" spans="1:16" x14ac:dyDescent="0.25">
      <c r="A9" s="1" t="s">
        <v>248</v>
      </c>
      <c r="B9" s="1">
        <v>2018</v>
      </c>
      <c r="C9" s="1" t="s">
        <v>1</v>
      </c>
      <c r="D9" s="1">
        <v>0.12</v>
      </c>
      <c r="E9" s="1">
        <v>427.75</v>
      </c>
      <c r="F9" s="1">
        <v>3</v>
      </c>
      <c r="G9" s="37">
        <v>31.3</v>
      </c>
      <c r="H9" s="37">
        <v>11.5</v>
      </c>
      <c r="I9" s="37">
        <v>29</v>
      </c>
      <c r="J9" s="37">
        <v>15.3</v>
      </c>
      <c r="K9" s="37">
        <v>22.3</v>
      </c>
      <c r="L9" s="37">
        <v>6</v>
      </c>
      <c r="M9" s="37">
        <v>8.5</v>
      </c>
      <c r="N9" s="37">
        <v>7</v>
      </c>
      <c r="O9" s="121">
        <f t="shared" si="0"/>
        <v>87.1</v>
      </c>
      <c r="P9" s="121">
        <f t="shared" si="1"/>
        <v>43.8</v>
      </c>
    </row>
    <row r="10" spans="1:16" x14ac:dyDescent="0.25">
      <c r="A10" s="1" t="s">
        <v>419</v>
      </c>
      <c r="B10" s="1">
        <v>2018</v>
      </c>
      <c r="C10" s="1" t="s">
        <v>4</v>
      </c>
      <c r="D10" s="1">
        <v>0.12</v>
      </c>
      <c r="E10" s="1">
        <v>441.8</v>
      </c>
      <c r="F10" s="1">
        <v>53</v>
      </c>
      <c r="G10" s="37">
        <v>22.5</v>
      </c>
      <c r="H10" s="37">
        <v>14.3</v>
      </c>
      <c r="I10" s="37">
        <v>34.299999999999997</v>
      </c>
      <c r="J10" s="37">
        <v>15.3</v>
      </c>
      <c r="K10" s="37">
        <v>21.8</v>
      </c>
      <c r="L10" s="37">
        <v>4.3</v>
      </c>
      <c r="M10" s="37">
        <v>8.3000000000000007</v>
      </c>
      <c r="N10" s="37">
        <v>9.3000000000000007</v>
      </c>
      <c r="O10" s="121">
        <f t="shared" si="0"/>
        <v>86.399999999999991</v>
      </c>
      <c r="P10" s="121">
        <f t="shared" si="1"/>
        <v>43.7</v>
      </c>
    </row>
    <row r="11" spans="1:16" x14ac:dyDescent="0.25">
      <c r="A11" s="1" t="s">
        <v>421</v>
      </c>
      <c r="B11" s="1">
        <v>2018</v>
      </c>
      <c r="C11" s="1" t="s">
        <v>1</v>
      </c>
      <c r="D11" s="1">
        <v>0.12</v>
      </c>
      <c r="E11" s="1">
        <v>415.75</v>
      </c>
      <c r="F11" s="1">
        <v>4</v>
      </c>
      <c r="G11" s="37">
        <v>27.8</v>
      </c>
      <c r="H11" s="37">
        <v>14.3</v>
      </c>
      <c r="I11" s="37">
        <v>28.5</v>
      </c>
      <c r="J11" s="37">
        <v>18.8</v>
      </c>
      <c r="K11" s="37">
        <v>25.3</v>
      </c>
      <c r="L11" s="37">
        <v>4.8</v>
      </c>
      <c r="M11" s="37">
        <v>5.8</v>
      </c>
      <c r="N11" s="37">
        <v>6</v>
      </c>
      <c r="O11" s="121">
        <f t="shared" si="0"/>
        <v>89.399999999999991</v>
      </c>
      <c r="P11" s="121">
        <f t="shared" si="1"/>
        <v>41.9</v>
      </c>
    </row>
    <row r="12" spans="1:16" x14ac:dyDescent="0.25">
      <c r="A12" s="1" t="s">
        <v>240</v>
      </c>
      <c r="B12" s="1">
        <v>2018</v>
      </c>
      <c r="C12" s="1" t="s">
        <v>1</v>
      </c>
      <c r="D12" s="1">
        <v>0.12</v>
      </c>
      <c r="E12" s="1">
        <v>395.2</v>
      </c>
      <c r="F12" s="1">
        <v>6</v>
      </c>
      <c r="G12" s="37">
        <v>24.5</v>
      </c>
      <c r="H12" s="37">
        <v>9</v>
      </c>
      <c r="I12" s="37">
        <v>19</v>
      </c>
      <c r="J12" s="37">
        <v>16.5</v>
      </c>
      <c r="K12" s="37">
        <v>24</v>
      </c>
      <c r="L12" s="37">
        <v>10.3</v>
      </c>
      <c r="M12" s="37">
        <v>3.8</v>
      </c>
      <c r="N12" s="37">
        <v>10.5</v>
      </c>
      <c r="O12" s="121">
        <f t="shared" si="0"/>
        <v>69</v>
      </c>
      <c r="P12" s="121">
        <f t="shared" si="1"/>
        <v>48.599999999999994</v>
      </c>
    </row>
    <row r="13" spans="1:16" x14ac:dyDescent="0.25">
      <c r="A13" s="1" t="s">
        <v>33</v>
      </c>
      <c r="B13" s="1">
        <v>2018</v>
      </c>
      <c r="C13" s="1" t="s">
        <v>1</v>
      </c>
      <c r="D13" s="1">
        <v>0.12</v>
      </c>
      <c r="E13" s="1">
        <v>456.3</v>
      </c>
      <c r="F13" s="1">
        <v>2</v>
      </c>
      <c r="G13" s="37">
        <v>26.5</v>
      </c>
      <c r="H13" s="37">
        <v>6.8</v>
      </c>
      <c r="I13" s="37">
        <v>25</v>
      </c>
      <c r="J13" s="37">
        <v>13.5</v>
      </c>
      <c r="K13" s="37">
        <v>25.5</v>
      </c>
      <c r="L13" s="37">
        <v>3.3</v>
      </c>
      <c r="M13" s="37">
        <v>7.3</v>
      </c>
      <c r="N13" s="37">
        <v>8.5</v>
      </c>
      <c r="O13" s="121">
        <f t="shared" si="0"/>
        <v>71.8</v>
      </c>
      <c r="P13" s="121">
        <f t="shared" si="1"/>
        <v>44.6</v>
      </c>
    </row>
    <row r="14" spans="1:16" x14ac:dyDescent="0.25">
      <c r="A14" s="1" t="s">
        <v>423</v>
      </c>
      <c r="B14" s="1">
        <v>2018</v>
      </c>
      <c r="C14" s="1" t="s">
        <v>1</v>
      </c>
      <c r="D14" s="1">
        <v>0.12</v>
      </c>
      <c r="E14" s="1">
        <v>406.05</v>
      </c>
      <c r="F14" s="1">
        <v>5</v>
      </c>
      <c r="G14" s="37">
        <v>36.5</v>
      </c>
      <c r="H14" s="37">
        <v>15.3</v>
      </c>
      <c r="I14" s="37">
        <v>19.5</v>
      </c>
      <c r="J14" s="37">
        <v>16.3</v>
      </c>
      <c r="K14" s="37">
        <v>16.8</v>
      </c>
      <c r="L14" s="37">
        <v>6.8</v>
      </c>
      <c r="M14" s="37">
        <v>9.3000000000000007</v>
      </c>
      <c r="N14" s="37">
        <v>5.5</v>
      </c>
      <c r="O14" s="121">
        <f t="shared" si="0"/>
        <v>87.6</v>
      </c>
      <c r="P14" s="121">
        <f t="shared" si="1"/>
        <v>38.400000000000006</v>
      </c>
    </row>
    <row r="15" spans="1:16" x14ac:dyDescent="0.25">
      <c r="A15" s="1" t="s">
        <v>28</v>
      </c>
      <c r="B15" s="1">
        <v>2018</v>
      </c>
      <c r="C15" s="1" t="s">
        <v>4</v>
      </c>
      <c r="D15" s="1">
        <v>0.12</v>
      </c>
      <c r="E15" s="1">
        <v>420.35</v>
      </c>
      <c r="F15" s="1">
        <v>70</v>
      </c>
      <c r="G15" s="37">
        <v>25.5</v>
      </c>
      <c r="H15" s="37">
        <v>6</v>
      </c>
      <c r="I15" s="37">
        <v>21</v>
      </c>
      <c r="J15" s="37">
        <v>15.3</v>
      </c>
      <c r="K15" s="37">
        <v>20.3</v>
      </c>
      <c r="L15" s="37">
        <v>7.8</v>
      </c>
      <c r="M15" s="37">
        <v>8.3000000000000007</v>
      </c>
      <c r="N15" s="37">
        <v>7.3</v>
      </c>
      <c r="O15" s="121">
        <f t="shared" si="0"/>
        <v>67.8</v>
      </c>
      <c r="P15" s="121">
        <f t="shared" si="1"/>
        <v>43.7</v>
      </c>
    </row>
    <row r="16" spans="1:16" x14ac:dyDescent="0.25">
      <c r="A16" s="1" t="s">
        <v>25</v>
      </c>
      <c r="B16" s="1">
        <v>2018</v>
      </c>
      <c r="C16" s="1" t="s">
        <v>4</v>
      </c>
      <c r="D16" s="1">
        <v>0.12</v>
      </c>
      <c r="E16" s="1">
        <v>446.25</v>
      </c>
      <c r="F16" s="1">
        <v>60</v>
      </c>
      <c r="G16" s="37">
        <v>26.3</v>
      </c>
      <c r="H16" s="37">
        <v>8.8000000000000007</v>
      </c>
      <c r="I16" s="37">
        <v>25.8</v>
      </c>
      <c r="J16" s="37">
        <v>11.8</v>
      </c>
      <c r="K16" s="37">
        <v>20</v>
      </c>
      <c r="L16" s="37">
        <v>2.2999999999999998</v>
      </c>
      <c r="M16" s="37">
        <v>5.5</v>
      </c>
      <c r="N16" s="37">
        <v>7.3</v>
      </c>
      <c r="O16" s="121">
        <f t="shared" si="0"/>
        <v>72.7</v>
      </c>
      <c r="P16" s="121">
        <f t="shared" si="1"/>
        <v>35.1</v>
      </c>
    </row>
    <row r="17" spans="1:16" x14ac:dyDescent="0.25">
      <c r="A17" s="1" t="s">
        <v>885</v>
      </c>
      <c r="B17" s="1">
        <v>2018</v>
      </c>
      <c r="C17" s="1" t="s">
        <v>1</v>
      </c>
      <c r="D17" s="1">
        <v>0.12</v>
      </c>
      <c r="E17" s="1">
        <v>440</v>
      </c>
      <c r="F17" s="1">
        <v>10</v>
      </c>
      <c r="G17" s="37">
        <v>21</v>
      </c>
      <c r="H17" s="37">
        <v>7.5</v>
      </c>
      <c r="I17" s="37">
        <v>32.5</v>
      </c>
      <c r="J17" s="37">
        <v>6.5</v>
      </c>
      <c r="K17" s="37">
        <v>24.3</v>
      </c>
      <c r="L17" s="37">
        <v>2</v>
      </c>
      <c r="M17" s="37">
        <v>5</v>
      </c>
      <c r="N17" s="37">
        <v>3</v>
      </c>
      <c r="O17" s="121">
        <f t="shared" si="0"/>
        <v>67.5</v>
      </c>
      <c r="P17" s="121">
        <f t="shared" si="1"/>
        <v>34.299999999999997</v>
      </c>
    </row>
    <row r="18" spans="1:16" x14ac:dyDescent="0.25">
      <c r="A18" s="1" t="s">
        <v>266</v>
      </c>
      <c r="B18" s="1">
        <v>2018</v>
      </c>
      <c r="C18" s="1" t="s">
        <v>73</v>
      </c>
      <c r="D18" s="1">
        <v>0.12</v>
      </c>
      <c r="E18" s="1">
        <v>388.45</v>
      </c>
      <c r="F18" s="1">
        <v>2</v>
      </c>
      <c r="G18" s="37">
        <v>20</v>
      </c>
      <c r="H18" s="37">
        <v>3</v>
      </c>
      <c r="I18" s="37">
        <v>23.8</v>
      </c>
      <c r="J18" s="37">
        <v>8.5</v>
      </c>
      <c r="K18" s="37">
        <v>28</v>
      </c>
      <c r="L18" s="37">
        <v>4.5</v>
      </c>
      <c r="M18" s="37">
        <v>2.8</v>
      </c>
      <c r="N18" s="37">
        <v>5</v>
      </c>
      <c r="O18" s="121">
        <f t="shared" si="0"/>
        <v>55.3</v>
      </c>
      <c r="P18" s="121">
        <f t="shared" si="1"/>
        <v>40.299999999999997</v>
      </c>
    </row>
    <row r="19" spans="1:16" x14ac:dyDescent="0.25">
      <c r="A19" s="1" t="s">
        <v>252</v>
      </c>
      <c r="B19" s="1">
        <v>2018</v>
      </c>
      <c r="C19" s="1" t="s">
        <v>4</v>
      </c>
      <c r="D19" s="1">
        <v>0.12</v>
      </c>
      <c r="E19" s="1">
        <v>380.3</v>
      </c>
      <c r="F19" s="1">
        <v>59</v>
      </c>
      <c r="G19" s="37">
        <v>25.8</v>
      </c>
      <c r="H19" s="37">
        <v>9.3000000000000007</v>
      </c>
      <c r="I19" s="37">
        <v>19.8</v>
      </c>
      <c r="J19" s="37">
        <v>16.3</v>
      </c>
      <c r="K19" s="37">
        <v>14.3</v>
      </c>
      <c r="L19" s="37">
        <v>5.5</v>
      </c>
      <c r="M19" s="37">
        <v>7</v>
      </c>
      <c r="N19" s="37">
        <v>7</v>
      </c>
      <c r="O19" s="121">
        <f t="shared" si="0"/>
        <v>71.2</v>
      </c>
      <c r="P19" s="121">
        <f t="shared" si="1"/>
        <v>33.799999999999997</v>
      </c>
    </row>
    <row r="20" spans="1:16" x14ac:dyDescent="0.25">
      <c r="A20" s="1" t="s">
        <v>260</v>
      </c>
      <c r="B20" s="1">
        <v>2018</v>
      </c>
      <c r="C20" s="1" t="s">
        <v>1</v>
      </c>
      <c r="D20" s="1">
        <v>0.12</v>
      </c>
      <c r="E20" s="1">
        <v>455.7</v>
      </c>
      <c r="F20" s="1">
        <v>4</v>
      </c>
      <c r="G20" s="37">
        <v>30</v>
      </c>
      <c r="H20" s="37">
        <v>5</v>
      </c>
      <c r="I20" s="37">
        <v>17.3</v>
      </c>
      <c r="J20" s="37">
        <v>15.5</v>
      </c>
      <c r="K20" s="37">
        <v>14.5</v>
      </c>
      <c r="L20" s="37">
        <v>2</v>
      </c>
      <c r="M20" s="37">
        <v>7.8</v>
      </c>
      <c r="N20" s="37">
        <v>6</v>
      </c>
      <c r="O20" s="121">
        <f t="shared" si="0"/>
        <v>67.8</v>
      </c>
      <c r="P20" s="121">
        <f t="shared" si="1"/>
        <v>30.3</v>
      </c>
    </row>
    <row r="21" spans="1:16" x14ac:dyDescent="0.25">
      <c r="A21" s="1" t="s">
        <v>263</v>
      </c>
      <c r="B21" s="1">
        <v>2018</v>
      </c>
      <c r="C21" s="1" t="s">
        <v>4</v>
      </c>
      <c r="D21" s="1">
        <v>0.12</v>
      </c>
      <c r="E21" s="1">
        <v>458.6</v>
      </c>
      <c r="F21" s="1">
        <v>70</v>
      </c>
      <c r="G21" s="37">
        <v>28.8</v>
      </c>
      <c r="H21" s="37">
        <v>10.3</v>
      </c>
      <c r="I21" s="37">
        <v>15.8</v>
      </c>
      <c r="J21" s="37">
        <v>15</v>
      </c>
      <c r="K21" s="37">
        <v>11.3</v>
      </c>
      <c r="L21" s="37">
        <v>4.8</v>
      </c>
      <c r="M21" s="37">
        <v>6.5</v>
      </c>
      <c r="N21" s="37">
        <v>5.3</v>
      </c>
      <c r="O21" s="121">
        <f t="shared" si="0"/>
        <v>69.900000000000006</v>
      </c>
      <c r="P21" s="121">
        <f t="shared" si="1"/>
        <v>27.900000000000002</v>
      </c>
    </row>
    <row r="22" spans="1:16" x14ac:dyDescent="0.25">
      <c r="A22" s="1" t="s">
        <v>268</v>
      </c>
      <c r="B22" s="1">
        <v>2018</v>
      </c>
      <c r="C22" s="1" t="s">
        <v>1</v>
      </c>
      <c r="D22" s="1">
        <v>0.12</v>
      </c>
      <c r="E22" s="1">
        <v>413.55</v>
      </c>
      <c r="F22" s="1">
        <v>3</v>
      </c>
      <c r="G22" s="37">
        <v>21.5</v>
      </c>
      <c r="H22" s="37">
        <v>12</v>
      </c>
      <c r="I22" s="37">
        <v>28.8</v>
      </c>
      <c r="J22" s="37">
        <v>10.3</v>
      </c>
      <c r="K22" s="37">
        <v>18.3</v>
      </c>
      <c r="L22" s="37">
        <v>2</v>
      </c>
      <c r="M22" s="37">
        <v>2.2999999999999998</v>
      </c>
      <c r="N22" s="37">
        <v>3.8</v>
      </c>
      <c r="O22" s="121">
        <f t="shared" si="0"/>
        <v>72.599999999999994</v>
      </c>
      <c r="P22" s="121">
        <f t="shared" si="1"/>
        <v>26.400000000000002</v>
      </c>
    </row>
    <row r="23" spans="1:16" x14ac:dyDescent="0.25">
      <c r="A23" s="1" t="s">
        <v>160</v>
      </c>
      <c r="B23" s="1">
        <v>2018</v>
      </c>
      <c r="C23" s="1" t="s">
        <v>1</v>
      </c>
      <c r="D23" s="1">
        <v>0.12</v>
      </c>
      <c r="E23" s="1">
        <v>433.15</v>
      </c>
      <c r="F23" s="1">
        <v>10</v>
      </c>
      <c r="G23" s="37">
        <v>21.8</v>
      </c>
      <c r="H23" s="37">
        <v>14.8</v>
      </c>
      <c r="I23" s="37">
        <v>21</v>
      </c>
      <c r="J23" s="37">
        <v>14</v>
      </c>
      <c r="K23" s="37">
        <v>12.5</v>
      </c>
      <c r="L23" s="37">
        <v>4.5</v>
      </c>
      <c r="M23" s="37">
        <v>5</v>
      </c>
      <c r="N23" s="37">
        <v>3.8</v>
      </c>
      <c r="O23" s="121">
        <f t="shared" si="0"/>
        <v>71.599999999999994</v>
      </c>
      <c r="P23" s="121">
        <f t="shared" si="1"/>
        <v>25.8</v>
      </c>
    </row>
    <row r="24" spans="1:16" x14ac:dyDescent="0.25">
      <c r="A24" s="1" t="s">
        <v>265</v>
      </c>
      <c r="B24" s="1">
        <v>2018</v>
      </c>
      <c r="C24" s="1" t="s">
        <v>1</v>
      </c>
      <c r="D24" s="1">
        <v>0.12</v>
      </c>
      <c r="E24" s="1">
        <v>418.55</v>
      </c>
      <c r="F24" s="1">
        <v>2</v>
      </c>
      <c r="G24" s="37">
        <v>20</v>
      </c>
      <c r="H24" s="37">
        <v>4.3</v>
      </c>
      <c r="I24" s="37">
        <v>9</v>
      </c>
      <c r="J24" s="37">
        <v>10</v>
      </c>
      <c r="K24" s="37">
        <v>21.3</v>
      </c>
      <c r="L24" s="37">
        <v>0.3</v>
      </c>
      <c r="M24" s="37">
        <v>6</v>
      </c>
      <c r="N24" s="37">
        <v>11.8</v>
      </c>
      <c r="O24" s="121">
        <f t="shared" si="0"/>
        <v>43.3</v>
      </c>
      <c r="P24" s="121">
        <f t="shared" si="1"/>
        <v>39.400000000000006</v>
      </c>
    </row>
    <row r="25" spans="1:16" x14ac:dyDescent="0.25">
      <c r="A25" s="1" t="s">
        <v>182</v>
      </c>
      <c r="B25" s="1">
        <v>2018</v>
      </c>
      <c r="C25" s="1" t="s">
        <v>1</v>
      </c>
      <c r="D25" s="1">
        <v>0.12</v>
      </c>
      <c r="E25" s="1">
        <v>441</v>
      </c>
      <c r="F25" s="1">
        <v>40</v>
      </c>
      <c r="G25" s="37">
        <v>23.8</v>
      </c>
      <c r="H25" s="37">
        <v>4.8</v>
      </c>
      <c r="I25" s="37">
        <v>21.3</v>
      </c>
      <c r="J25" s="37">
        <v>7.8</v>
      </c>
      <c r="K25" s="37">
        <v>16.8</v>
      </c>
      <c r="L25" s="37">
        <v>4</v>
      </c>
      <c r="M25" s="37">
        <v>5.5</v>
      </c>
      <c r="N25" s="37">
        <v>4.3</v>
      </c>
      <c r="O25" s="121">
        <f t="shared" si="0"/>
        <v>57.7</v>
      </c>
      <c r="P25" s="121">
        <f t="shared" si="1"/>
        <v>30.6</v>
      </c>
    </row>
    <row r="26" spans="1:16" x14ac:dyDescent="0.25">
      <c r="A26" s="1" t="s">
        <v>276</v>
      </c>
      <c r="B26" s="1">
        <v>2018</v>
      </c>
      <c r="C26" s="1" t="s">
        <v>4</v>
      </c>
      <c r="D26" s="1">
        <v>0.12</v>
      </c>
      <c r="E26" s="1">
        <v>415.8</v>
      </c>
      <c r="F26" s="1">
        <v>55</v>
      </c>
      <c r="G26" s="37">
        <v>28</v>
      </c>
      <c r="H26" s="37">
        <v>9.3000000000000007</v>
      </c>
      <c r="I26" s="37">
        <v>14</v>
      </c>
      <c r="J26" s="37">
        <v>8.8000000000000007</v>
      </c>
      <c r="K26" s="37">
        <v>18.8</v>
      </c>
      <c r="L26" s="37">
        <v>0.5</v>
      </c>
      <c r="M26" s="37">
        <v>6.8</v>
      </c>
      <c r="N26" s="37">
        <v>3.8</v>
      </c>
      <c r="O26" s="121">
        <f t="shared" si="0"/>
        <v>60.099999999999994</v>
      </c>
      <c r="P26" s="121">
        <f t="shared" si="1"/>
        <v>29.900000000000002</v>
      </c>
    </row>
    <row r="27" spans="1:16" x14ac:dyDescent="0.25">
      <c r="A27" s="1" t="s">
        <v>437</v>
      </c>
      <c r="B27" s="1">
        <v>2018</v>
      </c>
      <c r="C27" s="1" t="s">
        <v>1</v>
      </c>
      <c r="D27" s="1">
        <v>0.12</v>
      </c>
      <c r="E27" s="1">
        <v>377.2</v>
      </c>
      <c r="F27" s="1">
        <v>10</v>
      </c>
      <c r="G27" s="37">
        <v>26.5</v>
      </c>
      <c r="H27" s="37">
        <v>9.3000000000000007</v>
      </c>
      <c r="I27" s="37">
        <v>20.3</v>
      </c>
      <c r="J27" s="37">
        <v>9</v>
      </c>
      <c r="K27" s="37">
        <v>12.8</v>
      </c>
      <c r="L27" s="37">
        <v>5.5</v>
      </c>
      <c r="M27" s="37">
        <v>3.3</v>
      </c>
      <c r="N27" s="37">
        <v>3.8</v>
      </c>
      <c r="O27" s="121">
        <f t="shared" si="0"/>
        <v>65.099999999999994</v>
      </c>
      <c r="P27" s="121">
        <f t="shared" si="1"/>
        <v>25.400000000000002</v>
      </c>
    </row>
    <row r="28" spans="1:16" x14ac:dyDescent="0.25">
      <c r="A28" s="1" t="s">
        <v>888</v>
      </c>
      <c r="B28" s="1">
        <v>2018</v>
      </c>
      <c r="C28" s="1" t="s">
        <v>1</v>
      </c>
      <c r="D28" s="1">
        <v>0.12</v>
      </c>
      <c r="E28" s="1">
        <v>350.75</v>
      </c>
      <c r="F28" s="1">
        <v>20</v>
      </c>
      <c r="G28" s="37">
        <v>29</v>
      </c>
      <c r="H28" s="37">
        <v>11.5</v>
      </c>
      <c r="I28" s="37">
        <v>22</v>
      </c>
      <c r="J28" s="37">
        <v>10</v>
      </c>
      <c r="K28" s="37">
        <v>10.3</v>
      </c>
      <c r="L28" s="37">
        <v>3</v>
      </c>
      <c r="M28" s="37">
        <v>5.3</v>
      </c>
      <c r="N28" s="37">
        <v>4.5</v>
      </c>
      <c r="O28" s="121">
        <f t="shared" si="0"/>
        <v>72.5</v>
      </c>
      <c r="P28" s="121">
        <f t="shared" si="1"/>
        <v>23.1</v>
      </c>
    </row>
    <row r="29" spans="1:16" x14ac:dyDescent="0.25">
      <c r="A29" s="1" t="s">
        <v>40</v>
      </c>
      <c r="B29" s="1">
        <v>2018</v>
      </c>
      <c r="C29" s="1" t="s">
        <v>4</v>
      </c>
      <c r="D29" s="1">
        <v>0.12</v>
      </c>
      <c r="E29" s="1">
        <v>412.8</v>
      </c>
      <c r="F29" s="1">
        <v>47</v>
      </c>
      <c r="G29" s="37">
        <v>21.8</v>
      </c>
      <c r="H29" s="37">
        <v>7.8</v>
      </c>
      <c r="I29" s="37">
        <v>12.5</v>
      </c>
      <c r="J29" s="37">
        <v>8</v>
      </c>
      <c r="K29" s="37">
        <v>10.8</v>
      </c>
      <c r="L29" s="37">
        <v>0.5</v>
      </c>
      <c r="M29" s="37">
        <v>10.5</v>
      </c>
      <c r="N29" s="37">
        <v>6.8</v>
      </c>
      <c r="O29" s="121">
        <f t="shared" si="0"/>
        <v>50.1</v>
      </c>
      <c r="P29" s="121">
        <f t="shared" si="1"/>
        <v>28.6</v>
      </c>
    </row>
    <row r="30" spans="1:16" x14ac:dyDescent="0.25">
      <c r="A30" s="1" t="s">
        <v>143</v>
      </c>
      <c r="B30" s="1">
        <v>2018</v>
      </c>
      <c r="C30" s="1" t="s">
        <v>1</v>
      </c>
      <c r="D30" s="1">
        <v>0.12</v>
      </c>
      <c r="E30" s="1">
        <v>457.2</v>
      </c>
      <c r="F30" s="1">
        <v>15</v>
      </c>
      <c r="G30" s="37">
        <v>21.3</v>
      </c>
      <c r="H30" s="37">
        <v>11</v>
      </c>
      <c r="I30" s="37">
        <v>14.3</v>
      </c>
      <c r="J30" s="37">
        <v>12.3</v>
      </c>
      <c r="K30" s="37">
        <v>6.5</v>
      </c>
      <c r="L30" s="37">
        <v>2.8</v>
      </c>
      <c r="M30" s="37">
        <v>6.5</v>
      </c>
      <c r="N30" s="37">
        <v>6</v>
      </c>
      <c r="O30" s="121">
        <f t="shared" si="0"/>
        <v>58.899999999999991</v>
      </c>
      <c r="P30" s="121">
        <f t="shared" si="1"/>
        <v>21.8</v>
      </c>
    </row>
    <row r="31" spans="1:16" x14ac:dyDescent="0.25">
      <c r="A31" s="1" t="s">
        <v>290</v>
      </c>
      <c r="B31" s="1">
        <v>2018</v>
      </c>
      <c r="C31" s="1" t="s">
        <v>4</v>
      </c>
      <c r="D31" s="1">
        <v>0.12</v>
      </c>
      <c r="E31" s="1">
        <v>356.35</v>
      </c>
      <c r="F31" s="1">
        <v>58</v>
      </c>
      <c r="G31" s="37">
        <v>16.3</v>
      </c>
      <c r="H31" s="37">
        <v>11.3</v>
      </c>
      <c r="I31" s="37">
        <v>14.3</v>
      </c>
      <c r="J31" s="37">
        <v>8.3000000000000007</v>
      </c>
      <c r="K31" s="37">
        <v>12.3</v>
      </c>
      <c r="L31" s="37">
        <v>2</v>
      </c>
      <c r="M31" s="37">
        <v>6.3</v>
      </c>
      <c r="N31" s="37">
        <v>7.3</v>
      </c>
      <c r="O31" s="121">
        <f t="shared" si="0"/>
        <v>50.2</v>
      </c>
      <c r="P31" s="121">
        <f t="shared" si="1"/>
        <v>27.900000000000002</v>
      </c>
    </row>
    <row r="32" spans="1:16" x14ac:dyDescent="0.25">
      <c r="A32" s="1" t="s">
        <v>147</v>
      </c>
      <c r="B32" s="1">
        <v>2018</v>
      </c>
      <c r="C32" s="1" t="s">
        <v>4</v>
      </c>
      <c r="D32" s="1">
        <v>0.12</v>
      </c>
      <c r="E32" s="1">
        <v>387.75</v>
      </c>
      <c r="F32" s="1">
        <v>58</v>
      </c>
      <c r="G32" s="37">
        <v>19</v>
      </c>
      <c r="H32" s="37">
        <v>4.5</v>
      </c>
      <c r="I32" s="37">
        <v>30</v>
      </c>
      <c r="J32" s="37">
        <v>3.8</v>
      </c>
      <c r="K32" s="37">
        <v>16.5</v>
      </c>
      <c r="L32" s="37">
        <v>-0.5</v>
      </c>
      <c r="M32" s="37">
        <v>4.3</v>
      </c>
      <c r="N32" s="37">
        <v>3</v>
      </c>
      <c r="O32" s="121">
        <f t="shared" si="0"/>
        <v>57.3</v>
      </c>
      <c r="P32" s="121">
        <f t="shared" si="1"/>
        <v>23.3</v>
      </c>
    </row>
    <row r="33" spans="1:16" x14ac:dyDescent="0.25">
      <c r="A33" s="1" t="s">
        <v>375</v>
      </c>
      <c r="B33" s="1">
        <v>2018</v>
      </c>
      <c r="C33" s="1" t="s">
        <v>1</v>
      </c>
      <c r="D33" s="1">
        <v>0.12</v>
      </c>
      <c r="E33" s="1">
        <v>359.8</v>
      </c>
      <c r="F33" s="1">
        <v>18</v>
      </c>
      <c r="G33" s="37">
        <v>8.3000000000000007</v>
      </c>
      <c r="H33" s="37">
        <v>6.3</v>
      </c>
      <c r="I33" s="37">
        <v>27</v>
      </c>
      <c r="J33" s="37">
        <v>16.3</v>
      </c>
      <c r="K33" s="37">
        <v>13.5</v>
      </c>
      <c r="L33" s="37">
        <v>1.5</v>
      </c>
      <c r="M33" s="37">
        <v>1.8</v>
      </c>
      <c r="N33" s="37">
        <v>6.8</v>
      </c>
      <c r="O33" s="121">
        <f t="shared" si="0"/>
        <v>57.900000000000006</v>
      </c>
      <c r="P33" s="121">
        <f t="shared" si="1"/>
        <v>23.6</v>
      </c>
    </row>
    <row r="34" spans="1:16" x14ac:dyDescent="0.25">
      <c r="A34" s="1" t="s">
        <v>34</v>
      </c>
      <c r="B34" s="1">
        <v>2018</v>
      </c>
      <c r="C34" s="1" t="s">
        <v>4</v>
      </c>
      <c r="D34" s="1">
        <v>0.12</v>
      </c>
      <c r="E34" s="1">
        <v>416.9</v>
      </c>
      <c r="F34" s="1">
        <v>62</v>
      </c>
      <c r="G34" s="37">
        <v>24.3</v>
      </c>
      <c r="H34" s="37">
        <v>11.3</v>
      </c>
      <c r="I34" s="37">
        <v>9.8000000000000007</v>
      </c>
      <c r="J34" s="37">
        <v>8</v>
      </c>
      <c r="K34" s="37">
        <v>12.8</v>
      </c>
      <c r="L34" s="37">
        <v>0.8</v>
      </c>
      <c r="M34" s="37">
        <v>3.3</v>
      </c>
      <c r="N34" s="37">
        <v>6.8</v>
      </c>
      <c r="O34" s="121">
        <f t="shared" si="0"/>
        <v>53.400000000000006</v>
      </c>
      <c r="P34" s="121">
        <f t="shared" si="1"/>
        <v>23.700000000000003</v>
      </c>
    </row>
    <row r="35" spans="1:16" x14ac:dyDescent="0.25">
      <c r="A35" s="1" t="s">
        <v>282</v>
      </c>
      <c r="B35" s="1">
        <v>2018</v>
      </c>
      <c r="C35" s="1" t="s">
        <v>4</v>
      </c>
      <c r="D35" s="1">
        <v>0.12</v>
      </c>
      <c r="E35" s="1">
        <v>383.05</v>
      </c>
      <c r="F35" s="1">
        <v>44</v>
      </c>
      <c r="G35" s="37">
        <v>26.5</v>
      </c>
      <c r="H35" s="37">
        <v>7</v>
      </c>
      <c r="I35" s="37">
        <v>17.3</v>
      </c>
      <c r="J35" s="37">
        <v>5.3</v>
      </c>
      <c r="K35" s="37">
        <v>9.5</v>
      </c>
      <c r="L35" s="37">
        <v>0</v>
      </c>
      <c r="M35" s="37">
        <v>6</v>
      </c>
      <c r="N35" s="37">
        <v>4.8</v>
      </c>
      <c r="O35" s="121">
        <f t="shared" si="0"/>
        <v>56.099999999999994</v>
      </c>
      <c r="P35" s="121">
        <f t="shared" si="1"/>
        <v>20.3</v>
      </c>
    </row>
    <row r="36" spans="1:16" x14ac:dyDescent="0.25">
      <c r="A36" s="1" t="s">
        <v>49</v>
      </c>
      <c r="B36" s="1">
        <v>2018</v>
      </c>
      <c r="C36" s="1" t="s">
        <v>4</v>
      </c>
      <c r="D36" s="1">
        <v>0.12</v>
      </c>
      <c r="E36" s="1">
        <v>389.25</v>
      </c>
      <c r="F36" s="1">
        <v>62</v>
      </c>
      <c r="G36" s="37">
        <v>24.8</v>
      </c>
      <c r="H36" s="37">
        <v>11.3</v>
      </c>
      <c r="I36" s="37">
        <v>22.5</v>
      </c>
      <c r="J36" s="37">
        <v>0</v>
      </c>
      <c r="K36" s="37">
        <v>17.5</v>
      </c>
      <c r="L36" s="37">
        <v>0</v>
      </c>
      <c r="M36" s="37">
        <v>0</v>
      </c>
      <c r="N36" s="37">
        <v>-0.3</v>
      </c>
      <c r="O36" s="121">
        <f t="shared" si="0"/>
        <v>58.6</v>
      </c>
      <c r="P36" s="121">
        <f t="shared" si="1"/>
        <v>17.2</v>
      </c>
    </row>
    <row r="37" spans="1:16" x14ac:dyDescent="0.25">
      <c r="A37" s="1" t="s">
        <v>287</v>
      </c>
      <c r="B37" s="1">
        <v>2018</v>
      </c>
      <c r="C37" s="1" t="s">
        <v>4</v>
      </c>
      <c r="D37" s="1">
        <v>0.12</v>
      </c>
      <c r="E37" s="1">
        <v>415.2</v>
      </c>
      <c r="F37" s="1">
        <v>58</v>
      </c>
      <c r="G37" s="37">
        <v>18.5</v>
      </c>
      <c r="H37" s="37">
        <v>12</v>
      </c>
      <c r="I37" s="37">
        <v>15.8</v>
      </c>
      <c r="J37" s="37">
        <v>9.8000000000000007</v>
      </c>
      <c r="K37" s="37">
        <v>11.3</v>
      </c>
      <c r="L37" s="37">
        <v>0.3</v>
      </c>
      <c r="M37" s="37">
        <v>2</v>
      </c>
      <c r="N37" s="37">
        <v>2.2999999999999998</v>
      </c>
      <c r="O37" s="121">
        <f t="shared" si="0"/>
        <v>56.099999999999994</v>
      </c>
      <c r="P37" s="121">
        <f t="shared" si="1"/>
        <v>15.900000000000002</v>
      </c>
    </row>
    <row r="38" spans="1:16" x14ac:dyDescent="0.25">
      <c r="A38" s="1" t="s">
        <v>166</v>
      </c>
      <c r="B38" s="1">
        <v>2018</v>
      </c>
      <c r="C38" s="1" t="s">
        <v>4</v>
      </c>
      <c r="D38" s="1">
        <v>0.12</v>
      </c>
      <c r="E38" s="1">
        <v>398.3</v>
      </c>
      <c r="F38" s="1">
        <v>62</v>
      </c>
      <c r="G38" s="37">
        <v>24.5</v>
      </c>
      <c r="H38" s="37">
        <v>4.3</v>
      </c>
      <c r="I38" s="37">
        <v>14.5</v>
      </c>
      <c r="J38" s="37">
        <v>8.5</v>
      </c>
      <c r="K38" s="37">
        <v>5.5</v>
      </c>
      <c r="L38" s="37">
        <v>0.8</v>
      </c>
      <c r="M38" s="37">
        <v>7</v>
      </c>
      <c r="N38" s="37">
        <v>5.5</v>
      </c>
      <c r="O38" s="121">
        <f t="shared" si="0"/>
        <v>51.8</v>
      </c>
      <c r="P38" s="121">
        <f t="shared" si="1"/>
        <v>18.8</v>
      </c>
    </row>
    <row r="39" spans="1:16" x14ac:dyDescent="0.25">
      <c r="A39" s="1" t="s">
        <v>322</v>
      </c>
      <c r="B39" s="1">
        <v>2018</v>
      </c>
      <c r="C39" s="1" t="s">
        <v>1</v>
      </c>
      <c r="D39" s="1">
        <v>0.12</v>
      </c>
      <c r="E39" s="1">
        <v>377.7</v>
      </c>
      <c r="F39" s="1">
        <v>29</v>
      </c>
      <c r="G39" s="37">
        <v>22</v>
      </c>
      <c r="H39" s="37">
        <v>8.5</v>
      </c>
      <c r="I39" s="37">
        <v>16.3</v>
      </c>
      <c r="J39" s="37">
        <v>9.3000000000000007</v>
      </c>
      <c r="K39" s="37">
        <v>12</v>
      </c>
      <c r="L39" s="37">
        <v>-0.3</v>
      </c>
      <c r="M39" s="37">
        <v>0.8</v>
      </c>
      <c r="N39" s="37">
        <v>4.5</v>
      </c>
      <c r="O39" s="121">
        <f t="shared" si="0"/>
        <v>56.099999999999994</v>
      </c>
      <c r="P39" s="121">
        <f t="shared" si="1"/>
        <v>17</v>
      </c>
    </row>
    <row r="40" spans="1:16" x14ac:dyDescent="0.25">
      <c r="A40" s="1" t="s">
        <v>67</v>
      </c>
      <c r="B40" s="1">
        <v>2018</v>
      </c>
      <c r="C40" s="1" t="s">
        <v>4</v>
      </c>
      <c r="D40" s="1">
        <v>0.12</v>
      </c>
      <c r="E40" s="1">
        <v>375.65</v>
      </c>
      <c r="F40" s="1">
        <v>62</v>
      </c>
      <c r="G40" s="37">
        <v>18.8</v>
      </c>
      <c r="H40" s="37">
        <v>10.3</v>
      </c>
      <c r="I40" s="37">
        <v>8</v>
      </c>
      <c r="J40" s="37">
        <v>5.8</v>
      </c>
      <c r="K40" s="37">
        <v>12.5</v>
      </c>
      <c r="L40" s="37">
        <v>2</v>
      </c>
      <c r="M40" s="37">
        <v>2.5</v>
      </c>
      <c r="N40" s="37">
        <v>4</v>
      </c>
      <c r="O40" s="121">
        <f t="shared" si="0"/>
        <v>42.9</v>
      </c>
      <c r="P40" s="121">
        <f t="shared" si="1"/>
        <v>21</v>
      </c>
    </row>
    <row r="41" spans="1:16" x14ac:dyDescent="0.25">
      <c r="A41" s="1" t="s">
        <v>301</v>
      </c>
      <c r="B41" s="1">
        <v>2018</v>
      </c>
      <c r="C41" s="1" t="s">
        <v>4</v>
      </c>
      <c r="D41" s="1">
        <v>0.12</v>
      </c>
      <c r="E41" s="1">
        <v>370.4</v>
      </c>
      <c r="F41" s="1">
        <v>59</v>
      </c>
      <c r="G41" s="37">
        <v>19</v>
      </c>
      <c r="H41" s="37">
        <v>8.8000000000000007</v>
      </c>
      <c r="I41" s="37">
        <v>23.5</v>
      </c>
      <c r="J41" s="37">
        <v>8</v>
      </c>
      <c r="K41" s="37">
        <v>9.5</v>
      </c>
      <c r="L41" s="37">
        <v>-0.3</v>
      </c>
      <c r="M41" s="37">
        <v>1.3</v>
      </c>
      <c r="N41" s="37">
        <v>3.5</v>
      </c>
      <c r="O41" s="121">
        <f t="shared" si="0"/>
        <v>59.3</v>
      </c>
      <c r="P41" s="121">
        <f t="shared" si="1"/>
        <v>14</v>
      </c>
    </row>
    <row r="42" spans="1:16" x14ac:dyDescent="0.25">
      <c r="A42" s="1" t="s">
        <v>288</v>
      </c>
      <c r="B42" s="1">
        <v>2018</v>
      </c>
      <c r="C42" s="1" t="s">
        <v>4</v>
      </c>
      <c r="D42" s="1">
        <v>0.12</v>
      </c>
      <c r="E42" s="1">
        <v>411.7</v>
      </c>
      <c r="F42" s="1">
        <v>50</v>
      </c>
      <c r="G42" s="37">
        <v>19.3</v>
      </c>
      <c r="H42" s="37">
        <v>4.8</v>
      </c>
      <c r="I42" s="37">
        <v>8.3000000000000007</v>
      </c>
      <c r="J42" s="37">
        <v>9.3000000000000007</v>
      </c>
      <c r="K42" s="37">
        <v>11.5</v>
      </c>
      <c r="L42" s="37">
        <v>1.5</v>
      </c>
      <c r="M42" s="37">
        <v>3</v>
      </c>
      <c r="N42" s="37">
        <v>3.3</v>
      </c>
      <c r="O42" s="121">
        <f t="shared" si="0"/>
        <v>41.7</v>
      </c>
      <c r="P42" s="121">
        <f t="shared" si="1"/>
        <v>19.3</v>
      </c>
    </row>
    <row r="43" spans="1:16" x14ac:dyDescent="0.25">
      <c r="A43" s="1" t="s">
        <v>337</v>
      </c>
      <c r="B43" s="1">
        <v>2018</v>
      </c>
      <c r="C43" s="1" t="s">
        <v>1</v>
      </c>
      <c r="D43" s="1">
        <v>0.12</v>
      </c>
      <c r="E43" s="1">
        <v>407.3</v>
      </c>
      <c r="F43" s="1">
        <v>10</v>
      </c>
      <c r="G43" s="37">
        <v>17.3</v>
      </c>
      <c r="H43" s="37">
        <v>3.5</v>
      </c>
      <c r="I43" s="37">
        <v>10.8</v>
      </c>
      <c r="J43" s="37">
        <v>5.8</v>
      </c>
      <c r="K43" s="37">
        <v>11</v>
      </c>
      <c r="L43" s="37">
        <v>2.8</v>
      </c>
      <c r="M43" s="37">
        <v>3.8</v>
      </c>
      <c r="N43" s="37">
        <v>3</v>
      </c>
      <c r="O43" s="121">
        <f t="shared" si="0"/>
        <v>37.4</v>
      </c>
      <c r="P43" s="121">
        <f t="shared" si="1"/>
        <v>20.6</v>
      </c>
    </row>
    <row r="44" spans="1:16" x14ac:dyDescent="0.25">
      <c r="A44" s="1" t="s">
        <v>281</v>
      </c>
      <c r="B44" s="1">
        <v>2018</v>
      </c>
      <c r="C44" s="1" t="s">
        <v>1</v>
      </c>
      <c r="D44" s="1">
        <v>0.12</v>
      </c>
      <c r="E44" s="1">
        <v>407.8</v>
      </c>
      <c r="F44" s="1">
        <v>26</v>
      </c>
      <c r="G44" s="37">
        <v>24.8</v>
      </c>
      <c r="H44" s="37">
        <v>7.5</v>
      </c>
      <c r="I44" s="37">
        <v>18</v>
      </c>
      <c r="J44" s="37">
        <v>2.8</v>
      </c>
      <c r="K44" s="37">
        <v>8.5</v>
      </c>
      <c r="L44" s="37">
        <v>2.2999999999999998</v>
      </c>
      <c r="M44" s="37">
        <v>-0.3</v>
      </c>
      <c r="N44" s="37">
        <v>3.3</v>
      </c>
      <c r="O44" s="121">
        <f t="shared" si="0"/>
        <v>53.099999999999994</v>
      </c>
      <c r="P44" s="121">
        <f t="shared" si="1"/>
        <v>13.8</v>
      </c>
    </row>
    <row r="45" spans="1:16" x14ac:dyDescent="0.25">
      <c r="A45" s="1" t="s">
        <v>286</v>
      </c>
      <c r="B45" s="1">
        <v>2018</v>
      </c>
      <c r="C45" s="1" t="s">
        <v>4</v>
      </c>
      <c r="D45" s="1">
        <v>0.12</v>
      </c>
      <c r="E45" s="1">
        <v>320.05</v>
      </c>
      <c r="F45" s="1">
        <v>62</v>
      </c>
      <c r="G45" s="37">
        <v>16.3</v>
      </c>
      <c r="H45" s="37">
        <v>4.5</v>
      </c>
      <c r="I45" s="37">
        <v>17.3</v>
      </c>
      <c r="J45" s="37">
        <v>8.3000000000000007</v>
      </c>
      <c r="K45" s="37">
        <v>12</v>
      </c>
      <c r="L45" s="37">
        <v>2.5</v>
      </c>
      <c r="M45" s="37">
        <v>3.5</v>
      </c>
      <c r="N45" s="37">
        <v>1.8</v>
      </c>
      <c r="O45" s="121">
        <f t="shared" si="0"/>
        <v>46.400000000000006</v>
      </c>
      <c r="P45" s="121">
        <f t="shared" si="1"/>
        <v>19.8</v>
      </c>
    </row>
    <row r="46" spans="1:16" x14ac:dyDescent="0.25">
      <c r="A46" s="1" t="s">
        <v>305</v>
      </c>
      <c r="B46" s="1">
        <v>2018</v>
      </c>
      <c r="C46" s="1" t="s">
        <v>4</v>
      </c>
      <c r="D46" s="1">
        <v>0.12</v>
      </c>
      <c r="E46" s="1">
        <v>357.1</v>
      </c>
      <c r="F46" s="1">
        <v>50</v>
      </c>
      <c r="G46" s="37">
        <v>20</v>
      </c>
      <c r="H46" s="37">
        <v>9.8000000000000007</v>
      </c>
      <c r="I46" s="37">
        <v>9.8000000000000007</v>
      </c>
      <c r="J46" s="37">
        <v>9</v>
      </c>
      <c r="K46" s="37">
        <v>9.3000000000000007</v>
      </c>
      <c r="L46" s="37">
        <v>1.3</v>
      </c>
      <c r="M46" s="37">
        <v>2</v>
      </c>
      <c r="N46" s="37">
        <v>4</v>
      </c>
      <c r="O46" s="121">
        <f t="shared" si="0"/>
        <v>48.6</v>
      </c>
      <c r="P46" s="121">
        <f t="shared" si="1"/>
        <v>16.600000000000001</v>
      </c>
    </row>
    <row r="47" spans="1:16" x14ac:dyDescent="0.25">
      <c r="A47" s="1" t="s">
        <v>153</v>
      </c>
      <c r="B47" s="1">
        <v>2018</v>
      </c>
      <c r="C47" s="1" t="s">
        <v>1</v>
      </c>
      <c r="D47" s="1">
        <v>0.12</v>
      </c>
      <c r="E47" s="1">
        <v>361.65</v>
      </c>
      <c r="F47" s="1">
        <v>15</v>
      </c>
      <c r="G47" s="37">
        <v>21.8</v>
      </c>
      <c r="H47" s="37">
        <v>3.8</v>
      </c>
      <c r="I47" s="37">
        <v>16.3</v>
      </c>
      <c r="J47" s="37">
        <v>9</v>
      </c>
      <c r="K47" s="37">
        <v>9.3000000000000007</v>
      </c>
      <c r="L47" s="37">
        <v>0.8</v>
      </c>
      <c r="M47" s="37">
        <v>3</v>
      </c>
      <c r="N47" s="37">
        <v>2.5</v>
      </c>
      <c r="O47" s="121">
        <f t="shared" si="0"/>
        <v>50.900000000000006</v>
      </c>
      <c r="P47" s="121">
        <f t="shared" si="1"/>
        <v>15.600000000000001</v>
      </c>
    </row>
    <row r="48" spans="1:16" x14ac:dyDescent="0.25">
      <c r="A48" s="1" t="s">
        <v>185</v>
      </c>
      <c r="B48" s="1">
        <v>2018</v>
      </c>
      <c r="C48" s="1" t="s">
        <v>1</v>
      </c>
      <c r="D48" s="1">
        <v>0.12</v>
      </c>
      <c r="E48" s="1">
        <v>397.35</v>
      </c>
      <c r="F48" s="1">
        <v>7</v>
      </c>
      <c r="G48" s="37">
        <v>20.5</v>
      </c>
      <c r="H48" s="37">
        <v>2</v>
      </c>
      <c r="I48" s="37">
        <v>14.8</v>
      </c>
      <c r="J48" s="37">
        <v>6.8</v>
      </c>
      <c r="K48" s="37">
        <v>6.5</v>
      </c>
      <c r="L48" s="37">
        <v>1</v>
      </c>
      <c r="M48" s="37">
        <v>4.5</v>
      </c>
      <c r="N48" s="37">
        <v>4.8</v>
      </c>
      <c r="O48" s="121">
        <f t="shared" si="0"/>
        <v>44.099999999999994</v>
      </c>
      <c r="P48" s="121">
        <f t="shared" si="1"/>
        <v>16.8</v>
      </c>
    </row>
    <row r="49" spans="1:16" x14ac:dyDescent="0.25">
      <c r="A49" s="1" t="s">
        <v>394</v>
      </c>
      <c r="B49" s="1">
        <v>2018</v>
      </c>
      <c r="C49" s="1" t="s">
        <v>1</v>
      </c>
      <c r="D49" s="1">
        <v>0.12</v>
      </c>
      <c r="E49" s="1">
        <v>396.85</v>
      </c>
      <c r="F49" s="1">
        <v>35</v>
      </c>
      <c r="G49" s="37">
        <v>13.5</v>
      </c>
      <c r="H49" s="37">
        <v>6</v>
      </c>
      <c r="I49" s="37">
        <v>15.3</v>
      </c>
      <c r="J49" s="37">
        <v>11.3</v>
      </c>
      <c r="K49" s="37">
        <v>8.5</v>
      </c>
      <c r="L49" s="37">
        <v>1</v>
      </c>
      <c r="M49" s="37">
        <v>4.3</v>
      </c>
      <c r="N49" s="37">
        <v>1.5</v>
      </c>
      <c r="O49" s="121">
        <f t="shared" si="0"/>
        <v>46.099999999999994</v>
      </c>
      <c r="P49" s="121">
        <f t="shared" si="1"/>
        <v>15.3</v>
      </c>
    </row>
    <row r="50" spans="1:16" x14ac:dyDescent="0.25">
      <c r="A50" s="1" t="s">
        <v>451</v>
      </c>
      <c r="B50" s="1">
        <v>2018</v>
      </c>
      <c r="C50" s="1" t="s">
        <v>73</v>
      </c>
      <c r="D50" s="1">
        <v>0.12</v>
      </c>
      <c r="E50" s="1">
        <v>470.35</v>
      </c>
      <c r="F50" s="1">
        <v>2</v>
      </c>
      <c r="G50" s="37">
        <v>14.5</v>
      </c>
      <c r="H50" s="37">
        <v>3.5</v>
      </c>
      <c r="I50" s="37">
        <v>11.8</v>
      </c>
      <c r="J50" s="37">
        <v>11</v>
      </c>
      <c r="K50" s="37">
        <v>7.8</v>
      </c>
      <c r="L50" s="37">
        <v>0.5</v>
      </c>
      <c r="M50" s="37">
        <v>1</v>
      </c>
      <c r="N50" s="37">
        <v>5.5</v>
      </c>
      <c r="O50" s="121">
        <f t="shared" si="0"/>
        <v>40.799999999999997</v>
      </c>
      <c r="P50" s="121">
        <f t="shared" si="1"/>
        <v>14.8</v>
      </c>
    </row>
    <row r="51" spans="1:16" x14ac:dyDescent="0.25">
      <c r="A51" s="1" t="s">
        <v>388</v>
      </c>
      <c r="B51" s="1">
        <v>2018</v>
      </c>
      <c r="C51" s="1" t="s">
        <v>1</v>
      </c>
      <c r="D51" s="1">
        <v>0.12</v>
      </c>
      <c r="E51" s="1">
        <v>404.2</v>
      </c>
      <c r="F51" s="1">
        <v>6</v>
      </c>
      <c r="G51" s="37">
        <v>25.5</v>
      </c>
      <c r="H51" s="37">
        <v>5.8</v>
      </c>
      <c r="I51" s="37">
        <v>10.3</v>
      </c>
      <c r="J51" s="37">
        <v>9</v>
      </c>
      <c r="K51" s="37">
        <v>10.8</v>
      </c>
      <c r="L51" s="37">
        <v>-0.5</v>
      </c>
      <c r="M51" s="37">
        <v>0.3</v>
      </c>
      <c r="N51" s="37">
        <v>2.8</v>
      </c>
      <c r="O51" s="121">
        <f t="shared" si="0"/>
        <v>50.6</v>
      </c>
      <c r="P51" s="121">
        <f t="shared" si="1"/>
        <v>13.400000000000002</v>
      </c>
    </row>
    <row r="52" spans="1:16" x14ac:dyDescent="0.25">
      <c r="A52" s="1" t="s">
        <v>397</v>
      </c>
      <c r="B52" s="1">
        <v>2018</v>
      </c>
      <c r="C52" s="1" t="s">
        <v>1</v>
      </c>
      <c r="D52" s="1">
        <v>0.12</v>
      </c>
      <c r="E52" s="1">
        <v>383.9</v>
      </c>
      <c r="F52" s="1">
        <v>1</v>
      </c>
      <c r="G52" s="37">
        <v>19</v>
      </c>
      <c r="H52" s="37">
        <v>5.5</v>
      </c>
      <c r="I52" s="37">
        <v>13</v>
      </c>
      <c r="J52" s="37">
        <v>8.5</v>
      </c>
      <c r="K52" s="37">
        <v>6.8</v>
      </c>
      <c r="L52" s="37">
        <v>1</v>
      </c>
      <c r="M52" s="37">
        <v>1.5</v>
      </c>
      <c r="N52" s="37">
        <v>6.5</v>
      </c>
      <c r="O52" s="121">
        <f t="shared" si="0"/>
        <v>46</v>
      </c>
      <c r="P52" s="121">
        <f t="shared" si="1"/>
        <v>15.8</v>
      </c>
    </row>
    <row r="53" spans="1:16" x14ac:dyDescent="0.25">
      <c r="A53" s="1" t="s">
        <v>174</v>
      </c>
      <c r="B53" s="1">
        <v>2018</v>
      </c>
      <c r="C53" s="1" t="s">
        <v>4</v>
      </c>
      <c r="D53" s="1">
        <v>0.12</v>
      </c>
      <c r="E53" s="1">
        <v>365.7</v>
      </c>
      <c r="F53" s="1">
        <v>14</v>
      </c>
      <c r="G53" s="37">
        <v>18.5</v>
      </c>
      <c r="H53" s="37">
        <v>1.5</v>
      </c>
      <c r="I53" s="37">
        <v>8.3000000000000007</v>
      </c>
      <c r="J53" s="37">
        <v>8.8000000000000007</v>
      </c>
      <c r="K53" s="37">
        <v>7.5</v>
      </c>
      <c r="L53" s="37">
        <v>2</v>
      </c>
      <c r="M53" s="37">
        <v>3.5</v>
      </c>
      <c r="N53" s="37">
        <v>7.3</v>
      </c>
      <c r="O53" s="121">
        <f t="shared" si="0"/>
        <v>37.1</v>
      </c>
      <c r="P53" s="121">
        <f t="shared" si="1"/>
        <v>20.3</v>
      </c>
    </row>
    <row r="54" spans="1:16" x14ac:dyDescent="0.25">
      <c r="A54" s="1" t="s">
        <v>67</v>
      </c>
      <c r="B54" s="1">
        <v>2018</v>
      </c>
      <c r="C54" s="1" t="s">
        <v>4</v>
      </c>
      <c r="D54" s="1">
        <v>0.12</v>
      </c>
      <c r="E54" s="1">
        <v>371.25</v>
      </c>
      <c r="F54" s="1">
        <v>62</v>
      </c>
      <c r="G54" s="37">
        <v>21.5</v>
      </c>
      <c r="H54" s="37">
        <v>9.8000000000000007</v>
      </c>
      <c r="I54" s="37">
        <v>12.8</v>
      </c>
      <c r="J54" s="37">
        <v>5</v>
      </c>
      <c r="K54" s="37">
        <v>6.5</v>
      </c>
      <c r="L54" s="37">
        <v>-0.3</v>
      </c>
      <c r="M54" s="37">
        <v>4</v>
      </c>
      <c r="N54" s="37">
        <v>4.8</v>
      </c>
      <c r="O54" s="121">
        <f t="shared" si="0"/>
        <v>49.1</v>
      </c>
      <c r="P54" s="121">
        <f t="shared" si="1"/>
        <v>15</v>
      </c>
    </row>
    <row r="55" spans="1:16" x14ac:dyDescent="0.25">
      <c r="A55" s="1" t="s">
        <v>452</v>
      </c>
      <c r="B55" s="1">
        <v>2018</v>
      </c>
      <c r="C55" s="1" t="s">
        <v>1</v>
      </c>
      <c r="D55" s="1">
        <v>0.12</v>
      </c>
      <c r="E55" s="1">
        <v>318.2</v>
      </c>
      <c r="F55" s="1">
        <v>8</v>
      </c>
      <c r="G55" s="37">
        <v>15.3</v>
      </c>
      <c r="H55" s="37">
        <v>8.3000000000000007</v>
      </c>
      <c r="I55" s="37">
        <v>16.5</v>
      </c>
      <c r="J55" s="37">
        <v>3.5</v>
      </c>
      <c r="K55" s="37">
        <v>14.8</v>
      </c>
      <c r="L55" s="37">
        <v>-1</v>
      </c>
      <c r="M55" s="37">
        <v>4</v>
      </c>
      <c r="N55" s="37">
        <v>1</v>
      </c>
      <c r="O55" s="121">
        <f t="shared" si="0"/>
        <v>43.6</v>
      </c>
      <c r="P55" s="121">
        <f t="shared" si="1"/>
        <v>18.8</v>
      </c>
    </row>
    <row r="56" spans="1:16" x14ac:dyDescent="0.25">
      <c r="A56" s="1" t="s">
        <v>346</v>
      </c>
      <c r="B56" s="1">
        <v>2018</v>
      </c>
      <c r="C56" s="1" t="s">
        <v>1</v>
      </c>
      <c r="D56" s="1">
        <v>0.12</v>
      </c>
      <c r="E56" s="1">
        <v>409.65</v>
      </c>
      <c r="F56" s="1">
        <v>6</v>
      </c>
      <c r="G56" s="37">
        <v>20.8</v>
      </c>
      <c r="H56" s="37">
        <v>6.5</v>
      </c>
      <c r="I56" s="37">
        <v>13.5</v>
      </c>
      <c r="J56" s="37">
        <v>8.3000000000000007</v>
      </c>
      <c r="K56" s="37">
        <v>6.5</v>
      </c>
      <c r="L56" s="37">
        <v>-0.8</v>
      </c>
      <c r="M56" s="37">
        <v>3.8</v>
      </c>
      <c r="N56" s="37">
        <v>4</v>
      </c>
      <c r="O56" s="121">
        <f t="shared" si="0"/>
        <v>49.099999999999994</v>
      </c>
      <c r="P56" s="121">
        <f t="shared" si="1"/>
        <v>13.5</v>
      </c>
    </row>
    <row r="57" spans="1:16" x14ac:dyDescent="0.25">
      <c r="A57" s="1" t="s">
        <v>460</v>
      </c>
      <c r="B57" s="1">
        <v>2018</v>
      </c>
      <c r="C57" s="1" t="s">
        <v>1</v>
      </c>
      <c r="D57" s="1">
        <v>0.12</v>
      </c>
      <c r="E57" s="1">
        <v>440</v>
      </c>
      <c r="F57" s="1">
        <v>12</v>
      </c>
      <c r="G57" s="37">
        <v>11.5</v>
      </c>
      <c r="H57" s="37">
        <v>0</v>
      </c>
      <c r="I57" s="37">
        <v>18.8</v>
      </c>
      <c r="J57" s="37">
        <v>6.3</v>
      </c>
      <c r="K57" s="37">
        <v>11.3</v>
      </c>
      <c r="L57" s="37">
        <v>0.3</v>
      </c>
      <c r="M57" s="37">
        <v>4.3</v>
      </c>
      <c r="N57" s="37">
        <v>1</v>
      </c>
      <c r="O57" s="121">
        <f t="shared" si="0"/>
        <v>36.6</v>
      </c>
      <c r="P57" s="121">
        <f t="shared" si="1"/>
        <v>16.900000000000002</v>
      </c>
    </row>
    <row r="58" spans="1:16" x14ac:dyDescent="0.25">
      <c r="A58" s="1" t="s">
        <v>66</v>
      </c>
      <c r="B58" s="1">
        <v>2018</v>
      </c>
      <c r="C58" s="1" t="s">
        <v>4</v>
      </c>
      <c r="D58" s="1">
        <v>0.12</v>
      </c>
      <c r="E58" s="1">
        <v>340.65</v>
      </c>
      <c r="F58" s="1">
        <v>19</v>
      </c>
      <c r="G58" s="37">
        <v>32.5</v>
      </c>
      <c r="H58" s="37">
        <v>14</v>
      </c>
      <c r="I58" s="37">
        <v>3.3</v>
      </c>
      <c r="J58" s="37">
        <v>5.8</v>
      </c>
      <c r="K58" s="37">
        <v>8.5</v>
      </c>
      <c r="L58" s="37">
        <v>0.8</v>
      </c>
      <c r="M58" s="37">
        <v>-0.3</v>
      </c>
      <c r="N58" s="37">
        <v>4</v>
      </c>
      <c r="O58" s="121">
        <f t="shared" si="0"/>
        <v>55.599999999999994</v>
      </c>
      <c r="P58" s="121">
        <f t="shared" si="1"/>
        <v>13</v>
      </c>
    </row>
    <row r="59" spans="1:16" x14ac:dyDescent="0.25">
      <c r="A59" s="1" t="s">
        <v>68</v>
      </c>
      <c r="B59" s="1">
        <v>2018</v>
      </c>
      <c r="C59" s="1" t="s">
        <v>4</v>
      </c>
      <c r="D59" s="1">
        <v>0.12</v>
      </c>
      <c r="E59" s="1">
        <v>415</v>
      </c>
      <c r="F59" s="1">
        <v>10</v>
      </c>
      <c r="G59" s="37">
        <v>22.5</v>
      </c>
      <c r="H59" s="37">
        <v>5.5</v>
      </c>
      <c r="I59" s="37">
        <v>12.8</v>
      </c>
      <c r="J59" s="37">
        <v>7.3</v>
      </c>
      <c r="K59" s="37">
        <v>8</v>
      </c>
      <c r="L59" s="37">
        <v>1.8</v>
      </c>
      <c r="M59" s="37">
        <v>0</v>
      </c>
      <c r="N59" s="37">
        <v>3</v>
      </c>
      <c r="O59" s="121">
        <f t="shared" si="0"/>
        <v>48.099999999999994</v>
      </c>
      <c r="P59" s="121">
        <f t="shared" si="1"/>
        <v>12.8</v>
      </c>
    </row>
    <row r="60" spans="1:16" x14ac:dyDescent="0.25">
      <c r="A60" s="1" t="s">
        <v>308</v>
      </c>
      <c r="B60" s="1">
        <v>2018</v>
      </c>
      <c r="C60" s="1" t="s">
        <v>4</v>
      </c>
      <c r="D60" s="1">
        <v>0.12</v>
      </c>
      <c r="E60" s="1">
        <v>344.7</v>
      </c>
      <c r="F60" s="1">
        <v>25</v>
      </c>
      <c r="G60" s="37">
        <v>26</v>
      </c>
      <c r="H60" s="37">
        <v>7.5</v>
      </c>
      <c r="I60" s="37">
        <v>11.8</v>
      </c>
      <c r="J60" s="37">
        <v>15.3</v>
      </c>
      <c r="K60" s="37">
        <v>7.5</v>
      </c>
      <c r="L60" s="37">
        <v>-0.8</v>
      </c>
      <c r="M60" s="37">
        <v>-0.3</v>
      </c>
      <c r="N60" s="37">
        <v>4.5</v>
      </c>
      <c r="O60" s="121">
        <f t="shared" si="0"/>
        <v>60.599999999999994</v>
      </c>
      <c r="P60" s="121">
        <f t="shared" si="1"/>
        <v>10.9</v>
      </c>
    </row>
    <row r="61" spans="1:16" x14ac:dyDescent="0.25">
      <c r="A61" s="1" t="s">
        <v>171</v>
      </c>
      <c r="B61" s="1">
        <v>2018</v>
      </c>
      <c r="C61" s="1" t="s">
        <v>1</v>
      </c>
      <c r="D61" s="1">
        <v>0.12</v>
      </c>
      <c r="E61" s="1">
        <v>392.7</v>
      </c>
      <c r="F61" s="1">
        <v>1</v>
      </c>
      <c r="G61" s="37">
        <v>23</v>
      </c>
      <c r="H61" s="37">
        <v>6.5</v>
      </c>
      <c r="I61" s="37">
        <v>11.3</v>
      </c>
      <c r="J61" s="37">
        <v>3.8</v>
      </c>
      <c r="K61" s="37">
        <v>9.5</v>
      </c>
      <c r="L61" s="37">
        <v>1.8</v>
      </c>
      <c r="M61" s="37">
        <v>1.8</v>
      </c>
      <c r="N61" s="37">
        <v>2</v>
      </c>
      <c r="O61" s="121">
        <f t="shared" si="0"/>
        <v>44.599999999999994</v>
      </c>
      <c r="P61" s="121">
        <f t="shared" si="1"/>
        <v>15.100000000000001</v>
      </c>
    </row>
    <row r="62" spans="1:16" x14ac:dyDescent="0.25">
      <c r="A62" s="1" t="s">
        <v>458</v>
      </c>
      <c r="B62" s="1">
        <v>2018</v>
      </c>
      <c r="C62" s="1" t="s">
        <v>1</v>
      </c>
      <c r="D62" s="1">
        <v>0.12</v>
      </c>
      <c r="E62" s="1">
        <v>384.6</v>
      </c>
      <c r="F62" s="1">
        <v>17</v>
      </c>
      <c r="G62" s="37">
        <v>21.3</v>
      </c>
      <c r="H62" s="37">
        <v>5.3</v>
      </c>
      <c r="I62" s="37">
        <v>20.3</v>
      </c>
      <c r="J62" s="37">
        <v>6.5</v>
      </c>
      <c r="K62" s="37">
        <v>8.5</v>
      </c>
      <c r="L62" s="37">
        <v>0.8</v>
      </c>
      <c r="M62" s="37">
        <v>0.3</v>
      </c>
      <c r="N62" s="37">
        <v>2.2999999999999998</v>
      </c>
      <c r="O62" s="121">
        <f t="shared" si="0"/>
        <v>53.400000000000006</v>
      </c>
      <c r="P62" s="121">
        <f t="shared" si="1"/>
        <v>11.900000000000002</v>
      </c>
    </row>
    <row r="63" spans="1:16" x14ac:dyDescent="0.25">
      <c r="A63" s="1" t="s">
        <v>90</v>
      </c>
      <c r="B63" s="1">
        <v>2018</v>
      </c>
      <c r="C63" s="1" t="s">
        <v>1</v>
      </c>
      <c r="D63" s="1">
        <v>0.12</v>
      </c>
      <c r="E63" s="1">
        <v>417</v>
      </c>
      <c r="F63" s="1">
        <v>5</v>
      </c>
      <c r="G63" s="37">
        <v>20.3</v>
      </c>
      <c r="H63" s="37">
        <v>8.8000000000000007</v>
      </c>
      <c r="I63" s="37">
        <v>11.5</v>
      </c>
      <c r="J63" s="37">
        <v>9.5</v>
      </c>
      <c r="K63" s="37">
        <v>4.8</v>
      </c>
      <c r="L63" s="37">
        <v>3</v>
      </c>
      <c r="M63" s="37">
        <v>0.5</v>
      </c>
      <c r="N63" s="37">
        <v>3.3</v>
      </c>
      <c r="O63" s="121">
        <f t="shared" si="0"/>
        <v>50.1</v>
      </c>
      <c r="P63" s="121">
        <f t="shared" si="1"/>
        <v>11.600000000000001</v>
      </c>
    </row>
    <row r="64" spans="1:16" x14ac:dyDescent="0.25">
      <c r="A64" s="1" t="s">
        <v>314</v>
      </c>
      <c r="B64" s="1">
        <v>2018</v>
      </c>
      <c r="C64" s="1" t="s">
        <v>4</v>
      </c>
      <c r="D64" s="1">
        <v>0.12</v>
      </c>
      <c r="E64" s="1">
        <v>327.9</v>
      </c>
      <c r="F64" s="1">
        <v>35</v>
      </c>
      <c r="G64" s="37">
        <v>16</v>
      </c>
      <c r="H64" s="37">
        <v>2.5</v>
      </c>
      <c r="I64" s="37">
        <v>16.8</v>
      </c>
      <c r="J64" s="37">
        <v>7.5</v>
      </c>
      <c r="K64" s="37">
        <v>10.8</v>
      </c>
      <c r="L64" s="37">
        <v>1</v>
      </c>
      <c r="M64" s="37">
        <v>5.8</v>
      </c>
      <c r="N64" s="37">
        <v>0.8</v>
      </c>
      <c r="O64" s="121">
        <f t="shared" si="0"/>
        <v>42.8</v>
      </c>
      <c r="P64" s="121">
        <f t="shared" si="1"/>
        <v>18.400000000000002</v>
      </c>
    </row>
    <row r="65" spans="1:16" x14ac:dyDescent="0.25">
      <c r="A65" s="1" t="s">
        <v>293</v>
      </c>
      <c r="B65" s="1">
        <v>2018</v>
      </c>
      <c r="C65" s="1" t="s">
        <v>1</v>
      </c>
      <c r="D65" s="1">
        <v>0.12</v>
      </c>
      <c r="E65" s="1">
        <v>400</v>
      </c>
      <c r="F65" s="1">
        <v>27</v>
      </c>
      <c r="G65" s="37">
        <v>28.8</v>
      </c>
      <c r="H65" s="37">
        <v>8.3000000000000007</v>
      </c>
      <c r="I65" s="37">
        <v>6.5</v>
      </c>
      <c r="J65" s="37">
        <v>9</v>
      </c>
      <c r="K65" s="37">
        <v>8</v>
      </c>
      <c r="L65" s="37">
        <v>-1.8</v>
      </c>
      <c r="M65" s="37">
        <v>4</v>
      </c>
      <c r="N65" s="37">
        <v>2</v>
      </c>
      <c r="O65" s="121">
        <f t="shared" si="0"/>
        <v>52.6</v>
      </c>
      <c r="P65" s="121">
        <f t="shared" si="1"/>
        <v>12.2</v>
      </c>
    </row>
    <row r="66" spans="1:16" x14ac:dyDescent="0.25">
      <c r="A66" s="1" t="s">
        <v>314</v>
      </c>
      <c r="B66" s="1">
        <v>2018</v>
      </c>
      <c r="C66" s="1" t="s">
        <v>4</v>
      </c>
      <c r="D66" s="1">
        <v>0.12</v>
      </c>
      <c r="E66" s="1">
        <v>348.9</v>
      </c>
      <c r="F66" s="1">
        <v>8</v>
      </c>
      <c r="G66" s="37">
        <v>24.3</v>
      </c>
      <c r="H66" s="37">
        <v>3.8</v>
      </c>
      <c r="I66" s="37">
        <v>19.8</v>
      </c>
      <c r="J66" s="37">
        <v>5</v>
      </c>
      <c r="K66" s="37">
        <v>7</v>
      </c>
      <c r="L66" s="37">
        <v>1</v>
      </c>
      <c r="M66" s="37">
        <v>3.8</v>
      </c>
      <c r="N66" s="37">
        <v>1.8</v>
      </c>
      <c r="O66" s="121">
        <f t="shared" si="0"/>
        <v>52.900000000000006</v>
      </c>
      <c r="P66" s="121">
        <f t="shared" si="1"/>
        <v>13.600000000000001</v>
      </c>
    </row>
    <row r="67" spans="1:16" x14ac:dyDescent="0.25">
      <c r="A67" s="1" t="s">
        <v>66</v>
      </c>
      <c r="B67" s="1">
        <v>2018</v>
      </c>
      <c r="C67" s="1" t="s">
        <v>4</v>
      </c>
      <c r="D67" s="1">
        <v>0.12</v>
      </c>
      <c r="E67" s="1">
        <v>389.85</v>
      </c>
      <c r="F67" s="1">
        <v>3</v>
      </c>
      <c r="G67" s="37">
        <v>13</v>
      </c>
      <c r="H67" s="37">
        <v>3.8</v>
      </c>
      <c r="I67" s="37">
        <v>16</v>
      </c>
      <c r="J67" s="37">
        <v>6.5</v>
      </c>
      <c r="K67" s="37">
        <v>14</v>
      </c>
      <c r="L67" s="37">
        <v>-1.3</v>
      </c>
      <c r="M67" s="37">
        <v>2</v>
      </c>
      <c r="N67" s="37">
        <v>2.5</v>
      </c>
      <c r="O67" s="121">
        <f t="shared" si="0"/>
        <v>39.299999999999997</v>
      </c>
      <c r="P67" s="121">
        <f t="shared" si="1"/>
        <v>17.2</v>
      </c>
    </row>
    <row r="68" spans="1:16" x14ac:dyDescent="0.25">
      <c r="A68" s="1" t="s">
        <v>311</v>
      </c>
      <c r="B68" s="1">
        <v>2018</v>
      </c>
      <c r="C68" s="1" t="s">
        <v>4</v>
      </c>
      <c r="D68" s="1">
        <v>0.12</v>
      </c>
      <c r="E68" s="1">
        <v>421.65</v>
      </c>
      <c r="F68" s="1">
        <v>30</v>
      </c>
      <c r="G68" s="37">
        <v>26.5</v>
      </c>
      <c r="H68" s="37">
        <v>6.5</v>
      </c>
      <c r="I68" s="37">
        <v>11.8</v>
      </c>
      <c r="J68" s="37">
        <v>5.8</v>
      </c>
      <c r="K68" s="37">
        <v>8</v>
      </c>
      <c r="L68" s="37">
        <v>0.5</v>
      </c>
      <c r="M68" s="37">
        <v>-0.3</v>
      </c>
      <c r="N68" s="37">
        <v>3.3</v>
      </c>
      <c r="O68" s="121">
        <f t="shared" ref="O68:O71" si="2">G68+H68+I68+J68</f>
        <v>50.599999999999994</v>
      </c>
      <c r="P68" s="121">
        <f t="shared" ref="P68:P71" si="3">K68+L68+M68+N68</f>
        <v>11.5</v>
      </c>
    </row>
    <row r="69" spans="1:16" x14ac:dyDescent="0.25">
      <c r="A69" s="1" t="s">
        <v>63</v>
      </c>
      <c r="B69" s="1">
        <v>2018</v>
      </c>
      <c r="C69" s="1" t="s">
        <v>4</v>
      </c>
      <c r="D69" s="1">
        <v>0.12</v>
      </c>
      <c r="E69" s="1">
        <v>310.05</v>
      </c>
      <c r="F69" s="1">
        <v>13</v>
      </c>
      <c r="G69" s="37">
        <v>13.3</v>
      </c>
      <c r="H69" s="37">
        <v>6</v>
      </c>
      <c r="I69" s="37">
        <v>13</v>
      </c>
      <c r="J69" s="37">
        <v>6.3</v>
      </c>
      <c r="K69" s="37">
        <v>14</v>
      </c>
      <c r="L69" s="37">
        <v>-0.8</v>
      </c>
      <c r="M69" s="37">
        <v>3</v>
      </c>
      <c r="N69" s="37">
        <v>4.5</v>
      </c>
      <c r="O69" s="121">
        <f t="shared" si="2"/>
        <v>38.599999999999994</v>
      </c>
      <c r="P69" s="121">
        <f t="shared" si="3"/>
        <v>20.7</v>
      </c>
    </row>
    <row r="70" spans="1:16" x14ac:dyDescent="0.25">
      <c r="A70" s="1" t="s">
        <v>320</v>
      </c>
      <c r="B70" s="1">
        <v>2018</v>
      </c>
      <c r="C70" s="1" t="s">
        <v>4</v>
      </c>
      <c r="D70" s="1">
        <v>0.12</v>
      </c>
      <c r="E70" s="1">
        <v>321.35000000000002</v>
      </c>
      <c r="F70" s="1">
        <v>39</v>
      </c>
      <c r="G70" s="37">
        <v>22.3</v>
      </c>
      <c r="H70" s="37">
        <v>1.8</v>
      </c>
      <c r="I70" s="37">
        <v>11.3</v>
      </c>
      <c r="J70" s="37">
        <v>11.5</v>
      </c>
      <c r="K70" s="37">
        <v>11.3</v>
      </c>
      <c r="L70" s="37">
        <v>-1.3</v>
      </c>
      <c r="M70" s="37">
        <v>1.5</v>
      </c>
      <c r="N70" s="37">
        <v>6</v>
      </c>
      <c r="O70" s="121">
        <f t="shared" si="2"/>
        <v>46.900000000000006</v>
      </c>
      <c r="P70" s="121">
        <f t="shared" si="3"/>
        <v>17.5</v>
      </c>
    </row>
    <row r="71" spans="1:16" x14ac:dyDescent="0.25">
      <c r="A71" s="1" t="s">
        <v>449</v>
      </c>
      <c r="B71" s="1">
        <v>2018</v>
      </c>
      <c r="C71" s="1" t="s">
        <v>1</v>
      </c>
      <c r="D71" s="1">
        <v>0.12</v>
      </c>
      <c r="E71" s="1">
        <v>365.8</v>
      </c>
      <c r="F71" s="1">
        <v>23</v>
      </c>
      <c r="G71" s="37">
        <v>22.8</v>
      </c>
      <c r="H71" s="37">
        <v>7</v>
      </c>
      <c r="I71" s="37">
        <v>10.5</v>
      </c>
      <c r="J71" s="37">
        <v>6</v>
      </c>
      <c r="K71" s="37">
        <v>9.3000000000000007</v>
      </c>
      <c r="L71" s="37">
        <v>2.2999999999999998</v>
      </c>
      <c r="M71" s="37">
        <v>1.8</v>
      </c>
      <c r="N71" s="37">
        <v>1.8</v>
      </c>
      <c r="O71" s="121">
        <f t="shared" si="2"/>
        <v>46.3</v>
      </c>
      <c r="P71" s="121">
        <f t="shared" si="3"/>
        <v>15.200000000000003</v>
      </c>
    </row>
    <row r="72" spans="1:16" x14ac:dyDescent="0.25">
      <c r="F72" s="8">
        <f>SUM(F3:F71)</f>
        <v>1872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"/>
  <sheetViews>
    <sheetView workbookViewId="0">
      <selection activeCell="M18" sqref="M18"/>
    </sheetView>
  </sheetViews>
  <sheetFormatPr defaultRowHeight="15" x14ac:dyDescent="0.25"/>
  <cols>
    <col min="1" max="1" width="37.85546875" customWidth="1"/>
  </cols>
  <sheetData>
    <row r="1" spans="1:16" ht="31.15" customHeight="1" x14ac:dyDescent="0.3">
      <c r="A1" s="215" t="s">
        <v>618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</row>
    <row r="2" spans="1:16" ht="42.75" x14ac:dyDescent="0.25">
      <c r="A2" s="10" t="s">
        <v>119</v>
      </c>
      <c r="B2" s="10" t="s">
        <v>462</v>
      </c>
      <c r="C2" s="10"/>
      <c r="D2" s="10" t="s">
        <v>464</v>
      </c>
      <c r="E2" s="10" t="s">
        <v>465</v>
      </c>
      <c r="F2" s="10" t="s">
        <v>488</v>
      </c>
      <c r="G2" s="120" t="s">
        <v>467</v>
      </c>
      <c r="H2" s="120" t="s">
        <v>468</v>
      </c>
      <c r="I2" s="120" t="s">
        <v>469</v>
      </c>
      <c r="J2" s="120" t="s">
        <v>470</v>
      </c>
      <c r="K2" s="120" t="s">
        <v>471</v>
      </c>
      <c r="L2" s="120" t="s">
        <v>472</v>
      </c>
      <c r="M2" s="120" t="s">
        <v>473</v>
      </c>
      <c r="N2" s="120" t="s">
        <v>474</v>
      </c>
      <c r="O2" s="120" t="s">
        <v>889</v>
      </c>
      <c r="P2" s="120" t="s">
        <v>890</v>
      </c>
    </row>
    <row r="3" spans="1:16" x14ac:dyDescent="0.25">
      <c r="A3" s="1" t="s">
        <v>228</v>
      </c>
      <c r="B3" s="1">
        <v>2018</v>
      </c>
      <c r="C3" s="1" t="s">
        <v>4</v>
      </c>
      <c r="D3" s="1">
        <v>0.12</v>
      </c>
      <c r="E3" s="1">
        <v>422.25</v>
      </c>
      <c r="F3" s="1">
        <v>60</v>
      </c>
      <c r="G3" s="121">
        <v>28.8</v>
      </c>
      <c r="H3" s="121">
        <v>7.8</v>
      </c>
      <c r="I3" s="121">
        <v>36.5</v>
      </c>
      <c r="J3" s="121">
        <v>18</v>
      </c>
      <c r="K3" s="121">
        <v>31.3</v>
      </c>
      <c r="L3" s="121">
        <v>5.8</v>
      </c>
      <c r="M3" s="121">
        <v>8.3000000000000007</v>
      </c>
      <c r="N3" s="121">
        <v>5</v>
      </c>
      <c r="O3" s="121">
        <f>G3+H3+I3+J3</f>
        <v>91.1</v>
      </c>
      <c r="P3" s="121">
        <f>K3+L3+M3+N3</f>
        <v>50.400000000000006</v>
      </c>
    </row>
    <row r="4" spans="1:16" x14ac:dyDescent="0.25">
      <c r="A4" s="1" t="s">
        <v>244</v>
      </c>
      <c r="B4" s="1">
        <v>2018</v>
      </c>
      <c r="C4" s="1" t="s">
        <v>1</v>
      </c>
      <c r="D4" s="1">
        <v>0.12</v>
      </c>
      <c r="E4" s="1">
        <v>384.75</v>
      </c>
      <c r="F4" s="1">
        <v>2</v>
      </c>
      <c r="G4" s="121">
        <v>22.3</v>
      </c>
      <c r="H4" s="121">
        <v>0</v>
      </c>
      <c r="I4" s="121">
        <v>16</v>
      </c>
      <c r="J4" s="121">
        <v>6.5</v>
      </c>
      <c r="K4" s="121">
        <v>16.5</v>
      </c>
      <c r="L4" s="121">
        <v>1.8</v>
      </c>
      <c r="M4" s="121">
        <v>5.8</v>
      </c>
      <c r="N4" s="121">
        <v>5.3</v>
      </c>
      <c r="O4" s="121">
        <f t="shared" ref="O4:O6" si="0">G4+H4+I4+J4</f>
        <v>44.8</v>
      </c>
      <c r="P4" s="121">
        <f t="shared" ref="P4:P6" si="1">K4+L4+M4+N4</f>
        <v>29.400000000000002</v>
      </c>
    </row>
    <row r="5" spans="1:16" x14ac:dyDescent="0.25">
      <c r="A5" s="1" t="s">
        <v>14</v>
      </c>
      <c r="B5" s="1">
        <v>2018</v>
      </c>
      <c r="C5" s="1" t="s">
        <v>4</v>
      </c>
      <c r="D5" s="1">
        <v>0.12</v>
      </c>
      <c r="E5" s="1">
        <v>420</v>
      </c>
      <c r="F5" s="1">
        <v>71</v>
      </c>
      <c r="G5" s="121">
        <v>26.3</v>
      </c>
      <c r="H5" s="121">
        <v>12.8</v>
      </c>
      <c r="I5" s="121">
        <v>12.3</v>
      </c>
      <c r="J5" s="121">
        <v>2.5</v>
      </c>
      <c r="K5" s="121">
        <v>8.5</v>
      </c>
      <c r="L5" s="121">
        <v>0</v>
      </c>
      <c r="M5" s="121">
        <v>2.2999999999999998</v>
      </c>
      <c r="N5" s="121">
        <v>4.5</v>
      </c>
      <c r="O5" s="121">
        <f t="shared" si="0"/>
        <v>53.900000000000006</v>
      </c>
      <c r="P5" s="121">
        <f t="shared" si="1"/>
        <v>15.3</v>
      </c>
    </row>
    <row r="6" spans="1:16" x14ac:dyDescent="0.25">
      <c r="A6" s="1" t="s">
        <v>885</v>
      </c>
      <c r="B6" s="1">
        <v>2018</v>
      </c>
      <c r="C6" s="1" t="s">
        <v>1</v>
      </c>
      <c r="D6" s="1">
        <v>0.12</v>
      </c>
      <c r="E6" s="1">
        <v>306.89999999999998</v>
      </c>
      <c r="F6" s="1">
        <v>3</v>
      </c>
      <c r="G6" s="121">
        <v>25</v>
      </c>
      <c r="H6" s="121">
        <v>9.3000000000000007</v>
      </c>
      <c r="I6" s="121">
        <v>11.5</v>
      </c>
      <c r="J6" s="121">
        <v>4</v>
      </c>
      <c r="K6" s="121">
        <v>8</v>
      </c>
      <c r="L6" s="121">
        <v>3.5</v>
      </c>
      <c r="M6" s="121">
        <v>3.3</v>
      </c>
      <c r="N6" s="121">
        <v>1.8</v>
      </c>
      <c r="O6" s="121">
        <f t="shared" si="0"/>
        <v>49.8</v>
      </c>
      <c r="P6" s="121">
        <f t="shared" si="1"/>
        <v>16.600000000000001</v>
      </c>
    </row>
    <row r="7" spans="1:16" x14ac:dyDescent="0.25">
      <c r="F7" s="8">
        <f>SUM(F3:F6)</f>
        <v>136</v>
      </c>
    </row>
  </sheetData>
  <mergeCells count="1">
    <mergeCell ref="A1:P1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0"/>
  <sheetViews>
    <sheetView workbookViewId="0">
      <selection activeCell="Q14" sqref="Q14"/>
    </sheetView>
  </sheetViews>
  <sheetFormatPr defaultRowHeight="15" x14ac:dyDescent="0.25"/>
  <cols>
    <col min="1" max="1" width="45.140625" customWidth="1"/>
  </cols>
  <sheetData>
    <row r="1" spans="1:16" ht="31.15" customHeight="1" x14ac:dyDescent="0.3">
      <c r="A1" s="209"/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</row>
    <row r="2" spans="1:16" ht="42.75" x14ac:dyDescent="0.25">
      <c r="A2" s="10" t="s">
        <v>119</v>
      </c>
      <c r="B2" s="10" t="s">
        <v>462</v>
      </c>
      <c r="C2" s="10"/>
      <c r="D2" s="10" t="s">
        <v>464</v>
      </c>
      <c r="E2" s="10" t="s">
        <v>465</v>
      </c>
      <c r="F2" s="10" t="s">
        <v>488</v>
      </c>
      <c r="G2" s="40" t="s">
        <v>467</v>
      </c>
      <c r="H2" s="40" t="s">
        <v>468</v>
      </c>
      <c r="I2" s="40" t="s">
        <v>469</v>
      </c>
      <c r="J2" s="40" t="s">
        <v>470</v>
      </c>
      <c r="K2" s="40" t="s">
        <v>471</v>
      </c>
      <c r="L2" s="40" t="s">
        <v>472</v>
      </c>
      <c r="M2" s="40" t="s">
        <v>473</v>
      </c>
      <c r="N2" s="40" t="s">
        <v>474</v>
      </c>
      <c r="O2" s="42" t="s">
        <v>889</v>
      </c>
      <c r="P2" s="42" t="s">
        <v>890</v>
      </c>
    </row>
    <row r="3" spans="1:16" x14ac:dyDescent="0.25">
      <c r="A3" s="1" t="s">
        <v>128</v>
      </c>
      <c r="B3" s="1">
        <v>2018</v>
      </c>
      <c r="C3" s="1" t="s">
        <v>1</v>
      </c>
      <c r="D3" s="1">
        <v>0.12</v>
      </c>
      <c r="E3" s="1">
        <v>395.1</v>
      </c>
      <c r="F3" s="1">
        <v>6</v>
      </c>
      <c r="G3" s="41">
        <v>22.5</v>
      </c>
      <c r="H3" s="41">
        <v>12.5</v>
      </c>
      <c r="I3" s="41">
        <v>26.5</v>
      </c>
      <c r="J3" s="41">
        <v>13.8</v>
      </c>
      <c r="K3" s="41">
        <v>25.5</v>
      </c>
      <c r="L3" s="41">
        <v>8</v>
      </c>
      <c r="M3" s="41">
        <v>11.8</v>
      </c>
      <c r="N3" s="41">
        <v>10.5</v>
      </c>
      <c r="O3" s="41">
        <f>G3+H3+I3+J3</f>
        <v>75.3</v>
      </c>
      <c r="P3" s="41">
        <f>K3+L3+M3+N3</f>
        <v>55.8</v>
      </c>
    </row>
    <row r="4" spans="1:16" x14ac:dyDescent="0.25">
      <c r="A4" s="1" t="s">
        <v>232</v>
      </c>
      <c r="B4" s="1">
        <v>2018</v>
      </c>
      <c r="C4" s="1" t="s">
        <v>1</v>
      </c>
      <c r="D4" s="1">
        <v>0.12</v>
      </c>
      <c r="E4" s="1">
        <v>369.55</v>
      </c>
      <c r="F4" s="1">
        <v>4</v>
      </c>
      <c r="G4" s="41">
        <v>26.3</v>
      </c>
      <c r="H4" s="41">
        <v>5.8</v>
      </c>
      <c r="I4" s="41">
        <v>26.5</v>
      </c>
      <c r="J4" s="41">
        <v>16.3</v>
      </c>
      <c r="K4" s="41">
        <v>26</v>
      </c>
      <c r="L4" s="41">
        <v>10.3</v>
      </c>
      <c r="M4" s="41">
        <v>8</v>
      </c>
      <c r="N4" s="41">
        <v>8</v>
      </c>
      <c r="O4" s="41">
        <f t="shared" ref="O4:O39" si="0">G4+H4+I4+J4</f>
        <v>74.900000000000006</v>
      </c>
      <c r="P4" s="41">
        <f t="shared" ref="P4:P39" si="1">K4+L4+M4+N4</f>
        <v>52.3</v>
      </c>
    </row>
    <row r="5" spans="1:16" x14ac:dyDescent="0.25">
      <c r="A5" s="1" t="s">
        <v>239</v>
      </c>
      <c r="B5" s="1">
        <v>2018</v>
      </c>
      <c r="C5" s="1" t="s">
        <v>1</v>
      </c>
      <c r="D5" s="1">
        <v>0.12</v>
      </c>
      <c r="E5" s="1">
        <v>435.1</v>
      </c>
      <c r="F5" s="1">
        <v>3</v>
      </c>
      <c r="G5" s="41">
        <v>30</v>
      </c>
      <c r="H5" s="41">
        <v>7.5</v>
      </c>
      <c r="I5" s="41">
        <v>27.8</v>
      </c>
      <c r="J5" s="41">
        <v>9.5</v>
      </c>
      <c r="K5" s="41">
        <v>24.5</v>
      </c>
      <c r="L5" s="41">
        <v>7</v>
      </c>
      <c r="M5" s="41">
        <v>8.5</v>
      </c>
      <c r="N5" s="41">
        <v>5.8</v>
      </c>
      <c r="O5" s="41">
        <f t="shared" si="0"/>
        <v>74.8</v>
      </c>
      <c r="P5" s="41">
        <f t="shared" si="1"/>
        <v>45.8</v>
      </c>
    </row>
    <row r="6" spans="1:16" x14ac:dyDescent="0.25">
      <c r="A6" s="1" t="s">
        <v>244</v>
      </c>
      <c r="B6" s="1">
        <v>2018</v>
      </c>
      <c r="C6" s="1" t="s">
        <v>1</v>
      </c>
      <c r="D6" s="1">
        <v>0.12</v>
      </c>
      <c r="E6" s="1">
        <v>446.7</v>
      </c>
      <c r="F6" s="1">
        <v>3</v>
      </c>
      <c r="G6" s="41">
        <v>21</v>
      </c>
      <c r="H6" s="41">
        <v>6</v>
      </c>
      <c r="I6" s="41">
        <v>15.5</v>
      </c>
      <c r="J6" s="41">
        <v>15.3</v>
      </c>
      <c r="K6" s="41">
        <v>18.8</v>
      </c>
      <c r="L6" s="41">
        <v>5</v>
      </c>
      <c r="M6" s="41">
        <v>9.3000000000000007</v>
      </c>
      <c r="N6" s="41">
        <v>11.8</v>
      </c>
      <c r="O6" s="41">
        <f t="shared" si="0"/>
        <v>57.8</v>
      </c>
      <c r="P6" s="41">
        <f t="shared" si="1"/>
        <v>44.900000000000006</v>
      </c>
    </row>
    <row r="7" spans="1:16" x14ac:dyDescent="0.25">
      <c r="A7" s="1" t="s">
        <v>14</v>
      </c>
      <c r="B7" s="1">
        <v>2018</v>
      </c>
      <c r="C7" s="1" t="s">
        <v>4</v>
      </c>
      <c r="D7" s="1">
        <v>0.12</v>
      </c>
      <c r="E7" s="1">
        <v>352.1</v>
      </c>
      <c r="F7" s="1">
        <v>60</v>
      </c>
      <c r="G7" s="41">
        <v>24.5</v>
      </c>
      <c r="H7" s="41">
        <v>10.8</v>
      </c>
      <c r="I7" s="41">
        <v>26</v>
      </c>
      <c r="J7" s="41">
        <v>11.5</v>
      </c>
      <c r="K7" s="41">
        <v>13.3</v>
      </c>
      <c r="L7" s="41">
        <v>2.8</v>
      </c>
      <c r="M7" s="41">
        <v>4</v>
      </c>
      <c r="N7" s="41">
        <v>6.3</v>
      </c>
      <c r="O7" s="41">
        <f t="shared" si="0"/>
        <v>72.8</v>
      </c>
      <c r="P7" s="41">
        <f t="shared" si="1"/>
        <v>26.400000000000002</v>
      </c>
    </row>
    <row r="8" spans="1:16" x14ac:dyDescent="0.25">
      <c r="A8" s="1" t="s">
        <v>141</v>
      </c>
      <c r="B8" s="1">
        <v>2018</v>
      </c>
      <c r="C8" s="1" t="s">
        <v>4</v>
      </c>
      <c r="D8" s="1">
        <v>0.12</v>
      </c>
      <c r="E8" s="1">
        <v>463.35</v>
      </c>
      <c r="F8" s="1">
        <v>41</v>
      </c>
      <c r="G8" s="41">
        <v>6.3</v>
      </c>
      <c r="H8" s="41">
        <v>13.8</v>
      </c>
      <c r="I8" s="41">
        <v>27.5</v>
      </c>
      <c r="J8" s="41">
        <v>7</v>
      </c>
      <c r="K8" s="41">
        <v>13.8</v>
      </c>
      <c r="L8" s="41">
        <v>2.8</v>
      </c>
      <c r="M8" s="41">
        <v>1.8</v>
      </c>
      <c r="N8" s="41">
        <v>5.5</v>
      </c>
      <c r="O8" s="41">
        <f t="shared" si="0"/>
        <v>54.6</v>
      </c>
      <c r="P8" s="41">
        <f t="shared" si="1"/>
        <v>23.900000000000002</v>
      </c>
    </row>
    <row r="9" spans="1:16" x14ac:dyDescent="0.25">
      <c r="A9" s="1" t="s">
        <v>28</v>
      </c>
      <c r="B9" s="1">
        <v>2018</v>
      </c>
      <c r="C9" s="1" t="s">
        <v>4</v>
      </c>
      <c r="D9" s="1">
        <v>0.12</v>
      </c>
      <c r="E9" s="1">
        <v>318.05</v>
      </c>
      <c r="F9" s="1">
        <v>58</v>
      </c>
      <c r="G9" s="41">
        <v>19.5</v>
      </c>
      <c r="H9" s="41">
        <v>7.3</v>
      </c>
      <c r="I9" s="41">
        <v>23.3</v>
      </c>
      <c r="J9" s="41">
        <v>7.8</v>
      </c>
      <c r="K9" s="41">
        <v>16.5</v>
      </c>
      <c r="L9" s="41">
        <v>2</v>
      </c>
      <c r="M9" s="41">
        <v>2.8</v>
      </c>
      <c r="N9" s="41">
        <v>3.8</v>
      </c>
      <c r="O9" s="41">
        <f t="shared" si="0"/>
        <v>57.9</v>
      </c>
      <c r="P9" s="41">
        <f t="shared" si="1"/>
        <v>25.1</v>
      </c>
    </row>
    <row r="10" spans="1:16" x14ac:dyDescent="0.25">
      <c r="A10" s="1" t="s">
        <v>257</v>
      </c>
      <c r="B10" s="1">
        <v>2018</v>
      </c>
      <c r="C10" s="1" t="s">
        <v>1</v>
      </c>
      <c r="D10" s="1">
        <v>0.12</v>
      </c>
      <c r="E10" s="1">
        <v>411.65</v>
      </c>
      <c r="F10" s="1">
        <v>12</v>
      </c>
      <c r="G10" s="41">
        <v>18.8</v>
      </c>
      <c r="H10" s="41">
        <v>9</v>
      </c>
      <c r="I10" s="41">
        <v>10.5</v>
      </c>
      <c r="J10" s="41">
        <v>9.5</v>
      </c>
      <c r="K10" s="41">
        <v>11.3</v>
      </c>
      <c r="L10" s="41">
        <v>0.3</v>
      </c>
      <c r="M10" s="41">
        <v>5.5</v>
      </c>
      <c r="N10" s="41">
        <v>4</v>
      </c>
      <c r="O10" s="41">
        <f t="shared" si="0"/>
        <v>47.8</v>
      </c>
      <c r="P10" s="41">
        <f t="shared" si="1"/>
        <v>21.1</v>
      </c>
    </row>
    <row r="11" spans="1:16" x14ac:dyDescent="0.25">
      <c r="A11" s="1" t="s">
        <v>190</v>
      </c>
      <c r="B11" s="1">
        <v>2018</v>
      </c>
      <c r="C11" s="1" t="s">
        <v>4</v>
      </c>
      <c r="D11" s="1">
        <v>0.12</v>
      </c>
      <c r="E11" s="1">
        <v>393.5</v>
      </c>
      <c r="F11" s="1">
        <v>1</v>
      </c>
      <c r="G11" s="41">
        <v>25.5</v>
      </c>
      <c r="H11" s="41">
        <v>11</v>
      </c>
      <c r="I11" s="41">
        <v>13</v>
      </c>
      <c r="J11" s="41">
        <v>13.3</v>
      </c>
      <c r="K11" s="41">
        <v>4.8</v>
      </c>
      <c r="L11" s="41">
        <v>1.8</v>
      </c>
      <c r="M11" s="41">
        <v>2</v>
      </c>
      <c r="N11" s="41">
        <v>6.8</v>
      </c>
      <c r="O11" s="41">
        <f t="shared" si="0"/>
        <v>62.8</v>
      </c>
      <c r="P11" s="41">
        <f t="shared" si="1"/>
        <v>15.399999999999999</v>
      </c>
    </row>
    <row r="12" spans="1:16" x14ac:dyDescent="0.25">
      <c r="A12" s="1" t="s">
        <v>885</v>
      </c>
      <c r="B12" s="1">
        <v>2018</v>
      </c>
      <c r="C12" s="1" t="s">
        <v>1</v>
      </c>
      <c r="D12" s="1">
        <v>0.12</v>
      </c>
      <c r="E12" s="1">
        <v>415.35</v>
      </c>
      <c r="F12" s="1">
        <v>17</v>
      </c>
      <c r="G12" s="41">
        <v>25.5</v>
      </c>
      <c r="H12" s="41">
        <v>7.3</v>
      </c>
      <c r="I12" s="41">
        <v>18.8</v>
      </c>
      <c r="J12" s="41">
        <v>5.3</v>
      </c>
      <c r="K12" s="41">
        <v>11.8</v>
      </c>
      <c r="L12" s="41">
        <v>-1.3</v>
      </c>
      <c r="M12" s="41">
        <v>3.3</v>
      </c>
      <c r="N12" s="41">
        <v>2.5</v>
      </c>
      <c r="O12" s="41">
        <f t="shared" si="0"/>
        <v>56.899999999999991</v>
      </c>
      <c r="P12" s="41">
        <f t="shared" si="1"/>
        <v>16.3</v>
      </c>
    </row>
    <row r="13" spans="1:16" x14ac:dyDescent="0.25">
      <c r="A13" s="1" t="s">
        <v>154</v>
      </c>
      <c r="B13" s="1">
        <v>2018</v>
      </c>
      <c r="C13" s="1" t="s">
        <v>4</v>
      </c>
      <c r="D13" s="1">
        <v>0.12</v>
      </c>
      <c r="E13" s="1">
        <v>424.4</v>
      </c>
      <c r="F13" s="1">
        <v>50</v>
      </c>
      <c r="G13" s="41">
        <v>28</v>
      </c>
      <c r="H13" s="41">
        <v>9.8000000000000007</v>
      </c>
      <c r="I13" s="41">
        <v>14.3</v>
      </c>
      <c r="J13" s="41">
        <v>7.8</v>
      </c>
      <c r="K13" s="41">
        <v>10</v>
      </c>
      <c r="L13" s="41">
        <v>-0.8</v>
      </c>
      <c r="M13" s="41">
        <v>0.3</v>
      </c>
      <c r="N13" s="41">
        <v>4</v>
      </c>
      <c r="O13" s="41">
        <f t="shared" si="0"/>
        <v>59.899999999999991</v>
      </c>
      <c r="P13" s="41">
        <f t="shared" si="1"/>
        <v>13.5</v>
      </c>
    </row>
    <row r="14" spans="1:16" x14ac:dyDescent="0.25">
      <c r="A14" s="1" t="s">
        <v>289</v>
      </c>
      <c r="B14" s="1">
        <v>2018</v>
      </c>
      <c r="C14" s="1" t="s">
        <v>4</v>
      </c>
      <c r="D14" s="1">
        <v>0.12</v>
      </c>
      <c r="E14" s="1">
        <v>420</v>
      </c>
      <c r="F14" s="1">
        <v>16</v>
      </c>
      <c r="G14" s="41">
        <v>23.3</v>
      </c>
      <c r="H14" s="41">
        <v>8.8000000000000007</v>
      </c>
      <c r="I14" s="41">
        <v>10.5</v>
      </c>
      <c r="J14" s="41">
        <v>8</v>
      </c>
      <c r="K14" s="41">
        <v>9.5</v>
      </c>
      <c r="L14" s="41">
        <v>0.8</v>
      </c>
      <c r="M14" s="41">
        <v>1.8</v>
      </c>
      <c r="N14" s="41">
        <v>4.5</v>
      </c>
      <c r="O14" s="41">
        <f t="shared" si="0"/>
        <v>50.6</v>
      </c>
      <c r="P14" s="41">
        <f t="shared" si="1"/>
        <v>16.600000000000001</v>
      </c>
    </row>
    <row r="15" spans="1:16" x14ac:dyDescent="0.25">
      <c r="A15" s="1" t="s">
        <v>395</v>
      </c>
      <c r="B15" s="1">
        <v>2018</v>
      </c>
      <c r="C15" s="1" t="s">
        <v>4</v>
      </c>
      <c r="D15" s="1">
        <v>0.12</v>
      </c>
      <c r="E15" s="1">
        <v>428.1</v>
      </c>
      <c r="F15" s="1">
        <v>2</v>
      </c>
      <c r="G15" s="41">
        <v>9.5</v>
      </c>
      <c r="H15" s="41">
        <v>2.5</v>
      </c>
      <c r="I15" s="41">
        <v>22.8</v>
      </c>
      <c r="J15" s="41">
        <v>6.8</v>
      </c>
      <c r="K15" s="41">
        <v>8.5</v>
      </c>
      <c r="L15" s="41">
        <v>3.3</v>
      </c>
      <c r="M15" s="41">
        <v>2.2999999999999998</v>
      </c>
      <c r="N15" s="41">
        <v>5</v>
      </c>
      <c r="O15" s="41">
        <f t="shared" si="0"/>
        <v>41.599999999999994</v>
      </c>
      <c r="P15" s="41">
        <f t="shared" si="1"/>
        <v>19.100000000000001</v>
      </c>
    </row>
    <row r="16" spans="1:16" x14ac:dyDescent="0.25">
      <c r="A16" s="1" t="s">
        <v>147</v>
      </c>
      <c r="B16" s="1">
        <v>2018</v>
      </c>
      <c r="C16" s="1" t="s">
        <v>4</v>
      </c>
      <c r="D16" s="1">
        <v>0.12</v>
      </c>
      <c r="E16" s="1">
        <v>461.65</v>
      </c>
      <c r="F16" s="1">
        <v>41</v>
      </c>
      <c r="G16" s="41">
        <v>26</v>
      </c>
      <c r="H16" s="41">
        <v>0</v>
      </c>
      <c r="I16" s="41">
        <v>18.8</v>
      </c>
      <c r="J16" s="41">
        <v>7.5</v>
      </c>
      <c r="K16" s="41">
        <v>6.3</v>
      </c>
      <c r="L16" s="41">
        <v>1.5</v>
      </c>
      <c r="M16" s="41">
        <v>1</v>
      </c>
      <c r="N16" s="41">
        <v>4.3</v>
      </c>
      <c r="O16" s="41">
        <f t="shared" si="0"/>
        <v>52.3</v>
      </c>
      <c r="P16" s="41">
        <f t="shared" si="1"/>
        <v>13.100000000000001</v>
      </c>
    </row>
    <row r="17" spans="1:16" x14ac:dyDescent="0.25">
      <c r="A17" s="1" t="s">
        <v>394</v>
      </c>
      <c r="B17" s="1">
        <v>2018</v>
      </c>
      <c r="C17" s="1" t="s">
        <v>1</v>
      </c>
      <c r="D17" s="1">
        <v>0.12</v>
      </c>
      <c r="E17" s="1">
        <v>448.1</v>
      </c>
      <c r="F17" s="1">
        <v>3</v>
      </c>
      <c r="G17" s="41">
        <v>19.5</v>
      </c>
      <c r="H17" s="41">
        <v>8.8000000000000007</v>
      </c>
      <c r="I17" s="41">
        <v>14</v>
      </c>
      <c r="J17" s="41">
        <v>7</v>
      </c>
      <c r="K17" s="41">
        <v>7</v>
      </c>
      <c r="L17" s="41">
        <v>0</v>
      </c>
      <c r="M17" s="41">
        <v>2.5</v>
      </c>
      <c r="N17" s="41">
        <v>4.5</v>
      </c>
      <c r="O17" s="41">
        <f t="shared" si="0"/>
        <v>49.3</v>
      </c>
      <c r="P17" s="41">
        <f t="shared" si="1"/>
        <v>14</v>
      </c>
    </row>
    <row r="18" spans="1:16" x14ac:dyDescent="0.25">
      <c r="A18" s="1" t="s">
        <v>34</v>
      </c>
      <c r="B18" s="1">
        <v>2018</v>
      </c>
      <c r="C18" s="1" t="s">
        <v>4</v>
      </c>
      <c r="D18" s="1">
        <v>0.12</v>
      </c>
      <c r="E18" s="1">
        <v>324.3</v>
      </c>
      <c r="F18" s="1">
        <v>57</v>
      </c>
      <c r="G18" s="41">
        <v>20.8</v>
      </c>
      <c r="H18" s="41">
        <v>1.5</v>
      </c>
      <c r="I18" s="41">
        <v>22.3</v>
      </c>
      <c r="J18" s="41">
        <v>6</v>
      </c>
      <c r="K18" s="41">
        <v>8.8000000000000007</v>
      </c>
      <c r="L18" s="41">
        <v>3.5</v>
      </c>
      <c r="M18" s="41">
        <v>1.8</v>
      </c>
      <c r="N18" s="41">
        <v>3.5</v>
      </c>
      <c r="O18" s="41">
        <f t="shared" si="0"/>
        <v>50.6</v>
      </c>
      <c r="P18" s="41">
        <f t="shared" si="1"/>
        <v>17.600000000000001</v>
      </c>
    </row>
    <row r="19" spans="1:16" x14ac:dyDescent="0.25">
      <c r="A19" s="1" t="s">
        <v>51</v>
      </c>
      <c r="B19" s="1">
        <v>2018</v>
      </c>
      <c r="C19" s="1" t="s">
        <v>4</v>
      </c>
      <c r="D19" s="1">
        <v>0.12</v>
      </c>
      <c r="E19" s="1">
        <v>364.9</v>
      </c>
      <c r="F19" s="1">
        <v>44</v>
      </c>
      <c r="G19" s="41">
        <v>21.8</v>
      </c>
      <c r="H19" s="41">
        <v>4.8</v>
      </c>
      <c r="I19" s="41">
        <v>18</v>
      </c>
      <c r="J19" s="41">
        <v>5.5</v>
      </c>
      <c r="K19" s="41">
        <v>14</v>
      </c>
      <c r="L19" s="41">
        <v>-1</v>
      </c>
      <c r="M19" s="41">
        <v>2.8</v>
      </c>
      <c r="N19" s="41">
        <v>0.8</v>
      </c>
      <c r="O19" s="41">
        <f t="shared" si="0"/>
        <v>50.1</v>
      </c>
      <c r="P19" s="41">
        <f t="shared" si="1"/>
        <v>16.600000000000001</v>
      </c>
    </row>
    <row r="20" spans="1:16" x14ac:dyDescent="0.25">
      <c r="A20" s="1" t="s">
        <v>355</v>
      </c>
      <c r="B20" s="1">
        <v>2018</v>
      </c>
      <c r="C20" s="1" t="s">
        <v>1</v>
      </c>
      <c r="D20" s="1">
        <v>0.12</v>
      </c>
      <c r="E20" s="1">
        <v>377.9</v>
      </c>
      <c r="F20" s="1">
        <v>1</v>
      </c>
      <c r="G20" s="41">
        <v>25.5</v>
      </c>
      <c r="H20" s="41">
        <v>10.8</v>
      </c>
      <c r="I20" s="41">
        <v>6.5</v>
      </c>
      <c r="J20" s="41">
        <v>8</v>
      </c>
      <c r="K20" s="41">
        <v>7</v>
      </c>
      <c r="L20" s="41">
        <v>4.3</v>
      </c>
      <c r="M20" s="41">
        <v>2.2999999999999998</v>
      </c>
      <c r="N20" s="41">
        <v>1</v>
      </c>
      <c r="O20" s="41">
        <f t="shared" si="0"/>
        <v>50.8</v>
      </c>
      <c r="P20" s="41">
        <f t="shared" si="1"/>
        <v>14.600000000000001</v>
      </c>
    </row>
    <row r="21" spans="1:16" x14ac:dyDescent="0.25">
      <c r="A21" s="1" t="s">
        <v>329</v>
      </c>
      <c r="B21" s="1">
        <v>2018</v>
      </c>
      <c r="C21" s="1" t="s">
        <v>4</v>
      </c>
      <c r="D21" s="1">
        <v>0.12</v>
      </c>
      <c r="E21" s="1">
        <v>408.05</v>
      </c>
      <c r="F21" s="1">
        <v>4</v>
      </c>
      <c r="G21" s="41">
        <v>25.5</v>
      </c>
      <c r="H21" s="41">
        <v>0.8</v>
      </c>
      <c r="I21" s="41">
        <v>6.8</v>
      </c>
      <c r="J21" s="41">
        <v>10.5</v>
      </c>
      <c r="K21" s="41">
        <v>8.5</v>
      </c>
      <c r="L21" s="41">
        <v>0.3</v>
      </c>
      <c r="M21" s="41">
        <v>5.5</v>
      </c>
      <c r="N21" s="41">
        <v>3</v>
      </c>
      <c r="O21" s="41">
        <f t="shared" si="0"/>
        <v>43.6</v>
      </c>
      <c r="P21" s="41">
        <f t="shared" si="1"/>
        <v>17.3</v>
      </c>
    </row>
    <row r="22" spans="1:16" x14ac:dyDescent="0.25">
      <c r="A22" s="1" t="s">
        <v>330</v>
      </c>
      <c r="B22" s="1">
        <v>2018</v>
      </c>
      <c r="C22" s="1" t="s">
        <v>4</v>
      </c>
      <c r="D22" s="1">
        <v>0.12</v>
      </c>
      <c r="E22" s="1">
        <v>396.75</v>
      </c>
      <c r="F22" s="1">
        <v>1</v>
      </c>
      <c r="G22" s="41">
        <v>29.5</v>
      </c>
      <c r="H22" s="41">
        <v>2.2999999999999998</v>
      </c>
      <c r="I22" s="41">
        <v>10.8</v>
      </c>
      <c r="J22" s="41">
        <v>8.3000000000000007</v>
      </c>
      <c r="K22" s="41">
        <v>5.8</v>
      </c>
      <c r="L22" s="41">
        <v>1</v>
      </c>
      <c r="M22" s="41">
        <v>1.8</v>
      </c>
      <c r="N22" s="41">
        <v>5.8</v>
      </c>
      <c r="O22" s="41">
        <f t="shared" si="0"/>
        <v>50.900000000000006</v>
      </c>
      <c r="P22" s="41">
        <f t="shared" si="1"/>
        <v>14.399999999999999</v>
      </c>
    </row>
    <row r="23" spans="1:16" x14ac:dyDescent="0.25">
      <c r="A23" s="1" t="s">
        <v>322</v>
      </c>
      <c r="B23" s="1">
        <v>2018</v>
      </c>
      <c r="C23" s="1" t="s">
        <v>1</v>
      </c>
      <c r="D23" s="1">
        <v>0.12</v>
      </c>
      <c r="E23" s="1">
        <v>411.2</v>
      </c>
      <c r="F23" s="1">
        <v>8</v>
      </c>
      <c r="G23" s="41">
        <v>21.8</v>
      </c>
      <c r="H23" s="41">
        <v>1</v>
      </c>
      <c r="I23" s="41">
        <v>15.8</v>
      </c>
      <c r="J23" s="41">
        <v>7.5</v>
      </c>
      <c r="K23" s="41">
        <v>4.3</v>
      </c>
      <c r="L23" s="41">
        <v>1</v>
      </c>
      <c r="M23" s="41">
        <v>4.8</v>
      </c>
      <c r="N23" s="41">
        <v>5.5</v>
      </c>
      <c r="O23" s="41">
        <f t="shared" si="0"/>
        <v>46.1</v>
      </c>
      <c r="P23" s="41">
        <f t="shared" si="1"/>
        <v>15.6</v>
      </c>
    </row>
    <row r="24" spans="1:16" x14ac:dyDescent="0.25">
      <c r="A24" s="1" t="s">
        <v>49</v>
      </c>
      <c r="B24" s="1">
        <v>2018</v>
      </c>
      <c r="C24" s="1" t="s">
        <v>4</v>
      </c>
      <c r="D24" s="1">
        <v>0.12</v>
      </c>
      <c r="E24" s="1">
        <v>418</v>
      </c>
      <c r="F24" s="1">
        <v>1</v>
      </c>
      <c r="G24" s="41">
        <v>20.3</v>
      </c>
      <c r="H24" s="41">
        <v>7.3</v>
      </c>
      <c r="I24" s="41">
        <v>7</v>
      </c>
      <c r="J24" s="41">
        <v>3.5</v>
      </c>
      <c r="K24" s="41">
        <v>9.5</v>
      </c>
      <c r="L24" s="41">
        <v>3.8</v>
      </c>
      <c r="M24" s="41">
        <v>2.2999999999999998</v>
      </c>
      <c r="N24" s="41">
        <v>1.8</v>
      </c>
      <c r="O24" s="41">
        <f t="shared" si="0"/>
        <v>38.1</v>
      </c>
      <c r="P24" s="41">
        <f t="shared" si="1"/>
        <v>17.400000000000002</v>
      </c>
    </row>
    <row r="25" spans="1:16" x14ac:dyDescent="0.25">
      <c r="A25" s="1" t="s">
        <v>67</v>
      </c>
      <c r="B25" s="1">
        <v>2018</v>
      </c>
      <c r="C25" s="1" t="s">
        <v>4</v>
      </c>
      <c r="D25" s="1">
        <v>0.12</v>
      </c>
      <c r="E25" s="1">
        <v>428.85</v>
      </c>
      <c r="F25" s="1">
        <v>7</v>
      </c>
      <c r="G25" s="41">
        <v>20</v>
      </c>
      <c r="H25" s="41">
        <v>7.5</v>
      </c>
      <c r="I25" s="41">
        <v>0.8</v>
      </c>
      <c r="J25" s="41">
        <v>6.5</v>
      </c>
      <c r="K25" s="41">
        <v>9</v>
      </c>
      <c r="L25" s="41">
        <v>-0.5</v>
      </c>
      <c r="M25" s="41">
        <v>6.5</v>
      </c>
      <c r="N25" s="41">
        <v>3.8</v>
      </c>
      <c r="O25" s="41">
        <f t="shared" si="0"/>
        <v>34.799999999999997</v>
      </c>
      <c r="P25" s="41">
        <f t="shared" si="1"/>
        <v>18.8</v>
      </c>
    </row>
    <row r="26" spans="1:16" x14ac:dyDescent="0.25">
      <c r="A26" s="1" t="s">
        <v>66</v>
      </c>
      <c r="B26" s="1">
        <v>2018</v>
      </c>
      <c r="C26" s="1" t="s">
        <v>4</v>
      </c>
      <c r="D26" s="1">
        <v>0.12</v>
      </c>
      <c r="E26" s="1">
        <v>399.75</v>
      </c>
      <c r="F26" s="1">
        <v>3</v>
      </c>
      <c r="G26" s="41">
        <v>19</v>
      </c>
      <c r="H26" s="41">
        <v>1.5</v>
      </c>
      <c r="I26" s="41">
        <v>9</v>
      </c>
      <c r="J26" s="41">
        <v>11.5</v>
      </c>
      <c r="K26" s="41">
        <v>8.3000000000000007</v>
      </c>
      <c r="L26" s="41">
        <v>3.8</v>
      </c>
      <c r="M26" s="41">
        <v>1.5</v>
      </c>
      <c r="N26" s="41">
        <v>2.8</v>
      </c>
      <c r="O26" s="41">
        <f t="shared" si="0"/>
        <v>41</v>
      </c>
      <c r="P26" s="41">
        <f t="shared" si="1"/>
        <v>16.400000000000002</v>
      </c>
    </row>
    <row r="27" spans="1:16" x14ac:dyDescent="0.25">
      <c r="A27" s="1" t="s">
        <v>69</v>
      </c>
      <c r="B27" s="1">
        <v>2018</v>
      </c>
      <c r="C27" s="1" t="s">
        <v>4</v>
      </c>
      <c r="D27" s="1">
        <v>0.12</v>
      </c>
      <c r="E27" s="1">
        <v>340.85</v>
      </c>
      <c r="F27" s="1">
        <v>4</v>
      </c>
      <c r="G27" s="41">
        <v>24</v>
      </c>
      <c r="H27" s="41">
        <v>11.3</v>
      </c>
      <c r="I27" s="41">
        <v>1.5</v>
      </c>
      <c r="J27" s="41">
        <v>8</v>
      </c>
      <c r="K27" s="41">
        <v>9.8000000000000007</v>
      </c>
      <c r="L27" s="41">
        <v>1.5</v>
      </c>
      <c r="M27" s="41">
        <v>3</v>
      </c>
      <c r="N27" s="41">
        <v>3</v>
      </c>
      <c r="O27" s="41">
        <f t="shared" si="0"/>
        <v>44.8</v>
      </c>
      <c r="P27" s="41">
        <f t="shared" si="1"/>
        <v>17.3</v>
      </c>
    </row>
    <row r="28" spans="1:16" x14ac:dyDescent="0.25">
      <c r="A28" s="1" t="s">
        <v>508</v>
      </c>
      <c r="B28" s="1">
        <v>2018</v>
      </c>
      <c r="C28" s="1" t="s">
        <v>4</v>
      </c>
      <c r="D28" s="1">
        <v>0.12</v>
      </c>
      <c r="E28" s="1">
        <v>351.35</v>
      </c>
      <c r="F28" s="1">
        <v>62</v>
      </c>
      <c r="G28" s="41">
        <v>24.5</v>
      </c>
      <c r="H28" s="41">
        <v>9.3000000000000007</v>
      </c>
      <c r="I28" s="41">
        <v>10</v>
      </c>
      <c r="J28" s="41">
        <v>9.8000000000000007</v>
      </c>
      <c r="K28" s="41">
        <v>5.3</v>
      </c>
      <c r="L28" s="41">
        <v>0</v>
      </c>
      <c r="M28" s="41">
        <v>3.3</v>
      </c>
      <c r="N28" s="41">
        <v>5.3</v>
      </c>
      <c r="O28" s="41">
        <f t="shared" si="0"/>
        <v>53.599999999999994</v>
      </c>
      <c r="P28" s="41">
        <f t="shared" si="1"/>
        <v>13.899999999999999</v>
      </c>
    </row>
    <row r="29" spans="1:16" x14ac:dyDescent="0.25">
      <c r="A29" s="1" t="s">
        <v>320</v>
      </c>
      <c r="B29" s="1">
        <v>2018</v>
      </c>
      <c r="C29" s="1" t="s">
        <v>4</v>
      </c>
      <c r="D29" s="1">
        <v>0.12</v>
      </c>
      <c r="E29" s="1">
        <v>461.65</v>
      </c>
      <c r="F29" s="1">
        <v>2</v>
      </c>
      <c r="G29" s="41">
        <v>28</v>
      </c>
      <c r="H29" s="41">
        <v>9.3000000000000007</v>
      </c>
      <c r="I29" s="41">
        <v>10.8</v>
      </c>
      <c r="J29" s="41">
        <v>1</v>
      </c>
      <c r="K29" s="41">
        <v>6</v>
      </c>
      <c r="L29" s="41">
        <v>1.3</v>
      </c>
      <c r="M29" s="41">
        <v>-0.3</v>
      </c>
      <c r="N29" s="41">
        <v>3.8</v>
      </c>
      <c r="O29" s="41">
        <f t="shared" si="0"/>
        <v>49.099999999999994</v>
      </c>
      <c r="P29" s="41">
        <f t="shared" si="1"/>
        <v>10.8</v>
      </c>
    </row>
    <row r="30" spans="1:16" x14ac:dyDescent="0.25">
      <c r="A30" s="1" t="s">
        <v>309</v>
      </c>
      <c r="B30" s="1">
        <v>2018</v>
      </c>
      <c r="C30" s="1" t="s">
        <v>4</v>
      </c>
      <c r="D30" s="1">
        <v>0.12</v>
      </c>
      <c r="E30" s="1">
        <v>410.85</v>
      </c>
      <c r="F30" s="1">
        <v>7</v>
      </c>
      <c r="G30" s="41">
        <v>9.5</v>
      </c>
      <c r="H30" s="41">
        <v>6.5</v>
      </c>
      <c r="I30" s="41">
        <v>23.3</v>
      </c>
      <c r="J30" s="41">
        <v>1.8</v>
      </c>
      <c r="K30" s="41">
        <v>11</v>
      </c>
      <c r="L30" s="41">
        <v>0.3</v>
      </c>
      <c r="M30" s="41">
        <v>2</v>
      </c>
      <c r="N30" s="41">
        <v>2.2999999999999998</v>
      </c>
      <c r="O30" s="41">
        <f t="shared" si="0"/>
        <v>41.099999999999994</v>
      </c>
      <c r="P30" s="41">
        <f t="shared" si="1"/>
        <v>15.600000000000001</v>
      </c>
    </row>
    <row r="31" spans="1:16" x14ac:dyDescent="0.25">
      <c r="A31" s="1" t="s">
        <v>173</v>
      </c>
      <c r="B31" s="1">
        <v>2018</v>
      </c>
      <c r="C31" s="1" t="s">
        <v>4</v>
      </c>
      <c r="D31" s="1">
        <v>0.12</v>
      </c>
      <c r="E31" s="1">
        <v>315.7</v>
      </c>
      <c r="F31" s="1">
        <v>5</v>
      </c>
      <c r="G31" s="41">
        <v>24.3</v>
      </c>
      <c r="H31" s="41">
        <v>11.5</v>
      </c>
      <c r="I31" s="41">
        <v>12</v>
      </c>
      <c r="J31" s="41">
        <v>5.3</v>
      </c>
      <c r="K31" s="41">
        <v>8.3000000000000007</v>
      </c>
      <c r="L31" s="41">
        <v>1.8</v>
      </c>
      <c r="M31" s="41">
        <v>1</v>
      </c>
      <c r="N31" s="41">
        <v>3.5</v>
      </c>
      <c r="O31" s="41">
        <f t="shared" si="0"/>
        <v>53.099999999999994</v>
      </c>
      <c r="P31" s="41">
        <f t="shared" si="1"/>
        <v>14.600000000000001</v>
      </c>
    </row>
    <row r="32" spans="1:16" x14ac:dyDescent="0.25">
      <c r="A32" s="1" t="s">
        <v>886</v>
      </c>
      <c r="B32" s="1">
        <v>2018</v>
      </c>
      <c r="C32" s="1" t="s">
        <v>4</v>
      </c>
      <c r="D32" s="1">
        <v>0.12</v>
      </c>
      <c r="E32" s="1">
        <v>427.85</v>
      </c>
      <c r="F32" s="1">
        <v>10</v>
      </c>
      <c r="G32" s="41">
        <v>26.3</v>
      </c>
      <c r="H32" s="41">
        <v>6</v>
      </c>
      <c r="I32" s="41">
        <v>2.8</v>
      </c>
      <c r="J32" s="41">
        <v>9.3000000000000007</v>
      </c>
      <c r="K32" s="41">
        <v>5.8</v>
      </c>
      <c r="L32" s="41">
        <v>0.8</v>
      </c>
      <c r="M32" s="41">
        <v>1.8</v>
      </c>
      <c r="N32" s="41">
        <v>6.3</v>
      </c>
      <c r="O32" s="41">
        <f t="shared" si="0"/>
        <v>44.399999999999991</v>
      </c>
      <c r="P32" s="41">
        <f t="shared" si="1"/>
        <v>14.7</v>
      </c>
    </row>
    <row r="33" spans="1:16" x14ac:dyDescent="0.25">
      <c r="A33" s="1" t="s">
        <v>887</v>
      </c>
      <c r="B33" s="1">
        <v>2018</v>
      </c>
      <c r="C33" s="1" t="s">
        <v>4</v>
      </c>
      <c r="D33" s="1">
        <v>0.12</v>
      </c>
      <c r="E33" s="1">
        <v>394.35</v>
      </c>
      <c r="F33" s="1">
        <v>3</v>
      </c>
      <c r="G33" s="41">
        <v>14</v>
      </c>
      <c r="H33" s="41">
        <v>6.3</v>
      </c>
      <c r="I33" s="41">
        <v>6.5</v>
      </c>
      <c r="J33" s="41">
        <v>6.5</v>
      </c>
      <c r="K33" s="41">
        <v>5.5</v>
      </c>
      <c r="L33" s="41">
        <v>7.8</v>
      </c>
      <c r="M33" s="41">
        <v>1.8</v>
      </c>
      <c r="N33" s="41">
        <v>3.5</v>
      </c>
      <c r="O33" s="41">
        <f t="shared" si="0"/>
        <v>33.299999999999997</v>
      </c>
      <c r="P33" s="41">
        <f t="shared" si="1"/>
        <v>18.600000000000001</v>
      </c>
    </row>
    <row r="34" spans="1:16" x14ac:dyDescent="0.25">
      <c r="A34" s="1" t="s">
        <v>49</v>
      </c>
      <c r="B34" s="1">
        <v>2018</v>
      </c>
      <c r="C34" s="1" t="s">
        <v>4</v>
      </c>
      <c r="D34" s="1">
        <v>0.12</v>
      </c>
      <c r="E34" s="1">
        <v>375.5</v>
      </c>
      <c r="F34" s="1">
        <v>34</v>
      </c>
      <c r="G34" s="41">
        <v>20.5</v>
      </c>
      <c r="H34" s="41">
        <v>4</v>
      </c>
      <c r="I34" s="41">
        <v>13</v>
      </c>
      <c r="J34" s="41">
        <v>3.8</v>
      </c>
      <c r="K34" s="41">
        <v>11.8</v>
      </c>
      <c r="L34" s="41">
        <v>0</v>
      </c>
      <c r="M34" s="41">
        <v>3.3</v>
      </c>
      <c r="N34" s="41">
        <v>2.2999999999999998</v>
      </c>
      <c r="O34" s="41">
        <f t="shared" si="0"/>
        <v>41.3</v>
      </c>
      <c r="P34" s="41">
        <f t="shared" si="1"/>
        <v>17.400000000000002</v>
      </c>
    </row>
    <row r="35" spans="1:16" x14ac:dyDescent="0.25">
      <c r="A35" s="1" t="s">
        <v>281</v>
      </c>
      <c r="B35" s="1">
        <v>2018</v>
      </c>
      <c r="C35" s="1" t="s">
        <v>1</v>
      </c>
      <c r="D35" s="1">
        <v>0.12</v>
      </c>
      <c r="E35" s="1">
        <v>458.6</v>
      </c>
      <c r="F35" s="1">
        <v>4</v>
      </c>
      <c r="G35" s="41">
        <v>15.8</v>
      </c>
      <c r="H35" s="41">
        <v>13.3</v>
      </c>
      <c r="I35" s="41">
        <v>8</v>
      </c>
      <c r="J35" s="41">
        <v>5.8</v>
      </c>
      <c r="K35" s="41">
        <v>8.3000000000000007</v>
      </c>
      <c r="L35" s="41">
        <v>2.5</v>
      </c>
      <c r="M35" s="41">
        <v>0.8</v>
      </c>
      <c r="N35" s="41">
        <v>1</v>
      </c>
      <c r="O35" s="41">
        <f t="shared" si="0"/>
        <v>42.9</v>
      </c>
      <c r="P35" s="41">
        <f t="shared" si="1"/>
        <v>12.600000000000001</v>
      </c>
    </row>
    <row r="36" spans="1:16" x14ac:dyDescent="0.25">
      <c r="A36" s="1" t="s">
        <v>305</v>
      </c>
      <c r="B36" s="1">
        <v>2018</v>
      </c>
      <c r="C36" s="1" t="s">
        <v>4</v>
      </c>
      <c r="D36" s="1">
        <v>0.12</v>
      </c>
      <c r="E36" s="1">
        <v>420.25</v>
      </c>
      <c r="F36" s="1">
        <v>8</v>
      </c>
      <c r="G36" s="41">
        <v>19</v>
      </c>
      <c r="H36" s="41">
        <v>-1.3</v>
      </c>
      <c r="I36" s="41">
        <v>21.3</v>
      </c>
      <c r="J36" s="41">
        <v>6</v>
      </c>
      <c r="K36" s="41">
        <v>9.8000000000000007</v>
      </c>
      <c r="L36" s="41">
        <v>0.5</v>
      </c>
      <c r="M36" s="41">
        <v>1.8</v>
      </c>
      <c r="N36" s="41">
        <v>1.8</v>
      </c>
      <c r="O36" s="41">
        <f t="shared" si="0"/>
        <v>45</v>
      </c>
      <c r="P36" s="41">
        <f t="shared" si="1"/>
        <v>13.900000000000002</v>
      </c>
    </row>
    <row r="37" spans="1:16" x14ac:dyDescent="0.25">
      <c r="A37" s="1" t="s">
        <v>182</v>
      </c>
      <c r="B37" s="1">
        <v>2018</v>
      </c>
      <c r="C37" s="1" t="s">
        <v>1</v>
      </c>
      <c r="D37" s="1">
        <v>0.12</v>
      </c>
      <c r="E37" s="1">
        <v>357.1</v>
      </c>
      <c r="F37" s="1">
        <v>32</v>
      </c>
      <c r="G37" s="41">
        <v>23</v>
      </c>
      <c r="H37" s="41">
        <v>7</v>
      </c>
      <c r="I37" s="41">
        <v>10.3</v>
      </c>
      <c r="J37" s="41">
        <v>6.5</v>
      </c>
      <c r="K37" s="41">
        <v>8.5</v>
      </c>
      <c r="L37" s="41">
        <v>2.5</v>
      </c>
      <c r="M37" s="41">
        <v>1</v>
      </c>
      <c r="N37" s="41">
        <v>3.3</v>
      </c>
      <c r="O37" s="41">
        <f t="shared" si="0"/>
        <v>46.8</v>
      </c>
      <c r="P37" s="41">
        <f t="shared" si="1"/>
        <v>15.3</v>
      </c>
    </row>
    <row r="38" spans="1:16" x14ac:dyDescent="0.25">
      <c r="A38" s="1" t="s">
        <v>301</v>
      </c>
      <c r="B38" s="1">
        <v>2018</v>
      </c>
      <c r="C38" s="1" t="s">
        <v>4</v>
      </c>
      <c r="D38" s="1">
        <v>0.12</v>
      </c>
      <c r="E38" s="1">
        <v>337.5</v>
      </c>
      <c r="F38" s="1">
        <v>22</v>
      </c>
      <c r="G38" s="41">
        <v>22.3</v>
      </c>
      <c r="H38" s="41">
        <v>7.5</v>
      </c>
      <c r="I38" s="41">
        <v>21.5</v>
      </c>
      <c r="J38" s="41">
        <v>4</v>
      </c>
      <c r="K38" s="41">
        <v>1.3</v>
      </c>
      <c r="L38" s="41">
        <v>4</v>
      </c>
      <c r="M38" s="41">
        <v>5.5</v>
      </c>
      <c r="N38" s="41">
        <v>1.8</v>
      </c>
      <c r="O38" s="41">
        <f t="shared" si="0"/>
        <v>55.3</v>
      </c>
      <c r="P38" s="41">
        <f t="shared" si="1"/>
        <v>12.600000000000001</v>
      </c>
    </row>
    <row r="39" spans="1:16" x14ac:dyDescent="0.25">
      <c r="A39" s="1" t="s">
        <v>286</v>
      </c>
      <c r="B39" s="1">
        <v>2018</v>
      </c>
      <c r="C39" s="1" t="s">
        <v>4</v>
      </c>
      <c r="D39" s="1">
        <v>0.12</v>
      </c>
      <c r="E39" s="1">
        <v>398.05</v>
      </c>
      <c r="F39" s="1">
        <v>21</v>
      </c>
      <c r="G39" s="41">
        <v>21.5</v>
      </c>
      <c r="H39" s="41">
        <v>4.5</v>
      </c>
      <c r="I39" s="41">
        <v>17.5</v>
      </c>
      <c r="J39" s="41">
        <v>3.5</v>
      </c>
      <c r="K39" s="41">
        <v>11.5</v>
      </c>
      <c r="L39" s="41">
        <v>0.5</v>
      </c>
      <c r="M39" s="41">
        <v>0.3</v>
      </c>
      <c r="N39" s="41">
        <v>1.3</v>
      </c>
      <c r="O39" s="41">
        <f t="shared" si="0"/>
        <v>47</v>
      </c>
      <c r="P39" s="41">
        <f t="shared" si="1"/>
        <v>13.600000000000001</v>
      </c>
    </row>
    <row r="40" spans="1:16" x14ac:dyDescent="0.25">
      <c r="F40" s="6">
        <f>SUM(F3:F39)</f>
        <v>657</v>
      </c>
    </row>
  </sheetData>
  <mergeCells count="1">
    <mergeCell ref="A1:P1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"/>
  <sheetViews>
    <sheetView workbookViewId="0">
      <selection sqref="A1:P1"/>
    </sheetView>
  </sheetViews>
  <sheetFormatPr defaultRowHeight="15" x14ac:dyDescent="0.25"/>
  <cols>
    <col min="1" max="1" width="33.28515625" customWidth="1"/>
  </cols>
  <sheetData>
    <row r="1" spans="1:16" ht="39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18" x14ac:dyDescent="0.25">
      <c r="A2" s="10" t="s">
        <v>119</v>
      </c>
      <c r="B2" s="10" t="s">
        <v>462</v>
      </c>
      <c r="C2" s="10" t="s">
        <v>463</v>
      </c>
      <c r="D2" s="10" t="s">
        <v>464</v>
      </c>
      <c r="E2" s="11" t="s">
        <v>465</v>
      </c>
      <c r="F2" s="11" t="s">
        <v>466</v>
      </c>
      <c r="G2" s="46" t="s">
        <v>467</v>
      </c>
      <c r="H2" s="46" t="s">
        <v>468</v>
      </c>
      <c r="I2" s="46" t="s">
        <v>469</v>
      </c>
      <c r="J2" s="46" t="s">
        <v>470</v>
      </c>
      <c r="K2" s="46" t="s">
        <v>471</v>
      </c>
      <c r="L2" s="46" t="s">
        <v>472</v>
      </c>
      <c r="M2" s="46" t="s">
        <v>473</v>
      </c>
      <c r="N2" s="46" t="s">
        <v>474</v>
      </c>
      <c r="O2" s="46" t="s">
        <v>889</v>
      </c>
      <c r="P2" s="46" t="s">
        <v>890</v>
      </c>
    </row>
    <row r="3" spans="1:16" x14ac:dyDescent="0.25">
      <c r="A3" s="1" t="s">
        <v>14</v>
      </c>
      <c r="B3" s="1">
        <v>2018</v>
      </c>
      <c r="C3" s="1" t="s">
        <v>4</v>
      </c>
      <c r="D3" s="1">
        <v>0.12</v>
      </c>
      <c r="E3" s="1">
        <v>417.8</v>
      </c>
      <c r="F3" s="1">
        <v>58</v>
      </c>
      <c r="G3" s="47">
        <v>27</v>
      </c>
      <c r="H3" s="47">
        <v>7.3</v>
      </c>
      <c r="I3" s="47">
        <v>17</v>
      </c>
      <c r="J3" s="47">
        <v>4.3</v>
      </c>
      <c r="K3" s="47">
        <v>19.5</v>
      </c>
      <c r="L3" s="47">
        <v>1</v>
      </c>
      <c r="M3" s="47">
        <v>-1.3</v>
      </c>
      <c r="N3" s="47">
        <v>3.3</v>
      </c>
      <c r="O3" s="47">
        <f>G3+H3+I3+J3</f>
        <v>55.599999999999994</v>
      </c>
      <c r="P3" s="47">
        <f>K3+L3+M3+N3</f>
        <v>22.5</v>
      </c>
    </row>
    <row r="4" spans="1:16" x14ac:dyDescent="0.25">
      <c r="A4" s="1" t="s">
        <v>286</v>
      </c>
      <c r="B4" s="1">
        <v>2018</v>
      </c>
      <c r="C4" s="1" t="s">
        <v>4</v>
      </c>
      <c r="D4" s="1">
        <v>0.12</v>
      </c>
      <c r="E4" s="1">
        <v>412</v>
      </c>
      <c r="F4" s="1">
        <v>2</v>
      </c>
      <c r="G4" s="47">
        <v>22.8</v>
      </c>
      <c r="H4" s="47">
        <v>6.3</v>
      </c>
      <c r="I4" s="47">
        <v>10.5</v>
      </c>
      <c r="J4" s="47">
        <v>5</v>
      </c>
      <c r="K4" s="47">
        <v>5.3</v>
      </c>
      <c r="L4" s="47">
        <v>2</v>
      </c>
      <c r="M4" s="47">
        <v>4</v>
      </c>
      <c r="N4" s="47">
        <v>5</v>
      </c>
      <c r="O4" s="47">
        <f t="shared" ref="O4:O6" si="0">G4+H4+I4+J4</f>
        <v>44.6</v>
      </c>
      <c r="P4" s="47">
        <f t="shared" ref="P4:P6" si="1">K4+L4+M4+N4</f>
        <v>16.3</v>
      </c>
    </row>
    <row r="5" spans="1:16" x14ac:dyDescent="0.25">
      <c r="A5" s="1" t="s">
        <v>67</v>
      </c>
      <c r="B5" s="1">
        <v>2018</v>
      </c>
      <c r="C5" s="1" t="s">
        <v>4</v>
      </c>
      <c r="D5" s="1">
        <v>0.12</v>
      </c>
      <c r="E5" s="1">
        <v>448.65</v>
      </c>
      <c r="F5" s="1">
        <v>4</v>
      </c>
      <c r="G5" s="47">
        <v>28.8</v>
      </c>
      <c r="H5" s="47">
        <v>5.5</v>
      </c>
      <c r="I5" s="47">
        <v>9.3000000000000007</v>
      </c>
      <c r="J5" s="47">
        <v>15</v>
      </c>
      <c r="K5" s="47">
        <v>6</v>
      </c>
      <c r="L5" s="47">
        <v>-1.3</v>
      </c>
      <c r="M5" s="47">
        <v>4.5</v>
      </c>
      <c r="N5" s="47">
        <v>8.3000000000000007</v>
      </c>
      <c r="O5" s="47">
        <f t="shared" si="0"/>
        <v>58.599999999999994</v>
      </c>
      <c r="P5" s="47">
        <f t="shared" si="1"/>
        <v>17.5</v>
      </c>
    </row>
    <row r="6" spans="1:16" x14ac:dyDescent="0.25">
      <c r="A6" s="1" t="s">
        <v>34</v>
      </c>
      <c r="B6" s="1">
        <v>2018</v>
      </c>
      <c r="C6" s="1" t="s">
        <v>4</v>
      </c>
      <c r="D6" s="1">
        <v>0.12</v>
      </c>
      <c r="E6" s="1">
        <v>380.8</v>
      </c>
      <c r="F6" s="1">
        <v>41</v>
      </c>
      <c r="G6" s="47">
        <v>21.8</v>
      </c>
      <c r="H6" s="47">
        <v>6.8</v>
      </c>
      <c r="I6" s="47">
        <v>14</v>
      </c>
      <c r="J6" s="47">
        <v>4</v>
      </c>
      <c r="K6" s="47">
        <v>10.8</v>
      </c>
      <c r="L6" s="47">
        <v>1.3</v>
      </c>
      <c r="M6" s="47">
        <v>0</v>
      </c>
      <c r="N6" s="47">
        <v>2.5</v>
      </c>
      <c r="O6" s="47">
        <f t="shared" si="0"/>
        <v>46.6</v>
      </c>
      <c r="P6" s="47">
        <f t="shared" si="1"/>
        <v>14.600000000000001</v>
      </c>
    </row>
    <row r="7" spans="1:16" x14ac:dyDescent="0.25">
      <c r="F7" s="8">
        <f>SUM(F3:F6)</f>
        <v>105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"/>
  <sheetViews>
    <sheetView workbookViewId="0">
      <selection activeCell="L20" sqref="L20"/>
    </sheetView>
  </sheetViews>
  <sheetFormatPr defaultRowHeight="15" x14ac:dyDescent="0.25"/>
  <cols>
    <col min="1" max="1" width="53.5703125" customWidth="1"/>
  </cols>
  <sheetData>
    <row r="1" spans="1:16" ht="28.1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18" x14ac:dyDescent="0.25">
      <c r="A2" s="10" t="s">
        <v>119</v>
      </c>
      <c r="B2" s="10" t="s">
        <v>462</v>
      </c>
      <c r="C2" s="10" t="s">
        <v>463</v>
      </c>
      <c r="D2" s="10" t="s">
        <v>464</v>
      </c>
      <c r="E2" s="11" t="s">
        <v>465</v>
      </c>
      <c r="F2" s="11" t="s">
        <v>466</v>
      </c>
      <c r="G2" s="48" t="s">
        <v>467</v>
      </c>
      <c r="H2" s="48" t="s">
        <v>468</v>
      </c>
      <c r="I2" s="48" t="s">
        <v>469</v>
      </c>
      <c r="J2" s="48" t="s">
        <v>470</v>
      </c>
      <c r="K2" s="48" t="s">
        <v>471</v>
      </c>
      <c r="L2" s="48" t="s">
        <v>472</v>
      </c>
      <c r="M2" s="48" t="s">
        <v>473</v>
      </c>
      <c r="N2" s="48" t="s">
        <v>474</v>
      </c>
      <c r="O2" s="48" t="s">
        <v>889</v>
      </c>
      <c r="P2" s="48" t="s">
        <v>890</v>
      </c>
    </row>
    <row r="3" spans="1:16" x14ac:dyDescent="0.25">
      <c r="A3" s="1" t="s">
        <v>244</v>
      </c>
      <c r="B3" s="1">
        <v>2018</v>
      </c>
      <c r="C3" s="1" t="s">
        <v>1</v>
      </c>
      <c r="D3" s="1">
        <v>0.12</v>
      </c>
      <c r="E3" s="1">
        <v>401.05</v>
      </c>
      <c r="F3" s="1">
        <v>4</v>
      </c>
      <c r="G3" s="49">
        <v>26.8</v>
      </c>
      <c r="H3" s="49">
        <v>13.8</v>
      </c>
      <c r="I3" s="49">
        <v>22.3</v>
      </c>
      <c r="J3" s="49">
        <v>13.8</v>
      </c>
      <c r="K3" s="49">
        <v>20.3</v>
      </c>
      <c r="L3" s="49">
        <v>10.3</v>
      </c>
      <c r="M3" s="49">
        <v>8.3000000000000007</v>
      </c>
      <c r="N3" s="49">
        <v>3.5</v>
      </c>
      <c r="O3" s="49">
        <f>G3+H3+I3+J3</f>
        <v>76.7</v>
      </c>
      <c r="P3" s="49">
        <f>K3+L3+M3+N3</f>
        <v>42.400000000000006</v>
      </c>
    </row>
    <row r="4" spans="1:16" x14ac:dyDescent="0.25">
      <c r="A4" s="1" t="s">
        <v>884</v>
      </c>
      <c r="B4" s="1">
        <v>2018</v>
      </c>
      <c r="C4" s="1" t="s">
        <v>4</v>
      </c>
      <c r="D4" s="1">
        <v>0.12</v>
      </c>
      <c r="E4" s="1">
        <v>378.7</v>
      </c>
      <c r="F4" s="1">
        <v>30</v>
      </c>
      <c r="G4" s="49">
        <v>23</v>
      </c>
      <c r="H4" s="49">
        <v>8.5</v>
      </c>
      <c r="I4" s="49">
        <v>13.8</v>
      </c>
      <c r="J4" s="49">
        <v>11.3</v>
      </c>
      <c r="K4" s="49">
        <v>10.8</v>
      </c>
      <c r="L4" s="49">
        <v>6</v>
      </c>
      <c r="M4" s="49">
        <v>8.5</v>
      </c>
      <c r="N4" s="49">
        <v>9.5</v>
      </c>
      <c r="O4" s="49">
        <f t="shared" ref="O4:O11" si="0">G4+H4+I4+J4</f>
        <v>56.599999999999994</v>
      </c>
      <c r="P4" s="49">
        <f t="shared" ref="P4:P11" si="1">K4+L4+M4+N4</f>
        <v>34.799999999999997</v>
      </c>
    </row>
    <row r="5" spans="1:16" x14ac:dyDescent="0.25">
      <c r="A5" s="1" t="s">
        <v>28</v>
      </c>
      <c r="B5" s="1">
        <v>2018</v>
      </c>
      <c r="C5" s="1" t="s">
        <v>4</v>
      </c>
      <c r="D5" s="1">
        <v>0.12</v>
      </c>
      <c r="E5" s="1">
        <v>412.65</v>
      </c>
      <c r="F5" s="1">
        <v>58</v>
      </c>
      <c r="G5" s="49">
        <v>27.5</v>
      </c>
      <c r="H5" s="49">
        <v>10.5</v>
      </c>
      <c r="I5" s="49">
        <v>20</v>
      </c>
      <c r="J5" s="49">
        <v>12</v>
      </c>
      <c r="K5" s="49">
        <v>10.3</v>
      </c>
      <c r="L5" s="49">
        <v>2.2999999999999998</v>
      </c>
      <c r="M5" s="49">
        <v>3.3</v>
      </c>
      <c r="N5" s="49">
        <v>4.8</v>
      </c>
      <c r="O5" s="49">
        <f t="shared" si="0"/>
        <v>70</v>
      </c>
      <c r="P5" s="49">
        <f t="shared" si="1"/>
        <v>20.700000000000003</v>
      </c>
    </row>
    <row r="6" spans="1:16" x14ac:dyDescent="0.25">
      <c r="A6" s="1" t="s">
        <v>53</v>
      </c>
      <c r="B6" s="1">
        <v>2018</v>
      </c>
      <c r="C6" s="1" t="s">
        <v>4</v>
      </c>
      <c r="D6" s="1">
        <v>0.12</v>
      </c>
      <c r="E6" s="1">
        <v>431.7</v>
      </c>
      <c r="F6" s="1">
        <v>57</v>
      </c>
      <c r="G6" s="49">
        <v>25.3</v>
      </c>
      <c r="H6" s="49">
        <v>8.5</v>
      </c>
      <c r="I6" s="49">
        <v>21</v>
      </c>
      <c r="J6" s="49">
        <v>15.3</v>
      </c>
      <c r="K6" s="49">
        <v>7.5</v>
      </c>
      <c r="L6" s="49">
        <v>0</v>
      </c>
      <c r="M6" s="49">
        <v>4.8</v>
      </c>
      <c r="N6" s="49">
        <v>6.8</v>
      </c>
      <c r="O6" s="49">
        <f t="shared" si="0"/>
        <v>70.099999999999994</v>
      </c>
      <c r="P6" s="49">
        <f t="shared" si="1"/>
        <v>19.100000000000001</v>
      </c>
    </row>
    <row r="7" spans="1:16" x14ac:dyDescent="0.25">
      <c r="A7" s="1" t="s">
        <v>885</v>
      </c>
      <c r="B7" s="1">
        <v>2018</v>
      </c>
      <c r="C7" s="1" t="s">
        <v>1</v>
      </c>
      <c r="D7" s="1">
        <v>0.12</v>
      </c>
      <c r="E7" s="1">
        <v>358.35</v>
      </c>
      <c r="F7" s="1">
        <v>19</v>
      </c>
      <c r="G7" s="49">
        <v>12.5</v>
      </c>
      <c r="H7" s="49">
        <v>3.3</v>
      </c>
      <c r="I7" s="49">
        <v>13.5</v>
      </c>
      <c r="J7" s="49">
        <v>9.8000000000000007</v>
      </c>
      <c r="K7" s="49">
        <v>13.8</v>
      </c>
      <c r="L7" s="49">
        <v>3.5</v>
      </c>
      <c r="M7" s="49">
        <v>6.5</v>
      </c>
      <c r="N7" s="49">
        <v>6.8</v>
      </c>
      <c r="O7" s="49">
        <f t="shared" si="0"/>
        <v>39.1</v>
      </c>
      <c r="P7" s="49">
        <f t="shared" si="1"/>
        <v>30.6</v>
      </c>
    </row>
    <row r="8" spans="1:16" x14ac:dyDescent="0.25">
      <c r="A8" s="1" t="s">
        <v>266</v>
      </c>
      <c r="B8" s="1">
        <v>2018</v>
      </c>
      <c r="C8" s="1" t="s">
        <v>73</v>
      </c>
      <c r="D8" s="1">
        <v>0.12</v>
      </c>
      <c r="E8" s="1">
        <v>411.5</v>
      </c>
      <c r="F8" s="1">
        <v>2</v>
      </c>
      <c r="G8" s="49">
        <v>22.3</v>
      </c>
      <c r="H8" s="49">
        <v>9</v>
      </c>
      <c r="I8" s="49">
        <v>10.3</v>
      </c>
      <c r="J8" s="49">
        <v>7.3</v>
      </c>
      <c r="K8" s="49">
        <v>13</v>
      </c>
      <c r="L8" s="49">
        <v>2.2999999999999998</v>
      </c>
      <c r="M8" s="49">
        <v>1.5</v>
      </c>
      <c r="N8" s="49">
        <v>1</v>
      </c>
      <c r="O8" s="49">
        <f t="shared" si="0"/>
        <v>48.9</v>
      </c>
      <c r="P8" s="49">
        <f t="shared" si="1"/>
        <v>17.8</v>
      </c>
    </row>
    <row r="9" spans="1:16" x14ac:dyDescent="0.25">
      <c r="A9" s="1" t="s">
        <v>154</v>
      </c>
      <c r="B9" s="1">
        <v>2018</v>
      </c>
      <c r="C9" s="1" t="s">
        <v>4</v>
      </c>
      <c r="D9" s="1">
        <v>0.12</v>
      </c>
      <c r="E9" s="1">
        <v>393.8</v>
      </c>
      <c r="F9" s="1">
        <v>58</v>
      </c>
      <c r="G9" s="49">
        <v>24.8</v>
      </c>
      <c r="H9" s="49">
        <v>0</v>
      </c>
      <c r="I9" s="49">
        <v>16.3</v>
      </c>
      <c r="J9" s="49">
        <v>4.8</v>
      </c>
      <c r="K9" s="49">
        <v>7.8</v>
      </c>
      <c r="L9" s="49">
        <v>5</v>
      </c>
      <c r="M9" s="49">
        <v>2</v>
      </c>
      <c r="N9" s="49">
        <v>5</v>
      </c>
      <c r="O9" s="49">
        <f t="shared" si="0"/>
        <v>45.9</v>
      </c>
      <c r="P9" s="49">
        <f t="shared" si="1"/>
        <v>19.8</v>
      </c>
    </row>
    <row r="10" spans="1:16" x14ac:dyDescent="0.25">
      <c r="A10" s="1" t="s">
        <v>82</v>
      </c>
      <c r="B10" s="1">
        <v>2018</v>
      </c>
      <c r="C10" s="1" t="s">
        <v>73</v>
      </c>
      <c r="D10" s="1">
        <v>0.12</v>
      </c>
      <c r="E10" s="1">
        <v>375.1</v>
      </c>
      <c r="F10" s="1">
        <v>1</v>
      </c>
      <c r="G10" s="49">
        <v>16.8</v>
      </c>
      <c r="H10" s="49">
        <v>0</v>
      </c>
      <c r="I10" s="49">
        <v>24</v>
      </c>
      <c r="J10" s="49">
        <v>2.5</v>
      </c>
      <c r="K10" s="49">
        <v>9.8000000000000007</v>
      </c>
      <c r="L10" s="49">
        <v>2.8</v>
      </c>
      <c r="M10" s="49">
        <v>2</v>
      </c>
      <c r="N10" s="49">
        <v>4.5</v>
      </c>
      <c r="O10" s="49">
        <f t="shared" si="0"/>
        <v>43.3</v>
      </c>
      <c r="P10" s="49">
        <f t="shared" si="1"/>
        <v>19.100000000000001</v>
      </c>
    </row>
    <row r="11" spans="1:16" x14ac:dyDescent="0.25">
      <c r="A11" s="1" t="s">
        <v>281</v>
      </c>
      <c r="B11" s="1">
        <v>2018</v>
      </c>
      <c r="C11" s="1" t="s">
        <v>1</v>
      </c>
      <c r="D11" s="1">
        <v>0.12</v>
      </c>
      <c r="E11" s="1">
        <v>376.7</v>
      </c>
      <c r="F11" s="1">
        <v>17</v>
      </c>
      <c r="G11" s="49">
        <v>30</v>
      </c>
      <c r="H11" s="49">
        <v>12.5</v>
      </c>
      <c r="I11" s="49">
        <v>15.8</v>
      </c>
      <c r="J11" s="49">
        <v>2</v>
      </c>
      <c r="K11" s="49">
        <v>9.3000000000000007</v>
      </c>
      <c r="L11" s="49">
        <v>0</v>
      </c>
      <c r="M11" s="49">
        <v>0</v>
      </c>
      <c r="N11" s="49">
        <v>0</v>
      </c>
      <c r="O11" s="49">
        <f t="shared" si="0"/>
        <v>60.3</v>
      </c>
      <c r="P11" s="49">
        <f t="shared" si="1"/>
        <v>9.3000000000000007</v>
      </c>
    </row>
    <row r="12" spans="1:16" x14ac:dyDescent="0.25">
      <c r="F12" s="8">
        <f>SUM(F3:F11)</f>
        <v>246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workbookViewId="0">
      <selection activeCell="E6" sqref="E6"/>
    </sheetView>
  </sheetViews>
  <sheetFormatPr defaultRowHeight="15" x14ac:dyDescent="0.25"/>
  <cols>
    <col min="1" max="1" width="48.140625" customWidth="1"/>
  </cols>
  <sheetData>
    <row r="1" spans="1:16" ht="35.450000000000003" customHeight="1" x14ac:dyDescent="0.25">
      <c r="A1" s="218"/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</row>
    <row r="2" spans="1:16" ht="42.75" x14ac:dyDescent="0.25">
      <c r="A2" s="10" t="s">
        <v>119</v>
      </c>
      <c r="B2" s="10" t="s">
        <v>462</v>
      </c>
      <c r="C2" s="10"/>
      <c r="D2" s="10" t="s">
        <v>464</v>
      </c>
      <c r="E2" s="10" t="s">
        <v>465</v>
      </c>
      <c r="F2" s="14" t="s">
        <v>488</v>
      </c>
      <c r="G2" s="52" t="s">
        <v>467</v>
      </c>
      <c r="H2" s="52" t="s">
        <v>468</v>
      </c>
      <c r="I2" s="52" t="s">
        <v>469</v>
      </c>
      <c r="J2" s="52" t="s">
        <v>470</v>
      </c>
      <c r="K2" s="52" t="s">
        <v>471</v>
      </c>
      <c r="L2" s="52" t="s">
        <v>472</v>
      </c>
      <c r="M2" s="52" t="s">
        <v>473</v>
      </c>
      <c r="N2" s="52" t="s">
        <v>474</v>
      </c>
      <c r="O2" s="52" t="s">
        <v>889</v>
      </c>
      <c r="P2" s="52" t="s">
        <v>890</v>
      </c>
    </row>
    <row r="3" spans="1:16" x14ac:dyDescent="0.25">
      <c r="A3" s="1" t="s">
        <v>125</v>
      </c>
      <c r="B3" s="1">
        <v>2018</v>
      </c>
      <c r="C3" s="1" t="s">
        <v>1</v>
      </c>
      <c r="D3" s="1">
        <v>0.12</v>
      </c>
      <c r="E3" s="1">
        <v>464.3</v>
      </c>
      <c r="F3" s="1">
        <v>5</v>
      </c>
      <c r="G3" s="53">
        <v>38</v>
      </c>
      <c r="H3" s="53">
        <v>11.5</v>
      </c>
      <c r="I3" s="53">
        <v>28</v>
      </c>
      <c r="J3" s="53">
        <v>15.5</v>
      </c>
      <c r="K3" s="53">
        <v>31.8</v>
      </c>
      <c r="L3" s="53">
        <v>8.3000000000000007</v>
      </c>
      <c r="M3" s="53">
        <v>9.5</v>
      </c>
      <c r="N3" s="53">
        <v>6</v>
      </c>
      <c r="O3" s="53">
        <f>G3+H3+I3+J3</f>
        <v>93</v>
      </c>
      <c r="P3" s="53">
        <f>K3+L3+M3+N3</f>
        <v>55.6</v>
      </c>
    </row>
    <row r="4" spans="1:16" x14ac:dyDescent="0.25">
      <c r="A4" s="1" t="s">
        <v>128</v>
      </c>
      <c r="B4" s="1">
        <v>2018</v>
      </c>
      <c r="C4" s="1" t="s">
        <v>1</v>
      </c>
      <c r="D4" s="1">
        <v>0.12</v>
      </c>
      <c r="E4" s="1">
        <v>454.2</v>
      </c>
      <c r="F4" s="1">
        <v>6</v>
      </c>
      <c r="G4" s="53">
        <v>35.299999999999997</v>
      </c>
      <c r="H4" s="53">
        <v>11</v>
      </c>
      <c r="I4" s="53">
        <v>32</v>
      </c>
      <c r="J4" s="53">
        <v>15.3</v>
      </c>
      <c r="K4" s="53">
        <v>27.3</v>
      </c>
      <c r="L4" s="53">
        <v>6.3</v>
      </c>
      <c r="M4" s="53">
        <v>8.5</v>
      </c>
      <c r="N4" s="53">
        <v>8.5</v>
      </c>
      <c r="O4" s="53">
        <f t="shared" ref="O4:O51" si="0">G4+H4+I4+J4</f>
        <v>93.6</v>
      </c>
      <c r="P4" s="53">
        <f t="shared" ref="P4:P51" si="1">K4+L4+M4+N4</f>
        <v>50.6</v>
      </c>
    </row>
    <row r="5" spans="1:16" x14ac:dyDescent="0.25">
      <c r="A5" s="1" t="s">
        <v>0</v>
      </c>
      <c r="B5" s="1">
        <v>2018</v>
      </c>
      <c r="C5" s="1" t="s">
        <v>1</v>
      </c>
      <c r="D5" s="1">
        <v>0.12</v>
      </c>
      <c r="E5" s="1">
        <v>428.25</v>
      </c>
      <c r="F5" s="1">
        <v>4</v>
      </c>
      <c r="G5" s="53">
        <v>27.5</v>
      </c>
      <c r="H5" s="53">
        <v>17.5</v>
      </c>
      <c r="I5" s="53">
        <v>26.5</v>
      </c>
      <c r="J5" s="53">
        <v>13.8</v>
      </c>
      <c r="K5" s="53">
        <v>24</v>
      </c>
      <c r="L5" s="53">
        <v>7.3</v>
      </c>
      <c r="M5" s="53">
        <v>10.5</v>
      </c>
      <c r="N5" s="53">
        <v>10.5</v>
      </c>
      <c r="O5" s="53">
        <f t="shared" si="0"/>
        <v>85.3</v>
      </c>
      <c r="P5" s="53">
        <f t="shared" si="1"/>
        <v>52.3</v>
      </c>
    </row>
    <row r="6" spans="1:16" x14ac:dyDescent="0.25">
      <c r="A6" s="1" t="s">
        <v>142</v>
      </c>
      <c r="B6" s="1">
        <v>2018</v>
      </c>
      <c r="C6" s="1" t="s">
        <v>1</v>
      </c>
      <c r="D6" s="1">
        <v>0.12</v>
      </c>
      <c r="E6" s="1">
        <v>452.35</v>
      </c>
      <c r="F6" s="1">
        <v>3</v>
      </c>
      <c r="G6" s="53">
        <v>29.3</v>
      </c>
      <c r="H6" s="53">
        <v>7.8</v>
      </c>
      <c r="I6" s="53">
        <v>23.5</v>
      </c>
      <c r="J6" s="53">
        <v>11.5</v>
      </c>
      <c r="K6" s="53">
        <v>22.5</v>
      </c>
      <c r="L6" s="53">
        <v>8.3000000000000007</v>
      </c>
      <c r="M6" s="53">
        <v>10.5</v>
      </c>
      <c r="N6" s="53">
        <v>9.5</v>
      </c>
      <c r="O6" s="53">
        <f t="shared" si="0"/>
        <v>72.099999999999994</v>
      </c>
      <c r="P6" s="53">
        <f t="shared" si="1"/>
        <v>50.8</v>
      </c>
    </row>
    <row r="7" spans="1:16" x14ac:dyDescent="0.25">
      <c r="A7" s="1" t="s">
        <v>9</v>
      </c>
      <c r="B7" s="1">
        <v>2018</v>
      </c>
      <c r="C7" s="1" t="s">
        <v>1</v>
      </c>
      <c r="D7" s="1">
        <v>0.12</v>
      </c>
      <c r="E7" s="1">
        <v>490</v>
      </c>
      <c r="F7" s="1">
        <v>10</v>
      </c>
      <c r="G7" s="53">
        <v>32.5</v>
      </c>
      <c r="H7" s="53">
        <v>9.5</v>
      </c>
      <c r="I7" s="53">
        <v>38.799999999999997</v>
      </c>
      <c r="J7" s="53">
        <v>10.8</v>
      </c>
      <c r="K7" s="53">
        <v>31</v>
      </c>
      <c r="L7" s="53">
        <v>2.5</v>
      </c>
      <c r="M7" s="53">
        <v>6</v>
      </c>
      <c r="N7" s="53">
        <v>0.8</v>
      </c>
      <c r="O7" s="53">
        <f t="shared" si="0"/>
        <v>91.6</v>
      </c>
      <c r="P7" s="53">
        <f t="shared" si="1"/>
        <v>40.299999999999997</v>
      </c>
    </row>
    <row r="8" spans="1:16" x14ac:dyDescent="0.25">
      <c r="A8" s="1" t="s">
        <v>21</v>
      </c>
      <c r="B8" s="1">
        <v>2018</v>
      </c>
      <c r="C8" s="1" t="s">
        <v>1</v>
      </c>
      <c r="D8" s="1">
        <v>0.12</v>
      </c>
      <c r="E8" s="1">
        <v>461.1</v>
      </c>
      <c r="F8" s="1">
        <v>3</v>
      </c>
      <c r="G8" s="53">
        <v>31.8</v>
      </c>
      <c r="H8" s="53">
        <v>8.8000000000000007</v>
      </c>
      <c r="I8" s="53">
        <v>23.3</v>
      </c>
      <c r="J8" s="53">
        <v>17.8</v>
      </c>
      <c r="K8" s="53">
        <v>22.8</v>
      </c>
      <c r="L8" s="53">
        <v>5</v>
      </c>
      <c r="M8" s="53">
        <v>11</v>
      </c>
      <c r="N8" s="53">
        <v>5.3</v>
      </c>
      <c r="O8" s="53">
        <f t="shared" si="0"/>
        <v>81.7</v>
      </c>
      <c r="P8" s="53">
        <f t="shared" si="1"/>
        <v>44.099999999999994</v>
      </c>
    </row>
    <row r="9" spans="1:16" x14ac:dyDescent="0.25">
      <c r="A9" s="1" t="s">
        <v>6</v>
      </c>
      <c r="B9" s="1">
        <v>2018</v>
      </c>
      <c r="C9" s="1" t="s">
        <v>1</v>
      </c>
      <c r="D9" s="1">
        <v>0.12</v>
      </c>
      <c r="E9" s="1">
        <v>447.9</v>
      </c>
      <c r="F9" s="1">
        <v>6</v>
      </c>
      <c r="G9" s="53">
        <v>19.5</v>
      </c>
      <c r="H9" s="53">
        <v>11</v>
      </c>
      <c r="I9" s="53">
        <v>27.5</v>
      </c>
      <c r="J9" s="53">
        <v>14.3</v>
      </c>
      <c r="K9" s="53">
        <v>18.5</v>
      </c>
      <c r="L9" s="53">
        <v>5</v>
      </c>
      <c r="M9" s="53">
        <v>12</v>
      </c>
      <c r="N9" s="53">
        <v>11.8</v>
      </c>
      <c r="O9" s="53">
        <f t="shared" si="0"/>
        <v>72.3</v>
      </c>
      <c r="P9" s="53">
        <f t="shared" si="1"/>
        <v>47.3</v>
      </c>
    </row>
    <row r="10" spans="1:16" x14ac:dyDescent="0.25">
      <c r="A10" s="1" t="s">
        <v>129</v>
      </c>
      <c r="B10" s="1">
        <v>2018</v>
      </c>
      <c r="C10" s="1" t="s">
        <v>4</v>
      </c>
      <c r="D10" s="1">
        <v>0.12</v>
      </c>
      <c r="E10" s="1">
        <v>447.6</v>
      </c>
      <c r="F10" s="1">
        <v>50</v>
      </c>
      <c r="G10" s="53">
        <v>22.5</v>
      </c>
      <c r="H10" s="53">
        <v>8.8000000000000007</v>
      </c>
      <c r="I10" s="53">
        <v>25</v>
      </c>
      <c r="J10" s="53">
        <v>13.8</v>
      </c>
      <c r="K10" s="53">
        <v>19.3</v>
      </c>
      <c r="L10" s="53">
        <v>6.5</v>
      </c>
      <c r="M10" s="53">
        <v>5.5</v>
      </c>
      <c r="N10" s="53">
        <v>10.5</v>
      </c>
      <c r="O10" s="53">
        <f t="shared" si="0"/>
        <v>70.099999999999994</v>
      </c>
      <c r="P10" s="53">
        <f t="shared" si="1"/>
        <v>41.8</v>
      </c>
    </row>
    <row r="11" spans="1:16" x14ac:dyDescent="0.25">
      <c r="A11" s="1" t="s">
        <v>230</v>
      </c>
      <c r="B11" s="1">
        <v>2018</v>
      </c>
      <c r="C11" s="1" t="s">
        <v>4</v>
      </c>
      <c r="D11" s="1">
        <v>0.12</v>
      </c>
      <c r="E11" s="1">
        <v>439.1</v>
      </c>
      <c r="F11" s="1">
        <v>60</v>
      </c>
      <c r="G11" s="53">
        <v>28.8</v>
      </c>
      <c r="H11" s="53">
        <v>9</v>
      </c>
      <c r="I11" s="53">
        <v>24.8</v>
      </c>
      <c r="J11" s="53">
        <v>12.5</v>
      </c>
      <c r="K11" s="53">
        <v>20.5</v>
      </c>
      <c r="L11" s="53">
        <v>7</v>
      </c>
      <c r="M11" s="53">
        <v>3.5</v>
      </c>
      <c r="N11" s="53">
        <v>7.3</v>
      </c>
      <c r="O11" s="53">
        <f t="shared" si="0"/>
        <v>75.099999999999994</v>
      </c>
      <c r="P11" s="53">
        <f t="shared" si="1"/>
        <v>38.299999999999997</v>
      </c>
    </row>
    <row r="12" spans="1:16" x14ac:dyDescent="0.25">
      <c r="A12" s="1" t="s">
        <v>248</v>
      </c>
      <c r="B12" s="1">
        <v>2018</v>
      </c>
      <c r="C12" s="1" t="s">
        <v>1</v>
      </c>
      <c r="D12" s="1">
        <v>0.12</v>
      </c>
      <c r="E12" s="1">
        <v>472.05</v>
      </c>
      <c r="F12" s="1">
        <v>2</v>
      </c>
      <c r="G12" s="53">
        <v>29</v>
      </c>
      <c r="H12" s="53">
        <v>1</v>
      </c>
      <c r="I12" s="53">
        <v>30.5</v>
      </c>
      <c r="J12" s="53">
        <v>11.8</v>
      </c>
      <c r="K12" s="53">
        <v>22</v>
      </c>
      <c r="L12" s="53">
        <v>6.3</v>
      </c>
      <c r="M12" s="53">
        <v>4.8</v>
      </c>
      <c r="N12" s="53">
        <v>4.5</v>
      </c>
      <c r="O12" s="53">
        <f t="shared" si="0"/>
        <v>72.3</v>
      </c>
      <c r="P12" s="53">
        <f t="shared" si="1"/>
        <v>37.6</v>
      </c>
    </row>
    <row r="13" spans="1:16" x14ac:dyDescent="0.25">
      <c r="A13" s="1" t="s">
        <v>146</v>
      </c>
      <c r="B13" s="1">
        <v>2018</v>
      </c>
      <c r="C13" s="1" t="s">
        <v>1</v>
      </c>
      <c r="D13" s="1">
        <v>0.12</v>
      </c>
      <c r="E13" s="1">
        <v>432</v>
      </c>
      <c r="F13" s="1">
        <v>20</v>
      </c>
      <c r="G13" s="53">
        <v>25.3</v>
      </c>
      <c r="H13" s="53">
        <v>10</v>
      </c>
      <c r="I13" s="53">
        <v>21</v>
      </c>
      <c r="J13" s="53">
        <v>15</v>
      </c>
      <c r="K13" s="53">
        <v>19.5</v>
      </c>
      <c r="L13" s="53">
        <v>4</v>
      </c>
      <c r="M13" s="53">
        <v>8</v>
      </c>
      <c r="N13" s="53">
        <v>5.5</v>
      </c>
      <c r="O13" s="53">
        <f t="shared" si="0"/>
        <v>71.3</v>
      </c>
      <c r="P13" s="53">
        <f t="shared" si="1"/>
        <v>37</v>
      </c>
    </row>
    <row r="14" spans="1:16" x14ac:dyDescent="0.25">
      <c r="A14" s="1" t="s">
        <v>25</v>
      </c>
      <c r="B14" s="1">
        <v>2018</v>
      </c>
      <c r="C14" s="1" t="s">
        <v>4</v>
      </c>
      <c r="D14" s="1">
        <v>0.12</v>
      </c>
      <c r="E14" s="1">
        <v>388.45</v>
      </c>
      <c r="F14" s="1">
        <v>60</v>
      </c>
      <c r="G14" s="53">
        <v>24</v>
      </c>
      <c r="H14" s="53">
        <v>0.3</v>
      </c>
      <c r="I14" s="53">
        <v>26.5</v>
      </c>
      <c r="J14" s="53">
        <v>12.3</v>
      </c>
      <c r="K14" s="53">
        <v>18.5</v>
      </c>
      <c r="L14" s="53">
        <v>1.3</v>
      </c>
      <c r="M14" s="53">
        <v>10.5</v>
      </c>
      <c r="N14" s="53">
        <v>6.8</v>
      </c>
      <c r="O14" s="53">
        <f t="shared" si="0"/>
        <v>63.099999999999994</v>
      </c>
      <c r="P14" s="53">
        <f t="shared" si="1"/>
        <v>37.1</v>
      </c>
    </row>
    <row r="15" spans="1:16" x14ac:dyDescent="0.25">
      <c r="A15" s="1" t="s">
        <v>241</v>
      </c>
      <c r="B15" s="1">
        <v>2018</v>
      </c>
      <c r="C15" s="1" t="s">
        <v>1</v>
      </c>
      <c r="D15" s="1">
        <v>0.12</v>
      </c>
      <c r="E15" s="1">
        <v>432.45</v>
      </c>
      <c r="F15" s="1">
        <v>10</v>
      </c>
      <c r="G15" s="53">
        <v>24</v>
      </c>
      <c r="H15" s="53">
        <v>0</v>
      </c>
      <c r="I15" s="53">
        <v>28.3</v>
      </c>
      <c r="J15" s="53">
        <v>13.3</v>
      </c>
      <c r="K15" s="53">
        <v>20.5</v>
      </c>
      <c r="L15" s="53">
        <v>1.3</v>
      </c>
      <c r="M15" s="53">
        <v>6.8</v>
      </c>
      <c r="N15" s="53">
        <v>5</v>
      </c>
      <c r="O15" s="53">
        <f t="shared" si="0"/>
        <v>65.599999999999994</v>
      </c>
      <c r="P15" s="53">
        <f t="shared" si="1"/>
        <v>33.6</v>
      </c>
    </row>
    <row r="16" spans="1:16" x14ac:dyDescent="0.25">
      <c r="A16" s="1" t="s">
        <v>27</v>
      </c>
      <c r="B16" s="1">
        <v>2018</v>
      </c>
      <c r="C16" s="1" t="s">
        <v>1</v>
      </c>
      <c r="D16" s="1">
        <v>0.12</v>
      </c>
      <c r="E16" s="1">
        <v>396.35</v>
      </c>
      <c r="F16" s="1">
        <v>6</v>
      </c>
      <c r="G16" s="53">
        <v>25.8</v>
      </c>
      <c r="H16" s="53">
        <v>7</v>
      </c>
      <c r="I16" s="53">
        <v>18.8</v>
      </c>
      <c r="J16" s="53">
        <v>9.8000000000000007</v>
      </c>
      <c r="K16" s="53">
        <v>17.8</v>
      </c>
      <c r="L16" s="53">
        <v>4.5</v>
      </c>
      <c r="M16" s="53">
        <v>8.5</v>
      </c>
      <c r="N16" s="53">
        <v>5.5</v>
      </c>
      <c r="O16" s="53">
        <f t="shared" si="0"/>
        <v>61.399999999999991</v>
      </c>
      <c r="P16" s="53">
        <f t="shared" si="1"/>
        <v>36.299999999999997</v>
      </c>
    </row>
    <row r="17" spans="1:16" x14ac:dyDescent="0.25">
      <c r="A17" s="1" t="s">
        <v>28</v>
      </c>
      <c r="B17" s="1">
        <v>2018</v>
      </c>
      <c r="C17" s="1" t="s">
        <v>4</v>
      </c>
      <c r="D17" s="1">
        <v>0.12</v>
      </c>
      <c r="E17" s="1">
        <v>357.8</v>
      </c>
      <c r="F17" s="1">
        <v>45</v>
      </c>
      <c r="G17" s="53">
        <v>30.5</v>
      </c>
      <c r="H17" s="53">
        <v>4.8</v>
      </c>
      <c r="I17" s="53">
        <v>29.8</v>
      </c>
      <c r="J17" s="53">
        <v>8</v>
      </c>
      <c r="K17" s="53">
        <v>18</v>
      </c>
      <c r="L17" s="53">
        <v>1.3</v>
      </c>
      <c r="M17" s="53">
        <v>2.8</v>
      </c>
      <c r="N17" s="53">
        <v>7.8</v>
      </c>
      <c r="O17" s="53">
        <f t="shared" si="0"/>
        <v>73.099999999999994</v>
      </c>
      <c r="P17" s="53">
        <f t="shared" si="1"/>
        <v>29.900000000000002</v>
      </c>
    </row>
    <row r="18" spans="1:16" x14ac:dyDescent="0.25">
      <c r="A18" s="1" t="s">
        <v>37</v>
      </c>
      <c r="B18" s="1">
        <v>2018</v>
      </c>
      <c r="C18" s="1" t="s">
        <v>4</v>
      </c>
      <c r="D18" s="1">
        <v>0.12</v>
      </c>
      <c r="E18" s="1">
        <v>429.85</v>
      </c>
      <c r="F18" s="1">
        <v>21</v>
      </c>
      <c r="G18" s="53">
        <v>24.3</v>
      </c>
      <c r="H18" s="53">
        <v>7.3</v>
      </c>
      <c r="I18" s="53">
        <v>26</v>
      </c>
      <c r="J18" s="53">
        <v>11</v>
      </c>
      <c r="K18" s="53">
        <v>10</v>
      </c>
      <c r="L18" s="53">
        <v>3.5</v>
      </c>
      <c r="M18" s="53">
        <v>6.8</v>
      </c>
      <c r="N18" s="53">
        <v>4.8</v>
      </c>
      <c r="O18" s="53">
        <f t="shared" si="0"/>
        <v>68.599999999999994</v>
      </c>
      <c r="P18" s="53">
        <f t="shared" si="1"/>
        <v>25.1</v>
      </c>
    </row>
    <row r="19" spans="1:16" x14ac:dyDescent="0.25">
      <c r="A19" s="1" t="s">
        <v>30</v>
      </c>
      <c r="B19" s="1">
        <v>2018</v>
      </c>
      <c r="C19" s="1" t="s">
        <v>1</v>
      </c>
      <c r="D19" s="1">
        <v>0.12</v>
      </c>
      <c r="E19" s="1">
        <v>405.5</v>
      </c>
      <c r="F19" s="1">
        <v>4</v>
      </c>
      <c r="G19" s="53">
        <v>19.5</v>
      </c>
      <c r="H19" s="53">
        <v>7.3</v>
      </c>
      <c r="I19" s="53">
        <v>24.8</v>
      </c>
      <c r="J19" s="53">
        <v>4.5</v>
      </c>
      <c r="K19" s="53">
        <v>13.5</v>
      </c>
      <c r="L19" s="53">
        <v>3.5</v>
      </c>
      <c r="M19" s="53">
        <v>8</v>
      </c>
      <c r="N19" s="53">
        <v>5.3</v>
      </c>
      <c r="O19" s="53">
        <f t="shared" si="0"/>
        <v>56.1</v>
      </c>
      <c r="P19" s="53">
        <f t="shared" si="1"/>
        <v>30.3</v>
      </c>
    </row>
    <row r="20" spans="1:16" x14ac:dyDescent="0.25">
      <c r="A20" s="1" t="s">
        <v>394</v>
      </c>
      <c r="B20" s="1">
        <v>2018</v>
      </c>
      <c r="C20" s="1" t="s">
        <v>1</v>
      </c>
      <c r="D20" s="1">
        <v>0.12</v>
      </c>
      <c r="E20" s="1">
        <v>450.6</v>
      </c>
      <c r="F20" s="1">
        <v>1</v>
      </c>
      <c r="G20" s="53">
        <v>32.5</v>
      </c>
      <c r="H20" s="53">
        <v>15</v>
      </c>
      <c r="I20" s="53">
        <v>9.8000000000000007</v>
      </c>
      <c r="J20" s="53">
        <v>17.5</v>
      </c>
      <c r="K20" s="53">
        <v>7</v>
      </c>
      <c r="L20" s="53">
        <v>4</v>
      </c>
      <c r="M20" s="53">
        <v>3</v>
      </c>
      <c r="N20" s="53">
        <v>6.8</v>
      </c>
      <c r="O20" s="53">
        <f t="shared" si="0"/>
        <v>74.8</v>
      </c>
      <c r="P20" s="53">
        <f t="shared" si="1"/>
        <v>20.8</v>
      </c>
    </row>
    <row r="21" spans="1:16" x14ac:dyDescent="0.25">
      <c r="A21" s="1" t="s">
        <v>270</v>
      </c>
      <c r="B21" s="1">
        <v>2018</v>
      </c>
      <c r="C21" s="1" t="s">
        <v>1</v>
      </c>
      <c r="D21" s="1">
        <v>0.12</v>
      </c>
      <c r="E21" s="1">
        <v>340.85</v>
      </c>
      <c r="F21" s="1">
        <v>8</v>
      </c>
      <c r="G21" s="53">
        <v>25</v>
      </c>
      <c r="H21" s="53">
        <v>8.5</v>
      </c>
      <c r="I21" s="53">
        <v>29</v>
      </c>
      <c r="J21" s="53">
        <v>7.8</v>
      </c>
      <c r="K21" s="53">
        <v>16</v>
      </c>
      <c r="L21" s="53">
        <v>1.8</v>
      </c>
      <c r="M21" s="53">
        <v>1.3</v>
      </c>
      <c r="N21" s="53">
        <v>5.5</v>
      </c>
      <c r="O21" s="53">
        <f t="shared" si="0"/>
        <v>70.3</v>
      </c>
      <c r="P21" s="53">
        <f t="shared" si="1"/>
        <v>24.6</v>
      </c>
    </row>
    <row r="22" spans="1:16" x14ac:dyDescent="0.25">
      <c r="A22" s="1" t="s">
        <v>860</v>
      </c>
      <c r="B22" s="1">
        <v>2018</v>
      </c>
      <c r="C22" s="1" t="s">
        <v>1</v>
      </c>
      <c r="D22" s="1">
        <v>0.12</v>
      </c>
      <c r="E22" s="1">
        <v>428.4</v>
      </c>
      <c r="F22" s="1">
        <v>10</v>
      </c>
      <c r="G22" s="53">
        <v>23</v>
      </c>
      <c r="H22" s="53">
        <v>0</v>
      </c>
      <c r="I22" s="53">
        <v>17</v>
      </c>
      <c r="J22" s="53">
        <v>7.3</v>
      </c>
      <c r="K22" s="53">
        <v>17.8</v>
      </c>
      <c r="L22" s="53">
        <v>2.2999999999999998</v>
      </c>
      <c r="M22" s="53">
        <v>6</v>
      </c>
      <c r="N22" s="53">
        <v>3.5</v>
      </c>
      <c r="O22" s="53">
        <f t="shared" si="0"/>
        <v>47.3</v>
      </c>
      <c r="P22" s="53">
        <f t="shared" si="1"/>
        <v>29.6</v>
      </c>
    </row>
    <row r="23" spans="1:16" x14ac:dyDescent="0.25">
      <c r="A23" s="1" t="s">
        <v>40</v>
      </c>
      <c r="B23" s="1">
        <v>2018</v>
      </c>
      <c r="C23" s="1" t="s">
        <v>4</v>
      </c>
      <c r="D23" s="1">
        <v>0.12</v>
      </c>
      <c r="E23" s="1">
        <v>403.8</v>
      </c>
      <c r="F23" s="1">
        <v>58</v>
      </c>
      <c r="G23" s="53">
        <v>21.8</v>
      </c>
      <c r="H23" s="53">
        <v>5.8</v>
      </c>
      <c r="I23" s="53">
        <v>14.3</v>
      </c>
      <c r="J23" s="53">
        <v>11</v>
      </c>
      <c r="K23" s="53">
        <v>13.8</v>
      </c>
      <c r="L23" s="53">
        <v>3</v>
      </c>
      <c r="M23" s="53">
        <v>5</v>
      </c>
      <c r="N23" s="53">
        <v>4.5</v>
      </c>
      <c r="O23" s="53">
        <f t="shared" si="0"/>
        <v>52.900000000000006</v>
      </c>
      <c r="P23" s="53">
        <f t="shared" si="1"/>
        <v>26.3</v>
      </c>
    </row>
    <row r="24" spans="1:16" x14ac:dyDescent="0.25">
      <c r="A24" s="1" t="s">
        <v>24</v>
      </c>
      <c r="B24" s="1">
        <v>2018</v>
      </c>
      <c r="C24" s="1" t="s">
        <v>4</v>
      </c>
      <c r="D24" s="1">
        <v>0.12</v>
      </c>
      <c r="E24" s="1">
        <v>425.25</v>
      </c>
      <c r="F24" s="1">
        <v>61</v>
      </c>
      <c r="G24" s="53">
        <v>29</v>
      </c>
      <c r="H24" s="53">
        <v>3.8</v>
      </c>
      <c r="I24" s="53">
        <v>15.8</v>
      </c>
      <c r="J24" s="53">
        <v>12</v>
      </c>
      <c r="K24" s="53">
        <v>12</v>
      </c>
      <c r="L24" s="53">
        <v>-1</v>
      </c>
      <c r="M24" s="53">
        <v>4.8</v>
      </c>
      <c r="N24" s="53">
        <v>6</v>
      </c>
      <c r="O24" s="53">
        <f t="shared" si="0"/>
        <v>60.599999999999994</v>
      </c>
      <c r="P24" s="53">
        <f t="shared" si="1"/>
        <v>21.8</v>
      </c>
    </row>
    <row r="25" spans="1:16" x14ac:dyDescent="0.25">
      <c r="A25" s="1" t="s">
        <v>72</v>
      </c>
      <c r="B25" s="1">
        <v>2018</v>
      </c>
      <c r="C25" s="1" t="s">
        <v>73</v>
      </c>
      <c r="D25" s="1">
        <v>0.12</v>
      </c>
      <c r="E25" s="1">
        <v>425</v>
      </c>
      <c r="F25" s="1">
        <v>1</v>
      </c>
      <c r="G25" s="53">
        <v>30.3</v>
      </c>
      <c r="H25" s="53">
        <v>10</v>
      </c>
      <c r="I25" s="53">
        <v>14.3</v>
      </c>
      <c r="J25" s="53">
        <v>11.5</v>
      </c>
      <c r="K25" s="53">
        <v>4.8</v>
      </c>
      <c r="L25" s="53">
        <v>0.3</v>
      </c>
      <c r="M25" s="53">
        <v>6</v>
      </c>
      <c r="N25" s="53">
        <v>8.5</v>
      </c>
      <c r="O25" s="53">
        <f t="shared" si="0"/>
        <v>66.099999999999994</v>
      </c>
      <c r="P25" s="53">
        <f t="shared" si="1"/>
        <v>19.600000000000001</v>
      </c>
    </row>
    <row r="26" spans="1:16" x14ac:dyDescent="0.25">
      <c r="A26" s="1" t="s">
        <v>34</v>
      </c>
      <c r="B26" s="1">
        <v>2018</v>
      </c>
      <c r="C26" s="1" t="s">
        <v>4</v>
      </c>
      <c r="D26" s="1">
        <v>0.12</v>
      </c>
      <c r="E26" s="1">
        <v>400</v>
      </c>
      <c r="F26" s="1">
        <v>72</v>
      </c>
      <c r="G26" s="53">
        <v>29</v>
      </c>
      <c r="H26" s="53">
        <v>10.3</v>
      </c>
      <c r="I26" s="53">
        <v>13</v>
      </c>
      <c r="J26" s="53">
        <v>11.3</v>
      </c>
      <c r="K26" s="53">
        <v>9</v>
      </c>
      <c r="L26" s="53">
        <v>-0.3</v>
      </c>
      <c r="M26" s="53">
        <v>6</v>
      </c>
      <c r="N26" s="53">
        <v>4.8</v>
      </c>
      <c r="O26" s="53">
        <f t="shared" si="0"/>
        <v>63.599999999999994</v>
      </c>
      <c r="P26" s="53">
        <f t="shared" si="1"/>
        <v>19.5</v>
      </c>
    </row>
    <row r="27" spans="1:16" x14ac:dyDescent="0.25">
      <c r="A27" s="1" t="s">
        <v>160</v>
      </c>
      <c r="B27" s="1">
        <v>2018</v>
      </c>
      <c r="C27" s="1" t="s">
        <v>1</v>
      </c>
      <c r="D27" s="1">
        <v>0.12</v>
      </c>
      <c r="E27" s="1">
        <v>407.75</v>
      </c>
      <c r="F27" s="1">
        <v>7</v>
      </c>
      <c r="G27" s="53">
        <v>25.3</v>
      </c>
      <c r="H27" s="53">
        <v>0</v>
      </c>
      <c r="I27" s="53">
        <v>19.8</v>
      </c>
      <c r="J27" s="53">
        <v>13.3</v>
      </c>
      <c r="K27" s="53">
        <v>12.3</v>
      </c>
      <c r="L27" s="53">
        <v>0.5</v>
      </c>
      <c r="M27" s="53">
        <v>6</v>
      </c>
      <c r="N27" s="53">
        <v>2.2999999999999998</v>
      </c>
      <c r="O27" s="53">
        <f t="shared" si="0"/>
        <v>58.400000000000006</v>
      </c>
      <c r="P27" s="53">
        <f t="shared" si="1"/>
        <v>21.1</v>
      </c>
    </row>
    <row r="28" spans="1:16" x14ac:dyDescent="0.25">
      <c r="A28" s="1" t="s">
        <v>194</v>
      </c>
      <c r="B28" s="1">
        <v>2018</v>
      </c>
      <c r="C28" s="1" t="s">
        <v>1</v>
      </c>
      <c r="D28" s="1">
        <v>0.12</v>
      </c>
      <c r="E28" s="1">
        <v>425.3</v>
      </c>
      <c r="F28" s="1">
        <v>1</v>
      </c>
      <c r="G28" s="53">
        <v>16.8</v>
      </c>
      <c r="H28" s="53">
        <v>8</v>
      </c>
      <c r="I28" s="53">
        <v>10.3</v>
      </c>
      <c r="J28" s="53">
        <v>12.5</v>
      </c>
      <c r="K28" s="53">
        <v>8</v>
      </c>
      <c r="L28" s="53">
        <v>5.8</v>
      </c>
      <c r="M28" s="53">
        <v>4</v>
      </c>
      <c r="N28" s="53">
        <v>4</v>
      </c>
      <c r="O28" s="53">
        <f t="shared" si="0"/>
        <v>47.6</v>
      </c>
      <c r="P28" s="53">
        <f t="shared" si="1"/>
        <v>21.8</v>
      </c>
    </row>
    <row r="29" spans="1:16" x14ac:dyDescent="0.25">
      <c r="A29" s="1" t="s">
        <v>22</v>
      </c>
      <c r="B29" s="1">
        <v>2018</v>
      </c>
      <c r="C29" s="1" t="s">
        <v>1</v>
      </c>
      <c r="D29" s="1">
        <v>0.12</v>
      </c>
      <c r="E29" s="1">
        <v>378.25</v>
      </c>
      <c r="F29" s="1">
        <v>37</v>
      </c>
      <c r="G29" s="53">
        <v>19</v>
      </c>
      <c r="H29" s="53">
        <v>7.5</v>
      </c>
      <c r="I29" s="53">
        <v>15</v>
      </c>
      <c r="J29" s="53">
        <v>12.8</v>
      </c>
      <c r="K29" s="53">
        <v>5.8</v>
      </c>
      <c r="L29" s="53">
        <v>2.8</v>
      </c>
      <c r="M29" s="53">
        <v>4.8</v>
      </c>
      <c r="N29" s="53">
        <v>7.3</v>
      </c>
      <c r="O29" s="53">
        <f t="shared" si="0"/>
        <v>54.3</v>
      </c>
      <c r="P29" s="53">
        <f t="shared" si="1"/>
        <v>20.7</v>
      </c>
    </row>
    <row r="30" spans="1:16" x14ac:dyDescent="0.25">
      <c r="A30" s="1" t="s">
        <v>288</v>
      </c>
      <c r="B30" s="1">
        <v>2018</v>
      </c>
      <c r="C30" s="1" t="s">
        <v>4</v>
      </c>
      <c r="D30" s="1">
        <v>0.12</v>
      </c>
      <c r="E30" s="1">
        <v>449.75</v>
      </c>
      <c r="F30" s="1">
        <v>62</v>
      </c>
      <c r="G30" s="53">
        <v>25.5</v>
      </c>
      <c r="H30" s="53">
        <v>11</v>
      </c>
      <c r="I30" s="53">
        <v>11.8</v>
      </c>
      <c r="J30" s="53">
        <v>10.5</v>
      </c>
      <c r="K30" s="53">
        <v>4</v>
      </c>
      <c r="L30" s="53">
        <v>1</v>
      </c>
      <c r="M30" s="53">
        <v>2.8</v>
      </c>
      <c r="N30" s="53">
        <v>6.3</v>
      </c>
      <c r="O30" s="53">
        <f t="shared" si="0"/>
        <v>58.8</v>
      </c>
      <c r="P30" s="53">
        <f t="shared" si="1"/>
        <v>14.1</v>
      </c>
    </row>
    <row r="31" spans="1:16" x14ac:dyDescent="0.25">
      <c r="A31" s="1" t="s">
        <v>282</v>
      </c>
      <c r="B31" s="1">
        <v>2018</v>
      </c>
      <c r="C31" s="1" t="s">
        <v>4</v>
      </c>
      <c r="D31" s="1">
        <v>0.12</v>
      </c>
      <c r="E31" s="1">
        <v>384.45</v>
      </c>
      <c r="F31" s="1">
        <v>57</v>
      </c>
      <c r="G31" s="53">
        <v>22.3</v>
      </c>
      <c r="H31" s="53">
        <v>4.5</v>
      </c>
      <c r="I31" s="53">
        <v>15.5</v>
      </c>
      <c r="J31" s="53">
        <v>10.3</v>
      </c>
      <c r="K31" s="53">
        <v>10.8</v>
      </c>
      <c r="L31" s="53">
        <v>0</v>
      </c>
      <c r="M31" s="53">
        <v>1.5</v>
      </c>
      <c r="N31" s="53">
        <v>5.5</v>
      </c>
      <c r="O31" s="53">
        <f t="shared" si="0"/>
        <v>52.599999999999994</v>
      </c>
      <c r="P31" s="53">
        <f t="shared" si="1"/>
        <v>17.8</v>
      </c>
    </row>
    <row r="32" spans="1:16" x14ac:dyDescent="0.25">
      <c r="A32" s="1" t="s">
        <v>157</v>
      </c>
      <c r="B32" s="1">
        <v>2018</v>
      </c>
      <c r="C32" s="1" t="s">
        <v>4</v>
      </c>
      <c r="D32" s="1">
        <v>0.12</v>
      </c>
      <c r="E32" s="1">
        <v>431.8</v>
      </c>
      <c r="F32" s="1">
        <v>62</v>
      </c>
      <c r="G32" s="53">
        <v>25.3</v>
      </c>
      <c r="H32" s="53">
        <v>7</v>
      </c>
      <c r="I32" s="53">
        <v>22</v>
      </c>
      <c r="J32" s="53">
        <v>8.8000000000000007</v>
      </c>
      <c r="K32" s="53">
        <v>7.3</v>
      </c>
      <c r="L32" s="53">
        <v>0</v>
      </c>
      <c r="M32" s="53">
        <v>1.8</v>
      </c>
      <c r="N32" s="53">
        <v>2.2999999999999998</v>
      </c>
      <c r="O32" s="53">
        <f t="shared" si="0"/>
        <v>63.099999999999994</v>
      </c>
      <c r="P32" s="53">
        <f t="shared" si="1"/>
        <v>11.399999999999999</v>
      </c>
    </row>
    <row r="33" spans="1:16" x14ac:dyDescent="0.25">
      <c r="A33" s="1" t="s">
        <v>166</v>
      </c>
      <c r="B33" s="1">
        <v>2018</v>
      </c>
      <c r="C33" s="1" t="s">
        <v>4</v>
      </c>
      <c r="D33" s="1">
        <v>0.12</v>
      </c>
      <c r="E33" s="1">
        <v>378.35</v>
      </c>
      <c r="F33" s="1">
        <v>62</v>
      </c>
      <c r="G33" s="53">
        <v>23</v>
      </c>
      <c r="H33" s="53">
        <v>6.8</v>
      </c>
      <c r="I33" s="53">
        <v>7.5</v>
      </c>
      <c r="J33" s="53">
        <v>6.8</v>
      </c>
      <c r="K33" s="53">
        <v>4.5</v>
      </c>
      <c r="L33" s="53">
        <v>1.3</v>
      </c>
      <c r="M33" s="53">
        <v>6.8</v>
      </c>
      <c r="N33" s="53">
        <v>8.5</v>
      </c>
      <c r="O33" s="53">
        <f t="shared" si="0"/>
        <v>44.099999999999994</v>
      </c>
      <c r="P33" s="53">
        <f t="shared" si="1"/>
        <v>21.1</v>
      </c>
    </row>
    <row r="34" spans="1:16" x14ac:dyDescent="0.25">
      <c r="A34" s="1" t="s">
        <v>375</v>
      </c>
      <c r="B34" s="1">
        <v>2018</v>
      </c>
      <c r="C34" s="1" t="s">
        <v>1</v>
      </c>
      <c r="D34" s="1">
        <v>0.12</v>
      </c>
      <c r="E34" s="1">
        <v>360.45</v>
      </c>
      <c r="F34" s="1">
        <v>16</v>
      </c>
      <c r="G34" s="53">
        <v>19.8</v>
      </c>
      <c r="H34" s="53">
        <v>1.8</v>
      </c>
      <c r="I34" s="53">
        <v>8</v>
      </c>
      <c r="J34" s="53">
        <v>9.3000000000000007</v>
      </c>
      <c r="K34" s="53">
        <v>9.8000000000000007</v>
      </c>
      <c r="L34" s="53">
        <v>1.8</v>
      </c>
      <c r="M34" s="53">
        <v>4</v>
      </c>
      <c r="N34" s="53">
        <v>6</v>
      </c>
      <c r="O34" s="53">
        <f t="shared" si="0"/>
        <v>38.900000000000006</v>
      </c>
      <c r="P34" s="53">
        <f t="shared" si="1"/>
        <v>21.6</v>
      </c>
    </row>
    <row r="35" spans="1:16" x14ac:dyDescent="0.25">
      <c r="A35" s="1" t="s">
        <v>454</v>
      </c>
      <c r="B35" s="1">
        <v>2018</v>
      </c>
      <c r="C35" s="1" t="s">
        <v>1</v>
      </c>
      <c r="D35" s="1">
        <v>0.12</v>
      </c>
      <c r="E35" s="1">
        <v>393.5</v>
      </c>
      <c r="F35" s="1">
        <v>6</v>
      </c>
      <c r="G35" s="53">
        <v>22.8</v>
      </c>
      <c r="H35" s="53">
        <v>7.8</v>
      </c>
      <c r="I35" s="53">
        <v>16</v>
      </c>
      <c r="J35" s="53">
        <v>8</v>
      </c>
      <c r="K35" s="53">
        <v>8.8000000000000007</v>
      </c>
      <c r="L35" s="53">
        <v>-0.3</v>
      </c>
      <c r="M35" s="53">
        <v>2.5</v>
      </c>
      <c r="N35" s="53">
        <v>2.2999999999999998</v>
      </c>
      <c r="O35" s="53">
        <f t="shared" si="0"/>
        <v>54.6</v>
      </c>
      <c r="P35" s="53">
        <f t="shared" si="1"/>
        <v>13.3</v>
      </c>
    </row>
    <row r="36" spans="1:16" x14ac:dyDescent="0.25">
      <c r="A36" s="1" t="s">
        <v>346</v>
      </c>
      <c r="B36" s="1">
        <v>2018</v>
      </c>
      <c r="C36" s="1" t="s">
        <v>1</v>
      </c>
      <c r="D36" s="1">
        <v>0.12</v>
      </c>
      <c r="E36" s="1">
        <v>398.3</v>
      </c>
      <c r="F36" s="1">
        <v>1</v>
      </c>
      <c r="G36" s="53">
        <v>24</v>
      </c>
      <c r="H36" s="53">
        <v>7.8</v>
      </c>
      <c r="I36" s="53">
        <v>12.8</v>
      </c>
      <c r="J36" s="53">
        <v>4.8</v>
      </c>
      <c r="K36" s="53">
        <v>9.8000000000000007</v>
      </c>
      <c r="L36" s="53">
        <v>0.3</v>
      </c>
      <c r="M36" s="53">
        <v>-0.5</v>
      </c>
      <c r="N36" s="53">
        <v>5.5</v>
      </c>
      <c r="O36" s="53">
        <f t="shared" si="0"/>
        <v>49.4</v>
      </c>
      <c r="P36" s="53">
        <f t="shared" si="1"/>
        <v>15.100000000000001</v>
      </c>
    </row>
    <row r="37" spans="1:16" x14ac:dyDescent="0.25">
      <c r="A37" s="1" t="s">
        <v>883</v>
      </c>
      <c r="B37" s="1">
        <v>2018</v>
      </c>
      <c r="C37" s="1" t="s">
        <v>1</v>
      </c>
      <c r="D37" s="1">
        <v>0.12</v>
      </c>
      <c r="E37" s="1">
        <v>360.4</v>
      </c>
      <c r="F37" s="1">
        <v>13</v>
      </c>
      <c r="G37" s="53">
        <v>22.8</v>
      </c>
      <c r="H37" s="53">
        <v>6.3</v>
      </c>
      <c r="I37" s="53">
        <v>9.5</v>
      </c>
      <c r="J37" s="53">
        <v>10.5</v>
      </c>
      <c r="K37" s="53">
        <v>7.5</v>
      </c>
      <c r="L37" s="53">
        <v>0</v>
      </c>
      <c r="M37" s="53">
        <v>6</v>
      </c>
      <c r="N37" s="53">
        <v>3.5</v>
      </c>
      <c r="O37" s="53">
        <f t="shared" si="0"/>
        <v>49.1</v>
      </c>
      <c r="P37" s="53">
        <f t="shared" si="1"/>
        <v>17</v>
      </c>
    </row>
    <row r="38" spans="1:16" x14ac:dyDescent="0.25">
      <c r="A38" s="1" t="s">
        <v>192</v>
      </c>
      <c r="B38" s="1">
        <v>2018</v>
      </c>
      <c r="C38" s="1" t="s">
        <v>1</v>
      </c>
      <c r="D38" s="1">
        <v>0.12</v>
      </c>
      <c r="E38" s="1">
        <v>405.9</v>
      </c>
      <c r="F38" s="1">
        <v>5</v>
      </c>
      <c r="G38" s="53">
        <v>21</v>
      </c>
      <c r="H38" s="53">
        <v>8.5</v>
      </c>
      <c r="I38" s="53">
        <v>10.3</v>
      </c>
      <c r="J38" s="53">
        <v>5.5</v>
      </c>
      <c r="K38" s="53">
        <v>8</v>
      </c>
      <c r="L38" s="53">
        <v>1.8</v>
      </c>
      <c r="M38" s="53">
        <v>2.8</v>
      </c>
      <c r="N38" s="53">
        <v>3.5</v>
      </c>
      <c r="O38" s="53">
        <f t="shared" si="0"/>
        <v>45.3</v>
      </c>
      <c r="P38" s="53">
        <f t="shared" si="1"/>
        <v>16.100000000000001</v>
      </c>
    </row>
    <row r="39" spans="1:16" x14ac:dyDescent="0.25">
      <c r="A39" s="1" t="s">
        <v>312</v>
      </c>
      <c r="B39" s="1">
        <v>2018</v>
      </c>
      <c r="C39" s="1" t="s">
        <v>1</v>
      </c>
      <c r="D39" s="1">
        <v>0.12</v>
      </c>
      <c r="E39" s="1">
        <v>385.05</v>
      </c>
      <c r="F39" s="1">
        <v>4</v>
      </c>
      <c r="G39" s="53">
        <v>25</v>
      </c>
      <c r="H39" s="53">
        <v>4</v>
      </c>
      <c r="I39" s="53">
        <v>9.3000000000000007</v>
      </c>
      <c r="J39" s="53">
        <v>9.5</v>
      </c>
      <c r="K39" s="53">
        <v>5.5</v>
      </c>
      <c r="L39" s="53">
        <v>4</v>
      </c>
      <c r="M39" s="53">
        <v>1</v>
      </c>
      <c r="N39" s="53">
        <v>5</v>
      </c>
      <c r="O39" s="53">
        <f t="shared" si="0"/>
        <v>47.8</v>
      </c>
      <c r="P39" s="53">
        <f t="shared" si="1"/>
        <v>15.5</v>
      </c>
    </row>
    <row r="40" spans="1:16" x14ac:dyDescent="0.25">
      <c r="A40" s="1" t="s">
        <v>59</v>
      </c>
      <c r="B40" s="1">
        <v>2018</v>
      </c>
      <c r="C40" s="1" t="s">
        <v>4</v>
      </c>
      <c r="D40" s="1">
        <v>0.12</v>
      </c>
      <c r="E40" s="1">
        <v>389.6</v>
      </c>
      <c r="F40" s="1">
        <v>62</v>
      </c>
      <c r="G40" s="53">
        <v>23</v>
      </c>
      <c r="H40" s="53">
        <v>8</v>
      </c>
      <c r="I40" s="53">
        <v>9.8000000000000007</v>
      </c>
      <c r="J40" s="53">
        <v>9.5</v>
      </c>
      <c r="K40" s="53">
        <v>10.5</v>
      </c>
      <c r="L40" s="53">
        <v>-2</v>
      </c>
      <c r="M40" s="53">
        <v>4.5</v>
      </c>
      <c r="N40" s="53">
        <v>1.8</v>
      </c>
      <c r="O40" s="53">
        <f t="shared" si="0"/>
        <v>50.3</v>
      </c>
      <c r="P40" s="53">
        <f t="shared" si="1"/>
        <v>14.8</v>
      </c>
    </row>
    <row r="41" spans="1:16" x14ac:dyDescent="0.25">
      <c r="A41" s="1" t="s">
        <v>140</v>
      </c>
      <c r="B41" s="1">
        <v>2018</v>
      </c>
      <c r="C41" s="1" t="s">
        <v>1</v>
      </c>
      <c r="D41" s="1">
        <v>0.12</v>
      </c>
      <c r="E41" s="1">
        <v>363.8</v>
      </c>
      <c r="F41" s="1">
        <v>7</v>
      </c>
      <c r="G41" s="53">
        <v>25</v>
      </c>
      <c r="H41" s="53">
        <v>6</v>
      </c>
      <c r="I41" s="53">
        <v>6.8</v>
      </c>
      <c r="J41" s="53">
        <v>10.5</v>
      </c>
      <c r="K41" s="53">
        <v>8</v>
      </c>
      <c r="L41" s="53">
        <v>0</v>
      </c>
      <c r="M41" s="53">
        <v>3.5</v>
      </c>
      <c r="N41" s="53">
        <v>4.8</v>
      </c>
      <c r="O41" s="53">
        <f t="shared" si="0"/>
        <v>48.3</v>
      </c>
      <c r="P41" s="53">
        <f t="shared" si="1"/>
        <v>16.3</v>
      </c>
    </row>
    <row r="42" spans="1:16" x14ac:dyDescent="0.25">
      <c r="A42" s="1" t="s">
        <v>48</v>
      </c>
      <c r="B42" s="1">
        <v>2018</v>
      </c>
      <c r="C42" s="1" t="s">
        <v>1</v>
      </c>
      <c r="D42" s="1">
        <v>0.12</v>
      </c>
      <c r="E42" s="1">
        <v>438.75</v>
      </c>
      <c r="F42" s="1">
        <v>5</v>
      </c>
      <c r="G42" s="53">
        <v>17.3</v>
      </c>
      <c r="H42" s="53">
        <v>9.5</v>
      </c>
      <c r="I42" s="53">
        <v>16.3</v>
      </c>
      <c r="J42" s="53">
        <v>11.5</v>
      </c>
      <c r="K42" s="53">
        <v>5.5</v>
      </c>
      <c r="L42" s="53">
        <v>-2.2999999999999998</v>
      </c>
      <c r="M42" s="53">
        <v>5</v>
      </c>
      <c r="N42" s="53">
        <v>2.2999999999999998</v>
      </c>
      <c r="O42" s="53">
        <f t="shared" si="0"/>
        <v>54.6</v>
      </c>
      <c r="P42" s="53">
        <f t="shared" si="1"/>
        <v>10.5</v>
      </c>
    </row>
    <row r="43" spans="1:16" x14ac:dyDescent="0.25">
      <c r="A43" s="1" t="s">
        <v>318</v>
      </c>
      <c r="B43" s="1">
        <v>2018</v>
      </c>
      <c r="C43" s="1" t="s">
        <v>4</v>
      </c>
      <c r="D43" s="1">
        <v>0.12</v>
      </c>
      <c r="E43" s="1">
        <v>371.6</v>
      </c>
      <c r="F43" s="1">
        <v>10</v>
      </c>
      <c r="G43" s="53">
        <v>26</v>
      </c>
      <c r="H43" s="53">
        <v>9.3000000000000007</v>
      </c>
      <c r="I43" s="53">
        <v>11.8</v>
      </c>
      <c r="J43" s="53">
        <v>9.3000000000000007</v>
      </c>
      <c r="K43" s="53">
        <v>9</v>
      </c>
      <c r="L43" s="53">
        <v>-1.8</v>
      </c>
      <c r="M43" s="53">
        <v>2.2999999999999998</v>
      </c>
      <c r="N43" s="53">
        <v>2.8</v>
      </c>
      <c r="O43" s="53">
        <f t="shared" si="0"/>
        <v>56.399999999999991</v>
      </c>
      <c r="P43" s="53">
        <f t="shared" si="1"/>
        <v>12.3</v>
      </c>
    </row>
    <row r="44" spans="1:16" x14ac:dyDescent="0.25">
      <c r="A44" s="1" t="s">
        <v>286</v>
      </c>
      <c r="B44" s="1">
        <v>2018</v>
      </c>
      <c r="C44" s="1" t="s">
        <v>4</v>
      </c>
      <c r="D44" s="1">
        <v>0.12</v>
      </c>
      <c r="E44" s="1">
        <v>369.8</v>
      </c>
      <c r="F44" s="1">
        <v>71</v>
      </c>
      <c r="G44" s="53">
        <v>20.3</v>
      </c>
      <c r="H44" s="53">
        <v>5.8</v>
      </c>
      <c r="I44" s="53">
        <v>8.3000000000000007</v>
      </c>
      <c r="J44" s="53">
        <v>11.5</v>
      </c>
      <c r="K44" s="53">
        <v>5</v>
      </c>
      <c r="L44" s="53">
        <v>1.5</v>
      </c>
      <c r="M44" s="53">
        <v>2</v>
      </c>
      <c r="N44" s="53">
        <v>8</v>
      </c>
      <c r="O44" s="53">
        <f t="shared" si="0"/>
        <v>45.900000000000006</v>
      </c>
      <c r="P44" s="53">
        <f t="shared" si="1"/>
        <v>16.5</v>
      </c>
    </row>
    <row r="45" spans="1:16" x14ac:dyDescent="0.25">
      <c r="A45" s="1" t="s">
        <v>67</v>
      </c>
      <c r="B45" s="1">
        <v>2018</v>
      </c>
      <c r="C45" s="1" t="s">
        <v>4</v>
      </c>
      <c r="D45" s="1">
        <v>0.12</v>
      </c>
      <c r="E45" s="1">
        <v>440.2</v>
      </c>
      <c r="F45" s="1">
        <v>62</v>
      </c>
      <c r="G45" s="53">
        <v>28.8</v>
      </c>
      <c r="H45" s="53">
        <v>10.3</v>
      </c>
      <c r="I45" s="53">
        <v>8.5</v>
      </c>
      <c r="J45" s="53">
        <v>5.3</v>
      </c>
      <c r="K45" s="53">
        <v>2</v>
      </c>
      <c r="L45" s="53">
        <v>-0.3</v>
      </c>
      <c r="M45" s="53">
        <v>4</v>
      </c>
      <c r="N45" s="53">
        <v>5.5</v>
      </c>
      <c r="O45" s="53">
        <f t="shared" si="0"/>
        <v>52.9</v>
      </c>
      <c r="P45" s="53">
        <f t="shared" si="1"/>
        <v>11.2</v>
      </c>
    </row>
    <row r="46" spans="1:16" x14ac:dyDescent="0.25">
      <c r="A46" s="1" t="s">
        <v>182</v>
      </c>
      <c r="B46" s="1">
        <v>2018</v>
      </c>
      <c r="C46" s="1" t="s">
        <v>1</v>
      </c>
      <c r="D46" s="1">
        <v>0.12</v>
      </c>
      <c r="E46" s="1">
        <v>402.75</v>
      </c>
      <c r="F46" s="1">
        <v>35</v>
      </c>
      <c r="G46" s="53">
        <v>30</v>
      </c>
      <c r="H46" s="53">
        <v>8.5</v>
      </c>
      <c r="I46" s="53">
        <v>3.8</v>
      </c>
      <c r="J46" s="53">
        <v>10</v>
      </c>
      <c r="K46" s="53">
        <v>3.5</v>
      </c>
      <c r="L46" s="53">
        <v>1.5</v>
      </c>
      <c r="M46" s="53">
        <v>2</v>
      </c>
      <c r="N46" s="53">
        <v>5.5</v>
      </c>
      <c r="O46" s="53">
        <f t="shared" si="0"/>
        <v>52.3</v>
      </c>
      <c r="P46" s="53">
        <f t="shared" si="1"/>
        <v>12.5</v>
      </c>
    </row>
    <row r="47" spans="1:16" x14ac:dyDescent="0.25">
      <c r="A47" s="1" t="s">
        <v>308</v>
      </c>
      <c r="B47" s="1">
        <v>2018</v>
      </c>
      <c r="C47" s="1" t="s">
        <v>4</v>
      </c>
      <c r="D47" s="1">
        <v>0.12</v>
      </c>
      <c r="E47" s="1">
        <v>395.55</v>
      </c>
      <c r="F47" s="1">
        <v>26</v>
      </c>
      <c r="G47" s="53">
        <v>24.5</v>
      </c>
      <c r="H47" s="53">
        <v>8</v>
      </c>
      <c r="I47" s="53">
        <v>12.8</v>
      </c>
      <c r="J47" s="53">
        <v>9.8000000000000007</v>
      </c>
      <c r="K47" s="53">
        <v>4.8</v>
      </c>
      <c r="L47" s="53">
        <v>2</v>
      </c>
      <c r="M47" s="53">
        <v>0.8</v>
      </c>
      <c r="N47" s="53">
        <v>3.5</v>
      </c>
      <c r="O47" s="53">
        <f t="shared" si="0"/>
        <v>55.099999999999994</v>
      </c>
      <c r="P47" s="53">
        <f t="shared" si="1"/>
        <v>11.1</v>
      </c>
    </row>
    <row r="48" spans="1:16" x14ac:dyDescent="0.25">
      <c r="A48" s="1" t="s">
        <v>448</v>
      </c>
      <c r="B48" s="1">
        <v>2018</v>
      </c>
      <c r="C48" s="1" t="s">
        <v>1</v>
      </c>
      <c r="D48" s="1">
        <v>0.12</v>
      </c>
      <c r="E48" s="1">
        <v>360.4</v>
      </c>
      <c r="F48" s="1">
        <v>15</v>
      </c>
      <c r="G48" s="53">
        <v>26.3</v>
      </c>
      <c r="H48" s="53">
        <v>2.5</v>
      </c>
      <c r="I48" s="53">
        <v>7.3</v>
      </c>
      <c r="J48" s="53">
        <v>5.5</v>
      </c>
      <c r="K48" s="53">
        <v>11</v>
      </c>
      <c r="L48" s="53">
        <v>-0.8</v>
      </c>
      <c r="M48" s="53">
        <v>3.8</v>
      </c>
      <c r="N48" s="53">
        <v>4.3</v>
      </c>
      <c r="O48" s="53">
        <f t="shared" si="0"/>
        <v>41.6</v>
      </c>
      <c r="P48" s="53">
        <f t="shared" si="1"/>
        <v>18.3</v>
      </c>
    </row>
    <row r="49" spans="1:16" x14ac:dyDescent="0.25">
      <c r="A49" s="1" t="s">
        <v>311</v>
      </c>
      <c r="B49" s="1">
        <v>2018</v>
      </c>
      <c r="C49" s="1" t="s">
        <v>4</v>
      </c>
      <c r="D49" s="1">
        <v>0.12</v>
      </c>
      <c r="E49" s="1">
        <v>430.95</v>
      </c>
      <c r="F49" s="1">
        <v>37</v>
      </c>
      <c r="G49" s="53">
        <v>21.8</v>
      </c>
      <c r="H49" s="53">
        <v>7</v>
      </c>
      <c r="I49" s="53">
        <v>10.8</v>
      </c>
      <c r="J49" s="53">
        <v>8.3000000000000007</v>
      </c>
      <c r="K49" s="53">
        <v>8.5</v>
      </c>
      <c r="L49" s="53">
        <v>0.3</v>
      </c>
      <c r="M49" s="53">
        <v>1.5</v>
      </c>
      <c r="N49" s="53">
        <v>2</v>
      </c>
      <c r="O49" s="53">
        <f t="shared" si="0"/>
        <v>47.900000000000006</v>
      </c>
      <c r="P49" s="53">
        <f t="shared" si="1"/>
        <v>12.3</v>
      </c>
    </row>
    <row r="50" spans="1:16" x14ac:dyDescent="0.25">
      <c r="A50" s="1" t="s">
        <v>165</v>
      </c>
      <c r="B50" s="1">
        <v>2018</v>
      </c>
      <c r="C50" s="1" t="s">
        <v>4</v>
      </c>
      <c r="D50" s="1">
        <v>0.12</v>
      </c>
      <c r="E50" s="1">
        <v>440</v>
      </c>
      <c r="F50" s="1">
        <v>24</v>
      </c>
      <c r="G50" s="53">
        <v>23</v>
      </c>
      <c r="H50" s="53">
        <v>8</v>
      </c>
      <c r="I50" s="53">
        <v>7.8</v>
      </c>
      <c r="J50" s="53">
        <v>10.5</v>
      </c>
      <c r="K50" s="53">
        <v>0</v>
      </c>
      <c r="L50" s="53">
        <v>0.8</v>
      </c>
      <c r="M50" s="53">
        <v>4</v>
      </c>
      <c r="N50" s="53">
        <v>7.3</v>
      </c>
      <c r="O50" s="53">
        <f t="shared" si="0"/>
        <v>49.3</v>
      </c>
      <c r="P50" s="53">
        <f t="shared" si="1"/>
        <v>12.1</v>
      </c>
    </row>
    <row r="51" spans="1:16" x14ac:dyDescent="0.25">
      <c r="A51" s="1" t="s">
        <v>50</v>
      </c>
      <c r="B51" s="1">
        <v>2018</v>
      </c>
      <c r="C51" s="1" t="s">
        <v>4</v>
      </c>
      <c r="D51" s="1">
        <v>0.12</v>
      </c>
      <c r="E51" s="1">
        <v>357.3</v>
      </c>
      <c r="F51" s="1">
        <v>60</v>
      </c>
      <c r="G51" s="53">
        <v>24.5</v>
      </c>
      <c r="H51" s="53">
        <v>7.3</v>
      </c>
      <c r="I51" s="53">
        <v>11.5</v>
      </c>
      <c r="J51" s="53">
        <v>6.5</v>
      </c>
      <c r="K51" s="53">
        <v>5</v>
      </c>
      <c r="L51" s="53">
        <v>3.5</v>
      </c>
      <c r="M51" s="53">
        <v>4.5</v>
      </c>
      <c r="N51" s="53">
        <v>1</v>
      </c>
      <c r="O51" s="53">
        <f t="shared" si="0"/>
        <v>49.8</v>
      </c>
      <c r="P51" s="53">
        <f t="shared" si="1"/>
        <v>14</v>
      </c>
    </row>
    <row r="52" spans="1:16" x14ac:dyDescent="0.25">
      <c r="F52" s="54">
        <f>SUM(F3:F51)</f>
        <v>1273</v>
      </c>
    </row>
  </sheetData>
  <autoFilter ref="A2:P2"/>
  <mergeCells count="1">
    <mergeCell ref="A1:P1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"/>
  <sheetViews>
    <sheetView workbookViewId="0">
      <selection activeCell="M22" sqref="M22"/>
    </sheetView>
  </sheetViews>
  <sheetFormatPr defaultRowHeight="15" x14ac:dyDescent="0.25"/>
  <cols>
    <col min="1" max="1" width="34.7109375" customWidth="1"/>
  </cols>
  <sheetData>
    <row r="1" spans="1:16" ht="32.450000000000003" customHeight="1" x14ac:dyDescent="0.25"/>
    <row r="2" spans="1:16" ht="24" customHeight="1" x14ac:dyDescent="0.25">
      <c r="A2" s="59" t="s">
        <v>119</v>
      </c>
      <c r="B2" s="59" t="s">
        <v>462</v>
      </c>
      <c r="C2" s="59"/>
      <c r="D2" s="59" t="s">
        <v>464</v>
      </c>
      <c r="E2" s="59" t="s">
        <v>465</v>
      </c>
      <c r="F2" s="59" t="s">
        <v>488</v>
      </c>
      <c r="G2" s="61" t="s">
        <v>467</v>
      </c>
      <c r="H2" s="61" t="s">
        <v>468</v>
      </c>
      <c r="I2" s="61" t="s">
        <v>469</v>
      </c>
      <c r="J2" s="61" t="s">
        <v>470</v>
      </c>
      <c r="K2" s="61" t="s">
        <v>471</v>
      </c>
      <c r="L2" s="61" t="s">
        <v>472</v>
      </c>
      <c r="M2" s="61" t="s">
        <v>473</v>
      </c>
      <c r="N2" s="61" t="s">
        <v>474</v>
      </c>
      <c r="O2" s="56" t="s">
        <v>889</v>
      </c>
      <c r="P2" s="56" t="s">
        <v>890</v>
      </c>
    </row>
    <row r="3" spans="1:16" x14ac:dyDescent="0.25">
      <c r="A3" s="1" t="s">
        <v>66</v>
      </c>
      <c r="B3" s="1">
        <v>2018</v>
      </c>
      <c r="C3" s="1" t="s">
        <v>4</v>
      </c>
      <c r="D3" s="1">
        <v>0.12</v>
      </c>
      <c r="E3" s="1">
        <v>410</v>
      </c>
      <c r="F3" s="1">
        <v>50</v>
      </c>
      <c r="G3" s="62">
        <v>25.5</v>
      </c>
      <c r="H3" s="62">
        <v>6.8</v>
      </c>
      <c r="I3" s="62">
        <v>15.8</v>
      </c>
      <c r="J3" s="62">
        <v>12</v>
      </c>
      <c r="K3" s="62">
        <v>8.3000000000000007</v>
      </c>
      <c r="L3" s="62">
        <v>-1</v>
      </c>
      <c r="M3" s="62">
        <v>4.3</v>
      </c>
      <c r="N3" s="62">
        <v>4.3</v>
      </c>
      <c r="O3" s="62">
        <f>G3+H3+I3+J3</f>
        <v>60.099999999999994</v>
      </c>
      <c r="P3" s="62">
        <f>K3+L3+M3+N3</f>
        <v>15.900000000000002</v>
      </c>
    </row>
    <row r="4" spans="1:16" x14ac:dyDescent="0.25">
      <c r="A4" s="1" t="s">
        <v>316</v>
      </c>
      <c r="B4" s="1">
        <v>2018</v>
      </c>
      <c r="C4" s="1" t="s">
        <v>4</v>
      </c>
      <c r="D4" s="1">
        <v>0.12</v>
      </c>
      <c r="E4" s="1">
        <v>408.95</v>
      </c>
      <c r="F4" s="1">
        <v>41</v>
      </c>
      <c r="G4" s="62">
        <v>24</v>
      </c>
      <c r="H4" s="62">
        <v>11.5</v>
      </c>
      <c r="I4" s="62">
        <v>12.5</v>
      </c>
      <c r="J4" s="62">
        <v>12.5</v>
      </c>
      <c r="K4" s="62">
        <v>1.5</v>
      </c>
      <c r="L4" s="62">
        <v>1</v>
      </c>
      <c r="M4" s="62">
        <v>2.5</v>
      </c>
      <c r="N4" s="62">
        <v>5.5</v>
      </c>
      <c r="O4" s="62">
        <f>G4+H4+I4+J4</f>
        <v>60.5</v>
      </c>
      <c r="P4" s="62">
        <f>K4+L4+M4+N4</f>
        <v>10.5</v>
      </c>
    </row>
    <row r="5" spans="1:16" x14ac:dyDescent="0.25">
      <c r="F5" s="8">
        <f>F3+F4</f>
        <v>91</v>
      </c>
    </row>
    <row r="7" spans="1:16" x14ac:dyDescent="0.25">
      <c r="B7" s="60"/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2"/>
  <sheetViews>
    <sheetView workbookViewId="0"/>
  </sheetViews>
  <sheetFormatPr defaultRowHeight="15" x14ac:dyDescent="0.25"/>
  <cols>
    <col min="1" max="1" width="44.42578125" customWidth="1"/>
  </cols>
  <sheetData>
    <row r="1" spans="1:16" ht="32.450000000000003" customHeight="1" x14ac:dyDescent="0.25"/>
    <row r="2" spans="1:16" ht="24" customHeight="1" x14ac:dyDescent="0.25">
      <c r="A2" s="11" t="s">
        <v>119</v>
      </c>
      <c r="B2" s="11" t="s">
        <v>462</v>
      </c>
      <c r="C2" s="11"/>
      <c r="D2" s="11" t="s">
        <v>464</v>
      </c>
      <c r="E2" s="11" t="s">
        <v>465</v>
      </c>
      <c r="F2" s="11" t="s">
        <v>488</v>
      </c>
      <c r="G2" s="112" t="s">
        <v>467</v>
      </c>
      <c r="H2" s="112" t="s">
        <v>468</v>
      </c>
      <c r="I2" s="112" t="s">
        <v>469</v>
      </c>
      <c r="J2" s="112" t="s">
        <v>470</v>
      </c>
      <c r="K2" s="112" t="s">
        <v>471</v>
      </c>
      <c r="L2" s="112" t="s">
        <v>472</v>
      </c>
      <c r="M2" s="112" t="s">
        <v>473</v>
      </c>
      <c r="N2" s="112" t="s">
        <v>474</v>
      </c>
      <c r="O2" s="112" t="s">
        <v>889</v>
      </c>
      <c r="P2" s="112" t="s">
        <v>890</v>
      </c>
    </row>
    <row r="3" spans="1:16" x14ac:dyDescent="0.25">
      <c r="A3" s="1" t="s">
        <v>120</v>
      </c>
      <c r="B3" s="1">
        <v>2018</v>
      </c>
      <c r="C3" s="1" t="s">
        <v>1</v>
      </c>
      <c r="D3" s="1">
        <v>0.12</v>
      </c>
      <c r="E3" s="1">
        <v>486.85</v>
      </c>
      <c r="F3" s="1">
        <v>9</v>
      </c>
      <c r="G3" s="83">
        <v>36.299999999999997</v>
      </c>
      <c r="H3" s="83">
        <v>17.5</v>
      </c>
      <c r="I3" s="83">
        <v>37.5</v>
      </c>
      <c r="J3" s="83">
        <v>17.5</v>
      </c>
      <c r="K3" s="83">
        <v>40</v>
      </c>
      <c r="L3" s="83">
        <v>11.5</v>
      </c>
      <c r="M3" s="83">
        <v>11.8</v>
      </c>
      <c r="N3" s="83">
        <v>13</v>
      </c>
      <c r="O3" s="83">
        <f>G3+H3+I3+J3</f>
        <v>108.8</v>
      </c>
      <c r="P3" s="83">
        <f>K3+L3+M3+N3</f>
        <v>76.3</v>
      </c>
    </row>
    <row r="4" spans="1:16" x14ac:dyDescent="0.25">
      <c r="A4" s="1" t="s">
        <v>225</v>
      </c>
      <c r="B4" s="1">
        <v>2018</v>
      </c>
      <c r="C4" s="1" t="s">
        <v>4</v>
      </c>
      <c r="D4" s="1">
        <v>0.12</v>
      </c>
      <c r="E4" s="1">
        <v>488.4</v>
      </c>
      <c r="F4" s="1">
        <v>64</v>
      </c>
      <c r="G4" s="83">
        <v>35</v>
      </c>
      <c r="H4" s="83">
        <v>15</v>
      </c>
      <c r="I4" s="83">
        <v>35</v>
      </c>
      <c r="J4" s="83">
        <v>18.8</v>
      </c>
      <c r="K4" s="83">
        <v>38.799999999999997</v>
      </c>
      <c r="L4" s="83">
        <v>12.8</v>
      </c>
      <c r="M4" s="83">
        <v>13</v>
      </c>
      <c r="N4" s="83">
        <v>11.8</v>
      </c>
      <c r="O4" s="83">
        <f t="shared" ref="O4:O67" si="0">G4+H4+I4+J4</f>
        <v>103.8</v>
      </c>
      <c r="P4" s="83">
        <f t="shared" ref="P4:P67" si="1">K4+L4+M4+N4</f>
        <v>76.399999999999991</v>
      </c>
    </row>
    <row r="5" spans="1:16" x14ac:dyDescent="0.25">
      <c r="A5" s="1" t="s">
        <v>127</v>
      </c>
      <c r="B5" s="1">
        <v>2018</v>
      </c>
      <c r="C5" s="1" t="s">
        <v>1</v>
      </c>
      <c r="D5" s="1">
        <v>0.12</v>
      </c>
      <c r="E5" s="1">
        <v>496.9</v>
      </c>
      <c r="F5" s="1">
        <v>5</v>
      </c>
      <c r="G5" s="83">
        <v>36.299999999999997</v>
      </c>
      <c r="H5" s="83">
        <v>13.8</v>
      </c>
      <c r="I5" s="83">
        <v>36.299999999999997</v>
      </c>
      <c r="J5" s="83">
        <v>17.5</v>
      </c>
      <c r="K5" s="83">
        <v>38.799999999999997</v>
      </c>
      <c r="L5" s="83">
        <v>11.5</v>
      </c>
      <c r="M5" s="83">
        <v>13</v>
      </c>
      <c r="N5" s="83">
        <v>10.5</v>
      </c>
      <c r="O5" s="83">
        <f t="shared" si="0"/>
        <v>103.89999999999999</v>
      </c>
      <c r="P5" s="83">
        <f t="shared" si="1"/>
        <v>73.8</v>
      </c>
    </row>
    <row r="6" spans="1:16" x14ac:dyDescent="0.25">
      <c r="A6" s="1" t="s">
        <v>411</v>
      </c>
      <c r="B6" s="1">
        <v>2018</v>
      </c>
      <c r="C6" s="1" t="s">
        <v>1</v>
      </c>
      <c r="D6" s="1">
        <v>0.12</v>
      </c>
      <c r="E6" s="1">
        <v>495.5</v>
      </c>
      <c r="F6" s="1">
        <v>50</v>
      </c>
      <c r="G6" s="83">
        <v>29</v>
      </c>
      <c r="H6" s="83">
        <v>15.3</v>
      </c>
      <c r="I6" s="83">
        <v>34.799999999999997</v>
      </c>
      <c r="J6" s="83">
        <v>20</v>
      </c>
      <c r="K6" s="83">
        <v>37.799999999999997</v>
      </c>
      <c r="L6" s="83">
        <v>11.5</v>
      </c>
      <c r="M6" s="83">
        <v>13</v>
      </c>
      <c r="N6" s="83">
        <v>10.5</v>
      </c>
      <c r="O6" s="83">
        <f t="shared" si="0"/>
        <v>99.1</v>
      </c>
      <c r="P6" s="83">
        <f t="shared" si="1"/>
        <v>72.8</v>
      </c>
    </row>
    <row r="7" spans="1:16" x14ac:dyDescent="0.25">
      <c r="A7" s="1" t="s">
        <v>226</v>
      </c>
      <c r="B7" s="1">
        <v>2018</v>
      </c>
      <c r="C7" s="1" t="s">
        <v>4</v>
      </c>
      <c r="D7" s="1">
        <v>0.12</v>
      </c>
      <c r="E7" s="1">
        <v>462.35</v>
      </c>
      <c r="F7" s="1">
        <v>59</v>
      </c>
      <c r="G7" s="83">
        <v>30.3</v>
      </c>
      <c r="H7" s="83">
        <v>11.3</v>
      </c>
      <c r="I7" s="83">
        <v>35.799999999999997</v>
      </c>
      <c r="J7" s="83">
        <v>16.5</v>
      </c>
      <c r="K7" s="83">
        <v>35</v>
      </c>
      <c r="L7" s="83">
        <v>11.8</v>
      </c>
      <c r="M7" s="83">
        <v>13</v>
      </c>
      <c r="N7" s="83">
        <v>13</v>
      </c>
      <c r="O7" s="83">
        <f t="shared" si="0"/>
        <v>93.9</v>
      </c>
      <c r="P7" s="83">
        <f t="shared" si="1"/>
        <v>72.8</v>
      </c>
    </row>
    <row r="8" spans="1:16" x14ac:dyDescent="0.25">
      <c r="A8" s="1" t="s">
        <v>227</v>
      </c>
      <c r="B8" s="1">
        <v>2018</v>
      </c>
      <c r="C8" s="1" t="s">
        <v>4</v>
      </c>
      <c r="D8" s="1">
        <v>0.12</v>
      </c>
      <c r="E8" s="1">
        <v>478.35</v>
      </c>
      <c r="F8" s="1">
        <v>92</v>
      </c>
      <c r="G8" s="83">
        <v>35.299999999999997</v>
      </c>
      <c r="H8" s="83">
        <v>14</v>
      </c>
      <c r="I8" s="83">
        <v>34.799999999999997</v>
      </c>
      <c r="J8" s="83">
        <v>17.5</v>
      </c>
      <c r="K8" s="83">
        <v>36.299999999999997</v>
      </c>
      <c r="L8" s="83">
        <v>10.3</v>
      </c>
      <c r="M8" s="83">
        <v>11.8</v>
      </c>
      <c r="N8" s="83">
        <v>10.5</v>
      </c>
      <c r="O8" s="83">
        <f t="shared" si="0"/>
        <v>101.6</v>
      </c>
      <c r="P8" s="83">
        <f t="shared" si="1"/>
        <v>68.899999999999991</v>
      </c>
    </row>
    <row r="9" spans="1:16" x14ac:dyDescent="0.25">
      <c r="A9" s="1" t="s">
        <v>414</v>
      </c>
      <c r="B9" s="1">
        <v>2018</v>
      </c>
      <c r="C9" s="1" t="s">
        <v>1</v>
      </c>
      <c r="D9" s="1">
        <v>0.12</v>
      </c>
      <c r="E9" s="1">
        <v>482.4</v>
      </c>
      <c r="F9" s="1">
        <v>9</v>
      </c>
      <c r="G9" s="83">
        <v>36.299999999999997</v>
      </c>
      <c r="H9" s="83">
        <v>16.3</v>
      </c>
      <c r="I9" s="83">
        <v>30.8</v>
      </c>
      <c r="J9" s="83">
        <v>20</v>
      </c>
      <c r="K9" s="83">
        <v>32.5</v>
      </c>
      <c r="L9" s="83">
        <v>11.5</v>
      </c>
      <c r="M9" s="83">
        <v>11.8</v>
      </c>
      <c r="N9" s="83">
        <v>11.8</v>
      </c>
      <c r="O9" s="83">
        <f t="shared" si="0"/>
        <v>103.39999999999999</v>
      </c>
      <c r="P9" s="83">
        <f t="shared" si="1"/>
        <v>67.599999999999994</v>
      </c>
    </row>
    <row r="10" spans="1:16" x14ac:dyDescent="0.25">
      <c r="A10" s="1" t="s">
        <v>125</v>
      </c>
      <c r="B10" s="1">
        <v>2018</v>
      </c>
      <c r="C10" s="1" t="s">
        <v>1</v>
      </c>
      <c r="D10" s="1">
        <v>0.12</v>
      </c>
      <c r="E10" s="1">
        <v>462.75</v>
      </c>
      <c r="F10" s="1">
        <v>10</v>
      </c>
      <c r="G10" s="83">
        <v>29</v>
      </c>
      <c r="H10" s="83">
        <v>10.8</v>
      </c>
      <c r="I10" s="83">
        <v>38.799999999999997</v>
      </c>
      <c r="J10" s="83">
        <v>17.8</v>
      </c>
      <c r="K10" s="83">
        <v>38.799999999999997</v>
      </c>
      <c r="L10" s="83">
        <v>9.3000000000000007</v>
      </c>
      <c r="M10" s="83">
        <v>11.8</v>
      </c>
      <c r="N10" s="83">
        <v>9.8000000000000007</v>
      </c>
      <c r="O10" s="83">
        <f t="shared" si="0"/>
        <v>96.399999999999991</v>
      </c>
      <c r="P10" s="83">
        <f t="shared" si="1"/>
        <v>69.699999999999989</v>
      </c>
    </row>
    <row r="11" spans="1:16" x14ac:dyDescent="0.25">
      <c r="A11" s="1" t="s">
        <v>229</v>
      </c>
      <c r="B11" s="1">
        <v>2018</v>
      </c>
      <c r="C11" s="1" t="s">
        <v>1</v>
      </c>
      <c r="D11" s="1">
        <v>0.12</v>
      </c>
      <c r="E11" s="1">
        <v>484.75</v>
      </c>
      <c r="F11" s="1">
        <v>12</v>
      </c>
      <c r="G11" s="83">
        <v>28.8</v>
      </c>
      <c r="H11" s="83">
        <v>12.8</v>
      </c>
      <c r="I11" s="83">
        <v>37.5</v>
      </c>
      <c r="J11" s="83">
        <v>18.8</v>
      </c>
      <c r="K11" s="83">
        <v>33.799999999999997</v>
      </c>
      <c r="L11" s="83">
        <v>11.5</v>
      </c>
      <c r="M11" s="83">
        <v>10.5</v>
      </c>
      <c r="N11" s="83">
        <v>11.8</v>
      </c>
      <c r="O11" s="83">
        <f t="shared" si="0"/>
        <v>97.899999999999991</v>
      </c>
      <c r="P11" s="83">
        <f t="shared" si="1"/>
        <v>67.599999999999994</v>
      </c>
    </row>
    <row r="12" spans="1:16" x14ac:dyDescent="0.25">
      <c r="A12" s="1" t="s">
        <v>228</v>
      </c>
      <c r="B12" s="1">
        <v>2018</v>
      </c>
      <c r="C12" s="1" t="s">
        <v>4</v>
      </c>
      <c r="D12" s="1">
        <v>0.12</v>
      </c>
      <c r="E12" s="1">
        <v>484.35</v>
      </c>
      <c r="F12" s="1">
        <v>80</v>
      </c>
      <c r="G12" s="83">
        <v>35</v>
      </c>
      <c r="H12" s="83">
        <v>15</v>
      </c>
      <c r="I12" s="83">
        <v>37.5</v>
      </c>
      <c r="J12" s="83">
        <v>18.8</v>
      </c>
      <c r="K12" s="83">
        <v>32.799999999999997</v>
      </c>
      <c r="L12" s="83">
        <v>8</v>
      </c>
      <c r="M12" s="83">
        <v>11.8</v>
      </c>
      <c r="N12" s="83">
        <v>10.5</v>
      </c>
      <c r="O12" s="83">
        <f t="shared" si="0"/>
        <v>106.3</v>
      </c>
      <c r="P12" s="83">
        <f t="shared" si="1"/>
        <v>63.099999999999994</v>
      </c>
    </row>
    <row r="13" spans="1:16" x14ac:dyDescent="0.25">
      <c r="A13" s="1" t="s">
        <v>412</v>
      </c>
      <c r="B13" s="1">
        <v>2018</v>
      </c>
      <c r="C13" s="1" t="s">
        <v>1</v>
      </c>
      <c r="D13" s="1">
        <v>0.12</v>
      </c>
      <c r="E13" s="1">
        <v>468.15</v>
      </c>
      <c r="F13" s="1">
        <v>25</v>
      </c>
      <c r="G13" s="83">
        <v>33.799999999999997</v>
      </c>
      <c r="H13" s="83">
        <v>10</v>
      </c>
      <c r="I13" s="83">
        <v>35</v>
      </c>
      <c r="J13" s="83">
        <v>17.5</v>
      </c>
      <c r="K13" s="83">
        <v>35</v>
      </c>
      <c r="L13" s="83">
        <v>11.5</v>
      </c>
      <c r="M13" s="83">
        <v>9.3000000000000007</v>
      </c>
      <c r="N13" s="83">
        <v>10.5</v>
      </c>
      <c r="O13" s="83">
        <f t="shared" si="0"/>
        <v>96.3</v>
      </c>
      <c r="P13" s="83">
        <f t="shared" si="1"/>
        <v>66.3</v>
      </c>
    </row>
    <row r="14" spans="1:16" x14ac:dyDescent="0.25">
      <c r="A14" s="1" t="s">
        <v>502</v>
      </c>
      <c r="B14" s="1">
        <v>2018</v>
      </c>
      <c r="C14" s="1" t="s">
        <v>4</v>
      </c>
      <c r="D14" s="1">
        <v>0.12</v>
      </c>
      <c r="E14" s="1">
        <v>457.5</v>
      </c>
      <c r="F14" s="1">
        <v>25</v>
      </c>
      <c r="G14" s="83">
        <v>33.799999999999997</v>
      </c>
      <c r="H14" s="83">
        <v>11.3</v>
      </c>
      <c r="I14" s="83">
        <v>37.5</v>
      </c>
      <c r="J14" s="83">
        <v>18.8</v>
      </c>
      <c r="K14" s="83">
        <v>31.8</v>
      </c>
      <c r="L14" s="83">
        <v>10.3</v>
      </c>
      <c r="M14" s="83">
        <v>13</v>
      </c>
      <c r="N14" s="83">
        <v>9.3000000000000007</v>
      </c>
      <c r="O14" s="83">
        <f t="shared" si="0"/>
        <v>101.39999999999999</v>
      </c>
      <c r="P14" s="83">
        <f t="shared" si="1"/>
        <v>64.400000000000006</v>
      </c>
    </row>
    <row r="15" spans="1:16" x14ac:dyDescent="0.25">
      <c r="A15" s="1" t="s">
        <v>413</v>
      </c>
      <c r="B15" s="1">
        <v>2018</v>
      </c>
      <c r="C15" s="1" t="s">
        <v>1</v>
      </c>
      <c r="D15" s="1">
        <v>0.12</v>
      </c>
      <c r="E15" s="1">
        <v>478.5</v>
      </c>
      <c r="F15" s="1">
        <v>5</v>
      </c>
      <c r="G15" s="83">
        <v>35</v>
      </c>
      <c r="H15" s="83">
        <v>12.8</v>
      </c>
      <c r="I15" s="83">
        <v>34.299999999999997</v>
      </c>
      <c r="J15" s="83">
        <v>15</v>
      </c>
      <c r="K15" s="83">
        <v>30</v>
      </c>
      <c r="L15" s="83">
        <v>8</v>
      </c>
      <c r="M15" s="83">
        <v>9.5</v>
      </c>
      <c r="N15" s="83">
        <v>13</v>
      </c>
      <c r="O15" s="83">
        <f t="shared" si="0"/>
        <v>97.1</v>
      </c>
      <c r="P15" s="83">
        <f t="shared" si="1"/>
        <v>60.5</v>
      </c>
    </row>
    <row r="16" spans="1:16" x14ac:dyDescent="0.25">
      <c r="A16" s="1" t="s">
        <v>230</v>
      </c>
      <c r="B16" s="1">
        <v>2018</v>
      </c>
      <c r="C16" s="1" t="s">
        <v>4</v>
      </c>
      <c r="D16" s="1">
        <v>0.12</v>
      </c>
      <c r="E16" s="1">
        <v>444.1</v>
      </c>
      <c r="F16" s="1">
        <v>50</v>
      </c>
      <c r="G16" s="83">
        <v>35.299999999999997</v>
      </c>
      <c r="H16" s="83">
        <v>12.8</v>
      </c>
      <c r="I16" s="83">
        <v>31.3</v>
      </c>
      <c r="J16" s="83">
        <v>16.8</v>
      </c>
      <c r="K16" s="83">
        <v>28</v>
      </c>
      <c r="L16" s="83">
        <v>8.8000000000000007</v>
      </c>
      <c r="M16" s="83">
        <v>11.8</v>
      </c>
      <c r="N16" s="83">
        <v>10.5</v>
      </c>
      <c r="O16" s="83">
        <f t="shared" si="0"/>
        <v>96.199999999999989</v>
      </c>
      <c r="P16" s="83">
        <f t="shared" si="1"/>
        <v>59.099999999999994</v>
      </c>
    </row>
    <row r="17" spans="1:16" x14ac:dyDescent="0.25">
      <c r="A17" s="1" t="s">
        <v>128</v>
      </c>
      <c r="B17" s="1">
        <v>2018</v>
      </c>
      <c r="C17" s="1" t="s">
        <v>1</v>
      </c>
      <c r="D17" s="1">
        <v>0.12</v>
      </c>
      <c r="E17" s="1">
        <v>439.4</v>
      </c>
      <c r="F17" s="1">
        <v>9</v>
      </c>
      <c r="G17" s="83">
        <v>32.799999999999997</v>
      </c>
      <c r="H17" s="83">
        <v>14.3</v>
      </c>
      <c r="I17" s="83">
        <v>32.799999999999997</v>
      </c>
      <c r="J17" s="83">
        <v>17.5</v>
      </c>
      <c r="K17" s="83">
        <v>37.5</v>
      </c>
      <c r="L17" s="83">
        <v>5.3</v>
      </c>
      <c r="M17" s="83">
        <v>9.3000000000000007</v>
      </c>
      <c r="N17" s="83">
        <v>5.5</v>
      </c>
      <c r="O17" s="83">
        <f t="shared" si="0"/>
        <v>97.399999999999991</v>
      </c>
      <c r="P17" s="83">
        <f t="shared" si="1"/>
        <v>57.599999999999994</v>
      </c>
    </row>
    <row r="18" spans="1:16" x14ac:dyDescent="0.25">
      <c r="A18" s="1" t="s">
        <v>231</v>
      </c>
      <c r="B18" s="1">
        <v>2018</v>
      </c>
      <c r="C18" s="1" t="s">
        <v>4</v>
      </c>
      <c r="D18" s="1">
        <v>0.12</v>
      </c>
      <c r="E18" s="1">
        <v>463.1</v>
      </c>
      <c r="F18" s="1">
        <v>80</v>
      </c>
      <c r="G18" s="83">
        <v>28</v>
      </c>
      <c r="H18" s="83">
        <v>15.5</v>
      </c>
      <c r="I18" s="83">
        <v>34.5</v>
      </c>
      <c r="J18" s="83">
        <v>16.3</v>
      </c>
      <c r="K18" s="83">
        <v>25.8</v>
      </c>
      <c r="L18" s="83">
        <v>8.3000000000000007</v>
      </c>
      <c r="M18" s="83">
        <v>9.5</v>
      </c>
      <c r="N18" s="83">
        <v>10.8</v>
      </c>
      <c r="O18" s="83">
        <f t="shared" si="0"/>
        <v>94.3</v>
      </c>
      <c r="P18" s="83">
        <f t="shared" si="1"/>
        <v>54.400000000000006</v>
      </c>
    </row>
    <row r="19" spans="1:16" x14ac:dyDescent="0.25">
      <c r="A19" s="1" t="s">
        <v>232</v>
      </c>
      <c r="B19" s="1">
        <v>2018</v>
      </c>
      <c r="C19" s="1" t="s">
        <v>1</v>
      </c>
      <c r="D19" s="1">
        <v>0.12</v>
      </c>
      <c r="E19" s="1">
        <v>479.6</v>
      </c>
      <c r="F19" s="1">
        <v>6</v>
      </c>
      <c r="G19" s="83">
        <v>34</v>
      </c>
      <c r="H19" s="83">
        <v>11.5</v>
      </c>
      <c r="I19" s="83">
        <v>29.8</v>
      </c>
      <c r="J19" s="83">
        <v>15</v>
      </c>
      <c r="K19" s="83">
        <v>31.5</v>
      </c>
      <c r="L19" s="83">
        <v>5.5</v>
      </c>
      <c r="M19" s="83">
        <v>9.3000000000000007</v>
      </c>
      <c r="N19" s="83">
        <v>9.3000000000000007</v>
      </c>
      <c r="O19" s="83">
        <f t="shared" si="0"/>
        <v>90.3</v>
      </c>
      <c r="P19" s="83">
        <f t="shared" si="1"/>
        <v>55.599999999999994</v>
      </c>
    </row>
    <row r="20" spans="1:16" x14ac:dyDescent="0.25">
      <c r="A20" s="1" t="s">
        <v>123</v>
      </c>
      <c r="B20" s="1">
        <v>2018</v>
      </c>
      <c r="C20" s="1" t="s">
        <v>4</v>
      </c>
      <c r="D20" s="1">
        <v>0.12</v>
      </c>
      <c r="E20" s="1">
        <v>481.85</v>
      </c>
      <c r="F20" s="1">
        <v>60</v>
      </c>
      <c r="G20" s="83">
        <v>26.3</v>
      </c>
      <c r="H20" s="83">
        <v>9.8000000000000007</v>
      </c>
      <c r="I20" s="83">
        <v>31.5</v>
      </c>
      <c r="J20" s="83">
        <v>15</v>
      </c>
      <c r="K20" s="83">
        <v>29.3</v>
      </c>
      <c r="L20" s="83">
        <v>6.8</v>
      </c>
      <c r="M20" s="83">
        <v>13</v>
      </c>
      <c r="N20" s="83">
        <v>8.3000000000000007</v>
      </c>
      <c r="O20" s="83">
        <f t="shared" si="0"/>
        <v>82.6</v>
      </c>
      <c r="P20" s="83">
        <f t="shared" si="1"/>
        <v>57.400000000000006</v>
      </c>
    </row>
    <row r="21" spans="1:16" x14ac:dyDescent="0.25">
      <c r="A21" s="1" t="s">
        <v>142</v>
      </c>
      <c r="B21" s="1">
        <v>2018</v>
      </c>
      <c r="C21" s="1" t="s">
        <v>1</v>
      </c>
      <c r="D21" s="1">
        <v>0.12</v>
      </c>
      <c r="E21" s="1">
        <v>438.1</v>
      </c>
      <c r="F21" s="1">
        <v>5</v>
      </c>
      <c r="G21" s="83">
        <v>33.799999999999997</v>
      </c>
      <c r="H21" s="83">
        <v>9</v>
      </c>
      <c r="I21" s="83">
        <v>35</v>
      </c>
      <c r="J21" s="83">
        <v>18.8</v>
      </c>
      <c r="K21" s="83">
        <v>26.3</v>
      </c>
      <c r="L21" s="83">
        <v>9.3000000000000007</v>
      </c>
      <c r="M21" s="83">
        <v>9.3000000000000007</v>
      </c>
      <c r="N21" s="83">
        <v>8</v>
      </c>
      <c r="O21" s="83">
        <f t="shared" si="0"/>
        <v>96.6</v>
      </c>
      <c r="P21" s="83">
        <f t="shared" si="1"/>
        <v>52.900000000000006</v>
      </c>
    </row>
    <row r="22" spans="1:16" x14ac:dyDescent="0.25">
      <c r="A22" s="1" t="s">
        <v>13</v>
      </c>
      <c r="B22" s="1">
        <v>2018</v>
      </c>
      <c r="C22" s="1" t="s">
        <v>4</v>
      </c>
      <c r="D22" s="1">
        <v>0.12</v>
      </c>
      <c r="E22" s="1">
        <v>459.2</v>
      </c>
      <c r="F22" s="1">
        <v>60</v>
      </c>
      <c r="G22" s="83">
        <v>25.3</v>
      </c>
      <c r="H22" s="83">
        <v>11.8</v>
      </c>
      <c r="I22" s="83">
        <v>30.8</v>
      </c>
      <c r="J22" s="83">
        <v>16.8</v>
      </c>
      <c r="K22" s="83">
        <v>23</v>
      </c>
      <c r="L22" s="83">
        <v>10.3</v>
      </c>
      <c r="M22" s="83">
        <v>13</v>
      </c>
      <c r="N22" s="83">
        <v>9.3000000000000007</v>
      </c>
      <c r="O22" s="83">
        <f t="shared" si="0"/>
        <v>84.7</v>
      </c>
      <c r="P22" s="83">
        <f t="shared" si="1"/>
        <v>55.599999999999994</v>
      </c>
    </row>
    <row r="23" spans="1:16" x14ac:dyDescent="0.25">
      <c r="A23" s="1" t="s">
        <v>235</v>
      </c>
      <c r="B23" s="1">
        <v>2018</v>
      </c>
      <c r="C23" s="1" t="s">
        <v>4</v>
      </c>
      <c r="D23" s="1">
        <v>0.12</v>
      </c>
      <c r="E23" s="1">
        <v>440.3</v>
      </c>
      <c r="F23" s="1">
        <v>37</v>
      </c>
      <c r="G23" s="83">
        <v>23.8</v>
      </c>
      <c r="H23" s="83">
        <v>10</v>
      </c>
      <c r="I23" s="83">
        <v>36.299999999999997</v>
      </c>
      <c r="J23" s="83">
        <v>17.5</v>
      </c>
      <c r="K23" s="83">
        <v>29.5</v>
      </c>
      <c r="L23" s="83">
        <v>10.3</v>
      </c>
      <c r="M23" s="83">
        <v>8.3000000000000007</v>
      </c>
      <c r="N23" s="83">
        <v>5.8</v>
      </c>
      <c r="O23" s="83">
        <f t="shared" si="0"/>
        <v>87.6</v>
      </c>
      <c r="P23" s="83">
        <f t="shared" si="1"/>
        <v>53.899999999999991</v>
      </c>
    </row>
    <row r="24" spans="1:16" x14ac:dyDescent="0.25">
      <c r="A24" s="1" t="s">
        <v>233</v>
      </c>
      <c r="B24" s="1">
        <v>2018</v>
      </c>
      <c r="C24" s="1" t="s">
        <v>1</v>
      </c>
      <c r="D24" s="1">
        <v>0.12</v>
      </c>
      <c r="E24" s="1">
        <v>459.7</v>
      </c>
      <c r="F24" s="1">
        <v>7</v>
      </c>
      <c r="G24" s="83">
        <v>31.3</v>
      </c>
      <c r="H24" s="83">
        <v>7.5</v>
      </c>
      <c r="I24" s="83">
        <v>34.5</v>
      </c>
      <c r="J24" s="83">
        <v>15.8</v>
      </c>
      <c r="K24" s="83">
        <v>35.799999999999997</v>
      </c>
      <c r="L24" s="83">
        <v>3.5</v>
      </c>
      <c r="M24" s="83">
        <v>7</v>
      </c>
      <c r="N24" s="83">
        <v>6.5</v>
      </c>
      <c r="O24" s="83">
        <f t="shared" si="0"/>
        <v>89.1</v>
      </c>
      <c r="P24" s="83">
        <f t="shared" si="1"/>
        <v>52.8</v>
      </c>
    </row>
    <row r="25" spans="1:16" x14ac:dyDescent="0.25">
      <c r="A25" s="1" t="s">
        <v>416</v>
      </c>
      <c r="B25" s="1">
        <v>2018</v>
      </c>
      <c r="C25" s="1" t="s">
        <v>1</v>
      </c>
      <c r="D25" s="1">
        <v>0.12</v>
      </c>
      <c r="E25" s="1">
        <v>466.35</v>
      </c>
      <c r="F25" s="1">
        <v>9</v>
      </c>
      <c r="G25" s="83">
        <v>32.799999999999997</v>
      </c>
      <c r="H25" s="83">
        <v>0</v>
      </c>
      <c r="I25" s="83">
        <v>25.8</v>
      </c>
      <c r="J25" s="83">
        <v>5.8</v>
      </c>
      <c r="K25" s="83">
        <v>29.5</v>
      </c>
      <c r="L25" s="83">
        <v>10.3</v>
      </c>
      <c r="M25" s="83">
        <v>10.8</v>
      </c>
      <c r="N25" s="83">
        <v>10.8</v>
      </c>
      <c r="O25" s="83">
        <f t="shared" si="0"/>
        <v>64.399999999999991</v>
      </c>
      <c r="P25" s="83">
        <f t="shared" si="1"/>
        <v>61.399999999999991</v>
      </c>
    </row>
    <row r="26" spans="1:16" x14ac:dyDescent="0.25">
      <c r="A26" s="1" t="s">
        <v>133</v>
      </c>
      <c r="B26" s="1">
        <v>2018</v>
      </c>
      <c r="C26" s="1" t="s">
        <v>4</v>
      </c>
      <c r="D26" s="1">
        <v>0.12</v>
      </c>
      <c r="E26" s="1">
        <v>432.7</v>
      </c>
      <c r="F26" s="1">
        <v>40</v>
      </c>
      <c r="G26" s="83">
        <v>25</v>
      </c>
      <c r="H26" s="83">
        <v>12.3</v>
      </c>
      <c r="I26" s="83">
        <v>30.8</v>
      </c>
      <c r="J26" s="83">
        <v>16.5</v>
      </c>
      <c r="K26" s="83">
        <v>30.5</v>
      </c>
      <c r="L26" s="83">
        <v>7.8</v>
      </c>
      <c r="M26" s="83">
        <v>10.5</v>
      </c>
      <c r="N26" s="83">
        <v>4.3</v>
      </c>
      <c r="O26" s="83">
        <f t="shared" si="0"/>
        <v>84.6</v>
      </c>
      <c r="P26" s="83">
        <f t="shared" si="1"/>
        <v>53.099999999999994</v>
      </c>
    </row>
    <row r="27" spans="1:16" x14ac:dyDescent="0.25">
      <c r="A27" s="1" t="s">
        <v>239</v>
      </c>
      <c r="B27" s="1">
        <v>2018</v>
      </c>
      <c r="C27" s="1" t="s">
        <v>1</v>
      </c>
      <c r="D27" s="1">
        <v>0.12</v>
      </c>
      <c r="E27" s="1">
        <v>462.5</v>
      </c>
      <c r="F27" s="1">
        <v>6</v>
      </c>
      <c r="G27" s="83">
        <v>35</v>
      </c>
      <c r="H27" s="83">
        <v>3.8</v>
      </c>
      <c r="I27" s="83">
        <v>25.8</v>
      </c>
      <c r="J27" s="83">
        <v>16.8</v>
      </c>
      <c r="K27" s="83">
        <v>28.8</v>
      </c>
      <c r="L27" s="83">
        <v>6.5</v>
      </c>
      <c r="M27" s="83">
        <v>9.3000000000000007</v>
      </c>
      <c r="N27" s="83">
        <v>9.3000000000000007</v>
      </c>
      <c r="O27" s="83">
        <f t="shared" si="0"/>
        <v>81.399999999999991</v>
      </c>
      <c r="P27" s="83">
        <f t="shared" si="1"/>
        <v>53.899999999999991</v>
      </c>
    </row>
    <row r="28" spans="1:16" x14ac:dyDescent="0.25">
      <c r="A28" s="1" t="s">
        <v>415</v>
      </c>
      <c r="B28" s="1">
        <v>2018</v>
      </c>
      <c r="C28" s="1" t="s">
        <v>1</v>
      </c>
      <c r="D28" s="1">
        <v>0.12</v>
      </c>
      <c r="E28" s="1">
        <v>425.65</v>
      </c>
      <c r="F28" s="1">
        <v>85</v>
      </c>
      <c r="G28" s="83">
        <v>28.8</v>
      </c>
      <c r="H28" s="83">
        <v>11.3</v>
      </c>
      <c r="I28" s="83">
        <v>27.5</v>
      </c>
      <c r="J28" s="83">
        <v>15</v>
      </c>
      <c r="K28" s="83">
        <v>29.5</v>
      </c>
      <c r="L28" s="83">
        <v>8</v>
      </c>
      <c r="M28" s="83">
        <v>5.8</v>
      </c>
      <c r="N28" s="83">
        <v>8.8000000000000007</v>
      </c>
      <c r="O28" s="83">
        <f t="shared" si="0"/>
        <v>82.6</v>
      </c>
      <c r="P28" s="83">
        <f t="shared" si="1"/>
        <v>52.099999999999994</v>
      </c>
    </row>
    <row r="29" spans="1:16" x14ac:dyDescent="0.25">
      <c r="A29" s="1" t="s">
        <v>235</v>
      </c>
      <c r="B29" s="1">
        <v>2018</v>
      </c>
      <c r="C29" s="1" t="s">
        <v>4</v>
      </c>
      <c r="D29" s="1">
        <v>0.12</v>
      </c>
      <c r="E29" s="1">
        <v>423.6</v>
      </c>
      <c r="F29" s="1">
        <v>3</v>
      </c>
      <c r="G29" s="83">
        <v>31.3</v>
      </c>
      <c r="H29" s="83">
        <v>14</v>
      </c>
      <c r="I29" s="83">
        <v>26.5</v>
      </c>
      <c r="J29" s="83">
        <v>14</v>
      </c>
      <c r="K29" s="83">
        <v>20.5</v>
      </c>
      <c r="L29" s="83">
        <v>10.3</v>
      </c>
      <c r="M29" s="83">
        <v>10.5</v>
      </c>
      <c r="N29" s="83">
        <v>9.3000000000000007</v>
      </c>
      <c r="O29" s="83">
        <f t="shared" si="0"/>
        <v>85.8</v>
      </c>
      <c r="P29" s="83">
        <f t="shared" si="1"/>
        <v>50.599999999999994</v>
      </c>
    </row>
    <row r="30" spans="1:16" x14ac:dyDescent="0.25">
      <c r="A30" s="1" t="s">
        <v>126</v>
      </c>
      <c r="B30" s="1">
        <v>2018</v>
      </c>
      <c r="C30" s="1" t="s">
        <v>4</v>
      </c>
      <c r="D30" s="1">
        <v>0.12</v>
      </c>
      <c r="E30" s="1">
        <v>408.25</v>
      </c>
      <c r="F30" s="1">
        <v>60</v>
      </c>
      <c r="G30" s="83">
        <v>26.3</v>
      </c>
      <c r="H30" s="83">
        <v>9.5</v>
      </c>
      <c r="I30" s="83">
        <v>28.8</v>
      </c>
      <c r="J30" s="83">
        <v>15</v>
      </c>
      <c r="K30" s="83">
        <v>23.3</v>
      </c>
      <c r="L30" s="83">
        <v>9.3000000000000007</v>
      </c>
      <c r="M30" s="83">
        <v>11.8</v>
      </c>
      <c r="N30" s="83">
        <v>9.3000000000000007</v>
      </c>
      <c r="O30" s="83">
        <f t="shared" si="0"/>
        <v>79.599999999999994</v>
      </c>
      <c r="P30" s="83">
        <f t="shared" si="1"/>
        <v>53.7</v>
      </c>
    </row>
    <row r="31" spans="1:16" x14ac:dyDescent="0.25">
      <c r="A31" s="1" t="s">
        <v>6</v>
      </c>
      <c r="B31" s="1">
        <v>2018</v>
      </c>
      <c r="C31" s="1" t="s">
        <v>1</v>
      </c>
      <c r="D31" s="1">
        <v>0.12</v>
      </c>
      <c r="E31" s="1">
        <v>471.55</v>
      </c>
      <c r="F31" s="1">
        <v>7</v>
      </c>
      <c r="G31" s="83">
        <v>26.3</v>
      </c>
      <c r="H31" s="83">
        <v>11.5</v>
      </c>
      <c r="I31" s="83">
        <v>32.799999999999997</v>
      </c>
      <c r="J31" s="83">
        <v>15</v>
      </c>
      <c r="K31" s="83">
        <v>22.5</v>
      </c>
      <c r="L31" s="83">
        <v>6.8</v>
      </c>
      <c r="M31" s="83">
        <v>11.8</v>
      </c>
      <c r="N31" s="83">
        <v>6.8</v>
      </c>
      <c r="O31" s="83">
        <f t="shared" si="0"/>
        <v>85.6</v>
      </c>
      <c r="P31" s="83">
        <f t="shared" si="1"/>
        <v>47.9</v>
      </c>
    </row>
    <row r="32" spans="1:16" x14ac:dyDescent="0.25">
      <c r="A32" s="1" t="s">
        <v>146</v>
      </c>
      <c r="B32" s="1">
        <v>2018</v>
      </c>
      <c r="C32" s="1" t="s">
        <v>1</v>
      </c>
      <c r="D32" s="1">
        <v>0.12</v>
      </c>
      <c r="E32" s="1">
        <v>454.15</v>
      </c>
      <c r="F32" s="1">
        <v>35</v>
      </c>
      <c r="G32" s="83">
        <v>27</v>
      </c>
      <c r="H32" s="83">
        <v>8.3000000000000007</v>
      </c>
      <c r="I32" s="83">
        <v>29.3</v>
      </c>
      <c r="J32" s="83">
        <v>16.5</v>
      </c>
      <c r="K32" s="83">
        <v>27</v>
      </c>
      <c r="L32" s="83">
        <v>5</v>
      </c>
      <c r="M32" s="83">
        <v>11.8</v>
      </c>
      <c r="N32" s="83">
        <v>6.8</v>
      </c>
      <c r="O32" s="83">
        <f t="shared" si="0"/>
        <v>81.099999999999994</v>
      </c>
      <c r="P32" s="83">
        <f t="shared" si="1"/>
        <v>50.599999999999994</v>
      </c>
    </row>
    <row r="33" spans="1:16" x14ac:dyDescent="0.25">
      <c r="A33" s="1" t="s">
        <v>245</v>
      </c>
      <c r="B33" s="1">
        <v>2018</v>
      </c>
      <c r="C33" s="1" t="s">
        <v>1</v>
      </c>
      <c r="D33" s="1">
        <v>0.12</v>
      </c>
      <c r="E33" s="1">
        <v>446.7</v>
      </c>
      <c r="F33" s="1">
        <v>7</v>
      </c>
      <c r="G33" s="83">
        <v>33.799999999999997</v>
      </c>
      <c r="H33" s="83">
        <v>12.8</v>
      </c>
      <c r="I33" s="83">
        <v>32.5</v>
      </c>
      <c r="J33" s="83">
        <v>14</v>
      </c>
      <c r="K33" s="83">
        <v>19.8</v>
      </c>
      <c r="L33" s="83">
        <v>7.8</v>
      </c>
      <c r="M33" s="83">
        <v>8.3000000000000007</v>
      </c>
      <c r="N33" s="83">
        <v>9.3000000000000007</v>
      </c>
      <c r="O33" s="83">
        <f t="shared" si="0"/>
        <v>93.1</v>
      </c>
      <c r="P33" s="83">
        <f t="shared" si="1"/>
        <v>45.2</v>
      </c>
    </row>
    <row r="34" spans="1:16" x14ac:dyDescent="0.25">
      <c r="A34" s="1" t="s">
        <v>182</v>
      </c>
      <c r="B34" s="1">
        <v>2018</v>
      </c>
      <c r="C34" s="1" t="s">
        <v>1</v>
      </c>
      <c r="D34" s="1">
        <v>0.12</v>
      </c>
      <c r="E34" s="1">
        <v>462.3</v>
      </c>
      <c r="F34" s="1">
        <v>10</v>
      </c>
      <c r="G34" s="83">
        <v>29.3</v>
      </c>
      <c r="H34" s="83">
        <v>9.3000000000000007</v>
      </c>
      <c r="I34" s="83">
        <v>27.5</v>
      </c>
      <c r="J34" s="83">
        <v>15.3</v>
      </c>
      <c r="K34" s="83">
        <v>23.3</v>
      </c>
      <c r="L34" s="83">
        <v>8</v>
      </c>
      <c r="M34" s="83">
        <v>9.3000000000000007</v>
      </c>
      <c r="N34" s="83">
        <v>7.3</v>
      </c>
      <c r="O34" s="83">
        <f t="shared" si="0"/>
        <v>81.399999999999991</v>
      </c>
      <c r="P34" s="83">
        <f t="shared" si="1"/>
        <v>47.9</v>
      </c>
    </row>
    <row r="35" spans="1:16" x14ac:dyDescent="0.25">
      <c r="A35" s="1" t="s">
        <v>428</v>
      </c>
      <c r="B35" s="1">
        <v>2018</v>
      </c>
      <c r="C35" s="1" t="s">
        <v>1</v>
      </c>
      <c r="D35" s="1">
        <v>0.12</v>
      </c>
      <c r="E35" s="1">
        <v>391.5</v>
      </c>
      <c r="F35" s="1">
        <v>67</v>
      </c>
      <c r="G35" s="83">
        <v>26.3</v>
      </c>
      <c r="H35" s="83">
        <v>7.3</v>
      </c>
      <c r="I35" s="83">
        <v>30</v>
      </c>
      <c r="J35" s="83">
        <v>10</v>
      </c>
      <c r="K35" s="83">
        <v>25.8</v>
      </c>
      <c r="L35" s="83">
        <v>9</v>
      </c>
      <c r="M35" s="83">
        <v>9.3000000000000007</v>
      </c>
      <c r="N35" s="83">
        <v>9.3000000000000007</v>
      </c>
      <c r="O35" s="83">
        <f t="shared" si="0"/>
        <v>73.599999999999994</v>
      </c>
      <c r="P35" s="83">
        <f t="shared" si="1"/>
        <v>53.399999999999991</v>
      </c>
    </row>
    <row r="36" spans="1:16" x14ac:dyDescent="0.25">
      <c r="A36" s="1" t="s">
        <v>136</v>
      </c>
      <c r="B36" s="1">
        <v>2018</v>
      </c>
      <c r="C36" s="1" t="s">
        <v>1</v>
      </c>
      <c r="D36" s="1">
        <v>0.12</v>
      </c>
      <c r="E36" s="1">
        <v>441.05</v>
      </c>
      <c r="F36" s="1">
        <v>3</v>
      </c>
      <c r="G36" s="83">
        <v>30</v>
      </c>
      <c r="H36" s="83">
        <v>12.5</v>
      </c>
      <c r="I36" s="83">
        <v>24.5</v>
      </c>
      <c r="J36" s="83">
        <v>13.8</v>
      </c>
      <c r="K36" s="83">
        <v>21</v>
      </c>
      <c r="L36" s="83">
        <v>8</v>
      </c>
      <c r="M36" s="83">
        <v>10.5</v>
      </c>
      <c r="N36" s="83">
        <v>9.3000000000000007</v>
      </c>
      <c r="O36" s="83">
        <f t="shared" si="0"/>
        <v>80.8</v>
      </c>
      <c r="P36" s="83">
        <f t="shared" si="1"/>
        <v>48.8</v>
      </c>
    </row>
    <row r="37" spans="1:16" x14ac:dyDescent="0.25">
      <c r="A37" s="1" t="s">
        <v>248</v>
      </c>
      <c r="B37" s="1">
        <v>2018</v>
      </c>
      <c r="C37" s="1" t="s">
        <v>1</v>
      </c>
      <c r="D37" s="1">
        <v>0.12</v>
      </c>
      <c r="E37" s="1">
        <v>446.45</v>
      </c>
      <c r="F37" s="1">
        <v>5</v>
      </c>
      <c r="G37" s="83">
        <v>26.5</v>
      </c>
      <c r="H37" s="83">
        <v>12.3</v>
      </c>
      <c r="I37" s="83">
        <v>29.5</v>
      </c>
      <c r="J37" s="83">
        <v>14</v>
      </c>
      <c r="K37" s="83">
        <v>22</v>
      </c>
      <c r="L37" s="83">
        <v>5</v>
      </c>
      <c r="M37" s="83">
        <v>10.5</v>
      </c>
      <c r="N37" s="83">
        <v>10.8</v>
      </c>
      <c r="O37" s="83">
        <f t="shared" si="0"/>
        <v>82.3</v>
      </c>
      <c r="P37" s="83">
        <f t="shared" si="1"/>
        <v>48.3</v>
      </c>
    </row>
    <row r="38" spans="1:16" x14ac:dyDescent="0.25">
      <c r="A38" s="1" t="s">
        <v>33</v>
      </c>
      <c r="B38" s="1">
        <v>2018</v>
      </c>
      <c r="C38" s="1" t="s">
        <v>1</v>
      </c>
      <c r="D38" s="1">
        <v>0.12</v>
      </c>
      <c r="E38" s="1">
        <v>425.95</v>
      </c>
      <c r="F38" s="1">
        <v>3</v>
      </c>
      <c r="G38" s="83">
        <v>28.8</v>
      </c>
      <c r="H38" s="83">
        <v>14.3</v>
      </c>
      <c r="I38" s="83">
        <v>35.5</v>
      </c>
      <c r="J38" s="83">
        <v>16.8</v>
      </c>
      <c r="K38" s="83">
        <v>17.8</v>
      </c>
      <c r="L38" s="83">
        <v>8</v>
      </c>
      <c r="M38" s="83">
        <v>9.3000000000000007</v>
      </c>
      <c r="N38" s="83">
        <v>8</v>
      </c>
      <c r="O38" s="83">
        <f t="shared" si="0"/>
        <v>95.399999999999991</v>
      </c>
      <c r="P38" s="83">
        <f t="shared" si="1"/>
        <v>43.1</v>
      </c>
    </row>
    <row r="39" spans="1:16" x14ac:dyDescent="0.25">
      <c r="A39" s="1" t="s">
        <v>9</v>
      </c>
      <c r="B39" s="1">
        <v>2018</v>
      </c>
      <c r="C39" s="1" t="s">
        <v>1</v>
      </c>
      <c r="D39" s="1">
        <v>0.12</v>
      </c>
      <c r="E39" s="1">
        <v>398.95</v>
      </c>
      <c r="F39" s="1">
        <v>6</v>
      </c>
      <c r="G39" s="83">
        <v>31.8</v>
      </c>
      <c r="H39" s="83">
        <v>12.5</v>
      </c>
      <c r="I39" s="83">
        <v>20.3</v>
      </c>
      <c r="J39" s="83">
        <v>16.3</v>
      </c>
      <c r="K39" s="83">
        <v>25.3</v>
      </c>
      <c r="L39" s="83">
        <v>6.5</v>
      </c>
      <c r="M39" s="83">
        <v>9.3000000000000007</v>
      </c>
      <c r="N39" s="83">
        <v>9.3000000000000007</v>
      </c>
      <c r="O39" s="83">
        <f t="shared" si="0"/>
        <v>80.899999999999991</v>
      </c>
      <c r="P39" s="83">
        <f t="shared" si="1"/>
        <v>50.400000000000006</v>
      </c>
    </row>
    <row r="40" spans="1:16" x14ac:dyDescent="0.25">
      <c r="A40" s="1" t="s">
        <v>238</v>
      </c>
      <c r="B40" s="1">
        <v>2018</v>
      </c>
      <c r="C40" s="1" t="s">
        <v>1</v>
      </c>
      <c r="D40" s="1">
        <v>0.12</v>
      </c>
      <c r="E40" s="1">
        <v>453.9</v>
      </c>
      <c r="F40" s="1">
        <v>9</v>
      </c>
      <c r="G40" s="83">
        <v>26.5</v>
      </c>
      <c r="H40" s="83">
        <v>6.8</v>
      </c>
      <c r="I40" s="83">
        <v>34</v>
      </c>
      <c r="J40" s="83">
        <v>16.8</v>
      </c>
      <c r="K40" s="83">
        <v>28.3</v>
      </c>
      <c r="L40" s="83">
        <v>3.3</v>
      </c>
      <c r="M40" s="83">
        <v>8.3000000000000007</v>
      </c>
      <c r="N40" s="83">
        <v>7</v>
      </c>
      <c r="O40" s="83">
        <f t="shared" si="0"/>
        <v>84.1</v>
      </c>
      <c r="P40" s="83">
        <f t="shared" si="1"/>
        <v>46.900000000000006</v>
      </c>
    </row>
    <row r="41" spans="1:16" x14ac:dyDescent="0.25">
      <c r="A41" s="1" t="s">
        <v>132</v>
      </c>
      <c r="B41" s="1">
        <v>2018</v>
      </c>
      <c r="C41" s="1" t="s">
        <v>4</v>
      </c>
      <c r="D41" s="1">
        <v>0.12</v>
      </c>
      <c r="E41" s="1">
        <v>456.1</v>
      </c>
      <c r="F41" s="1">
        <v>90</v>
      </c>
      <c r="G41" s="83">
        <v>28.5</v>
      </c>
      <c r="H41" s="83">
        <v>12.5</v>
      </c>
      <c r="I41" s="83">
        <v>25.8</v>
      </c>
      <c r="J41" s="83">
        <v>13.3</v>
      </c>
      <c r="K41" s="83">
        <v>24</v>
      </c>
      <c r="L41" s="83">
        <v>6</v>
      </c>
      <c r="M41" s="83">
        <v>9.5</v>
      </c>
      <c r="N41" s="83">
        <v>8.5</v>
      </c>
      <c r="O41" s="83">
        <f t="shared" si="0"/>
        <v>80.099999999999994</v>
      </c>
      <c r="P41" s="83">
        <f t="shared" si="1"/>
        <v>48</v>
      </c>
    </row>
    <row r="42" spans="1:16" x14ac:dyDescent="0.25">
      <c r="A42" s="1" t="s">
        <v>244</v>
      </c>
      <c r="B42" s="1">
        <v>2018</v>
      </c>
      <c r="C42" s="1" t="s">
        <v>1</v>
      </c>
      <c r="D42" s="1">
        <v>0.12</v>
      </c>
      <c r="E42" s="1">
        <v>429.15</v>
      </c>
      <c r="F42" s="1">
        <v>4</v>
      </c>
      <c r="G42" s="83">
        <v>29.3</v>
      </c>
      <c r="H42" s="83">
        <v>10.3</v>
      </c>
      <c r="I42" s="83">
        <v>17.8</v>
      </c>
      <c r="J42" s="83">
        <v>10.3</v>
      </c>
      <c r="K42" s="83">
        <v>26.3</v>
      </c>
      <c r="L42" s="83">
        <v>6.5</v>
      </c>
      <c r="M42" s="83">
        <v>9.5</v>
      </c>
      <c r="N42" s="83">
        <v>10.5</v>
      </c>
      <c r="O42" s="83">
        <f t="shared" si="0"/>
        <v>67.7</v>
      </c>
      <c r="P42" s="83">
        <f t="shared" si="1"/>
        <v>52.8</v>
      </c>
    </row>
    <row r="43" spans="1:16" x14ac:dyDescent="0.25">
      <c r="A43" s="1" t="s">
        <v>621</v>
      </c>
      <c r="B43" s="1">
        <v>2018</v>
      </c>
      <c r="C43" s="1" t="s">
        <v>1</v>
      </c>
      <c r="D43" s="1">
        <v>0.12</v>
      </c>
      <c r="E43" s="1">
        <v>472.65</v>
      </c>
      <c r="F43" s="1">
        <v>4</v>
      </c>
      <c r="G43" s="83">
        <v>31.5</v>
      </c>
      <c r="H43" s="83">
        <v>11.5</v>
      </c>
      <c r="I43" s="83">
        <v>18.8</v>
      </c>
      <c r="J43" s="83">
        <v>14.3</v>
      </c>
      <c r="K43" s="83">
        <v>27.5</v>
      </c>
      <c r="L43" s="83">
        <v>1.5</v>
      </c>
      <c r="M43" s="83">
        <v>9.5</v>
      </c>
      <c r="N43" s="83">
        <v>9.5</v>
      </c>
      <c r="O43" s="83">
        <f t="shared" si="0"/>
        <v>76.099999999999994</v>
      </c>
      <c r="P43" s="83">
        <f t="shared" si="1"/>
        <v>48</v>
      </c>
    </row>
    <row r="44" spans="1:16" x14ac:dyDescent="0.25">
      <c r="A44" s="1" t="s">
        <v>14</v>
      </c>
      <c r="B44" s="1">
        <v>2018</v>
      </c>
      <c r="C44" s="1" t="s">
        <v>4</v>
      </c>
      <c r="D44" s="1">
        <v>0.12</v>
      </c>
      <c r="E44" s="1">
        <v>415.7</v>
      </c>
      <c r="F44" s="1">
        <v>90</v>
      </c>
      <c r="G44" s="83">
        <v>28.8</v>
      </c>
      <c r="H44" s="83">
        <v>13.3</v>
      </c>
      <c r="I44" s="83">
        <v>33</v>
      </c>
      <c r="J44" s="83">
        <v>15</v>
      </c>
      <c r="K44" s="83">
        <v>24.5</v>
      </c>
      <c r="L44" s="83">
        <v>4</v>
      </c>
      <c r="M44" s="83">
        <v>9.3000000000000007</v>
      </c>
      <c r="N44" s="83">
        <v>5.8</v>
      </c>
      <c r="O44" s="83">
        <f t="shared" si="0"/>
        <v>90.1</v>
      </c>
      <c r="P44" s="83">
        <f t="shared" si="1"/>
        <v>43.599999999999994</v>
      </c>
    </row>
    <row r="45" spans="1:16" x14ac:dyDescent="0.25">
      <c r="A45" s="1" t="s">
        <v>160</v>
      </c>
      <c r="B45" s="1">
        <v>2018</v>
      </c>
      <c r="C45" s="1" t="s">
        <v>1</v>
      </c>
      <c r="D45" s="1">
        <v>0.12</v>
      </c>
      <c r="E45" s="1">
        <v>475.5</v>
      </c>
      <c r="F45" s="1">
        <v>5</v>
      </c>
      <c r="G45" s="83">
        <v>26.3</v>
      </c>
      <c r="H45" s="83">
        <v>3.5</v>
      </c>
      <c r="I45" s="83">
        <v>27</v>
      </c>
      <c r="J45" s="83">
        <v>12.5</v>
      </c>
      <c r="K45" s="83">
        <v>25.5</v>
      </c>
      <c r="L45" s="83">
        <v>5.8</v>
      </c>
      <c r="M45" s="83">
        <v>10.8</v>
      </c>
      <c r="N45" s="83">
        <v>7.8</v>
      </c>
      <c r="O45" s="83">
        <f t="shared" si="0"/>
        <v>69.3</v>
      </c>
      <c r="P45" s="83">
        <f t="shared" si="1"/>
        <v>49.9</v>
      </c>
    </row>
    <row r="46" spans="1:16" x14ac:dyDescent="0.25">
      <c r="A46" s="1" t="s">
        <v>240</v>
      </c>
      <c r="B46" s="1">
        <v>2018</v>
      </c>
      <c r="C46" s="1" t="s">
        <v>1</v>
      </c>
      <c r="D46" s="1">
        <v>0.12</v>
      </c>
      <c r="E46" s="1">
        <v>433.85</v>
      </c>
      <c r="F46" s="1">
        <v>8</v>
      </c>
      <c r="G46" s="83">
        <v>28.8</v>
      </c>
      <c r="H46" s="83">
        <v>11.5</v>
      </c>
      <c r="I46" s="83">
        <v>29</v>
      </c>
      <c r="J46" s="83">
        <v>14</v>
      </c>
      <c r="K46" s="83">
        <v>21</v>
      </c>
      <c r="L46" s="83">
        <v>6.8</v>
      </c>
      <c r="M46" s="83">
        <v>10.5</v>
      </c>
      <c r="N46" s="83">
        <v>6.8</v>
      </c>
      <c r="O46" s="83">
        <f t="shared" si="0"/>
        <v>83.3</v>
      </c>
      <c r="P46" s="83">
        <f t="shared" si="1"/>
        <v>45.099999999999994</v>
      </c>
    </row>
    <row r="47" spans="1:16" x14ac:dyDescent="0.25">
      <c r="A47" s="1" t="s">
        <v>23</v>
      </c>
      <c r="B47" s="1">
        <v>2018</v>
      </c>
      <c r="C47" s="1" t="s">
        <v>1</v>
      </c>
      <c r="D47" s="1">
        <v>0.12</v>
      </c>
      <c r="E47" s="1">
        <v>421.1</v>
      </c>
      <c r="F47" s="1">
        <v>2</v>
      </c>
      <c r="G47" s="83">
        <v>31.3</v>
      </c>
      <c r="H47" s="83">
        <v>13.5</v>
      </c>
      <c r="I47" s="83">
        <v>24.5</v>
      </c>
      <c r="J47" s="83">
        <v>17.5</v>
      </c>
      <c r="K47" s="83">
        <v>18</v>
      </c>
      <c r="L47" s="83">
        <v>5.5</v>
      </c>
      <c r="M47" s="83">
        <v>10.5</v>
      </c>
      <c r="N47" s="83">
        <v>10.5</v>
      </c>
      <c r="O47" s="83">
        <f t="shared" si="0"/>
        <v>86.8</v>
      </c>
      <c r="P47" s="83">
        <f t="shared" si="1"/>
        <v>44.5</v>
      </c>
    </row>
    <row r="48" spans="1:16" x14ac:dyDescent="0.25">
      <c r="A48" s="1" t="s">
        <v>249</v>
      </c>
      <c r="B48" s="1">
        <v>2018</v>
      </c>
      <c r="C48" s="1" t="s">
        <v>1</v>
      </c>
      <c r="D48" s="1">
        <v>0.12</v>
      </c>
      <c r="E48" s="1">
        <v>472.9</v>
      </c>
      <c r="F48" s="1">
        <v>5</v>
      </c>
      <c r="G48" s="83">
        <v>30</v>
      </c>
      <c r="H48" s="83">
        <v>6</v>
      </c>
      <c r="I48" s="83">
        <v>19.8</v>
      </c>
      <c r="J48" s="83">
        <v>9.8000000000000007</v>
      </c>
      <c r="K48" s="83">
        <v>26.3</v>
      </c>
      <c r="L48" s="83">
        <v>4</v>
      </c>
      <c r="M48" s="83">
        <v>10.5</v>
      </c>
      <c r="N48" s="83">
        <v>10.5</v>
      </c>
      <c r="O48" s="83">
        <f t="shared" si="0"/>
        <v>65.599999999999994</v>
      </c>
      <c r="P48" s="83">
        <f t="shared" si="1"/>
        <v>51.3</v>
      </c>
    </row>
    <row r="49" spans="1:16" x14ac:dyDescent="0.25">
      <c r="A49" s="1" t="s">
        <v>250</v>
      </c>
      <c r="B49" s="1">
        <v>2018</v>
      </c>
      <c r="C49" s="1" t="s">
        <v>1</v>
      </c>
      <c r="D49" s="1">
        <v>0.12</v>
      </c>
      <c r="E49" s="1">
        <v>451.35</v>
      </c>
      <c r="F49" s="1">
        <v>6</v>
      </c>
      <c r="G49" s="83">
        <v>33.799999999999997</v>
      </c>
      <c r="H49" s="83">
        <v>0</v>
      </c>
      <c r="I49" s="83">
        <v>23.3</v>
      </c>
      <c r="J49" s="83">
        <v>15</v>
      </c>
      <c r="K49" s="83">
        <v>22</v>
      </c>
      <c r="L49" s="83">
        <v>6</v>
      </c>
      <c r="M49" s="83">
        <v>10.5</v>
      </c>
      <c r="N49" s="83">
        <v>10.5</v>
      </c>
      <c r="O49" s="83">
        <f t="shared" si="0"/>
        <v>72.099999999999994</v>
      </c>
      <c r="P49" s="83">
        <f t="shared" si="1"/>
        <v>49</v>
      </c>
    </row>
    <row r="50" spans="1:16" x14ac:dyDescent="0.25">
      <c r="A50" s="1" t="s">
        <v>237</v>
      </c>
      <c r="B50" s="1">
        <v>2018</v>
      </c>
      <c r="C50" s="1" t="s">
        <v>4</v>
      </c>
      <c r="D50" s="1">
        <v>0.12</v>
      </c>
      <c r="E50" s="1">
        <v>367.75</v>
      </c>
      <c r="F50" s="1">
        <v>50</v>
      </c>
      <c r="G50" s="83">
        <v>30</v>
      </c>
      <c r="H50" s="83">
        <v>9.3000000000000007</v>
      </c>
      <c r="I50" s="83">
        <v>31.3</v>
      </c>
      <c r="J50" s="83">
        <v>18.8</v>
      </c>
      <c r="K50" s="83">
        <v>29.3</v>
      </c>
      <c r="L50" s="83">
        <v>4.5</v>
      </c>
      <c r="M50" s="83">
        <v>5.8</v>
      </c>
      <c r="N50" s="83">
        <v>4.5</v>
      </c>
      <c r="O50" s="83">
        <f t="shared" si="0"/>
        <v>89.399999999999991</v>
      </c>
      <c r="P50" s="83">
        <f t="shared" si="1"/>
        <v>44.099999999999994</v>
      </c>
    </row>
    <row r="51" spans="1:16" x14ac:dyDescent="0.25">
      <c r="A51" s="1" t="s">
        <v>489</v>
      </c>
      <c r="B51" s="1">
        <v>2018</v>
      </c>
      <c r="C51" s="1" t="s">
        <v>1</v>
      </c>
      <c r="D51" s="1">
        <v>0.12</v>
      </c>
      <c r="E51" s="1">
        <v>453.65</v>
      </c>
      <c r="F51" s="1">
        <v>6</v>
      </c>
      <c r="G51" s="83">
        <v>31.3</v>
      </c>
      <c r="H51" s="83">
        <v>13.5</v>
      </c>
      <c r="I51" s="83">
        <v>20.3</v>
      </c>
      <c r="J51" s="83">
        <v>15.8</v>
      </c>
      <c r="K51" s="83">
        <v>22</v>
      </c>
      <c r="L51" s="83">
        <v>4.5</v>
      </c>
      <c r="M51" s="83">
        <v>10.5</v>
      </c>
      <c r="N51" s="83">
        <v>7.5</v>
      </c>
      <c r="O51" s="83">
        <f t="shared" si="0"/>
        <v>80.899999999999991</v>
      </c>
      <c r="P51" s="83">
        <f t="shared" si="1"/>
        <v>44.5</v>
      </c>
    </row>
    <row r="52" spans="1:16" x14ac:dyDescent="0.25">
      <c r="A52" s="1" t="s">
        <v>137</v>
      </c>
      <c r="B52" s="1">
        <v>2018</v>
      </c>
      <c r="C52" s="1" t="s">
        <v>4</v>
      </c>
      <c r="D52" s="1">
        <v>0.12</v>
      </c>
      <c r="E52" s="1">
        <v>463.95</v>
      </c>
      <c r="F52" s="1">
        <v>70</v>
      </c>
      <c r="G52" s="83">
        <v>28.8</v>
      </c>
      <c r="H52" s="83">
        <v>11.5</v>
      </c>
      <c r="I52" s="83">
        <v>32.5</v>
      </c>
      <c r="J52" s="83">
        <v>12.8</v>
      </c>
      <c r="K52" s="83">
        <v>29.8</v>
      </c>
      <c r="L52" s="83">
        <v>2.5</v>
      </c>
      <c r="M52" s="83">
        <v>5</v>
      </c>
      <c r="N52" s="83">
        <v>3.8</v>
      </c>
      <c r="O52" s="83">
        <f t="shared" si="0"/>
        <v>85.6</v>
      </c>
      <c r="P52" s="83">
        <f t="shared" si="1"/>
        <v>41.099999999999994</v>
      </c>
    </row>
    <row r="53" spans="1:16" x14ac:dyDescent="0.25">
      <c r="A53" s="1" t="s">
        <v>242</v>
      </c>
      <c r="B53" s="1">
        <v>2018</v>
      </c>
      <c r="C53" s="1" t="s">
        <v>4</v>
      </c>
      <c r="D53" s="1">
        <v>0.12</v>
      </c>
      <c r="E53" s="1">
        <v>401.9</v>
      </c>
      <c r="F53" s="1">
        <v>65</v>
      </c>
      <c r="G53" s="83">
        <v>31.8</v>
      </c>
      <c r="H53" s="83">
        <v>13</v>
      </c>
      <c r="I53" s="83">
        <v>31.3</v>
      </c>
      <c r="J53" s="83">
        <v>8</v>
      </c>
      <c r="K53" s="83">
        <v>23.3</v>
      </c>
      <c r="L53" s="83">
        <v>6.5</v>
      </c>
      <c r="M53" s="83">
        <v>7</v>
      </c>
      <c r="N53" s="83">
        <v>7</v>
      </c>
      <c r="O53" s="83">
        <f t="shared" si="0"/>
        <v>84.1</v>
      </c>
      <c r="P53" s="83">
        <f t="shared" si="1"/>
        <v>43.8</v>
      </c>
    </row>
    <row r="54" spans="1:16" x14ac:dyDescent="0.25">
      <c r="A54" s="1" t="s">
        <v>253</v>
      </c>
      <c r="B54" s="1">
        <v>2018</v>
      </c>
      <c r="C54" s="1" t="s">
        <v>1</v>
      </c>
      <c r="D54" s="1">
        <v>0.12</v>
      </c>
      <c r="E54" s="1">
        <v>454.15</v>
      </c>
      <c r="F54" s="1">
        <v>7</v>
      </c>
      <c r="G54" s="83">
        <v>31.8</v>
      </c>
      <c r="H54" s="83">
        <v>7.8</v>
      </c>
      <c r="I54" s="83">
        <v>23.8</v>
      </c>
      <c r="J54" s="83">
        <v>17.5</v>
      </c>
      <c r="K54" s="83">
        <v>20.5</v>
      </c>
      <c r="L54" s="83">
        <v>4.5</v>
      </c>
      <c r="M54" s="83">
        <v>8.5</v>
      </c>
      <c r="N54" s="83">
        <v>9.3000000000000007</v>
      </c>
      <c r="O54" s="83">
        <f t="shared" si="0"/>
        <v>80.900000000000006</v>
      </c>
      <c r="P54" s="83">
        <f t="shared" si="1"/>
        <v>42.8</v>
      </c>
    </row>
    <row r="55" spans="1:16" x14ac:dyDescent="0.25">
      <c r="A55" s="1" t="s">
        <v>425</v>
      </c>
      <c r="B55" s="1">
        <v>2018</v>
      </c>
      <c r="C55" s="1" t="s">
        <v>1</v>
      </c>
      <c r="D55" s="1">
        <v>0.12</v>
      </c>
      <c r="E55" s="1">
        <v>434.75</v>
      </c>
      <c r="F55" s="1">
        <v>5</v>
      </c>
      <c r="G55" s="83">
        <v>26.3</v>
      </c>
      <c r="H55" s="83">
        <v>17.5</v>
      </c>
      <c r="I55" s="83">
        <v>28.8</v>
      </c>
      <c r="J55" s="83">
        <v>12.5</v>
      </c>
      <c r="K55" s="83">
        <v>23.3</v>
      </c>
      <c r="L55" s="83">
        <v>0.5</v>
      </c>
      <c r="M55" s="83">
        <v>9.8000000000000007</v>
      </c>
      <c r="N55" s="83">
        <v>8.3000000000000007</v>
      </c>
      <c r="O55" s="83">
        <f t="shared" si="0"/>
        <v>85.1</v>
      </c>
      <c r="P55" s="83">
        <f t="shared" si="1"/>
        <v>41.900000000000006</v>
      </c>
    </row>
    <row r="56" spans="1:16" x14ac:dyDescent="0.25">
      <c r="A56" s="1" t="s">
        <v>141</v>
      </c>
      <c r="B56" s="1">
        <v>2018</v>
      </c>
      <c r="C56" s="1" t="s">
        <v>4</v>
      </c>
      <c r="D56" s="1">
        <v>0.12</v>
      </c>
      <c r="E56" s="1">
        <v>448.5</v>
      </c>
      <c r="F56" s="1">
        <v>60</v>
      </c>
      <c r="G56" s="83">
        <v>32.5</v>
      </c>
      <c r="H56" s="83">
        <v>10.3</v>
      </c>
      <c r="I56" s="83">
        <v>24</v>
      </c>
      <c r="J56" s="83">
        <v>15</v>
      </c>
      <c r="K56" s="83">
        <v>20.3</v>
      </c>
      <c r="L56" s="83">
        <v>7.8</v>
      </c>
      <c r="M56" s="83">
        <v>5</v>
      </c>
      <c r="N56" s="83">
        <v>6.8</v>
      </c>
      <c r="O56" s="83">
        <f t="shared" si="0"/>
        <v>81.8</v>
      </c>
      <c r="P56" s="83">
        <f t="shared" si="1"/>
        <v>39.9</v>
      </c>
    </row>
    <row r="57" spans="1:16" x14ac:dyDescent="0.25">
      <c r="A57" s="1" t="s">
        <v>28</v>
      </c>
      <c r="B57" s="1">
        <v>2018</v>
      </c>
      <c r="C57" s="1" t="s">
        <v>4</v>
      </c>
      <c r="D57" s="1">
        <v>0.12</v>
      </c>
      <c r="E57" s="1">
        <v>467.55</v>
      </c>
      <c r="F57" s="1">
        <v>80</v>
      </c>
      <c r="G57" s="83">
        <v>27.8</v>
      </c>
      <c r="H57" s="83">
        <v>9</v>
      </c>
      <c r="I57" s="83">
        <v>28</v>
      </c>
      <c r="J57" s="83">
        <v>14.8</v>
      </c>
      <c r="K57" s="83">
        <v>17.8</v>
      </c>
      <c r="L57" s="83">
        <v>7</v>
      </c>
      <c r="M57" s="83">
        <v>10.8</v>
      </c>
      <c r="N57" s="83">
        <v>4</v>
      </c>
      <c r="O57" s="83">
        <f t="shared" si="0"/>
        <v>79.599999999999994</v>
      </c>
      <c r="P57" s="83">
        <f t="shared" si="1"/>
        <v>39.6</v>
      </c>
    </row>
    <row r="58" spans="1:16" x14ac:dyDescent="0.25">
      <c r="A58" s="1" t="s">
        <v>192</v>
      </c>
      <c r="B58" s="1">
        <v>2018</v>
      </c>
      <c r="C58" s="1" t="s">
        <v>1</v>
      </c>
      <c r="D58" s="1">
        <v>0.12</v>
      </c>
      <c r="E58" s="1">
        <v>458.9</v>
      </c>
      <c r="F58" s="1">
        <v>30</v>
      </c>
      <c r="G58" s="83">
        <v>33.799999999999997</v>
      </c>
      <c r="H58" s="83">
        <v>7.8</v>
      </c>
      <c r="I58" s="83">
        <v>17.3</v>
      </c>
      <c r="J58" s="83">
        <v>15.5</v>
      </c>
      <c r="K58" s="83">
        <v>23.3</v>
      </c>
      <c r="L58" s="83">
        <v>5.5</v>
      </c>
      <c r="M58" s="83">
        <v>7.3</v>
      </c>
      <c r="N58" s="83">
        <v>6</v>
      </c>
      <c r="O58" s="83">
        <f t="shared" si="0"/>
        <v>74.399999999999991</v>
      </c>
      <c r="P58" s="83">
        <f t="shared" si="1"/>
        <v>42.1</v>
      </c>
    </row>
    <row r="59" spans="1:16" x14ac:dyDescent="0.25">
      <c r="A59" s="1" t="s">
        <v>17</v>
      </c>
      <c r="B59" s="1">
        <v>2018</v>
      </c>
      <c r="C59" s="1" t="s">
        <v>4</v>
      </c>
      <c r="D59" s="1">
        <v>0.12</v>
      </c>
      <c r="E59" s="1">
        <v>411.3</v>
      </c>
      <c r="F59" s="1">
        <v>80</v>
      </c>
      <c r="G59" s="83">
        <v>18.8</v>
      </c>
      <c r="H59" s="83">
        <v>9.3000000000000007</v>
      </c>
      <c r="I59" s="83">
        <v>25.5</v>
      </c>
      <c r="J59" s="83">
        <v>11.5</v>
      </c>
      <c r="K59" s="83">
        <v>24.5</v>
      </c>
      <c r="L59" s="83">
        <v>8</v>
      </c>
      <c r="M59" s="83">
        <v>5.8</v>
      </c>
      <c r="N59" s="83">
        <v>8</v>
      </c>
      <c r="O59" s="83">
        <f t="shared" si="0"/>
        <v>65.099999999999994</v>
      </c>
      <c r="P59" s="83">
        <f t="shared" si="1"/>
        <v>46.3</v>
      </c>
    </row>
    <row r="60" spans="1:16" x14ac:dyDescent="0.25">
      <c r="A60" s="1" t="s">
        <v>257</v>
      </c>
      <c r="B60" s="1">
        <v>2018</v>
      </c>
      <c r="C60" s="1" t="s">
        <v>1</v>
      </c>
      <c r="D60" s="1">
        <v>0.12</v>
      </c>
      <c r="E60" s="1">
        <v>454.55</v>
      </c>
      <c r="F60" s="1">
        <v>8</v>
      </c>
      <c r="G60" s="83">
        <v>32.799999999999997</v>
      </c>
      <c r="H60" s="83">
        <v>11.5</v>
      </c>
      <c r="I60" s="83">
        <v>24.5</v>
      </c>
      <c r="J60" s="83">
        <v>16.5</v>
      </c>
      <c r="K60" s="83">
        <v>13.3</v>
      </c>
      <c r="L60" s="83">
        <v>8.8000000000000007</v>
      </c>
      <c r="M60" s="83">
        <v>6</v>
      </c>
      <c r="N60" s="83">
        <v>8.8000000000000007</v>
      </c>
      <c r="O60" s="83">
        <f t="shared" si="0"/>
        <v>85.3</v>
      </c>
      <c r="P60" s="83">
        <f t="shared" si="1"/>
        <v>36.900000000000006</v>
      </c>
    </row>
    <row r="61" spans="1:16" x14ac:dyDescent="0.25">
      <c r="A61" s="1" t="s">
        <v>109</v>
      </c>
      <c r="B61" s="1">
        <v>2018</v>
      </c>
      <c r="C61" s="1" t="s">
        <v>4</v>
      </c>
      <c r="D61" s="1">
        <v>0.12</v>
      </c>
      <c r="E61" s="1">
        <v>476.5</v>
      </c>
      <c r="F61" s="1">
        <v>1</v>
      </c>
      <c r="G61" s="83">
        <v>34</v>
      </c>
      <c r="H61" s="83">
        <v>8</v>
      </c>
      <c r="I61" s="83">
        <v>21.5</v>
      </c>
      <c r="J61" s="83">
        <v>14.5</v>
      </c>
      <c r="K61" s="83">
        <v>19</v>
      </c>
      <c r="L61" s="83">
        <v>2.8</v>
      </c>
      <c r="M61" s="83">
        <v>7.3</v>
      </c>
      <c r="N61" s="83">
        <v>10.8</v>
      </c>
      <c r="O61" s="83">
        <f t="shared" si="0"/>
        <v>78</v>
      </c>
      <c r="P61" s="83">
        <f t="shared" si="1"/>
        <v>39.900000000000006</v>
      </c>
    </row>
    <row r="62" spans="1:16" x14ac:dyDescent="0.25">
      <c r="A62" s="1" t="s">
        <v>423</v>
      </c>
      <c r="B62" s="1">
        <v>2018</v>
      </c>
      <c r="C62" s="1" t="s">
        <v>1</v>
      </c>
      <c r="D62" s="1">
        <v>0.12</v>
      </c>
      <c r="E62" s="1">
        <v>437.35</v>
      </c>
      <c r="F62" s="1">
        <v>5</v>
      </c>
      <c r="G62" s="83">
        <v>27.5</v>
      </c>
      <c r="H62" s="83">
        <v>12</v>
      </c>
      <c r="I62" s="83">
        <v>24</v>
      </c>
      <c r="J62" s="83">
        <v>14</v>
      </c>
      <c r="K62" s="83">
        <v>14</v>
      </c>
      <c r="L62" s="83">
        <v>5.8</v>
      </c>
      <c r="M62" s="83">
        <v>10.8</v>
      </c>
      <c r="N62" s="83">
        <v>10.5</v>
      </c>
      <c r="O62" s="83">
        <f t="shared" si="0"/>
        <v>77.5</v>
      </c>
      <c r="P62" s="83">
        <f t="shared" si="1"/>
        <v>41.1</v>
      </c>
    </row>
    <row r="63" spans="1:16" x14ac:dyDescent="0.25">
      <c r="A63" s="1" t="s">
        <v>27</v>
      </c>
      <c r="B63" s="1">
        <v>2018</v>
      </c>
      <c r="C63" s="1" t="s">
        <v>1</v>
      </c>
      <c r="D63" s="1">
        <v>0.12</v>
      </c>
      <c r="E63" s="1">
        <v>400</v>
      </c>
      <c r="F63" s="1">
        <v>7</v>
      </c>
      <c r="G63" s="83">
        <v>26.3</v>
      </c>
      <c r="H63" s="83">
        <v>11.3</v>
      </c>
      <c r="I63" s="83">
        <v>21.3</v>
      </c>
      <c r="J63" s="83">
        <v>14</v>
      </c>
      <c r="K63" s="83">
        <v>21.5</v>
      </c>
      <c r="L63" s="83">
        <v>6.3</v>
      </c>
      <c r="M63" s="83">
        <v>9.5</v>
      </c>
      <c r="N63" s="83">
        <v>6</v>
      </c>
      <c r="O63" s="83">
        <f t="shared" si="0"/>
        <v>72.900000000000006</v>
      </c>
      <c r="P63" s="83">
        <f t="shared" si="1"/>
        <v>43.3</v>
      </c>
    </row>
    <row r="64" spans="1:16" x14ac:dyDescent="0.25">
      <c r="A64" s="1" t="s">
        <v>258</v>
      </c>
      <c r="B64" s="1">
        <v>2018</v>
      </c>
      <c r="C64" s="1" t="s">
        <v>1</v>
      </c>
      <c r="D64" s="1">
        <v>0.12</v>
      </c>
      <c r="E64" s="1">
        <v>423.5</v>
      </c>
      <c r="F64" s="1">
        <v>6</v>
      </c>
      <c r="G64" s="83">
        <v>24</v>
      </c>
      <c r="H64" s="83">
        <v>9</v>
      </c>
      <c r="I64" s="83">
        <v>28.8</v>
      </c>
      <c r="J64" s="83">
        <v>11.5</v>
      </c>
      <c r="K64" s="83">
        <v>21</v>
      </c>
      <c r="L64" s="83">
        <v>4.5</v>
      </c>
      <c r="M64" s="83">
        <v>8</v>
      </c>
      <c r="N64" s="83">
        <v>8.3000000000000007</v>
      </c>
      <c r="O64" s="83">
        <f t="shared" si="0"/>
        <v>73.3</v>
      </c>
      <c r="P64" s="83">
        <f t="shared" si="1"/>
        <v>41.8</v>
      </c>
    </row>
    <row r="65" spans="1:16" x14ac:dyDescent="0.25">
      <c r="A65" s="1" t="s">
        <v>504</v>
      </c>
      <c r="B65" s="1">
        <v>2018</v>
      </c>
      <c r="C65" s="1" t="s">
        <v>1</v>
      </c>
      <c r="D65" s="1">
        <v>0.12</v>
      </c>
      <c r="E65" s="1">
        <v>450.6</v>
      </c>
      <c r="F65" s="1">
        <v>7</v>
      </c>
      <c r="G65" s="83">
        <v>29.3</v>
      </c>
      <c r="H65" s="83">
        <v>13</v>
      </c>
      <c r="I65" s="83">
        <v>21</v>
      </c>
      <c r="J65" s="83">
        <v>14.3</v>
      </c>
      <c r="K65" s="83">
        <v>19.8</v>
      </c>
      <c r="L65" s="83">
        <v>6.3</v>
      </c>
      <c r="M65" s="83">
        <v>6.8</v>
      </c>
      <c r="N65" s="83">
        <v>5.5</v>
      </c>
      <c r="O65" s="83">
        <f t="shared" si="0"/>
        <v>77.599999999999994</v>
      </c>
      <c r="P65" s="83">
        <f t="shared" si="1"/>
        <v>38.4</v>
      </c>
    </row>
    <row r="66" spans="1:16" x14ac:dyDescent="0.25">
      <c r="A66" s="1" t="s">
        <v>269</v>
      </c>
      <c r="B66" s="1">
        <v>2018</v>
      </c>
      <c r="C66" s="1" t="s">
        <v>1</v>
      </c>
      <c r="D66" s="1">
        <v>0.12</v>
      </c>
      <c r="E66" s="1">
        <v>442.75</v>
      </c>
      <c r="F66" s="1">
        <v>5</v>
      </c>
      <c r="G66" s="83">
        <v>25</v>
      </c>
      <c r="H66" s="83">
        <v>8.5</v>
      </c>
      <c r="I66" s="83">
        <v>23.5</v>
      </c>
      <c r="J66" s="83">
        <v>13.8</v>
      </c>
      <c r="K66" s="83">
        <v>17.3</v>
      </c>
      <c r="L66" s="83">
        <v>6.5</v>
      </c>
      <c r="M66" s="83">
        <v>9.5</v>
      </c>
      <c r="N66" s="83">
        <v>8</v>
      </c>
      <c r="O66" s="83">
        <f t="shared" si="0"/>
        <v>70.8</v>
      </c>
      <c r="P66" s="83">
        <f t="shared" si="1"/>
        <v>41.3</v>
      </c>
    </row>
    <row r="67" spans="1:16" x14ac:dyDescent="0.25">
      <c r="A67" s="1" t="s">
        <v>427</v>
      </c>
      <c r="B67" s="1">
        <v>2018</v>
      </c>
      <c r="C67" s="1" t="s">
        <v>1</v>
      </c>
      <c r="D67" s="1">
        <v>0.12</v>
      </c>
      <c r="E67" s="1">
        <v>404.55</v>
      </c>
      <c r="F67" s="1">
        <v>4</v>
      </c>
      <c r="G67" s="83">
        <v>28.3</v>
      </c>
      <c r="H67" s="83">
        <v>9.5</v>
      </c>
      <c r="I67" s="83">
        <v>21.5</v>
      </c>
      <c r="J67" s="83">
        <v>14.3</v>
      </c>
      <c r="K67" s="83">
        <v>19.5</v>
      </c>
      <c r="L67" s="83">
        <v>6</v>
      </c>
      <c r="M67" s="83">
        <v>7.3</v>
      </c>
      <c r="N67" s="83">
        <v>8</v>
      </c>
      <c r="O67" s="83">
        <f t="shared" si="0"/>
        <v>73.599999999999994</v>
      </c>
      <c r="P67" s="83">
        <f t="shared" si="1"/>
        <v>40.799999999999997</v>
      </c>
    </row>
    <row r="68" spans="1:16" x14ac:dyDescent="0.25">
      <c r="A68" s="1" t="s">
        <v>150</v>
      </c>
      <c r="B68" s="1">
        <v>2018</v>
      </c>
      <c r="C68" s="1" t="s">
        <v>1</v>
      </c>
      <c r="D68" s="1">
        <v>0.12</v>
      </c>
      <c r="E68" s="1">
        <v>482.8</v>
      </c>
      <c r="F68" s="1">
        <v>5</v>
      </c>
      <c r="G68" s="83">
        <v>32.5</v>
      </c>
      <c r="H68" s="83">
        <v>7.8</v>
      </c>
      <c r="I68" s="83">
        <v>22.5</v>
      </c>
      <c r="J68" s="83">
        <v>11.8</v>
      </c>
      <c r="K68" s="83">
        <v>20.5</v>
      </c>
      <c r="L68" s="83">
        <v>6.5</v>
      </c>
      <c r="M68" s="83">
        <v>4.3</v>
      </c>
      <c r="N68" s="83">
        <v>5.5</v>
      </c>
      <c r="O68" s="83">
        <f t="shared" ref="O68:O131" si="2">G68+H68+I68+J68</f>
        <v>74.599999999999994</v>
      </c>
      <c r="P68" s="83">
        <f t="shared" ref="P68:P131" si="3">K68+L68+M68+N68</f>
        <v>36.799999999999997</v>
      </c>
    </row>
    <row r="69" spans="1:16" x14ac:dyDescent="0.25">
      <c r="A69" s="1" t="s">
        <v>254</v>
      </c>
      <c r="B69" s="1">
        <v>2018</v>
      </c>
      <c r="C69" s="1" t="s">
        <v>1</v>
      </c>
      <c r="D69" s="1">
        <v>0.12</v>
      </c>
      <c r="E69" s="1">
        <v>450.9</v>
      </c>
      <c r="F69" s="1">
        <v>6</v>
      </c>
      <c r="G69" s="83">
        <v>29.8</v>
      </c>
      <c r="H69" s="83">
        <v>6.3</v>
      </c>
      <c r="I69" s="83">
        <v>25.8</v>
      </c>
      <c r="J69" s="83">
        <v>12.5</v>
      </c>
      <c r="K69" s="83">
        <v>25.8</v>
      </c>
      <c r="L69" s="83">
        <v>1</v>
      </c>
      <c r="M69" s="83">
        <v>4.8</v>
      </c>
      <c r="N69" s="83">
        <v>6.5</v>
      </c>
      <c r="O69" s="83">
        <f t="shared" si="2"/>
        <v>74.400000000000006</v>
      </c>
      <c r="P69" s="83">
        <f t="shared" si="3"/>
        <v>38.1</v>
      </c>
    </row>
    <row r="70" spans="1:16" x14ac:dyDescent="0.25">
      <c r="A70" s="1" t="s">
        <v>300</v>
      </c>
      <c r="B70" s="1">
        <v>2018</v>
      </c>
      <c r="C70" s="1" t="s">
        <v>1</v>
      </c>
      <c r="D70" s="1">
        <v>0.12</v>
      </c>
      <c r="E70" s="1">
        <v>460.8</v>
      </c>
      <c r="F70" s="1">
        <v>89</v>
      </c>
      <c r="G70" s="83">
        <v>34.299999999999997</v>
      </c>
      <c r="H70" s="83">
        <v>3</v>
      </c>
      <c r="I70" s="83">
        <v>23.8</v>
      </c>
      <c r="J70" s="83">
        <v>15.5</v>
      </c>
      <c r="K70" s="83">
        <v>15.8</v>
      </c>
      <c r="L70" s="83">
        <v>3.5</v>
      </c>
      <c r="M70" s="83">
        <v>8</v>
      </c>
      <c r="N70" s="83">
        <v>8.5</v>
      </c>
      <c r="O70" s="83">
        <f t="shared" si="2"/>
        <v>76.599999999999994</v>
      </c>
      <c r="P70" s="83">
        <f t="shared" si="3"/>
        <v>35.799999999999997</v>
      </c>
    </row>
    <row r="71" spans="1:16" x14ac:dyDescent="0.25">
      <c r="A71" s="1" t="s">
        <v>35</v>
      </c>
      <c r="B71" s="1">
        <v>2018</v>
      </c>
      <c r="C71" s="1" t="s">
        <v>4</v>
      </c>
      <c r="D71" s="1">
        <v>0.12</v>
      </c>
      <c r="E71" s="1">
        <v>450.6</v>
      </c>
      <c r="F71" s="1">
        <v>40</v>
      </c>
      <c r="G71" s="83">
        <v>24.3</v>
      </c>
      <c r="H71" s="83">
        <v>11.5</v>
      </c>
      <c r="I71" s="83">
        <v>23.3</v>
      </c>
      <c r="J71" s="83">
        <v>14.3</v>
      </c>
      <c r="K71" s="83">
        <v>19.5</v>
      </c>
      <c r="L71" s="83">
        <v>3.8</v>
      </c>
      <c r="M71" s="83">
        <v>7</v>
      </c>
      <c r="N71" s="83">
        <v>6</v>
      </c>
      <c r="O71" s="83">
        <f t="shared" si="2"/>
        <v>73.399999999999991</v>
      </c>
      <c r="P71" s="83">
        <f t="shared" si="3"/>
        <v>36.299999999999997</v>
      </c>
    </row>
    <row r="72" spans="1:16" x14ac:dyDescent="0.25">
      <c r="A72" s="1" t="s">
        <v>259</v>
      </c>
      <c r="B72" s="1">
        <v>2018</v>
      </c>
      <c r="C72" s="1" t="s">
        <v>4</v>
      </c>
      <c r="D72" s="1">
        <v>0.12</v>
      </c>
      <c r="E72" s="1">
        <v>477.7</v>
      </c>
      <c r="F72" s="1">
        <v>80</v>
      </c>
      <c r="G72" s="83">
        <v>26</v>
      </c>
      <c r="H72" s="83">
        <v>9.8000000000000007</v>
      </c>
      <c r="I72" s="83">
        <v>18.8</v>
      </c>
      <c r="J72" s="83">
        <v>12.3</v>
      </c>
      <c r="K72" s="83">
        <v>18.3</v>
      </c>
      <c r="L72" s="83">
        <v>2.5</v>
      </c>
      <c r="M72" s="83">
        <v>7.8</v>
      </c>
      <c r="N72" s="83">
        <v>8.3000000000000007</v>
      </c>
      <c r="O72" s="83">
        <f t="shared" si="2"/>
        <v>66.899999999999991</v>
      </c>
      <c r="P72" s="83">
        <f t="shared" si="3"/>
        <v>36.900000000000006</v>
      </c>
    </row>
    <row r="73" spans="1:16" x14ac:dyDescent="0.25">
      <c r="A73" s="1" t="s">
        <v>53</v>
      </c>
      <c r="B73" s="1">
        <v>2018</v>
      </c>
      <c r="C73" s="1" t="s">
        <v>4</v>
      </c>
      <c r="D73" s="1">
        <v>0.12</v>
      </c>
      <c r="E73" s="1">
        <v>453.4</v>
      </c>
      <c r="F73" s="1">
        <v>102</v>
      </c>
      <c r="G73" s="83">
        <v>26.3</v>
      </c>
      <c r="H73" s="83">
        <v>5.5</v>
      </c>
      <c r="I73" s="83">
        <v>28.3</v>
      </c>
      <c r="J73" s="83">
        <v>11.3</v>
      </c>
      <c r="K73" s="83">
        <v>17.8</v>
      </c>
      <c r="L73" s="83">
        <v>3</v>
      </c>
      <c r="M73" s="83">
        <v>8.3000000000000007</v>
      </c>
      <c r="N73" s="83">
        <v>6.3</v>
      </c>
      <c r="O73" s="83">
        <f t="shared" si="2"/>
        <v>71.400000000000006</v>
      </c>
      <c r="P73" s="83">
        <f t="shared" si="3"/>
        <v>35.4</v>
      </c>
    </row>
    <row r="74" spans="1:16" x14ac:dyDescent="0.25">
      <c r="A74" s="1" t="s">
        <v>322</v>
      </c>
      <c r="B74" s="1">
        <v>2018</v>
      </c>
      <c r="C74" s="1" t="s">
        <v>1</v>
      </c>
      <c r="D74" s="1">
        <v>0.12</v>
      </c>
      <c r="E74" s="1">
        <v>451.35</v>
      </c>
      <c r="F74" s="1">
        <v>20</v>
      </c>
      <c r="G74" s="83">
        <v>27.5</v>
      </c>
      <c r="H74" s="83">
        <v>6.5</v>
      </c>
      <c r="I74" s="83">
        <v>25.3</v>
      </c>
      <c r="J74" s="83">
        <v>16.5</v>
      </c>
      <c r="K74" s="83">
        <v>12</v>
      </c>
      <c r="L74" s="83">
        <v>4.5</v>
      </c>
      <c r="M74" s="83">
        <v>8.5</v>
      </c>
      <c r="N74" s="83">
        <v>8.5</v>
      </c>
      <c r="O74" s="83">
        <f t="shared" si="2"/>
        <v>75.8</v>
      </c>
      <c r="P74" s="83">
        <f t="shared" si="3"/>
        <v>33.5</v>
      </c>
    </row>
    <row r="75" spans="1:16" x14ac:dyDescent="0.25">
      <c r="A75" s="1" t="s">
        <v>260</v>
      </c>
      <c r="B75" s="1">
        <v>2018</v>
      </c>
      <c r="C75" s="1" t="s">
        <v>1</v>
      </c>
      <c r="D75" s="1">
        <v>0.12</v>
      </c>
      <c r="E75" s="1">
        <v>324.45</v>
      </c>
      <c r="F75" s="1">
        <v>6</v>
      </c>
      <c r="G75" s="83">
        <v>30.3</v>
      </c>
      <c r="H75" s="83">
        <v>12</v>
      </c>
      <c r="I75" s="83">
        <v>29</v>
      </c>
      <c r="J75" s="83">
        <v>11</v>
      </c>
      <c r="K75" s="83">
        <v>21.8</v>
      </c>
      <c r="L75" s="83">
        <v>0</v>
      </c>
      <c r="M75" s="83">
        <v>8.5</v>
      </c>
      <c r="N75" s="83">
        <v>5</v>
      </c>
      <c r="O75" s="83">
        <f t="shared" si="2"/>
        <v>82.3</v>
      </c>
      <c r="P75" s="83">
        <f t="shared" si="3"/>
        <v>35.299999999999997</v>
      </c>
    </row>
    <row r="76" spans="1:16" x14ac:dyDescent="0.25">
      <c r="A76" s="1" t="s">
        <v>22</v>
      </c>
      <c r="B76" s="1">
        <v>2018</v>
      </c>
      <c r="C76" s="1" t="s">
        <v>1</v>
      </c>
      <c r="D76" s="1">
        <v>0.12</v>
      </c>
      <c r="E76" s="1">
        <v>484.45</v>
      </c>
      <c r="F76" s="1">
        <v>18</v>
      </c>
      <c r="G76" s="83">
        <v>29.5</v>
      </c>
      <c r="H76" s="83">
        <v>10.3</v>
      </c>
      <c r="I76" s="83">
        <v>8.5</v>
      </c>
      <c r="J76" s="83">
        <v>14.5</v>
      </c>
      <c r="K76" s="83">
        <v>15</v>
      </c>
      <c r="L76" s="83">
        <v>4.5</v>
      </c>
      <c r="M76" s="83">
        <v>8.5</v>
      </c>
      <c r="N76" s="83">
        <v>8.8000000000000007</v>
      </c>
      <c r="O76" s="83">
        <f t="shared" si="2"/>
        <v>62.8</v>
      </c>
      <c r="P76" s="83">
        <f t="shared" si="3"/>
        <v>36.799999999999997</v>
      </c>
    </row>
    <row r="77" spans="1:16" x14ac:dyDescent="0.25">
      <c r="A77" s="1" t="s">
        <v>263</v>
      </c>
      <c r="B77" s="1">
        <v>2018</v>
      </c>
      <c r="C77" s="1" t="s">
        <v>4</v>
      </c>
      <c r="D77" s="1">
        <v>0.12</v>
      </c>
      <c r="E77" s="1">
        <v>408.65</v>
      </c>
      <c r="F77" s="1">
        <v>80</v>
      </c>
      <c r="G77" s="83">
        <v>30.3</v>
      </c>
      <c r="H77" s="83">
        <v>10.5</v>
      </c>
      <c r="I77" s="83">
        <v>26.3</v>
      </c>
      <c r="J77" s="83">
        <v>10.5</v>
      </c>
      <c r="K77" s="83">
        <v>14.8</v>
      </c>
      <c r="L77" s="83">
        <v>4.8</v>
      </c>
      <c r="M77" s="83">
        <v>7</v>
      </c>
      <c r="N77" s="83">
        <v>5.3</v>
      </c>
      <c r="O77" s="83">
        <f t="shared" si="2"/>
        <v>77.599999999999994</v>
      </c>
      <c r="P77" s="83">
        <f t="shared" si="3"/>
        <v>31.900000000000002</v>
      </c>
    </row>
    <row r="78" spans="1:16" x14ac:dyDescent="0.25">
      <c r="A78" s="1" t="s">
        <v>310</v>
      </c>
      <c r="B78" s="1">
        <v>2018</v>
      </c>
      <c r="C78" s="1" t="s">
        <v>1</v>
      </c>
      <c r="D78" s="1">
        <v>0.12</v>
      </c>
      <c r="E78" s="1">
        <v>411.05</v>
      </c>
      <c r="F78" s="1">
        <v>20</v>
      </c>
      <c r="G78" s="83">
        <v>30.8</v>
      </c>
      <c r="H78" s="83">
        <v>5</v>
      </c>
      <c r="I78" s="83">
        <v>18</v>
      </c>
      <c r="J78" s="83">
        <v>12.8</v>
      </c>
      <c r="K78" s="83">
        <v>17.3</v>
      </c>
      <c r="L78" s="83">
        <v>4.3</v>
      </c>
      <c r="M78" s="83">
        <v>6.5</v>
      </c>
      <c r="N78" s="83">
        <v>7.3</v>
      </c>
      <c r="O78" s="83">
        <f t="shared" si="2"/>
        <v>66.599999999999994</v>
      </c>
      <c r="P78" s="83">
        <f t="shared" si="3"/>
        <v>35.4</v>
      </c>
    </row>
    <row r="79" spans="1:16" x14ac:dyDescent="0.25">
      <c r="A79" s="1" t="s">
        <v>45</v>
      </c>
      <c r="B79" s="1">
        <v>2018</v>
      </c>
      <c r="C79" s="1" t="s">
        <v>1</v>
      </c>
      <c r="D79" s="1">
        <v>0.12</v>
      </c>
      <c r="E79" s="1">
        <v>330.2</v>
      </c>
      <c r="F79" s="1">
        <v>5</v>
      </c>
      <c r="G79" s="83">
        <v>31</v>
      </c>
      <c r="H79" s="83">
        <v>2</v>
      </c>
      <c r="I79" s="83">
        <v>23.8</v>
      </c>
      <c r="J79" s="83">
        <v>12</v>
      </c>
      <c r="K79" s="83">
        <v>16.3</v>
      </c>
      <c r="L79" s="83">
        <v>8</v>
      </c>
      <c r="M79" s="83">
        <v>4</v>
      </c>
      <c r="N79" s="83">
        <v>8.3000000000000007</v>
      </c>
      <c r="O79" s="83">
        <f t="shared" si="2"/>
        <v>68.8</v>
      </c>
      <c r="P79" s="83">
        <f t="shared" si="3"/>
        <v>36.6</v>
      </c>
    </row>
    <row r="80" spans="1:16" x14ac:dyDescent="0.25">
      <c r="A80" s="1" t="s">
        <v>266</v>
      </c>
      <c r="B80" s="1">
        <v>2018</v>
      </c>
      <c r="C80" s="1" t="s">
        <v>73</v>
      </c>
      <c r="D80" s="1">
        <v>0.12</v>
      </c>
      <c r="E80" s="1">
        <v>410.25</v>
      </c>
      <c r="F80" s="1">
        <v>2</v>
      </c>
      <c r="G80" s="83">
        <v>20</v>
      </c>
      <c r="H80" s="83">
        <v>11</v>
      </c>
      <c r="I80" s="83">
        <v>14.5</v>
      </c>
      <c r="J80" s="83">
        <v>15</v>
      </c>
      <c r="K80" s="83">
        <v>16.3</v>
      </c>
      <c r="L80" s="83">
        <v>3.8</v>
      </c>
      <c r="M80" s="83">
        <v>7.8</v>
      </c>
      <c r="N80" s="83">
        <v>9.5</v>
      </c>
      <c r="O80" s="83">
        <f t="shared" si="2"/>
        <v>60.5</v>
      </c>
      <c r="P80" s="83">
        <f t="shared" si="3"/>
        <v>37.400000000000006</v>
      </c>
    </row>
    <row r="81" spans="1:16" x14ac:dyDescent="0.25">
      <c r="A81" s="1" t="s">
        <v>147</v>
      </c>
      <c r="B81" s="1">
        <v>2018</v>
      </c>
      <c r="C81" s="1" t="s">
        <v>4</v>
      </c>
      <c r="D81" s="1">
        <v>0.12</v>
      </c>
      <c r="E81" s="1">
        <v>385.45</v>
      </c>
      <c r="F81" s="1">
        <v>61</v>
      </c>
      <c r="G81" s="83">
        <v>27.8</v>
      </c>
      <c r="H81" s="83">
        <v>1.3</v>
      </c>
      <c r="I81" s="83">
        <v>23</v>
      </c>
      <c r="J81" s="83">
        <v>11.3</v>
      </c>
      <c r="K81" s="83">
        <v>18</v>
      </c>
      <c r="L81" s="83">
        <v>4.3</v>
      </c>
      <c r="M81" s="83">
        <v>5</v>
      </c>
      <c r="N81" s="83">
        <v>8</v>
      </c>
      <c r="O81" s="83">
        <f t="shared" si="2"/>
        <v>63.400000000000006</v>
      </c>
      <c r="P81" s="83">
        <f t="shared" si="3"/>
        <v>35.299999999999997</v>
      </c>
    </row>
    <row r="82" spans="1:16" x14ac:dyDescent="0.25">
      <c r="A82" s="1" t="s">
        <v>498</v>
      </c>
      <c r="B82" s="1">
        <v>2018</v>
      </c>
      <c r="C82" s="1" t="s">
        <v>1</v>
      </c>
      <c r="D82" s="1">
        <v>0.12</v>
      </c>
      <c r="E82" s="1">
        <v>394.85</v>
      </c>
      <c r="F82" s="1">
        <v>9</v>
      </c>
      <c r="G82" s="83">
        <v>31.3</v>
      </c>
      <c r="H82" s="83">
        <v>6.3</v>
      </c>
      <c r="I82" s="83">
        <v>29.3</v>
      </c>
      <c r="J82" s="83">
        <v>10</v>
      </c>
      <c r="K82" s="83">
        <v>21.8</v>
      </c>
      <c r="L82" s="83">
        <v>0.3</v>
      </c>
      <c r="M82" s="83">
        <v>2</v>
      </c>
      <c r="N82" s="83">
        <v>4.8</v>
      </c>
      <c r="O82" s="83">
        <f t="shared" si="2"/>
        <v>76.900000000000006</v>
      </c>
      <c r="P82" s="83">
        <f t="shared" si="3"/>
        <v>28.900000000000002</v>
      </c>
    </row>
    <row r="83" spans="1:16" x14ac:dyDescent="0.25">
      <c r="A83" s="1" t="s">
        <v>268</v>
      </c>
      <c r="B83" s="1">
        <v>2018</v>
      </c>
      <c r="C83" s="1" t="s">
        <v>1</v>
      </c>
      <c r="D83" s="1">
        <v>0.12</v>
      </c>
      <c r="E83" s="1">
        <v>435.95</v>
      </c>
      <c r="F83" s="1">
        <v>3</v>
      </c>
      <c r="G83" s="83">
        <v>26.5</v>
      </c>
      <c r="H83" s="83">
        <v>7</v>
      </c>
      <c r="I83" s="83">
        <v>16</v>
      </c>
      <c r="J83" s="83">
        <v>15.5</v>
      </c>
      <c r="K83" s="83">
        <v>16.3</v>
      </c>
      <c r="L83" s="83">
        <v>2.5</v>
      </c>
      <c r="M83" s="83">
        <v>7.3</v>
      </c>
      <c r="N83" s="83">
        <v>5.8</v>
      </c>
      <c r="O83" s="83">
        <f t="shared" si="2"/>
        <v>65</v>
      </c>
      <c r="P83" s="83">
        <f t="shared" si="3"/>
        <v>31.900000000000002</v>
      </c>
    </row>
    <row r="84" spans="1:16" x14ac:dyDescent="0.25">
      <c r="A84" s="1" t="s">
        <v>432</v>
      </c>
      <c r="B84" s="1">
        <v>2018</v>
      </c>
      <c r="C84" s="1" t="s">
        <v>1</v>
      </c>
      <c r="D84" s="1">
        <v>0.12</v>
      </c>
      <c r="E84" s="1">
        <v>437.35</v>
      </c>
      <c r="F84" s="1">
        <v>8</v>
      </c>
      <c r="G84" s="83">
        <v>27.8</v>
      </c>
      <c r="H84" s="83">
        <v>13.3</v>
      </c>
      <c r="I84" s="83">
        <v>15.8</v>
      </c>
      <c r="J84" s="83">
        <v>14.3</v>
      </c>
      <c r="K84" s="83">
        <v>10</v>
      </c>
      <c r="L84" s="83">
        <v>4.3</v>
      </c>
      <c r="M84" s="83">
        <v>7.5</v>
      </c>
      <c r="N84" s="83">
        <v>7</v>
      </c>
      <c r="O84" s="83">
        <f t="shared" si="2"/>
        <v>71.2</v>
      </c>
      <c r="P84" s="83">
        <f t="shared" si="3"/>
        <v>28.8</v>
      </c>
    </row>
    <row r="85" spans="1:16" x14ac:dyDescent="0.25">
      <c r="A85" s="1" t="s">
        <v>51</v>
      </c>
      <c r="B85" s="1">
        <v>2018</v>
      </c>
      <c r="C85" s="1" t="s">
        <v>4</v>
      </c>
      <c r="D85" s="1">
        <v>0.12</v>
      </c>
      <c r="E85" s="1">
        <v>420.8</v>
      </c>
      <c r="F85" s="1">
        <v>60</v>
      </c>
      <c r="G85" s="83">
        <v>27.8</v>
      </c>
      <c r="H85" s="83">
        <v>3.8</v>
      </c>
      <c r="I85" s="83">
        <v>16.8</v>
      </c>
      <c r="J85" s="83">
        <v>10.5</v>
      </c>
      <c r="K85" s="83">
        <v>14.8</v>
      </c>
      <c r="L85" s="83">
        <v>3.3</v>
      </c>
      <c r="M85" s="83">
        <v>7.3</v>
      </c>
      <c r="N85" s="83">
        <v>9.5</v>
      </c>
      <c r="O85" s="83">
        <f t="shared" si="2"/>
        <v>58.900000000000006</v>
      </c>
      <c r="P85" s="83">
        <f t="shared" si="3"/>
        <v>34.900000000000006</v>
      </c>
    </row>
    <row r="86" spans="1:16" x14ac:dyDescent="0.25">
      <c r="A86" s="1" t="s">
        <v>271</v>
      </c>
      <c r="B86" s="1">
        <v>2018</v>
      </c>
      <c r="C86" s="1" t="s">
        <v>4</v>
      </c>
      <c r="D86" s="1">
        <v>0.12</v>
      </c>
      <c r="E86" s="1">
        <v>397.95</v>
      </c>
      <c r="F86" s="1">
        <v>103</v>
      </c>
      <c r="G86" s="83">
        <v>19</v>
      </c>
      <c r="H86" s="83">
        <v>10.5</v>
      </c>
      <c r="I86" s="83">
        <v>16</v>
      </c>
      <c r="J86" s="83">
        <v>13.5</v>
      </c>
      <c r="K86" s="83">
        <v>17.5</v>
      </c>
      <c r="L86" s="83">
        <v>2.2999999999999998</v>
      </c>
      <c r="M86" s="83">
        <v>7.3</v>
      </c>
      <c r="N86" s="83">
        <v>5.8</v>
      </c>
      <c r="O86" s="83">
        <f t="shared" si="2"/>
        <v>59</v>
      </c>
      <c r="P86" s="83">
        <f t="shared" si="3"/>
        <v>32.9</v>
      </c>
    </row>
    <row r="87" spans="1:16" x14ac:dyDescent="0.25">
      <c r="A87" s="1" t="s">
        <v>273</v>
      </c>
      <c r="B87" s="1">
        <v>2018</v>
      </c>
      <c r="C87" s="1" t="s">
        <v>1</v>
      </c>
      <c r="D87" s="1">
        <v>0.12</v>
      </c>
      <c r="E87" s="1">
        <v>442.4</v>
      </c>
      <c r="F87" s="1">
        <v>1</v>
      </c>
      <c r="G87" s="83">
        <v>30.3</v>
      </c>
      <c r="H87" s="83">
        <v>10.5</v>
      </c>
      <c r="I87" s="83">
        <v>17.3</v>
      </c>
      <c r="J87" s="83">
        <v>15.5</v>
      </c>
      <c r="K87" s="83">
        <v>11</v>
      </c>
      <c r="L87" s="83">
        <v>1.3</v>
      </c>
      <c r="M87" s="83">
        <v>4.8</v>
      </c>
      <c r="N87" s="83">
        <v>8.8000000000000007</v>
      </c>
      <c r="O87" s="83">
        <f t="shared" si="2"/>
        <v>73.599999999999994</v>
      </c>
      <c r="P87" s="83">
        <f t="shared" si="3"/>
        <v>25.900000000000002</v>
      </c>
    </row>
    <row r="88" spans="1:16" x14ac:dyDescent="0.25">
      <c r="A88" s="1" t="s">
        <v>299</v>
      </c>
      <c r="B88" s="1">
        <v>2018</v>
      </c>
      <c r="C88" s="1" t="s">
        <v>1</v>
      </c>
      <c r="D88" s="1">
        <v>0.12</v>
      </c>
      <c r="E88" s="1">
        <v>419.5</v>
      </c>
      <c r="F88" s="1">
        <v>18</v>
      </c>
      <c r="G88" s="83">
        <v>26.3</v>
      </c>
      <c r="H88" s="83">
        <v>7</v>
      </c>
      <c r="I88" s="83">
        <v>19.3</v>
      </c>
      <c r="J88" s="83">
        <v>10</v>
      </c>
      <c r="K88" s="83">
        <v>12.8</v>
      </c>
      <c r="L88" s="83">
        <v>4.3</v>
      </c>
      <c r="M88" s="83">
        <v>6.8</v>
      </c>
      <c r="N88" s="83">
        <v>6.8</v>
      </c>
      <c r="O88" s="83">
        <f t="shared" si="2"/>
        <v>62.599999999999994</v>
      </c>
      <c r="P88" s="83">
        <f t="shared" si="3"/>
        <v>30.700000000000003</v>
      </c>
    </row>
    <row r="89" spans="1:16" x14ac:dyDescent="0.25">
      <c r="A89" s="1" t="s">
        <v>40</v>
      </c>
      <c r="B89" s="1">
        <v>2018</v>
      </c>
      <c r="C89" s="1" t="s">
        <v>4</v>
      </c>
      <c r="D89" s="1">
        <v>0.12</v>
      </c>
      <c r="E89" s="1">
        <v>431.3</v>
      </c>
      <c r="F89" s="1">
        <v>62</v>
      </c>
      <c r="G89" s="83">
        <v>21.8</v>
      </c>
      <c r="H89" s="83">
        <v>10.8</v>
      </c>
      <c r="I89" s="83">
        <v>19.8</v>
      </c>
      <c r="J89" s="83">
        <v>14</v>
      </c>
      <c r="K89" s="83">
        <v>11.3</v>
      </c>
      <c r="L89" s="83">
        <v>1.5</v>
      </c>
      <c r="M89" s="83">
        <v>8.8000000000000007</v>
      </c>
      <c r="N89" s="83">
        <v>7</v>
      </c>
      <c r="O89" s="83">
        <f t="shared" si="2"/>
        <v>66.400000000000006</v>
      </c>
      <c r="P89" s="83">
        <f t="shared" si="3"/>
        <v>28.6</v>
      </c>
    </row>
    <row r="90" spans="1:16" x14ac:dyDescent="0.25">
      <c r="A90" s="1" t="s">
        <v>265</v>
      </c>
      <c r="B90" s="1">
        <v>2018</v>
      </c>
      <c r="C90" s="1" t="s">
        <v>1</v>
      </c>
      <c r="D90" s="1">
        <v>0.12</v>
      </c>
      <c r="E90" s="1">
        <v>426.5</v>
      </c>
      <c r="F90" s="1">
        <v>4</v>
      </c>
      <c r="G90" s="83">
        <v>21.3</v>
      </c>
      <c r="H90" s="83">
        <v>3.8</v>
      </c>
      <c r="I90" s="83">
        <v>16</v>
      </c>
      <c r="J90" s="83">
        <v>12</v>
      </c>
      <c r="K90" s="83">
        <v>15.8</v>
      </c>
      <c r="L90" s="83">
        <v>4.5</v>
      </c>
      <c r="M90" s="83">
        <v>3.5</v>
      </c>
      <c r="N90" s="83">
        <v>8.5</v>
      </c>
      <c r="O90" s="83">
        <f t="shared" si="2"/>
        <v>53.1</v>
      </c>
      <c r="P90" s="83">
        <f t="shared" si="3"/>
        <v>32.299999999999997</v>
      </c>
    </row>
    <row r="91" spans="1:16" x14ac:dyDescent="0.25">
      <c r="A91" s="1" t="s">
        <v>24</v>
      </c>
      <c r="B91" s="1">
        <v>2018</v>
      </c>
      <c r="C91" s="1" t="s">
        <v>4</v>
      </c>
      <c r="D91" s="1">
        <v>0.12</v>
      </c>
      <c r="E91" s="1">
        <v>425.35</v>
      </c>
      <c r="F91" s="1">
        <v>72</v>
      </c>
      <c r="G91" s="83">
        <v>26.3</v>
      </c>
      <c r="H91" s="83">
        <v>0</v>
      </c>
      <c r="I91" s="83">
        <v>19.3</v>
      </c>
      <c r="J91" s="83">
        <v>6.3</v>
      </c>
      <c r="K91" s="83">
        <v>19.3</v>
      </c>
      <c r="L91" s="83">
        <v>1.8</v>
      </c>
      <c r="M91" s="83">
        <v>6.8</v>
      </c>
      <c r="N91" s="83">
        <v>5.5</v>
      </c>
      <c r="O91" s="83">
        <f t="shared" si="2"/>
        <v>51.9</v>
      </c>
      <c r="P91" s="83">
        <f t="shared" si="3"/>
        <v>33.400000000000006</v>
      </c>
    </row>
    <row r="92" spans="1:16" x14ac:dyDescent="0.25">
      <c r="A92" s="1" t="s">
        <v>37</v>
      </c>
      <c r="B92" s="1">
        <v>2018</v>
      </c>
      <c r="C92" s="1" t="s">
        <v>4</v>
      </c>
      <c r="D92" s="1">
        <v>0.12</v>
      </c>
      <c r="E92" s="1">
        <v>440.25</v>
      </c>
      <c r="F92" s="1">
        <v>60</v>
      </c>
      <c r="G92" s="83">
        <v>20.5</v>
      </c>
      <c r="H92" s="83">
        <v>9</v>
      </c>
      <c r="I92" s="83">
        <v>30.5</v>
      </c>
      <c r="J92" s="83">
        <v>6.5</v>
      </c>
      <c r="K92" s="83">
        <v>15.3</v>
      </c>
      <c r="L92" s="83">
        <v>1.8</v>
      </c>
      <c r="M92" s="83">
        <v>2</v>
      </c>
      <c r="N92" s="83">
        <v>7</v>
      </c>
      <c r="O92" s="83">
        <f t="shared" si="2"/>
        <v>66.5</v>
      </c>
      <c r="P92" s="83">
        <f t="shared" si="3"/>
        <v>26.1</v>
      </c>
    </row>
    <row r="93" spans="1:16" x14ac:dyDescent="0.25">
      <c r="A93" s="1" t="s">
        <v>375</v>
      </c>
      <c r="B93" s="1">
        <v>2018</v>
      </c>
      <c r="C93" s="1" t="s">
        <v>1</v>
      </c>
      <c r="D93" s="1">
        <v>0.12</v>
      </c>
      <c r="E93" s="1">
        <v>418.85</v>
      </c>
      <c r="F93" s="1">
        <v>24</v>
      </c>
      <c r="G93" s="83">
        <v>30</v>
      </c>
      <c r="H93" s="83">
        <v>11.3</v>
      </c>
      <c r="I93" s="83">
        <v>23.5</v>
      </c>
      <c r="J93" s="83">
        <v>11.3</v>
      </c>
      <c r="K93" s="83">
        <v>18.8</v>
      </c>
      <c r="L93" s="83">
        <v>-0.5</v>
      </c>
      <c r="M93" s="83">
        <v>1.3</v>
      </c>
      <c r="N93" s="83">
        <v>3.3</v>
      </c>
      <c r="O93" s="83">
        <f t="shared" si="2"/>
        <v>76.099999999999994</v>
      </c>
      <c r="P93" s="83">
        <f t="shared" si="3"/>
        <v>22.900000000000002</v>
      </c>
    </row>
    <row r="94" spans="1:16" x14ac:dyDescent="0.25">
      <c r="A94" s="1" t="s">
        <v>492</v>
      </c>
      <c r="B94" s="1">
        <v>2018</v>
      </c>
      <c r="C94" s="1" t="s">
        <v>1</v>
      </c>
      <c r="D94" s="1">
        <v>0.12</v>
      </c>
      <c r="E94" s="1">
        <v>411.15</v>
      </c>
      <c r="F94" s="1">
        <v>29</v>
      </c>
      <c r="G94" s="83">
        <v>30.5</v>
      </c>
      <c r="H94" s="83">
        <v>10</v>
      </c>
      <c r="I94" s="83">
        <v>20.8</v>
      </c>
      <c r="J94" s="83">
        <v>8.5</v>
      </c>
      <c r="K94" s="83">
        <v>12</v>
      </c>
      <c r="L94" s="83">
        <v>1.5</v>
      </c>
      <c r="M94" s="83">
        <v>5</v>
      </c>
      <c r="N94" s="83">
        <v>7.3</v>
      </c>
      <c r="O94" s="83">
        <f t="shared" si="2"/>
        <v>69.8</v>
      </c>
      <c r="P94" s="83">
        <f t="shared" si="3"/>
        <v>25.8</v>
      </c>
    </row>
    <row r="95" spans="1:16" x14ac:dyDescent="0.25">
      <c r="A95" s="1" t="s">
        <v>388</v>
      </c>
      <c r="B95" s="1">
        <v>2018</v>
      </c>
      <c r="C95" s="1" t="s">
        <v>1</v>
      </c>
      <c r="D95" s="1">
        <v>0.12</v>
      </c>
      <c r="E95" s="1">
        <v>407.7</v>
      </c>
      <c r="F95" s="1">
        <v>19</v>
      </c>
      <c r="G95" s="83">
        <v>29.3</v>
      </c>
      <c r="H95" s="83">
        <v>4.8</v>
      </c>
      <c r="I95" s="83">
        <v>14.8</v>
      </c>
      <c r="J95" s="83">
        <v>13</v>
      </c>
      <c r="K95" s="83">
        <v>10</v>
      </c>
      <c r="L95" s="83">
        <v>5.8</v>
      </c>
      <c r="M95" s="83">
        <v>7.3</v>
      </c>
      <c r="N95" s="83">
        <v>5.3</v>
      </c>
      <c r="O95" s="83">
        <f t="shared" si="2"/>
        <v>61.900000000000006</v>
      </c>
      <c r="P95" s="83">
        <f t="shared" si="3"/>
        <v>28.400000000000002</v>
      </c>
    </row>
    <row r="96" spans="1:16" x14ac:dyDescent="0.25">
      <c r="A96" s="1" t="s">
        <v>156</v>
      </c>
      <c r="B96" s="1">
        <v>2018</v>
      </c>
      <c r="C96" s="1" t="s">
        <v>4</v>
      </c>
      <c r="D96" s="1">
        <v>0.12</v>
      </c>
      <c r="E96" s="1">
        <v>405.9</v>
      </c>
      <c r="F96" s="1">
        <v>62</v>
      </c>
      <c r="G96" s="83">
        <v>30.5</v>
      </c>
      <c r="H96" s="83">
        <v>8.8000000000000007</v>
      </c>
      <c r="I96" s="83">
        <v>11</v>
      </c>
      <c r="J96" s="83">
        <v>10.8</v>
      </c>
      <c r="K96" s="83">
        <v>17.5</v>
      </c>
      <c r="L96" s="83">
        <v>4</v>
      </c>
      <c r="M96" s="83">
        <v>3</v>
      </c>
      <c r="N96" s="83">
        <v>3.8</v>
      </c>
      <c r="O96" s="83">
        <f t="shared" si="2"/>
        <v>61.099999999999994</v>
      </c>
      <c r="P96" s="83">
        <f t="shared" si="3"/>
        <v>28.3</v>
      </c>
    </row>
    <row r="97" spans="1:16" x14ac:dyDescent="0.25">
      <c r="A97" s="1" t="s">
        <v>148</v>
      </c>
      <c r="B97" s="1">
        <v>2018</v>
      </c>
      <c r="C97" s="1" t="s">
        <v>4</v>
      </c>
      <c r="D97" s="1">
        <v>0.12</v>
      </c>
      <c r="E97" s="1">
        <v>423.05</v>
      </c>
      <c r="F97" s="1">
        <v>61</v>
      </c>
      <c r="G97" s="83">
        <v>24.3</v>
      </c>
      <c r="H97" s="83">
        <v>1</v>
      </c>
      <c r="I97" s="83">
        <v>21</v>
      </c>
      <c r="J97" s="83">
        <v>8.5</v>
      </c>
      <c r="K97" s="83">
        <v>16.3</v>
      </c>
      <c r="L97" s="83">
        <v>-0.5</v>
      </c>
      <c r="M97" s="83">
        <v>5.5</v>
      </c>
      <c r="N97" s="83">
        <v>10</v>
      </c>
      <c r="O97" s="83">
        <f t="shared" si="2"/>
        <v>54.8</v>
      </c>
      <c r="P97" s="83">
        <f t="shared" si="3"/>
        <v>31.3</v>
      </c>
    </row>
    <row r="98" spans="1:16" x14ac:dyDescent="0.25">
      <c r="A98" s="1" t="s">
        <v>32</v>
      </c>
      <c r="B98" s="1">
        <v>2018</v>
      </c>
      <c r="C98" s="1" t="s">
        <v>4</v>
      </c>
      <c r="D98" s="1">
        <v>0.12</v>
      </c>
      <c r="E98" s="1">
        <v>425.15</v>
      </c>
      <c r="F98" s="1">
        <v>62</v>
      </c>
      <c r="G98" s="83">
        <v>23.5</v>
      </c>
      <c r="H98" s="83">
        <v>9.3000000000000007</v>
      </c>
      <c r="I98" s="83">
        <v>7.3</v>
      </c>
      <c r="J98" s="83">
        <v>11.3</v>
      </c>
      <c r="K98" s="83">
        <v>17.5</v>
      </c>
      <c r="L98" s="83">
        <v>0.8</v>
      </c>
      <c r="M98" s="83">
        <v>8.5</v>
      </c>
      <c r="N98" s="83">
        <v>5.3</v>
      </c>
      <c r="O98" s="83">
        <f t="shared" si="2"/>
        <v>51.399999999999991</v>
      </c>
      <c r="P98" s="83">
        <f t="shared" si="3"/>
        <v>32.1</v>
      </c>
    </row>
    <row r="99" spans="1:16" x14ac:dyDescent="0.25">
      <c r="A99" s="1" t="s">
        <v>366</v>
      </c>
      <c r="B99" s="1">
        <v>2018</v>
      </c>
      <c r="C99" s="1" t="s">
        <v>73</v>
      </c>
      <c r="D99" s="1">
        <v>0.12</v>
      </c>
      <c r="E99" s="1">
        <v>400.6</v>
      </c>
      <c r="F99" s="1">
        <v>1</v>
      </c>
      <c r="G99" s="83">
        <v>26.5</v>
      </c>
      <c r="H99" s="83">
        <v>8.3000000000000007</v>
      </c>
      <c r="I99" s="83">
        <v>14.5</v>
      </c>
      <c r="J99" s="83">
        <v>9.5</v>
      </c>
      <c r="K99" s="83">
        <v>13.8</v>
      </c>
      <c r="L99" s="83">
        <v>3.3</v>
      </c>
      <c r="M99" s="83">
        <v>8.5</v>
      </c>
      <c r="N99" s="83">
        <v>2.2999999999999998</v>
      </c>
      <c r="O99" s="83">
        <f t="shared" si="2"/>
        <v>58.8</v>
      </c>
      <c r="P99" s="83">
        <f t="shared" si="3"/>
        <v>27.900000000000002</v>
      </c>
    </row>
    <row r="100" spans="1:16" x14ac:dyDescent="0.25">
      <c r="A100" s="1" t="s">
        <v>261</v>
      </c>
      <c r="B100" s="1">
        <v>2018</v>
      </c>
      <c r="C100" s="1" t="s">
        <v>4</v>
      </c>
      <c r="D100" s="1">
        <v>0.12</v>
      </c>
      <c r="E100" s="1">
        <v>370.6</v>
      </c>
      <c r="F100" s="1">
        <v>71</v>
      </c>
      <c r="G100" s="83">
        <v>22.3</v>
      </c>
      <c r="H100" s="83">
        <v>12.5</v>
      </c>
      <c r="I100" s="83">
        <v>16.5</v>
      </c>
      <c r="J100" s="83">
        <v>12</v>
      </c>
      <c r="K100" s="83">
        <v>17.5</v>
      </c>
      <c r="L100" s="83">
        <v>1.5</v>
      </c>
      <c r="M100" s="83">
        <v>1.8</v>
      </c>
      <c r="N100" s="83">
        <v>5.5</v>
      </c>
      <c r="O100" s="83">
        <f t="shared" si="2"/>
        <v>63.3</v>
      </c>
      <c r="P100" s="83">
        <f t="shared" si="3"/>
        <v>26.3</v>
      </c>
    </row>
    <row r="101" spans="1:16" x14ac:dyDescent="0.25">
      <c r="A101" s="1" t="s">
        <v>927</v>
      </c>
      <c r="B101" s="1">
        <v>2018</v>
      </c>
      <c r="C101" s="1" t="s">
        <v>1</v>
      </c>
      <c r="D101" s="1">
        <v>0.12</v>
      </c>
      <c r="E101" s="1">
        <v>432.45</v>
      </c>
      <c r="F101" s="1">
        <v>15</v>
      </c>
      <c r="G101" s="83">
        <v>31.3</v>
      </c>
      <c r="H101" s="83">
        <v>10.8</v>
      </c>
      <c r="I101" s="83">
        <v>15.5</v>
      </c>
      <c r="J101" s="83">
        <v>12.8</v>
      </c>
      <c r="K101" s="83">
        <v>9.3000000000000007</v>
      </c>
      <c r="L101" s="83">
        <v>1</v>
      </c>
      <c r="M101" s="83">
        <v>4.5</v>
      </c>
      <c r="N101" s="83">
        <v>7</v>
      </c>
      <c r="O101" s="83">
        <f t="shared" si="2"/>
        <v>70.400000000000006</v>
      </c>
      <c r="P101" s="83">
        <f t="shared" si="3"/>
        <v>21.8</v>
      </c>
    </row>
    <row r="102" spans="1:16" x14ac:dyDescent="0.25">
      <c r="A102" s="1" t="s">
        <v>287</v>
      </c>
      <c r="B102" s="1">
        <v>2018</v>
      </c>
      <c r="C102" s="1" t="s">
        <v>4</v>
      </c>
      <c r="D102" s="1">
        <v>0.12</v>
      </c>
      <c r="E102" s="1">
        <v>412.1</v>
      </c>
      <c r="F102" s="1">
        <v>62</v>
      </c>
      <c r="G102" s="83">
        <v>27.5</v>
      </c>
      <c r="H102" s="83">
        <v>3.5</v>
      </c>
      <c r="I102" s="83">
        <v>17.5</v>
      </c>
      <c r="J102" s="83">
        <v>13.3</v>
      </c>
      <c r="K102" s="83">
        <v>11.5</v>
      </c>
      <c r="L102" s="83">
        <v>-1.3</v>
      </c>
      <c r="M102" s="83">
        <v>6.8</v>
      </c>
      <c r="N102" s="83">
        <v>9.3000000000000007</v>
      </c>
      <c r="O102" s="83">
        <f t="shared" si="2"/>
        <v>61.8</v>
      </c>
      <c r="P102" s="83">
        <f t="shared" si="3"/>
        <v>26.3</v>
      </c>
    </row>
    <row r="103" spans="1:16" x14ac:dyDescent="0.25">
      <c r="A103" s="1" t="s">
        <v>436</v>
      </c>
      <c r="B103" s="1">
        <v>2018</v>
      </c>
      <c r="C103" s="1" t="s">
        <v>1</v>
      </c>
      <c r="D103" s="1">
        <v>0.12</v>
      </c>
      <c r="E103" s="1">
        <v>355.15</v>
      </c>
      <c r="F103" s="1">
        <v>20</v>
      </c>
      <c r="G103" s="83">
        <v>29.3</v>
      </c>
      <c r="H103" s="83">
        <v>12.3</v>
      </c>
      <c r="I103" s="83">
        <v>16.5</v>
      </c>
      <c r="J103" s="83">
        <v>9</v>
      </c>
      <c r="K103" s="83">
        <v>16.3</v>
      </c>
      <c r="L103" s="83">
        <v>0.5</v>
      </c>
      <c r="M103" s="83">
        <v>4.8</v>
      </c>
      <c r="N103" s="83">
        <v>3.3</v>
      </c>
      <c r="O103" s="83">
        <f t="shared" si="2"/>
        <v>67.099999999999994</v>
      </c>
      <c r="P103" s="83">
        <f t="shared" si="3"/>
        <v>24.900000000000002</v>
      </c>
    </row>
    <row r="104" spans="1:16" x14ac:dyDescent="0.25">
      <c r="A104" s="1" t="s">
        <v>508</v>
      </c>
      <c r="B104" s="1">
        <v>2018</v>
      </c>
      <c r="C104" s="1" t="s">
        <v>4</v>
      </c>
      <c r="D104" s="1">
        <v>0.12</v>
      </c>
      <c r="E104" s="1">
        <v>369.25</v>
      </c>
      <c r="F104" s="1">
        <v>62</v>
      </c>
      <c r="G104" s="83">
        <v>27.5</v>
      </c>
      <c r="H104" s="83">
        <v>7.5</v>
      </c>
      <c r="I104" s="83">
        <v>15.3</v>
      </c>
      <c r="J104" s="83">
        <v>13.8</v>
      </c>
      <c r="K104" s="83">
        <v>11.8</v>
      </c>
      <c r="L104" s="83">
        <v>2.2999999999999998</v>
      </c>
      <c r="M104" s="83">
        <v>5.8</v>
      </c>
      <c r="N104" s="83">
        <v>5.8</v>
      </c>
      <c r="O104" s="83">
        <f t="shared" si="2"/>
        <v>64.099999999999994</v>
      </c>
      <c r="P104" s="83">
        <f t="shared" si="3"/>
        <v>25.700000000000003</v>
      </c>
    </row>
    <row r="105" spans="1:16" x14ac:dyDescent="0.25">
      <c r="A105" s="1" t="s">
        <v>447</v>
      </c>
      <c r="B105" s="1">
        <v>2018</v>
      </c>
      <c r="C105" s="1" t="s">
        <v>1</v>
      </c>
      <c r="D105" s="1">
        <v>0.12</v>
      </c>
      <c r="E105" s="1">
        <v>442.45</v>
      </c>
      <c r="F105" s="1">
        <v>16</v>
      </c>
      <c r="G105" s="83">
        <v>25.3</v>
      </c>
      <c r="H105" s="83">
        <v>6.5</v>
      </c>
      <c r="I105" s="83">
        <v>17</v>
      </c>
      <c r="J105" s="83">
        <v>13.3</v>
      </c>
      <c r="K105" s="83">
        <v>12.3</v>
      </c>
      <c r="L105" s="83">
        <v>2.5</v>
      </c>
      <c r="M105" s="83">
        <v>3.3</v>
      </c>
      <c r="N105" s="83">
        <v>5</v>
      </c>
      <c r="O105" s="83">
        <f t="shared" si="2"/>
        <v>62.099999999999994</v>
      </c>
      <c r="P105" s="83">
        <f t="shared" si="3"/>
        <v>23.1</v>
      </c>
    </row>
    <row r="106" spans="1:16" x14ac:dyDescent="0.25">
      <c r="A106" s="1" t="s">
        <v>169</v>
      </c>
      <c r="B106" s="1">
        <v>2018</v>
      </c>
      <c r="C106" s="1" t="s">
        <v>4</v>
      </c>
      <c r="D106" s="1">
        <v>0.12</v>
      </c>
      <c r="E106" s="1">
        <v>315.55</v>
      </c>
      <c r="F106" s="1">
        <v>62</v>
      </c>
      <c r="G106" s="83">
        <v>23.5</v>
      </c>
      <c r="H106" s="83">
        <v>9.3000000000000007</v>
      </c>
      <c r="I106" s="83">
        <v>24.8</v>
      </c>
      <c r="J106" s="83">
        <v>5.5</v>
      </c>
      <c r="K106" s="83">
        <v>22.8</v>
      </c>
      <c r="L106" s="83">
        <v>-1</v>
      </c>
      <c r="M106" s="83">
        <v>2</v>
      </c>
      <c r="N106" s="83">
        <v>3.5</v>
      </c>
      <c r="O106" s="83">
        <f t="shared" si="2"/>
        <v>63.099999999999994</v>
      </c>
      <c r="P106" s="83">
        <f t="shared" si="3"/>
        <v>27.3</v>
      </c>
    </row>
    <row r="107" spans="1:16" x14ac:dyDescent="0.25">
      <c r="A107" s="1" t="s">
        <v>444</v>
      </c>
      <c r="B107" s="1">
        <v>2018</v>
      </c>
      <c r="C107" s="1" t="s">
        <v>1</v>
      </c>
      <c r="D107" s="1">
        <v>0.12</v>
      </c>
      <c r="E107" s="1">
        <v>427.05</v>
      </c>
      <c r="F107" s="1">
        <v>31</v>
      </c>
      <c r="G107" s="83">
        <v>22</v>
      </c>
      <c r="H107" s="83">
        <v>10.3</v>
      </c>
      <c r="I107" s="83">
        <v>14.8</v>
      </c>
      <c r="J107" s="83">
        <v>10</v>
      </c>
      <c r="K107" s="83">
        <v>10.8</v>
      </c>
      <c r="L107" s="83">
        <v>2.2999999999999998</v>
      </c>
      <c r="M107" s="83">
        <v>8</v>
      </c>
      <c r="N107" s="83">
        <v>3.5</v>
      </c>
      <c r="O107" s="83">
        <f t="shared" si="2"/>
        <v>57.099999999999994</v>
      </c>
      <c r="P107" s="83">
        <f t="shared" si="3"/>
        <v>24.6</v>
      </c>
    </row>
    <row r="108" spans="1:16" x14ac:dyDescent="0.25">
      <c r="A108" s="1" t="s">
        <v>42</v>
      </c>
      <c r="B108" s="1">
        <v>2018</v>
      </c>
      <c r="C108" s="1" t="s">
        <v>4</v>
      </c>
      <c r="D108" s="1">
        <v>0.12</v>
      </c>
      <c r="E108" s="1">
        <v>419</v>
      </c>
      <c r="F108" s="1">
        <v>62</v>
      </c>
      <c r="G108" s="83">
        <v>23.3</v>
      </c>
      <c r="H108" s="83">
        <v>11</v>
      </c>
      <c r="I108" s="83">
        <v>17.8</v>
      </c>
      <c r="J108" s="83">
        <v>9</v>
      </c>
      <c r="K108" s="83">
        <v>19.3</v>
      </c>
      <c r="L108" s="83">
        <v>-2</v>
      </c>
      <c r="M108" s="83">
        <v>2.5</v>
      </c>
      <c r="N108" s="83">
        <v>3</v>
      </c>
      <c r="O108" s="83">
        <f t="shared" si="2"/>
        <v>61.099999999999994</v>
      </c>
      <c r="P108" s="83">
        <f t="shared" si="3"/>
        <v>22.8</v>
      </c>
    </row>
    <row r="109" spans="1:16" x14ac:dyDescent="0.25">
      <c r="A109" s="1" t="s">
        <v>962</v>
      </c>
      <c r="B109" s="1">
        <v>2018</v>
      </c>
      <c r="C109" s="1" t="s">
        <v>4</v>
      </c>
      <c r="D109" s="1">
        <v>0.12</v>
      </c>
      <c r="E109" s="1">
        <v>423.85</v>
      </c>
      <c r="F109" s="1">
        <v>60</v>
      </c>
      <c r="G109" s="83">
        <v>27.8</v>
      </c>
      <c r="H109" s="83">
        <v>6.3</v>
      </c>
      <c r="I109" s="83">
        <v>15.5</v>
      </c>
      <c r="J109" s="83">
        <v>10.5</v>
      </c>
      <c r="K109" s="83">
        <v>12.5</v>
      </c>
      <c r="L109" s="83">
        <v>1</v>
      </c>
      <c r="M109" s="83">
        <v>4.5</v>
      </c>
      <c r="N109" s="83">
        <v>4.8</v>
      </c>
      <c r="O109" s="83">
        <f t="shared" si="2"/>
        <v>60.1</v>
      </c>
      <c r="P109" s="83">
        <f t="shared" si="3"/>
        <v>22.8</v>
      </c>
    </row>
    <row r="110" spans="1:16" x14ac:dyDescent="0.25">
      <c r="A110" s="1" t="s">
        <v>347</v>
      </c>
      <c r="B110" s="1">
        <v>2018</v>
      </c>
      <c r="C110" s="1" t="s">
        <v>73</v>
      </c>
      <c r="D110" s="1">
        <v>0.12</v>
      </c>
      <c r="E110" s="1">
        <v>444.3</v>
      </c>
      <c r="F110" s="1">
        <v>1</v>
      </c>
      <c r="G110" s="83">
        <v>18</v>
      </c>
      <c r="H110" s="83">
        <v>11</v>
      </c>
      <c r="I110" s="83">
        <v>14.3</v>
      </c>
      <c r="J110" s="83">
        <v>10.3</v>
      </c>
      <c r="K110" s="83">
        <v>11</v>
      </c>
      <c r="L110" s="83">
        <v>4.8</v>
      </c>
      <c r="M110" s="83">
        <v>1</v>
      </c>
      <c r="N110" s="83">
        <v>6.8</v>
      </c>
      <c r="O110" s="83">
        <f t="shared" si="2"/>
        <v>53.599999999999994</v>
      </c>
      <c r="P110" s="83">
        <f t="shared" si="3"/>
        <v>23.6</v>
      </c>
    </row>
    <row r="111" spans="1:16" x14ac:dyDescent="0.25">
      <c r="A111" s="1" t="s">
        <v>143</v>
      </c>
      <c r="B111" s="1">
        <v>2018</v>
      </c>
      <c r="C111" s="1" t="s">
        <v>1</v>
      </c>
      <c r="D111" s="1">
        <v>0.12</v>
      </c>
      <c r="E111" s="1">
        <v>458.85</v>
      </c>
      <c r="F111" s="1">
        <v>8</v>
      </c>
      <c r="G111" s="83">
        <v>22.5</v>
      </c>
      <c r="H111" s="83">
        <v>8.8000000000000007</v>
      </c>
      <c r="I111" s="83">
        <v>15.5</v>
      </c>
      <c r="J111" s="83">
        <v>11.8</v>
      </c>
      <c r="K111" s="83">
        <v>12</v>
      </c>
      <c r="L111" s="83">
        <v>-0.3</v>
      </c>
      <c r="M111" s="83">
        <v>4.5</v>
      </c>
      <c r="N111" s="83">
        <v>5.8</v>
      </c>
      <c r="O111" s="83">
        <f t="shared" si="2"/>
        <v>58.599999999999994</v>
      </c>
      <c r="P111" s="83">
        <f t="shared" si="3"/>
        <v>22</v>
      </c>
    </row>
    <row r="112" spans="1:16" x14ac:dyDescent="0.25">
      <c r="A112" s="1" t="s">
        <v>294</v>
      </c>
      <c r="B112" s="1">
        <v>2018</v>
      </c>
      <c r="C112" s="1" t="s">
        <v>1</v>
      </c>
      <c r="D112" s="1">
        <v>0.12</v>
      </c>
      <c r="E112" s="1">
        <v>462.05</v>
      </c>
      <c r="F112" s="1">
        <v>9</v>
      </c>
      <c r="G112" s="83">
        <v>22</v>
      </c>
      <c r="H112" s="83">
        <v>7.8</v>
      </c>
      <c r="I112" s="83">
        <v>17</v>
      </c>
      <c r="J112" s="83">
        <v>12.8</v>
      </c>
      <c r="K112" s="83">
        <v>10.5</v>
      </c>
      <c r="L112" s="83">
        <v>1</v>
      </c>
      <c r="M112" s="83">
        <v>4.8</v>
      </c>
      <c r="N112" s="83">
        <v>4.5</v>
      </c>
      <c r="O112" s="83">
        <f t="shared" si="2"/>
        <v>59.599999999999994</v>
      </c>
      <c r="P112" s="83">
        <f t="shared" si="3"/>
        <v>20.8</v>
      </c>
    </row>
    <row r="113" spans="1:16" x14ac:dyDescent="0.25">
      <c r="A113" s="1" t="s">
        <v>34</v>
      </c>
      <c r="B113" s="1">
        <v>2018</v>
      </c>
      <c r="C113" s="1" t="s">
        <v>4</v>
      </c>
      <c r="D113" s="1">
        <v>0.12</v>
      </c>
      <c r="E113" s="1">
        <v>400.7</v>
      </c>
      <c r="F113" s="1">
        <v>81</v>
      </c>
      <c r="G113" s="83">
        <v>25.3</v>
      </c>
      <c r="H113" s="83">
        <v>9</v>
      </c>
      <c r="I113" s="83">
        <v>19.5</v>
      </c>
      <c r="J113" s="83">
        <v>9.5</v>
      </c>
      <c r="K113" s="83">
        <v>19</v>
      </c>
      <c r="L113" s="83">
        <v>-0.5</v>
      </c>
      <c r="M113" s="83">
        <v>0.5</v>
      </c>
      <c r="N113" s="83">
        <v>2</v>
      </c>
      <c r="O113" s="83">
        <f t="shared" si="2"/>
        <v>63.3</v>
      </c>
      <c r="P113" s="83">
        <f t="shared" si="3"/>
        <v>21</v>
      </c>
    </row>
    <row r="114" spans="1:16" x14ac:dyDescent="0.25">
      <c r="A114" s="1" t="s">
        <v>275</v>
      </c>
      <c r="B114" s="1">
        <v>2018</v>
      </c>
      <c r="C114" s="1" t="s">
        <v>1</v>
      </c>
      <c r="D114" s="1">
        <v>0.12</v>
      </c>
      <c r="E114" s="1">
        <v>475.4</v>
      </c>
      <c r="F114" s="1">
        <v>4</v>
      </c>
      <c r="G114" s="83">
        <v>19.3</v>
      </c>
      <c r="H114" s="83">
        <v>0</v>
      </c>
      <c r="I114" s="83">
        <v>31.8</v>
      </c>
      <c r="J114" s="83">
        <v>0</v>
      </c>
      <c r="K114" s="83">
        <v>9.3000000000000007</v>
      </c>
      <c r="L114" s="83">
        <v>1.5</v>
      </c>
      <c r="M114" s="83">
        <v>5.5</v>
      </c>
      <c r="N114" s="83">
        <v>6.8</v>
      </c>
      <c r="O114" s="83">
        <f t="shared" si="2"/>
        <v>51.1</v>
      </c>
      <c r="P114" s="83">
        <f t="shared" si="3"/>
        <v>23.1</v>
      </c>
    </row>
    <row r="115" spans="1:16" x14ac:dyDescent="0.25">
      <c r="A115" s="1" t="s">
        <v>293</v>
      </c>
      <c r="B115" s="1">
        <v>2018</v>
      </c>
      <c r="C115" s="1" t="s">
        <v>1</v>
      </c>
      <c r="D115" s="1">
        <v>0.12</v>
      </c>
      <c r="E115" s="1">
        <v>416.8</v>
      </c>
      <c r="F115" s="1">
        <v>40</v>
      </c>
      <c r="G115" s="83">
        <v>21.8</v>
      </c>
      <c r="H115" s="83">
        <v>10.3</v>
      </c>
      <c r="I115" s="83">
        <v>19.3</v>
      </c>
      <c r="J115" s="83">
        <v>7.3</v>
      </c>
      <c r="K115" s="83">
        <v>12</v>
      </c>
      <c r="L115" s="83">
        <v>1.8</v>
      </c>
      <c r="M115" s="83">
        <v>4</v>
      </c>
      <c r="N115" s="83">
        <v>4</v>
      </c>
      <c r="O115" s="83">
        <f t="shared" si="2"/>
        <v>58.7</v>
      </c>
      <c r="P115" s="83">
        <f t="shared" si="3"/>
        <v>21.8</v>
      </c>
    </row>
    <row r="116" spans="1:16" x14ac:dyDescent="0.25">
      <c r="A116" s="1" t="s">
        <v>157</v>
      </c>
      <c r="B116" s="1">
        <v>2018</v>
      </c>
      <c r="C116" s="1" t="s">
        <v>4</v>
      </c>
      <c r="D116" s="1">
        <v>0.12</v>
      </c>
      <c r="E116" s="1">
        <v>430.9</v>
      </c>
      <c r="F116" s="1">
        <v>62</v>
      </c>
      <c r="G116" s="83">
        <v>24</v>
      </c>
      <c r="H116" s="83">
        <v>5.8</v>
      </c>
      <c r="I116" s="83">
        <v>14.8</v>
      </c>
      <c r="J116" s="83">
        <v>10.3</v>
      </c>
      <c r="K116" s="83">
        <v>12</v>
      </c>
      <c r="L116" s="83">
        <v>1.3</v>
      </c>
      <c r="M116" s="83">
        <v>6.3</v>
      </c>
      <c r="N116" s="83">
        <v>3.3</v>
      </c>
      <c r="O116" s="83">
        <f t="shared" si="2"/>
        <v>54.900000000000006</v>
      </c>
      <c r="P116" s="83">
        <f t="shared" si="3"/>
        <v>22.900000000000002</v>
      </c>
    </row>
    <row r="117" spans="1:16" x14ac:dyDescent="0.25">
      <c r="A117" s="1" t="s">
        <v>442</v>
      </c>
      <c r="B117" s="1">
        <v>2018</v>
      </c>
      <c r="C117" s="1" t="s">
        <v>1</v>
      </c>
      <c r="D117" s="1">
        <v>0.12</v>
      </c>
      <c r="E117" s="1">
        <v>388.75</v>
      </c>
      <c r="F117" s="1">
        <v>5</v>
      </c>
      <c r="G117" s="83">
        <v>26.5</v>
      </c>
      <c r="H117" s="83">
        <v>6.3</v>
      </c>
      <c r="I117" s="83">
        <v>11</v>
      </c>
      <c r="J117" s="83">
        <v>10.5</v>
      </c>
      <c r="K117" s="83">
        <v>10.3</v>
      </c>
      <c r="L117" s="83">
        <v>3.5</v>
      </c>
      <c r="M117" s="83">
        <v>5.8</v>
      </c>
      <c r="N117" s="83">
        <v>4.5</v>
      </c>
      <c r="O117" s="83">
        <f t="shared" si="2"/>
        <v>54.3</v>
      </c>
      <c r="P117" s="83">
        <f t="shared" si="3"/>
        <v>24.1</v>
      </c>
    </row>
    <row r="118" spans="1:16" x14ac:dyDescent="0.25">
      <c r="A118" s="1" t="s">
        <v>448</v>
      </c>
      <c r="B118" s="1">
        <v>2018</v>
      </c>
      <c r="C118" s="1" t="s">
        <v>1</v>
      </c>
      <c r="D118" s="1">
        <v>0.12</v>
      </c>
      <c r="E118" s="1">
        <v>417.05</v>
      </c>
      <c r="F118" s="1">
        <v>43</v>
      </c>
      <c r="G118" s="83">
        <v>24.5</v>
      </c>
      <c r="H118" s="83">
        <v>6</v>
      </c>
      <c r="I118" s="83">
        <v>11.8</v>
      </c>
      <c r="J118" s="83">
        <v>10.8</v>
      </c>
      <c r="K118" s="83">
        <v>7.3</v>
      </c>
      <c r="L118" s="83">
        <v>2.2999999999999998</v>
      </c>
      <c r="M118" s="83">
        <v>8.3000000000000007</v>
      </c>
      <c r="N118" s="83">
        <v>5.8</v>
      </c>
      <c r="O118" s="83">
        <f t="shared" si="2"/>
        <v>53.099999999999994</v>
      </c>
      <c r="P118" s="83">
        <f t="shared" si="3"/>
        <v>23.7</v>
      </c>
    </row>
    <row r="119" spans="1:16" x14ac:dyDescent="0.25">
      <c r="A119" s="1" t="s">
        <v>291</v>
      </c>
      <c r="B119" s="1">
        <v>2018</v>
      </c>
      <c r="C119" s="1" t="s">
        <v>4</v>
      </c>
      <c r="D119" s="1">
        <v>0.12</v>
      </c>
      <c r="E119" s="1">
        <v>428.35</v>
      </c>
      <c r="F119" s="1">
        <v>61</v>
      </c>
      <c r="G119" s="83">
        <v>22.8</v>
      </c>
      <c r="H119" s="83">
        <v>0</v>
      </c>
      <c r="I119" s="83">
        <v>14.8</v>
      </c>
      <c r="J119" s="83">
        <v>10.3</v>
      </c>
      <c r="K119" s="83">
        <v>15.8</v>
      </c>
      <c r="L119" s="83">
        <v>2</v>
      </c>
      <c r="M119" s="83">
        <v>3.5</v>
      </c>
      <c r="N119" s="83">
        <v>2.5</v>
      </c>
      <c r="O119" s="83">
        <f t="shared" si="2"/>
        <v>47.900000000000006</v>
      </c>
      <c r="P119" s="83">
        <f t="shared" si="3"/>
        <v>23.8</v>
      </c>
    </row>
    <row r="120" spans="1:16" x14ac:dyDescent="0.25">
      <c r="A120" s="1" t="s">
        <v>54</v>
      </c>
      <c r="B120" s="1">
        <v>2018</v>
      </c>
      <c r="C120" s="1" t="s">
        <v>4</v>
      </c>
      <c r="D120" s="1">
        <v>0.12</v>
      </c>
      <c r="E120" s="1">
        <v>369.6</v>
      </c>
      <c r="F120" s="1">
        <v>52</v>
      </c>
      <c r="G120" s="83">
        <v>22</v>
      </c>
      <c r="H120" s="83">
        <v>7</v>
      </c>
      <c r="I120" s="83">
        <v>14.5</v>
      </c>
      <c r="J120" s="83">
        <v>11.8</v>
      </c>
      <c r="K120" s="83">
        <v>10.8</v>
      </c>
      <c r="L120" s="83">
        <v>3.3</v>
      </c>
      <c r="M120" s="83">
        <v>7.5</v>
      </c>
      <c r="N120" s="83">
        <v>1.3</v>
      </c>
      <c r="O120" s="83">
        <f t="shared" si="2"/>
        <v>55.3</v>
      </c>
      <c r="P120" s="83">
        <f t="shared" si="3"/>
        <v>22.900000000000002</v>
      </c>
    </row>
    <row r="121" spans="1:16" x14ac:dyDescent="0.25">
      <c r="A121" s="1" t="s">
        <v>650</v>
      </c>
      <c r="B121" s="1">
        <v>2018</v>
      </c>
      <c r="C121" s="1" t="s">
        <v>1</v>
      </c>
      <c r="D121" s="1">
        <v>0.12</v>
      </c>
      <c r="E121" s="1">
        <v>379.5</v>
      </c>
      <c r="F121" s="1">
        <v>11</v>
      </c>
      <c r="G121" s="83">
        <v>22</v>
      </c>
      <c r="H121" s="83">
        <v>6.3</v>
      </c>
      <c r="I121" s="83">
        <v>13.8</v>
      </c>
      <c r="J121" s="83">
        <v>13.3</v>
      </c>
      <c r="K121" s="83">
        <v>15.5</v>
      </c>
      <c r="L121" s="83">
        <v>2</v>
      </c>
      <c r="M121" s="83">
        <v>3.3</v>
      </c>
      <c r="N121" s="83">
        <v>1</v>
      </c>
      <c r="O121" s="83">
        <f t="shared" si="2"/>
        <v>55.400000000000006</v>
      </c>
      <c r="P121" s="83">
        <f t="shared" si="3"/>
        <v>21.8</v>
      </c>
    </row>
    <row r="122" spans="1:16" x14ac:dyDescent="0.25">
      <c r="A122" s="1" t="s">
        <v>381</v>
      </c>
      <c r="B122" s="1">
        <v>2018</v>
      </c>
      <c r="C122" s="1" t="s">
        <v>1</v>
      </c>
      <c r="D122" s="1">
        <v>0.12</v>
      </c>
      <c r="E122" s="1">
        <v>405.6</v>
      </c>
      <c r="F122" s="1">
        <v>54</v>
      </c>
      <c r="G122" s="83">
        <v>25</v>
      </c>
      <c r="H122" s="83">
        <v>10</v>
      </c>
      <c r="I122" s="83">
        <v>16.8</v>
      </c>
      <c r="J122" s="83">
        <v>10.3</v>
      </c>
      <c r="K122" s="83">
        <v>8</v>
      </c>
      <c r="L122" s="83">
        <v>0.3</v>
      </c>
      <c r="M122" s="83">
        <v>5</v>
      </c>
      <c r="N122" s="83">
        <v>4.8</v>
      </c>
      <c r="O122" s="83">
        <f t="shared" si="2"/>
        <v>62.099999999999994</v>
      </c>
      <c r="P122" s="83">
        <f t="shared" si="3"/>
        <v>18.100000000000001</v>
      </c>
    </row>
    <row r="123" spans="1:16" x14ac:dyDescent="0.25">
      <c r="A123" s="1" t="s">
        <v>166</v>
      </c>
      <c r="B123" s="1">
        <v>2018</v>
      </c>
      <c r="C123" s="1" t="s">
        <v>4</v>
      </c>
      <c r="D123" s="1">
        <v>0.12</v>
      </c>
      <c r="E123" s="1">
        <v>446.75</v>
      </c>
      <c r="F123" s="1">
        <v>62</v>
      </c>
      <c r="G123" s="83">
        <v>29</v>
      </c>
      <c r="H123" s="83">
        <v>10.5</v>
      </c>
      <c r="I123" s="83">
        <v>11</v>
      </c>
      <c r="J123" s="83">
        <v>5.8</v>
      </c>
      <c r="K123" s="83">
        <v>11.8</v>
      </c>
      <c r="L123" s="83">
        <v>0</v>
      </c>
      <c r="M123" s="83">
        <v>5.5</v>
      </c>
      <c r="N123" s="83">
        <v>1.3</v>
      </c>
      <c r="O123" s="83">
        <f t="shared" si="2"/>
        <v>56.3</v>
      </c>
      <c r="P123" s="83">
        <f t="shared" si="3"/>
        <v>18.600000000000001</v>
      </c>
    </row>
    <row r="124" spans="1:16" x14ac:dyDescent="0.25">
      <c r="A124" s="1" t="s">
        <v>285</v>
      </c>
      <c r="B124" s="1">
        <v>2018</v>
      </c>
      <c r="C124" s="1" t="s">
        <v>4</v>
      </c>
      <c r="D124" s="1">
        <v>0.12</v>
      </c>
      <c r="E124" s="1">
        <v>431.15</v>
      </c>
      <c r="F124" s="1">
        <v>72</v>
      </c>
      <c r="G124" s="83">
        <v>26.3</v>
      </c>
      <c r="H124" s="83">
        <v>7</v>
      </c>
      <c r="I124" s="83">
        <v>16.8</v>
      </c>
      <c r="J124" s="83">
        <v>8</v>
      </c>
      <c r="K124" s="83">
        <v>7.8</v>
      </c>
      <c r="L124" s="83">
        <v>-0.8</v>
      </c>
      <c r="M124" s="83">
        <v>5.3</v>
      </c>
      <c r="N124" s="83">
        <v>6.3</v>
      </c>
      <c r="O124" s="83">
        <f t="shared" si="2"/>
        <v>58.099999999999994</v>
      </c>
      <c r="P124" s="83">
        <f t="shared" si="3"/>
        <v>18.600000000000001</v>
      </c>
    </row>
    <row r="125" spans="1:16" x14ac:dyDescent="0.25">
      <c r="A125" s="1" t="s">
        <v>289</v>
      </c>
      <c r="B125" s="1">
        <v>2018</v>
      </c>
      <c r="C125" s="1" t="s">
        <v>4</v>
      </c>
      <c r="D125" s="1">
        <v>0.12</v>
      </c>
      <c r="E125" s="1">
        <v>418.4</v>
      </c>
      <c r="F125" s="1">
        <v>41</v>
      </c>
      <c r="G125" s="83">
        <v>28.5</v>
      </c>
      <c r="H125" s="83">
        <v>10.3</v>
      </c>
      <c r="I125" s="83">
        <v>11</v>
      </c>
      <c r="J125" s="83">
        <v>10</v>
      </c>
      <c r="K125" s="83">
        <v>12.3</v>
      </c>
      <c r="L125" s="83">
        <v>0.5</v>
      </c>
      <c r="M125" s="83">
        <v>0.8</v>
      </c>
      <c r="N125" s="83">
        <v>3.8</v>
      </c>
      <c r="O125" s="83">
        <f t="shared" si="2"/>
        <v>59.8</v>
      </c>
      <c r="P125" s="83">
        <f t="shared" si="3"/>
        <v>17.400000000000002</v>
      </c>
    </row>
    <row r="126" spans="1:16" x14ac:dyDescent="0.25">
      <c r="A126" s="1" t="s">
        <v>496</v>
      </c>
      <c r="B126" s="1">
        <v>2018</v>
      </c>
      <c r="C126" s="1" t="s">
        <v>1</v>
      </c>
      <c r="D126" s="1">
        <v>0.12</v>
      </c>
      <c r="E126" s="1">
        <v>413.5</v>
      </c>
      <c r="F126" s="1">
        <v>39</v>
      </c>
      <c r="G126" s="83">
        <v>30.3</v>
      </c>
      <c r="H126" s="83">
        <v>10.8</v>
      </c>
      <c r="I126" s="83">
        <v>9.3000000000000007</v>
      </c>
      <c r="J126" s="83">
        <v>9</v>
      </c>
      <c r="K126" s="83">
        <v>7.5</v>
      </c>
      <c r="L126" s="83">
        <v>-0.8</v>
      </c>
      <c r="M126" s="83">
        <v>5</v>
      </c>
      <c r="N126" s="83">
        <v>6.8</v>
      </c>
      <c r="O126" s="83">
        <f t="shared" si="2"/>
        <v>59.400000000000006</v>
      </c>
      <c r="P126" s="83">
        <f t="shared" si="3"/>
        <v>18.5</v>
      </c>
    </row>
    <row r="127" spans="1:16" x14ac:dyDescent="0.25">
      <c r="A127" s="1" t="s">
        <v>281</v>
      </c>
      <c r="B127" s="1">
        <v>2018</v>
      </c>
      <c r="C127" s="1" t="s">
        <v>1</v>
      </c>
      <c r="D127" s="1">
        <v>0.12</v>
      </c>
      <c r="E127" s="1">
        <v>413.7</v>
      </c>
      <c r="F127" s="1">
        <v>26</v>
      </c>
      <c r="G127" s="83">
        <v>22.3</v>
      </c>
      <c r="H127" s="83">
        <v>8.3000000000000007</v>
      </c>
      <c r="I127" s="83">
        <v>13.3</v>
      </c>
      <c r="J127" s="83">
        <v>7.3</v>
      </c>
      <c r="K127" s="83">
        <v>10.5</v>
      </c>
      <c r="L127" s="83">
        <v>-0.8</v>
      </c>
      <c r="M127" s="83">
        <v>3.8</v>
      </c>
      <c r="N127" s="83">
        <v>7.8</v>
      </c>
      <c r="O127" s="83">
        <f t="shared" si="2"/>
        <v>51.2</v>
      </c>
      <c r="P127" s="83">
        <f t="shared" si="3"/>
        <v>21.3</v>
      </c>
    </row>
    <row r="128" spans="1:16" x14ac:dyDescent="0.25">
      <c r="A128" s="1" t="s">
        <v>55</v>
      </c>
      <c r="B128" s="1">
        <v>2018</v>
      </c>
      <c r="C128" s="1" t="s">
        <v>4</v>
      </c>
      <c r="D128" s="1">
        <v>0.12</v>
      </c>
      <c r="E128" s="1">
        <v>419.85</v>
      </c>
      <c r="F128" s="1">
        <v>62</v>
      </c>
      <c r="G128" s="83">
        <v>23.5</v>
      </c>
      <c r="H128" s="83">
        <v>4.5</v>
      </c>
      <c r="I128" s="83">
        <v>12</v>
      </c>
      <c r="J128" s="83">
        <v>12.3</v>
      </c>
      <c r="K128" s="83">
        <v>14</v>
      </c>
      <c r="L128" s="83">
        <v>0</v>
      </c>
      <c r="M128" s="83">
        <v>3.3</v>
      </c>
      <c r="N128" s="83">
        <v>2.5</v>
      </c>
      <c r="O128" s="83">
        <f t="shared" si="2"/>
        <v>52.3</v>
      </c>
      <c r="P128" s="83">
        <f t="shared" si="3"/>
        <v>19.8</v>
      </c>
    </row>
    <row r="129" spans="1:16" x14ac:dyDescent="0.25">
      <c r="A129" s="1" t="s">
        <v>435</v>
      </c>
      <c r="B129" s="1">
        <v>2018</v>
      </c>
      <c r="C129" s="1" t="s">
        <v>1</v>
      </c>
      <c r="D129" s="1">
        <v>0.12</v>
      </c>
      <c r="E129" s="1">
        <v>447.85</v>
      </c>
      <c r="F129" s="1">
        <v>10</v>
      </c>
      <c r="G129" s="83">
        <v>24.8</v>
      </c>
      <c r="H129" s="83">
        <v>7.5</v>
      </c>
      <c r="I129" s="83">
        <v>14.3</v>
      </c>
      <c r="J129" s="83">
        <v>9.5</v>
      </c>
      <c r="K129" s="83">
        <v>7.5</v>
      </c>
      <c r="L129" s="83">
        <v>0.8</v>
      </c>
      <c r="M129" s="83">
        <v>3.8</v>
      </c>
      <c r="N129" s="83">
        <v>4.8</v>
      </c>
      <c r="O129" s="83">
        <f t="shared" si="2"/>
        <v>56.099999999999994</v>
      </c>
      <c r="P129" s="83">
        <f t="shared" si="3"/>
        <v>16.900000000000002</v>
      </c>
    </row>
    <row r="130" spans="1:16" x14ac:dyDescent="0.25">
      <c r="A130" s="1" t="s">
        <v>67</v>
      </c>
      <c r="B130" s="1">
        <v>2018</v>
      </c>
      <c r="C130" s="1" t="s">
        <v>4</v>
      </c>
      <c r="D130" s="1">
        <v>0.12</v>
      </c>
      <c r="E130" s="1">
        <v>395.55</v>
      </c>
      <c r="F130" s="1">
        <v>62</v>
      </c>
      <c r="G130" s="83">
        <v>25.3</v>
      </c>
      <c r="H130" s="83">
        <v>10.5</v>
      </c>
      <c r="I130" s="83">
        <v>10.5</v>
      </c>
      <c r="J130" s="83">
        <v>10.8</v>
      </c>
      <c r="K130" s="83">
        <v>10.3</v>
      </c>
      <c r="L130" s="83">
        <v>-1.5</v>
      </c>
      <c r="M130" s="83">
        <v>6.3</v>
      </c>
      <c r="N130" s="83">
        <v>3.8</v>
      </c>
      <c r="O130" s="83">
        <f t="shared" si="2"/>
        <v>57.099999999999994</v>
      </c>
      <c r="P130" s="83">
        <f t="shared" si="3"/>
        <v>18.900000000000002</v>
      </c>
    </row>
    <row r="131" spans="1:16" x14ac:dyDescent="0.25">
      <c r="A131" s="1" t="s">
        <v>297</v>
      </c>
      <c r="B131" s="1">
        <v>2018</v>
      </c>
      <c r="C131" s="1" t="s">
        <v>4</v>
      </c>
      <c r="D131" s="1">
        <v>0.12</v>
      </c>
      <c r="E131" s="1">
        <v>425.9</v>
      </c>
      <c r="F131" s="1">
        <v>62</v>
      </c>
      <c r="G131" s="83">
        <v>23.8</v>
      </c>
      <c r="H131" s="83">
        <v>1.3</v>
      </c>
      <c r="I131" s="83">
        <v>20.3</v>
      </c>
      <c r="J131" s="83">
        <v>7</v>
      </c>
      <c r="K131" s="83">
        <v>14.5</v>
      </c>
      <c r="L131" s="83">
        <v>0.3</v>
      </c>
      <c r="M131" s="83">
        <v>3.5</v>
      </c>
      <c r="N131" s="83">
        <v>0</v>
      </c>
      <c r="O131" s="83">
        <f t="shared" si="2"/>
        <v>52.400000000000006</v>
      </c>
      <c r="P131" s="83">
        <f t="shared" si="3"/>
        <v>18.3</v>
      </c>
    </row>
    <row r="132" spans="1:16" x14ac:dyDescent="0.25">
      <c r="A132" s="1" t="s">
        <v>298</v>
      </c>
      <c r="B132" s="1">
        <v>2018</v>
      </c>
      <c r="C132" s="1" t="s">
        <v>4</v>
      </c>
      <c r="D132" s="1">
        <v>0.12</v>
      </c>
      <c r="E132" s="1">
        <v>422.4</v>
      </c>
      <c r="F132" s="1">
        <v>62</v>
      </c>
      <c r="G132" s="83">
        <v>14.5</v>
      </c>
      <c r="H132" s="83">
        <v>7</v>
      </c>
      <c r="I132" s="83">
        <v>9</v>
      </c>
      <c r="J132" s="83">
        <v>4.5</v>
      </c>
      <c r="K132" s="83">
        <v>10.5</v>
      </c>
      <c r="L132" s="83">
        <v>3.3</v>
      </c>
      <c r="M132" s="83">
        <v>8.3000000000000007</v>
      </c>
      <c r="N132" s="83">
        <v>3.3</v>
      </c>
      <c r="O132" s="83">
        <f t="shared" ref="O132:O191" si="4">G132+H132+I132+J132</f>
        <v>35</v>
      </c>
      <c r="P132" s="83">
        <f t="shared" ref="P132:P191" si="5">K132+L132+M132+N132</f>
        <v>25.400000000000002</v>
      </c>
    </row>
    <row r="133" spans="1:16" x14ac:dyDescent="0.25">
      <c r="A133" s="1" t="s">
        <v>350</v>
      </c>
      <c r="B133" s="1">
        <v>2018</v>
      </c>
      <c r="C133" s="1" t="s">
        <v>4</v>
      </c>
      <c r="D133" s="1">
        <v>0.12</v>
      </c>
      <c r="E133" s="1">
        <v>337.4</v>
      </c>
      <c r="F133" s="1">
        <v>1</v>
      </c>
      <c r="G133" s="83">
        <v>19</v>
      </c>
      <c r="H133" s="83">
        <v>9.3000000000000007</v>
      </c>
      <c r="I133" s="83">
        <v>8</v>
      </c>
      <c r="J133" s="83">
        <v>12.8</v>
      </c>
      <c r="K133" s="83">
        <v>14</v>
      </c>
      <c r="L133" s="83">
        <v>0</v>
      </c>
      <c r="M133" s="83">
        <v>3.8</v>
      </c>
      <c r="N133" s="83">
        <v>5.3</v>
      </c>
      <c r="O133" s="83">
        <f t="shared" si="4"/>
        <v>49.099999999999994</v>
      </c>
      <c r="P133" s="83">
        <f t="shared" si="5"/>
        <v>23.1</v>
      </c>
    </row>
    <row r="134" spans="1:16" x14ac:dyDescent="0.25">
      <c r="A134" s="1" t="s">
        <v>394</v>
      </c>
      <c r="B134" s="1">
        <v>2018</v>
      </c>
      <c r="C134" s="1" t="s">
        <v>1</v>
      </c>
      <c r="D134" s="1">
        <v>0.12</v>
      </c>
      <c r="E134" s="1">
        <v>371.65</v>
      </c>
      <c r="F134" s="1">
        <v>73</v>
      </c>
      <c r="G134" s="83">
        <v>22.5</v>
      </c>
      <c r="H134" s="83">
        <v>5.5</v>
      </c>
      <c r="I134" s="83">
        <v>10.3</v>
      </c>
      <c r="J134" s="83">
        <v>13</v>
      </c>
      <c r="K134" s="83">
        <v>6.8</v>
      </c>
      <c r="L134" s="83">
        <v>4.5</v>
      </c>
      <c r="M134" s="83">
        <v>2</v>
      </c>
      <c r="N134" s="83">
        <v>6.8</v>
      </c>
      <c r="O134" s="83">
        <f t="shared" si="4"/>
        <v>51.3</v>
      </c>
      <c r="P134" s="83">
        <f t="shared" si="5"/>
        <v>20.100000000000001</v>
      </c>
    </row>
    <row r="135" spans="1:16" x14ac:dyDescent="0.25">
      <c r="A135" s="1" t="s">
        <v>355</v>
      </c>
      <c r="B135" s="1">
        <v>2018</v>
      </c>
      <c r="C135" s="1" t="s">
        <v>1</v>
      </c>
      <c r="D135" s="1">
        <v>0.12</v>
      </c>
      <c r="E135" s="1">
        <v>399.55</v>
      </c>
      <c r="F135" s="1">
        <v>35</v>
      </c>
      <c r="G135" s="83">
        <v>19.3</v>
      </c>
      <c r="H135" s="83">
        <v>9</v>
      </c>
      <c r="I135" s="83">
        <v>17.8</v>
      </c>
      <c r="J135" s="83">
        <v>7.8</v>
      </c>
      <c r="K135" s="83">
        <v>6</v>
      </c>
      <c r="L135" s="83">
        <v>3.3</v>
      </c>
      <c r="M135" s="83">
        <v>3.5</v>
      </c>
      <c r="N135" s="83">
        <v>4.3</v>
      </c>
      <c r="O135" s="83">
        <f t="shared" si="4"/>
        <v>53.9</v>
      </c>
      <c r="P135" s="83">
        <f t="shared" si="5"/>
        <v>17.100000000000001</v>
      </c>
    </row>
    <row r="136" spans="1:16" x14ac:dyDescent="0.25">
      <c r="A136" s="1" t="s">
        <v>286</v>
      </c>
      <c r="B136" s="1">
        <v>2018</v>
      </c>
      <c r="C136" s="1" t="s">
        <v>4</v>
      </c>
      <c r="D136" s="1">
        <v>0.12</v>
      </c>
      <c r="E136" s="1">
        <v>400.95</v>
      </c>
      <c r="F136" s="1">
        <v>82</v>
      </c>
      <c r="G136" s="83">
        <v>27.8</v>
      </c>
      <c r="H136" s="83">
        <v>7</v>
      </c>
      <c r="I136" s="83">
        <v>11.5</v>
      </c>
      <c r="J136" s="83">
        <v>9</v>
      </c>
      <c r="K136" s="83">
        <v>2.5</v>
      </c>
      <c r="L136" s="83">
        <v>1.3</v>
      </c>
      <c r="M136" s="83">
        <v>4.8</v>
      </c>
      <c r="N136" s="83">
        <v>8</v>
      </c>
      <c r="O136" s="83">
        <f t="shared" si="4"/>
        <v>55.3</v>
      </c>
      <c r="P136" s="83">
        <f t="shared" si="5"/>
        <v>16.600000000000001</v>
      </c>
    </row>
    <row r="137" spans="1:16" x14ac:dyDescent="0.25">
      <c r="A137" s="1" t="s">
        <v>461</v>
      </c>
      <c r="B137" s="1">
        <v>2018</v>
      </c>
      <c r="C137" s="1" t="s">
        <v>1</v>
      </c>
      <c r="D137" s="1">
        <v>0.12</v>
      </c>
      <c r="E137" s="1">
        <v>413.75</v>
      </c>
      <c r="F137" s="1">
        <v>33</v>
      </c>
      <c r="G137" s="83">
        <v>13</v>
      </c>
      <c r="H137" s="83">
        <v>8</v>
      </c>
      <c r="I137" s="83">
        <v>13.3</v>
      </c>
      <c r="J137" s="83">
        <v>10</v>
      </c>
      <c r="K137" s="83">
        <v>8.5</v>
      </c>
      <c r="L137" s="83">
        <v>0.3</v>
      </c>
      <c r="M137" s="83">
        <v>3.3</v>
      </c>
      <c r="N137" s="83">
        <v>7.3</v>
      </c>
      <c r="O137" s="83">
        <f t="shared" si="4"/>
        <v>44.3</v>
      </c>
      <c r="P137" s="83">
        <f t="shared" si="5"/>
        <v>19.400000000000002</v>
      </c>
    </row>
    <row r="138" spans="1:16" x14ac:dyDescent="0.25">
      <c r="A138" s="1" t="s">
        <v>302</v>
      </c>
      <c r="B138" s="1">
        <v>2018</v>
      </c>
      <c r="C138" s="1" t="s">
        <v>4</v>
      </c>
      <c r="D138" s="1">
        <v>0.12</v>
      </c>
      <c r="E138" s="1">
        <v>353.85</v>
      </c>
      <c r="F138" s="1">
        <v>72</v>
      </c>
      <c r="G138" s="83">
        <v>23.8</v>
      </c>
      <c r="H138" s="83">
        <v>1.8</v>
      </c>
      <c r="I138" s="83">
        <v>16.3</v>
      </c>
      <c r="J138" s="83">
        <v>8.8000000000000007</v>
      </c>
      <c r="K138" s="83">
        <v>10</v>
      </c>
      <c r="L138" s="83">
        <v>0.3</v>
      </c>
      <c r="M138" s="83">
        <v>5.8</v>
      </c>
      <c r="N138" s="83">
        <v>3</v>
      </c>
      <c r="O138" s="83">
        <f t="shared" si="4"/>
        <v>50.7</v>
      </c>
      <c r="P138" s="83">
        <f t="shared" si="5"/>
        <v>19.100000000000001</v>
      </c>
    </row>
    <row r="139" spans="1:16" x14ac:dyDescent="0.25">
      <c r="A139" s="1" t="s">
        <v>380</v>
      </c>
      <c r="B139" s="1">
        <v>2018</v>
      </c>
      <c r="C139" s="1" t="s">
        <v>1</v>
      </c>
      <c r="D139" s="1">
        <v>0.12</v>
      </c>
      <c r="E139" s="1">
        <v>366.45</v>
      </c>
      <c r="F139" s="1">
        <v>2</v>
      </c>
      <c r="G139" s="83">
        <v>19.8</v>
      </c>
      <c r="H139" s="83">
        <v>3.3</v>
      </c>
      <c r="I139" s="83">
        <v>15.5</v>
      </c>
      <c r="J139" s="83">
        <v>8.5</v>
      </c>
      <c r="K139" s="83">
        <v>9</v>
      </c>
      <c r="L139" s="83">
        <v>4.8</v>
      </c>
      <c r="M139" s="83">
        <v>2</v>
      </c>
      <c r="N139" s="83">
        <v>3</v>
      </c>
      <c r="O139" s="83">
        <f t="shared" si="4"/>
        <v>47.1</v>
      </c>
      <c r="P139" s="83">
        <f t="shared" si="5"/>
        <v>18.8</v>
      </c>
    </row>
    <row r="140" spans="1:16" x14ac:dyDescent="0.25">
      <c r="A140" s="1" t="s">
        <v>451</v>
      </c>
      <c r="B140" s="1">
        <v>2018</v>
      </c>
      <c r="C140" s="1" t="s">
        <v>73</v>
      </c>
      <c r="D140" s="1">
        <v>0.12</v>
      </c>
      <c r="E140" s="1">
        <v>446.1</v>
      </c>
      <c r="F140" s="1">
        <v>3</v>
      </c>
      <c r="G140" s="83">
        <v>16.3</v>
      </c>
      <c r="H140" s="83">
        <v>9.8000000000000007</v>
      </c>
      <c r="I140" s="83">
        <v>4.5</v>
      </c>
      <c r="J140" s="83">
        <v>9.5</v>
      </c>
      <c r="K140" s="83">
        <v>12.5</v>
      </c>
      <c r="L140" s="83">
        <v>-0.3</v>
      </c>
      <c r="M140" s="83">
        <v>4</v>
      </c>
      <c r="N140" s="83">
        <v>2.5</v>
      </c>
      <c r="O140" s="83">
        <f t="shared" si="4"/>
        <v>40.1</v>
      </c>
      <c r="P140" s="83">
        <f t="shared" si="5"/>
        <v>18.7</v>
      </c>
    </row>
    <row r="141" spans="1:16" x14ac:dyDescent="0.25">
      <c r="A141" s="1" t="s">
        <v>153</v>
      </c>
      <c r="B141" s="1">
        <v>2018</v>
      </c>
      <c r="C141" s="1" t="s">
        <v>1</v>
      </c>
      <c r="D141" s="1">
        <v>0.12</v>
      </c>
      <c r="E141" s="1">
        <v>349.5</v>
      </c>
      <c r="F141" s="1">
        <v>16</v>
      </c>
      <c r="G141" s="83">
        <v>25.3</v>
      </c>
      <c r="H141" s="83">
        <v>7</v>
      </c>
      <c r="I141" s="83">
        <v>19.8</v>
      </c>
      <c r="J141" s="83">
        <v>4.5</v>
      </c>
      <c r="K141" s="83">
        <v>9</v>
      </c>
      <c r="L141" s="83">
        <v>1.3</v>
      </c>
      <c r="M141" s="83">
        <v>2.5</v>
      </c>
      <c r="N141" s="83">
        <v>2.5</v>
      </c>
      <c r="O141" s="83">
        <f t="shared" si="4"/>
        <v>56.599999999999994</v>
      </c>
      <c r="P141" s="83">
        <f t="shared" si="5"/>
        <v>15.3</v>
      </c>
    </row>
    <row r="142" spans="1:16" x14ac:dyDescent="0.25">
      <c r="A142" s="1" t="s">
        <v>495</v>
      </c>
      <c r="B142" s="1">
        <v>2018</v>
      </c>
      <c r="C142" s="1" t="s">
        <v>1</v>
      </c>
      <c r="D142" s="1">
        <v>0.12</v>
      </c>
      <c r="E142" s="1">
        <v>375.65</v>
      </c>
      <c r="F142" s="1">
        <v>3</v>
      </c>
      <c r="G142" s="83">
        <v>24.3</v>
      </c>
      <c r="H142" s="83">
        <v>3</v>
      </c>
      <c r="I142" s="83">
        <v>12</v>
      </c>
      <c r="J142" s="83">
        <v>12.3</v>
      </c>
      <c r="K142" s="83">
        <v>9.5</v>
      </c>
      <c r="L142" s="83">
        <v>1.8</v>
      </c>
      <c r="M142" s="83">
        <v>1.5</v>
      </c>
      <c r="N142" s="83">
        <v>3</v>
      </c>
      <c r="O142" s="83">
        <f t="shared" si="4"/>
        <v>51.599999999999994</v>
      </c>
      <c r="P142" s="83">
        <f t="shared" si="5"/>
        <v>15.8</v>
      </c>
    </row>
    <row r="143" spans="1:16" x14ac:dyDescent="0.25">
      <c r="A143" s="1" t="s">
        <v>185</v>
      </c>
      <c r="B143" s="1">
        <v>2018</v>
      </c>
      <c r="C143" s="1" t="s">
        <v>1</v>
      </c>
      <c r="D143" s="1">
        <v>0.12</v>
      </c>
      <c r="E143" s="1">
        <v>343.45</v>
      </c>
      <c r="F143" s="1">
        <v>24</v>
      </c>
      <c r="G143" s="83">
        <v>21.5</v>
      </c>
      <c r="H143" s="83">
        <v>1</v>
      </c>
      <c r="I143" s="83">
        <v>24.8</v>
      </c>
      <c r="J143" s="83">
        <v>5.3</v>
      </c>
      <c r="K143" s="83">
        <v>7.3</v>
      </c>
      <c r="L143" s="83">
        <v>-0.5</v>
      </c>
      <c r="M143" s="83">
        <v>5.3</v>
      </c>
      <c r="N143" s="83">
        <v>5.3</v>
      </c>
      <c r="O143" s="83">
        <f t="shared" si="4"/>
        <v>52.599999999999994</v>
      </c>
      <c r="P143" s="83">
        <f t="shared" si="5"/>
        <v>17.399999999999999</v>
      </c>
    </row>
    <row r="144" spans="1:16" x14ac:dyDescent="0.25">
      <c r="A144" s="1" t="s">
        <v>161</v>
      </c>
      <c r="B144" s="1">
        <v>2018</v>
      </c>
      <c r="C144" s="1" t="s">
        <v>4</v>
      </c>
      <c r="D144" s="1">
        <v>0.12</v>
      </c>
      <c r="E144" s="1">
        <v>392.1</v>
      </c>
      <c r="F144" s="1">
        <v>62</v>
      </c>
      <c r="G144" s="83">
        <v>17.5</v>
      </c>
      <c r="H144" s="83">
        <v>10.5</v>
      </c>
      <c r="I144" s="83">
        <v>7.8</v>
      </c>
      <c r="J144" s="83">
        <v>6.8</v>
      </c>
      <c r="K144" s="83">
        <v>11.8</v>
      </c>
      <c r="L144" s="83">
        <v>-1</v>
      </c>
      <c r="M144" s="83">
        <v>2.8</v>
      </c>
      <c r="N144" s="83">
        <v>5.5</v>
      </c>
      <c r="O144" s="83">
        <f t="shared" si="4"/>
        <v>42.599999999999994</v>
      </c>
      <c r="P144" s="83">
        <f t="shared" si="5"/>
        <v>19.100000000000001</v>
      </c>
    </row>
    <row r="145" spans="1:16" x14ac:dyDescent="0.25">
      <c r="A145" s="1" t="s">
        <v>93</v>
      </c>
      <c r="B145" s="1">
        <v>2018</v>
      </c>
      <c r="C145" s="1" t="s">
        <v>1</v>
      </c>
      <c r="D145" s="1">
        <v>0.12</v>
      </c>
      <c r="E145" s="1">
        <v>392.6</v>
      </c>
      <c r="F145" s="1">
        <v>54</v>
      </c>
      <c r="G145" s="83">
        <v>19.3</v>
      </c>
      <c r="H145" s="83">
        <v>9.5</v>
      </c>
      <c r="I145" s="83">
        <v>13</v>
      </c>
      <c r="J145" s="83">
        <v>7.5</v>
      </c>
      <c r="K145" s="83">
        <v>9.8000000000000007</v>
      </c>
      <c r="L145" s="83">
        <v>-1</v>
      </c>
      <c r="M145" s="83">
        <v>1.3</v>
      </c>
      <c r="N145" s="83">
        <v>6.3</v>
      </c>
      <c r="O145" s="83">
        <f t="shared" si="4"/>
        <v>49.3</v>
      </c>
      <c r="P145" s="83">
        <f t="shared" si="5"/>
        <v>16.400000000000002</v>
      </c>
    </row>
    <row r="146" spans="1:16" x14ac:dyDescent="0.25">
      <c r="A146" s="1" t="s">
        <v>337</v>
      </c>
      <c r="B146" s="1">
        <v>2018</v>
      </c>
      <c r="C146" s="1" t="s">
        <v>1</v>
      </c>
      <c r="D146" s="1">
        <v>0.12</v>
      </c>
      <c r="E146" s="1">
        <v>402.4</v>
      </c>
      <c r="F146" s="1">
        <v>11</v>
      </c>
      <c r="G146" s="83">
        <v>26.5</v>
      </c>
      <c r="H146" s="83">
        <v>5.5</v>
      </c>
      <c r="I146" s="83">
        <v>11.5</v>
      </c>
      <c r="J146" s="83">
        <v>7.5</v>
      </c>
      <c r="K146" s="83">
        <v>5.5</v>
      </c>
      <c r="L146" s="83">
        <v>-0.5</v>
      </c>
      <c r="M146" s="83">
        <v>2.2999999999999998</v>
      </c>
      <c r="N146" s="83">
        <v>8.3000000000000007</v>
      </c>
      <c r="O146" s="83">
        <f t="shared" si="4"/>
        <v>51</v>
      </c>
      <c r="P146" s="83">
        <f t="shared" si="5"/>
        <v>15.600000000000001</v>
      </c>
    </row>
    <row r="147" spans="1:16" x14ac:dyDescent="0.25">
      <c r="A147" s="1" t="s">
        <v>511</v>
      </c>
      <c r="B147" s="1">
        <v>2018</v>
      </c>
      <c r="C147" s="1" t="s">
        <v>1</v>
      </c>
      <c r="D147" s="1">
        <v>0.12</v>
      </c>
      <c r="E147" s="1">
        <v>388.95</v>
      </c>
      <c r="F147" s="1">
        <v>68</v>
      </c>
      <c r="G147" s="83">
        <v>22.3</v>
      </c>
      <c r="H147" s="83">
        <v>4.5</v>
      </c>
      <c r="I147" s="83">
        <v>6.5</v>
      </c>
      <c r="J147" s="83">
        <v>7.3</v>
      </c>
      <c r="K147" s="83">
        <v>12.5</v>
      </c>
      <c r="L147" s="83">
        <v>-1</v>
      </c>
      <c r="M147" s="83">
        <v>4.3</v>
      </c>
      <c r="N147" s="83">
        <v>4.3</v>
      </c>
      <c r="O147" s="83">
        <f t="shared" si="4"/>
        <v>40.599999999999994</v>
      </c>
      <c r="P147" s="83">
        <f t="shared" si="5"/>
        <v>20.100000000000001</v>
      </c>
    </row>
    <row r="148" spans="1:16" x14ac:dyDescent="0.25">
      <c r="A148" s="1" t="s">
        <v>61</v>
      </c>
      <c r="B148" s="1">
        <v>2018</v>
      </c>
      <c r="C148" s="1" t="s">
        <v>4</v>
      </c>
      <c r="D148" s="1">
        <v>0.12</v>
      </c>
      <c r="E148" s="1">
        <v>427.9</v>
      </c>
      <c r="F148" s="1">
        <v>62</v>
      </c>
      <c r="G148" s="83">
        <v>31.5</v>
      </c>
      <c r="H148" s="83">
        <v>9.3000000000000007</v>
      </c>
      <c r="I148" s="83">
        <v>13.3</v>
      </c>
      <c r="J148" s="83">
        <v>7.3</v>
      </c>
      <c r="K148" s="83">
        <v>5.5</v>
      </c>
      <c r="L148" s="83">
        <v>0</v>
      </c>
      <c r="M148" s="83">
        <v>1.3</v>
      </c>
      <c r="N148" s="83">
        <v>3</v>
      </c>
      <c r="O148" s="83">
        <f t="shared" si="4"/>
        <v>61.399999999999991</v>
      </c>
      <c r="P148" s="83">
        <f t="shared" si="5"/>
        <v>9.8000000000000007</v>
      </c>
    </row>
    <row r="149" spans="1:16" x14ac:dyDescent="0.25">
      <c r="A149" s="1" t="s">
        <v>90</v>
      </c>
      <c r="B149" s="1">
        <v>2018</v>
      </c>
      <c r="C149" s="1" t="s">
        <v>1</v>
      </c>
      <c r="D149" s="1">
        <v>0.12</v>
      </c>
      <c r="E149" s="1">
        <v>459.35</v>
      </c>
      <c r="F149" s="1">
        <v>3</v>
      </c>
      <c r="G149" s="83">
        <v>22.3</v>
      </c>
      <c r="H149" s="83">
        <v>9.8000000000000007</v>
      </c>
      <c r="I149" s="83">
        <v>5.8</v>
      </c>
      <c r="J149" s="83">
        <v>11</v>
      </c>
      <c r="K149" s="83">
        <v>5.5</v>
      </c>
      <c r="L149" s="83">
        <v>-0.5</v>
      </c>
      <c r="M149" s="83">
        <v>2.5</v>
      </c>
      <c r="N149" s="83">
        <v>6</v>
      </c>
      <c r="O149" s="83">
        <f t="shared" si="4"/>
        <v>48.9</v>
      </c>
      <c r="P149" s="83">
        <f t="shared" si="5"/>
        <v>13.5</v>
      </c>
    </row>
    <row r="150" spans="1:16" x14ac:dyDescent="0.25">
      <c r="A150" s="1" t="s">
        <v>509</v>
      </c>
      <c r="B150" s="1">
        <v>2018</v>
      </c>
      <c r="C150" s="1" t="s">
        <v>1</v>
      </c>
      <c r="D150" s="1">
        <v>0.12</v>
      </c>
      <c r="E150" s="1">
        <v>397.6</v>
      </c>
      <c r="F150" s="1">
        <v>63</v>
      </c>
      <c r="G150" s="83">
        <v>26.8</v>
      </c>
      <c r="H150" s="83">
        <v>0</v>
      </c>
      <c r="I150" s="83">
        <v>12.8</v>
      </c>
      <c r="J150" s="83">
        <v>6</v>
      </c>
      <c r="K150" s="83">
        <v>9.8000000000000007</v>
      </c>
      <c r="L150" s="83">
        <v>1.8</v>
      </c>
      <c r="M150" s="83">
        <v>0.8</v>
      </c>
      <c r="N150" s="83">
        <v>4.5</v>
      </c>
      <c r="O150" s="83">
        <f t="shared" si="4"/>
        <v>45.6</v>
      </c>
      <c r="P150" s="83">
        <f t="shared" si="5"/>
        <v>16.900000000000002</v>
      </c>
    </row>
    <row r="151" spans="1:16" x14ac:dyDescent="0.25">
      <c r="A151" s="1" t="s">
        <v>314</v>
      </c>
      <c r="B151" s="1">
        <v>2018</v>
      </c>
      <c r="C151" s="1" t="s">
        <v>4</v>
      </c>
      <c r="D151" s="1">
        <v>0.12</v>
      </c>
      <c r="E151" s="1">
        <v>392.85</v>
      </c>
      <c r="F151" s="1">
        <v>62</v>
      </c>
      <c r="G151" s="83">
        <v>28</v>
      </c>
      <c r="H151" s="83">
        <v>2</v>
      </c>
      <c r="I151" s="83">
        <v>15.8</v>
      </c>
      <c r="J151" s="83">
        <v>3.8</v>
      </c>
      <c r="K151" s="83">
        <v>5.8</v>
      </c>
      <c r="L151" s="83">
        <v>-0.3</v>
      </c>
      <c r="M151" s="83">
        <v>2.8</v>
      </c>
      <c r="N151" s="83">
        <v>7.8</v>
      </c>
      <c r="O151" s="83">
        <f t="shared" si="4"/>
        <v>49.599999999999994</v>
      </c>
      <c r="P151" s="83">
        <f t="shared" si="5"/>
        <v>16.100000000000001</v>
      </c>
    </row>
    <row r="152" spans="1:16" x14ac:dyDescent="0.25">
      <c r="A152" s="1" t="s">
        <v>397</v>
      </c>
      <c r="B152" s="1">
        <v>2018</v>
      </c>
      <c r="C152" s="1" t="s">
        <v>1</v>
      </c>
      <c r="D152" s="1">
        <v>0.12</v>
      </c>
      <c r="E152" s="1">
        <v>416.1</v>
      </c>
      <c r="F152" s="1">
        <v>1</v>
      </c>
      <c r="G152" s="83">
        <v>18.8</v>
      </c>
      <c r="H152" s="83">
        <v>7</v>
      </c>
      <c r="I152" s="83">
        <v>10.3</v>
      </c>
      <c r="J152" s="83">
        <v>7.5</v>
      </c>
      <c r="K152" s="83">
        <v>7.8</v>
      </c>
      <c r="L152" s="83">
        <v>0.8</v>
      </c>
      <c r="M152" s="83">
        <v>3.8</v>
      </c>
      <c r="N152" s="83">
        <v>4.5</v>
      </c>
      <c r="O152" s="83">
        <f t="shared" si="4"/>
        <v>43.6</v>
      </c>
      <c r="P152" s="83">
        <f t="shared" si="5"/>
        <v>16.899999999999999</v>
      </c>
    </row>
    <row r="153" spans="1:16" x14ac:dyDescent="0.25">
      <c r="A153" s="1" t="s">
        <v>446</v>
      </c>
      <c r="B153" s="1">
        <v>2018</v>
      </c>
      <c r="C153" s="1" t="s">
        <v>1</v>
      </c>
      <c r="D153" s="1">
        <v>0.12</v>
      </c>
      <c r="E153" s="1">
        <v>425.15</v>
      </c>
      <c r="F153" s="1">
        <v>4</v>
      </c>
      <c r="G153" s="83">
        <v>29.3</v>
      </c>
      <c r="H153" s="83">
        <v>13.5</v>
      </c>
      <c r="I153" s="83">
        <v>15.5</v>
      </c>
      <c r="J153" s="83">
        <v>7.5</v>
      </c>
      <c r="K153" s="83">
        <v>8.8000000000000007</v>
      </c>
      <c r="L153" s="83">
        <v>2.5</v>
      </c>
      <c r="M153" s="83">
        <v>1.8</v>
      </c>
      <c r="N153" s="83">
        <v>1.8</v>
      </c>
      <c r="O153" s="83">
        <f t="shared" si="4"/>
        <v>65.8</v>
      </c>
      <c r="P153" s="83">
        <f t="shared" si="5"/>
        <v>14.900000000000002</v>
      </c>
    </row>
    <row r="154" spans="1:16" x14ac:dyDescent="0.25">
      <c r="A154" s="1" t="s">
        <v>176</v>
      </c>
      <c r="B154" s="1">
        <v>2018</v>
      </c>
      <c r="C154" s="1" t="s">
        <v>1</v>
      </c>
      <c r="D154" s="1">
        <v>0.12</v>
      </c>
      <c r="E154" s="1">
        <v>416.65</v>
      </c>
      <c r="F154" s="1">
        <v>12</v>
      </c>
      <c r="G154" s="83">
        <v>23.8</v>
      </c>
      <c r="H154" s="83">
        <v>5.5</v>
      </c>
      <c r="I154" s="83">
        <v>14.3</v>
      </c>
      <c r="J154" s="83">
        <v>2.2999999999999998</v>
      </c>
      <c r="K154" s="83">
        <v>14.8</v>
      </c>
      <c r="L154" s="83">
        <v>-1.8</v>
      </c>
      <c r="M154" s="83">
        <v>0.3</v>
      </c>
      <c r="N154" s="83">
        <v>2.2999999999999998</v>
      </c>
      <c r="O154" s="83">
        <f t="shared" si="4"/>
        <v>45.9</v>
      </c>
      <c r="P154" s="83">
        <f t="shared" si="5"/>
        <v>15.600000000000001</v>
      </c>
    </row>
    <row r="155" spans="1:16" x14ac:dyDescent="0.25">
      <c r="A155" s="1" t="s">
        <v>379</v>
      </c>
      <c r="B155" s="1">
        <v>2018</v>
      </c>
      <c r="C155" s="1" t="s">
        <v>1</v>
      </c>
      <c r="D155" s="1">
        <v>0.12</v>
      </c>
      <c r="E155" s="1">
        <v>396.4</v>
      </c>
      <c r="F155" s="1">
        <v>3</v>
      </c>
      <c r="G155" s="83">
        <v>22</v>
      </c>
      <c r="H155" s="83">
        <v>2.2999999999999998</v>
      </c>
      <c r="I155" s="83">
        <v>11.3</v>
      </c>
      <c r="J155" s="83">
        <v>5.5</v>
      </c>
      <c r="K155" s="83">
        <v>9.8000000000000007</v>
      </c>
      <c r="L155" s="83">
        <v>1.3</v>
      </c>
      <c r="M155" s="83">
        <v>3</v>
      </c>
      <c r="N155" s="83">
        <v>4.3</v>
      </c>
      <c r="O155" s="83">
        <f t="shared" si="4"/>
        <v>41.1</v>
      </c>
      <c r="P155" s="83">
        <f t="shared" si="5"/>
        <v>18.400000000000002</v>
      </c>
    </row>
    <row r="156" spans="1:16" x14ac:dyDescent="0.25">
      <c r="A156" s="1" t="s">
        <v>295</v>
      </c>
      <c r="B156" s="1">
        <v>2018</v>
      </c>
      <c r="C156" s="1" t="s">
        <v>4</v>
      </c>
      <c r="D156" s="1">
        <v>0.12</v>
      </c>
      <c r="E156" s="1">
        <v>342.95</v>
      </c>
      <c r="F156" s="1">
        <v>62</v>
      </c>
      <c r="G156" s="83">
        <v>19.3</v>
      </c>
      <c r="H156" s="83">
        <v>4.8</v>
      </c>
      <c r="I156" s="83">
        <v>16.8</v>
      </c>
      <c r="J156" s="83">
        <v>10</v>
      </c>
      <c r="K156" s="83">
        <v>9.3000000000000007</v>
      </c>
      <c r="L156" s="83">
        <v>-0.3</v>
      </c>
      <c r="M156" s="83">
        <v>1.8</v>
      </c>
      <c r="N156" s="83">
        <v>5.5</v>
      </c>
      <c r="O156" s="83">
        <f t="shared" si="4"/>
        <v>50.900000000000006</v>
      </c>
      <c r="P156" s="83">
        <f t="shared" si="5"/>
        <v>16.3</v>
      </c>
    </row>
    <row r="157" spans="1:16" x14ac:dyDescent="0.25">
      <c r="A157" s="1" t="s">
        <v>635</v>
      </c>
      <c r="B157" s="1">
        <v>2018</v>
      </c>
      <c r="C157" s="1" t="s">
        <v>1</v>
      </c>
      <c r="D157" s="1">
        <v>0.12</v>
      </c>
      <c r="E157" s="1">
        <v>387.6</v>
      </c>
      <c r="F157" s="1">
        <v>1</v>
      </c>
      <c r="G157" s="83">
        <v>28.5</v>
      </c>
      <c r="H157" s="83">
        <v>9.5</v>
      </c>
      <c r="I157" s="83">
        <v>12.3</v>
      </c>
      <c r="J157" s="83">
        <v>5</v>
      </c>
      <c r="K157" s="83">
        <v>7</v>
      </c>
      <c r="L157" s="83">
        <v>0.8</v>
      </c>
      <c r="M157" s="83">
        <v>2.5</v>
      </c>
      <c r="N157" s="83">
        <v>2.2999999999999998</v>
      </c>
      <c r="O157" s="83">
        <f t="shared" si="4"/>
        <v>55.3</v>
      </c>
      <c r="P157" s="83">
        <f t="shared" si="5"/>
        <v>12.600000000000001</v>
      </c>
    </row>
    <row r="158" spans="1:16" x14ac:dyDescent="0.25">
      <c r="A158" s="1" t="s">
        <v>450</v>
      </c>
      <c r="B158" s="1">
        <v>2018</v>
      </c>
      <c r="C158" s="1" t="s">
        <v>1</v>
      </c>
      <c r="D158" s="1">
        <v>0.12</v>
      </c>
      <c r="E158" s="1">
        <v>388.1</v>
      </c>
      <c r="F158" s="1">
        <v>2</v>
      </c>
      <c r="G158" s="83">
        <v>24.3</v>
      </c>
      <c r="H158" s="83">
        <v>2.8</v>
      </c>
      <c r="I158" s="83">
        <v>14.5</v>
      </c>
      <c r="J158" s="83">
        <v>11.3</v>
      </c>
      <c r="K158" s="83">
        <v>10.3</v>
      </c>
      <c r="L158" s="83">
        <v>0</v>
      </c>
      <c r="M158" s="83">
        <v>1.3</v>
      </c>
      <c r="N158" s="83">
        <v>1.8</v>
      </c>
      <c r="O158" s="83">
        <f t="shared" si="4"/>
        <v>52.900000000000006</v>
      </c>
      <c r="P158" s="83">
        <f t="shared" si="5"/>
        <v>13.400000000000002</v>
      </c>
    </row>
    <row r="159" spans="1:16" x14ac:dyDescent="0.25">
      <c r="A159" s="1" t="s">
        <v>403</v>
      </c>
      <c r="B159" s="1">
        <v>2018</v>
      </c>
      <c r="C159" s="1" t="s">
        <v>1</v>
      </c>
      <c r="D159" s="1">
        <v>0.12</v>
      </c>
      <c r="E159" s="1">
        <v>462.8</v>
      </c>
      <c r="F159" s="1">
        <v>9</v>
      </c>
      <c r="G159" s="83">
        <v>20.5</v>
      </c>
      <c r="H159" s="83">
        <v>5.5</v>
      </c>
      <c r="I159" s="83">
        <v>3.8</v>
      </c>
      <c r="J159" s="83">
        <v>11</v>
      </c>
      <c r="K159" s="83">
        <v>6.8</v>
      </c>
      <c r="L159" s="83">
        <v>2.8</v>
      </c>
      <c r="M159" s="83">
        <v>2.2999999999999998</v>
      </c>
      <c r="N159" s="83">
        <v>3</v>
      </c>
      <c r="O159" s="83">
        <f t="shared" si="4"/>
        <v>40.799999999999997</v>
      </c>
      <c r="P159" s="83">
        <f t="shared" si="5"/>
        <v>14.899999999999999</v>
      </c>
    </row>
    <row r="160" spans="1:16" x14ac:dyDescent="0.25">
      <c r="A160" s="1" t="s">
        <v>84</v>
      </c>
      <c r="B160" s="1">
        <v>2018</v>
      </c>
      <c r="C160" s="1" t="s">
        <v>1</v>
      </c>
      <c r="D160" s="1">
        <v>0.12</v>
      </c>
      <c r="E160" s="1">
        <v>440.2</v>
      </c>
      <c r="F160" s="1">
        <v>4</v>
      </c>
      <c r="G160" s="83">
        <v>28.8</v>
      </c>
      <c r="H160" s="83">
        <v>9</v>
      </c>
      <c r="I160" s="83">
        <v>4.3</v>
      </c>
      <c r="J160" s="83">
        <v>11.3</v>
      </c>
      <c r="K160" s="83">
        <v>2.5</v>
      </c>
      <c r="L160" s="83">
        <v>-1</v>
      </c>
      <c r="M160" s="83">
        <v>4.8</v>
      </c>
      <c r="N160" s="83">
        <v>5.5</v>
      </c>
      <c r="O160" s="83">
        <f t="shared" si="4"/>
        <v>53.399999999999991</v>
      </c>
      <c r="P160" s="83">
        <f t="shared" si="5"/>
        <v>11.8</v>
      </c>
    </row>
    <row r="161" spans="1:16" x14ac:dyDescent="0.25">
      <c r="A161" s="1" t="s">
        <v>684</v>
      </c>
      <c r="B161" s="1">
        <v>2018</v>
      </c>
      <c r="C161" s="1" t="s">
        <v>73</v>
      </c>
      <c r="D161" s="1">
        <v>0.12</v>
      </c>
      <c r="E161" s="1">
        <v>338.4</v>
      </c>
      <c r="F161" s="1">
        <v>1</v>
      </c>
      <c r="G161" s="83">
        <v>26.5</v>
      </c>
      <c r="H161" s="83">
        <v>7</v>
      </c>
      <c r="I161" s="83">
        <v>13.5</v>
      </c>
      <c r="J161" s="83">
        <v>10</v>
      </c>
      <c r="K161" s="83">
        <v>7.8</v>
      </c>
      <c r="L161" s="83">
        <v>-1.5</v>
      </c>
      <c r="M161" s="83">
        <v>4.5</v>
      </c>
      <c r="N161" s="83">
        <v>3</v>
      </c>
      <c r="O161" s="83">
        <f t="shared" si="4"/>
        <v>57</v>
      </c>
      <c r="P161" s="83">
        <f t="shared" si="5"/>
        <v>13.8</v>
      </c>
    </row>
    <row r="162" spans="1:16" x14ac:dyDescent="0.25">
      <c r="A162" s="1" t="s">
        <v>360</v>
      </c>
      <c r="B162" s="1">
        <v>2018</v>
      </c>
      <c r="C162" s="1" t="s">
        <v>4</v>
      </c>
      <c r="D162" s="1">
        <v>0.12</v>
      </c>
      <c r="E162" s="1">
        <v>355.95</v>
      </c>
      <c r="F162" s="1">
        <v>5</v>
      </c>
      <c r="G162" s="83">
        <v>21.3</v>
      </c>
      <c r="H162" s="83">
        <v>6.8</v>
      </c>
      <c r="I162" s="83">
        <v>7.8</v>
      </c>
      <c r="J162" s="83">
        <v>10</v>
      </c>
      <c r="K162" s="83">
        <v>6</v>
      </c>
      <c r="L162" s="83">
        <v>0.5</v>
      </c>
      <c r="M162" s="83">
        <v>5.8</v>
      </c>
      <c r="N162" s="83">
        <v>5.3</v>
      </c>
      <c r="O162" s="83">
        <f t="shared" si="4"/>
        <v>45.9</v>
      </c>
      <c r="P162" s="83">
        <f t="shared" si="5"/>
        <v>17.600000000000001</v>
      </c>
    </row>
    <row r="163" spans="1:16" x14ac:dyDescent="0.25">
      <c r="A163" s="1" t="s">
        <v>343</v>
      </c>
      <c r="B163" s="1">
        <v>2018</v>
      </c>
      <c r="C163" s="1" t="s">
        <v>1</v>
      </c>
      <c r="D163" s="1">
        <v>0.12</v>
      </c>
      <c r="E163" s="1">
        <v>346.25</v>
      </c>
      <c r="F163" s="1">
        <v>7</v>
      </c>
      <c r="G163" s="83">
        <v>30</v>
      </c>
      <c r="H163" s="83">
        <v>0</v>
      </c>
      <c r="I163" s="83">
        <v>15.5</v>
      </c>
      <c r="J163" s="83">
        <v>0</v>
      </c>
      <c r="K163" s="83">
        <v>10.3</v>
      </c>
      <c r="L163" s="83">
        <v>2.8</v>
      </c>
      <c r="M163" s="83">
        <v>1</v>
      </c>
      <c r="N163" s="83">
        <v>3.3</v>
      </c>
      <c r="O163" s="83">
        <f t="shared" si="4"/>
        <v>45.5</v>
      </c>
      <c r="P163" s="83">
        <f t="shared" si="5"/>
        <v>17.400000000000002</v>
      </c>
    </row>
    <row r="164" spans="1:16" x14ac:dyDescent="0.25">
      <c r="A164" s="1" t="s">
        <v>346</v>
      </c>
      <c r="B164" s="1">
        <v>2018</v>
      </c>
      <c r="C164" s="1" t="s">
        <v>1</v>
      </c>
      <c r="D164" s="1">
        <v>0.12</v>
      </c>
      <c r="E164" s="1">
        <v>339.1</v>
      </c>
      <c r="F164" s="1">
        <v>7</v>
      </c>
      <c r="G164" s="83">
        <v>26.3</v>
      </c>
      <c r="H164" s="83">
        <v>9.5</v>
      </c>
      <c r="I164" s="83">
        <v>13</v>
      </c>
      <c r="J164" s="83">
        <v>6.5</v>
      </c>
      <c r="K164" s="83">
        <v>6.3</v>
      </c>
      <c r="L164" s="83">
        <v>3</v>
      </c>
      <c r="M164" s="83">
        <v>2</v>
      </c>
      <c r="N164" s="83">
        <v>2</v>
      </c>
      <c r="O164" s="83">
        <f t="shared" si="4"/>
        <v>55.3</v>
      </c>
      <c r="P164" s="83">
        <f t="shared" si="5"/>
        <v>13.3</v>
      </c>
    </row>
    <row r="165" spans="1:16" x14ac:dyDescent="0.25">
      <c r="A165" s="1" t="s">
        <v>685</v>
      </c>
      <c r="B165" s="1">
        <v>2018</v>
      </c>
      <c r="C165" s="1" t="s">
        <v>1</v>
      </c>
      <c r="D165" s="1">
        <v>0.12</v>
      </c>
      <c r="E165" s="1">
        <v>415.6</v>
      </c>
      <c r="F165" s="1">
        <v>8</v>
      </c>
      <c r="G165" s="83">
        <v>21.8</v>
      </c>
      <c r="H165" s="83">
        <v>13.5</v>
      </c>
      <c r="I165" s="83">
        <v>4.3</v>
      </c>
      <c r="J165" s="83">
        <v>2.8</v>
      </c>
      <c r="K165" s="83">
        <v>6.3</v>
      </c>
      <c r="L165" s="83">
        <v>1.3</v>
      </c>
      <c r="M165" s="83">
        <v>3</v>
      </c>
      <c r="N165" s="83">
        <v>5.5</v>
      </c>
      <c r="O165" s="83">
        <f t="shared" si="4"/>
        <v>42.399999999999991</v>
      </c>
      <c r="P165" s="83">
        <f t="shared" si="5"/>
        <v>16.100000000000001</v>
      </c>
    </row>
    <row r="166" spans="1:16" x14ac:dyDescent="0.25">
      <c r="A166" s="1" t="s">
        <v>48</v>
      </c>
      <c r="B166" s="1">
        <v>2018</v>
      </c>
      <c r="C166" s="1" t="s">
        <v>1</v>
      </c>
      <c r="D166" s="1">
        <v>0.12</v>
      </c>
      <c r="E166" s="1">
        <v>439.85</v>
      </c>
      <c r="F166" s="1">
        <v>35</v>
      </c>
      <c r="G166" s="83">
        <v>23.3</v>
      </c>
      <c r="H166" s="83">
        <v>7</v>
      </c>
      <c r="I166" s="83">
        <v>8.5</v>
      </c>
      <c r="J166" s="83">
        <v>5.3</v>
      </c>
      <c r="K166" s="83">
        <v>7.5</v>
      </c>
      <c r="L166" s="83">
        <v>2</v>
      </c>
      <c r="M166" s="83">
        <v>1.8</v>
      </c>
      <c r="N166" s="83">
        <v>2.8</v>
      </c>
      <c r="O166" s="83">
        <f t="shared" si="4"/>
        <v>44.099999999999994</v>
      </c>
      <c r="P166" s="83">
        <f t="shared" si="5"/>
        <v>14.100000000000001</v>
      </c>
    </row>
    <row r="167" spans="1:16" x14ac:dyDescent="0.25">
      <c r="A167" s="1" t="s">
        <v>171</v>
      </c>
      <c r="B167" s="1">
        <v>2018</v>
      </c>
      <c r="C167" s="1" t="s">
        <v>1</v>
      </c>
      <c r="D167" s="1">
        <v>0.12</v>
      </c>
      <c r="E167" s="1">
        <v>419.85</v>
      </c>
      <c r="F167" s="1">
        <v>2</v>
      </c>
      <c r="G167" s="83">
        <v>20.5</v>
      </c>
      <c r="H167" s="83">
        <v>0</v>
      </c>
      <c r="I167" s="83">
        <v>18.5</v>
      </c>
      <c r="J167" s="83">
        <v>4.3</v>
      </c>
      <c r="K167" s="83">
        <v>9.8000000000000007</v>
      </c>
      <c r="L167" s="83">
        <v>1.3</v>
      </c>
      <c r="M167" s="83">
        <v>2.5</v>
      </c>
      <c r="N167" s="83">
        <v>1.5</v>
      </c>
      <c r="O167" s="83">
        <f t="shared" si="4"/>
        <v>43.3</v>
      </c>
      <c r="P167" s="83">
        <f t="shared" si="5"/>
        <v>15.100000000000001</v>
      </c>
    </row>
    <row r="168" spans="1:16" x14ac:dyDescent="0.25">
      <c r="A168" s="1" t="s">
        <v>399</v>
      </c>
      <c r="B168" s="1">
        <v>2018</v>
      </c>
      <c r="C168" s="1" t="s">
        <v>1</v>
      </c>
      <c r="D168" s="1">
        <v>0.12</v>
      </c>
      <c r="E168" s="1">
        <v>418.95</v>
      </c>
      <c r="F168" s="1">
        <v>11</v>
      </c>
      <c r="G168" s="83">
        <v>23.8</v>
      </c>
      <c r="H168" s="83">
        <v>7.5</v>
      </c>
      <c r="I168" s="83">
        <v>16</v>
      </c>
      <c r="J168" s="83">
        <v>9</v>
      </c>
      <c r="K168" s="83">
        <v>8.8000000000000007</v>
      </c>
      <c r="L168" s="83">
        <v>-1.3</v>
      </c>
      <c r="M168" s="83">
        <v>3.5</v>
      </c>
      <c r="N168" s="83">
        <v>-1</v>
      </c>
      <c r="O168" s="83">
        <f t="shared" si="4"/>
        <v>56.3</v>
      </c>
      <c r="P168" s="83">
        <f t="shared" si="5"/>
        <v>10</v>
      </c>
    </row>
    <row r="169" spans="1:16" x14ac:dyDescent="0.25">
      <c r="A169" s="1" t="s">
        <v>523</v>
      </c>
      <c r="B169" s="1">
        <v>2018</v>
      </c>
      <c r="C169" s="1" t="s">
        <v>1</v>
      </c>
      <c r="D169" s="1">
        <v>0.12</v>
      </c>
      <c r="E169" s="1">
        <v>394.65</v>
      </c>
      <c r="F169" s="1">
        <v>13</v>
      </c>
      <c r="G169" s="83">
        <v>22.8</v>
      </c>
      <c r="H169" s="83">
        <v>5.8</v>
      </c>
      <c r="I169" s="83">
        <v>13.8</v>
      </c>
      <c r="J169" s="83">
        <v>2</v>
      </c>
      <c r="K169" s="83">
        <v>8</v>
      </c>
      <c r="L169" s="83">
        <v>3</v>
      </c>
      <c r="M169" s="83">
        <v>0.3</v>
      </c>
      <c r="N169" s="83">
        <v>4</v>
      </c>
      <c r="O169" s="83">
        <f t="shared" si="4"/>
        <v>44.400000000000006</v>
      </c>
      <c r="P169" s="83">
        <f t="shared" si="5"/>
        <v>15.3</v>
      </c>
    </row>
    <row r="170" spans="1:16" x14ac:dyDescent="0.25">
      <c r="A170" s="1" t="s">
        <v>340</v>
      </c>
      <c r="B170" s="1">
        <v>2018</v>
      </c>
      <c r="C170" s="1" t="s">
        <v>1</v>
      </c>
      <c r="D170" s="1">
        <v>0.12</v>
      </c>
      <c r="E170" s="1">
        <v>413</v>
      </c>
      <c r="F170" s="1">
        <v>9</v>
      </c>
      <c r="G170" s="83">
        <v>18.8</v>
      </c>
      <c r="H170" s="83">
        <v>10.5</v>
      </c>
      <c r="I170" s="83">
        <v>10</v>
      </c>
      <c r="J170" s="83">
        <v>-0.5</v>
      </c>
      <c r="K170" s="83">
        <v>12.3</v>
      </c>
      <c r="L170" s="83">
        <v>2.5</v>
      </c>
      <c r="M170" s="83">
        <v>-1</v>
      </c>
      <c r="N170" s="83">
        <v>2.5</v>
      </c>
      <c r="O170" s="83">
        <f t="shared" si="4"/>
        <v>38.799999999999997</v>
      </c>
      <c r="P170" s="83">
        <f t="shared" si="5"/>
        <v>16.3</v>
      </c>
    </row>
    <row r="171" spans="1:16" x14ac:dyDescent="0.25">
      <c r="A171" s="1" t="s">
        <v>661</v>
      </c>
      <c r="B171" s="1">
        <v>2018</v>
      </c>
      <c r="C171" s="1" t="s">
        <v>1</v>
      </c>
      <c r="D171" s="1">
        <v>0.12</v>
      </c>
      <c r="E171" s="1">
        <v>429.8</v>
      </c>
      <c r="F171" s="1">
        <v>2</v>
      </c>
      <c r="G171" s="83">
        <v>20</v>
      </c>
      <c r="H171" s="83">
        <v>0</v>
      </c>
      <c r="I171" s="83">
        <v>7.5</v>
      </c>
      <c r="J171" s="83">
        <v>6.8</v>
      </c>
      <c r="K171" s="83">
        <v>11</v>
      </c>
      <c r="L171" s="83">
        <v>-1.5</v>
      </c>
      <c r="M171" s="83">
        <v>5.8</v>
      </c>
      <c r="N171" s="83">
        <v>3.8</v>
      </c>
      <c r="O171" s="83">
        <f t="shared" si="4"/>
        <v>34.299999999999997</v>
      </c>
      <c r="P171" s="83">
        <f t="shared" si="5"/>
        <v>19.100000000000001</v>
      </c>
    </row>
    <row r="172" spans="1:16" x14ac:dyDescent="0.25">
      <c r="A172" s="1" t="s">
        <v>74</v>
      </c>
      <c r="B172" s="1">
        <v>2018</v>
      </c>
      <c r="C172" s="1" t="s">
        <v>4</v>
      </c>
      <c r="D172" s="1">
        <v>0.12</v>
      </c>
      <c r="E172" s="1">
        <v>381.45</v>
      </c>
      <c r="F172" s="1">
        <v>3</v>
      </c>
      <c r="G172" s="83">
        <v>26.5</v>
      </c>
      <c r="H172" s="83">
        <v>8</v>
      </c>
      <c r="I172" s="83">
        <v>11.3</v>
      </c>
      <c r="J172" s="83">
        <v>11.8</v>
      </c>
      <c r="K172" s="83">
        <v>4.3</v>
      </c>
      <c r="L172" s="83">
        <v>0.3</v>
      </c>
      <c r="M172" s="83">
        <v>3.5</v>
      </c>
      <c r="N172" s="83">
        <v>3</v>
      </c>
      <c r="O172" s="83">
        <f t="shared" si="4"/>
        <v>57.599999999999994</v>
      </c>
      <c r="P172" s="83">
        <f t="shared" si="5"/>
        <v>11.1</v>
      </c>
    </row>
    <row r="173" spans="1:16" x14ac:dyDescent="0.25">
      <c r="A173" s="1" t="s">
        <v>460</v>
      </c>
      <c r="B173" s="1">
        <v>2018</v>
      </c>
      <c r="C173" s="1" t="s">
        <v>1</v>
      </c>
      <c r="D173" s="1">
        <v>0.12</v>
      </c>
      <c r="E173" s="1">
        <v>340</v>
      </c>
      <c r="F173" s="1">
        <v>22</v>
      </c>
      <c r="G173" s="83">
        <v>21.5</v>
      </c>
      <c r="H173" s="83">
        <v>10</v>
      </c>
      <c r="I173" s="83">
        <v>15</v>
      </c>
      <c r="J173" s="83">
        <v>3.8</v>
      </c>
      <c r="K173" s="83">
        <v>5</v>
      </c>
      <c r="L173" s="83">
        <v>5.3</v>
      </c>
      <c r="M173" s="83">
        <v>1.5</v>
      </c>
      <c r="N173" s="83">
        <v>2.5</v>
      </c>
      <c r="O173" s="83">
        <f t="shared" si="4"/>
        <v>50.3</v>
      </c>
      <c r="P173" s="83">
        <f t="shared" si="5"/>
        <v>14.3</v>
      </c>
    </row>
    <row r="174" spans="1:16" x14ac:dyDescent="0.25">
      <c r="A174" s="1" t="s">
        <v>369</v>
      </c>
      <c r="B174" s="1">
        <v>2018</v>
      </c>
      <c r="C174" s="1" t="s">
        <v>1</v>
      </c>
      <c r="D174" s="1">
        <v>0.12</v>
      </c>
      <c r="E174" s="1">
        <v>359.75</v>
      </c>
      <c r="F174" s="1">
        <v>9</v>
      </c>
      <c r="G174" s="83">
        <v>17.3</v>
      </c>
      <c r="H174" s="83">
        <v>3.3</v>
      </c>
      <c r="I174" s="83">
        <v>18.3</v>
      </c>
      <c r="J174" s="83">
        <v>4.8</v>
      </c>
      <c r="K174" s="83">
        <v>16</v>
      </c>
      <c r="L174" s="83">
        <v>-1.5</v>
      </c>
      <c r="M174" s="83">
        <v>0.5</v>
      </c>
      <c r="N174" s="83">
        <v>2</v>
      </c>
      <c r="O174" s="83">
        <f t="shared" si="4"/>
        <v>43.7</v>
      </c>
      <c r="P174" s="83">
        <f t="shared" si="5"/>
        <v>17</v>
      </c>
    </row>
    <row r="175" spans="1:16" x14ac:dyDescent="0.25">
      <c r="A175" s="1" t="s">
        <v>194</v>
      </c>
      <c r="B175" s="1">
        <v>2018</v>
      </c>
      <c r="C175" s="1" t="s">
        <v>1</v>
      </c>
      <c r="D175" s="1">
        <v>0.12</v>
      </c>
      <c r="E175" s="1">
        <v>410.25</v>
      </c>
      <c r="F175" s="1">
        <v>6</v>
      </c>
      <c r="G175" s="83">
        <v>25.3</v>
      </c>
      <c r="H175" s="83">
        <v>8.8000000000000007</v>
      </c>
      <c r="I175" s="83">
        <v>10.3</v>
      </c>
      <c r="J175" s="83">
        <v>2.5</v>
      </c>
      <c r="K175" s="83">
        <v>7</v>
      </c>
      <c r="L175" s="83">
        <v>2.2999999999999998</v>
      </c>
      <c r="M175" s="83">
        <v>1.8</v>
      </c>
      <c r="N175" s="83">
        <v>2.5</v>
      </c>
      <c r="O175" s="83">
        <f t="shared" si="4"/>
        <v>46.900000000000006</v>
      </c>
      <c r="P175" s="83">
        <f t="shared" si="5"/>
        <v>13.600000000000001</v>
      </c>
    </row>
    <row r="176" spans="1:16" x14ac:dyDescent="0.25">
      <c r="A176" s="1" t="s">
        <v>349</v>
      </c>
      <c r="B176" s="1">
        <v>2018</v>
      </c>
      <c r="C176" s="1" t="s">
        <v>1</v>
      </c>
      <c r="D176" s="1">
        <v>0.12</v>
      </c>
      <c r="E176" s="1">
        <v>349.3</v>
      </c>
      <c r="F176" s="1">
        <v>23</v>
      </c>
      <c r="G176" s="83">
        <v>24.5</v>
      </c>
      <c r="H176" s="83">
        <v>11.3</v>
      </c>
      <c r="I176" s="83">
        <v>10</v>
      </c>
      <c r="J176" s="83">
        <v>10.3</v>
      </c>
      <c r="K176" s="83">
        <v>4.5</v>
      </c>
      <c r="L176" s="83">
        <v>0</v>
      </c>
      <c r="M176" s="83">
        <v>6.8</v>
      </c>
      <c r="N176" s="83">
        <v>1.5</v>
      </c>
      <c r="O176" s="83">
        <f t="shared" si="4"/>
        <v>56.099999999999994</v>
      </c>
      <c r="P176" s="83">
        <f t="shared" si="5"/>
        <v>12.8</v>
      </c>
    </row>
    <row r="177" spans="1:16" x14ac:dyDescent="0.25">
      <c r="A177" s="1" t="s">
        <v>91</v>
      </c>
      <c r="B177" s="1">
        <v>2018</v>
      </c>
      <c r="C177" s="1" t="s">
        <v>1</v>
      </c>
      <c r="D177" s="1">
        <v>0.12</v>
      </c>
      <c r="E177" s="1">
        <v>406.2</v>
      </c>
      <c r="F177" s="1">
        <v>2</v>
      </c>
      <c r="G177" s="83">
        <v>23</v>
      </c>
      <c r="H177" s="83">
        <v>0</v>
      </c>
      <c r="I177" s="83">
        <v>5</v>
      </c>
      <c r="J177" s="83">
        <v>8.5</v>
      </c>
      <c r="K177" s="83">
        <v>11.8</v>
      </c>
      <c r="L177" s="83">
        <v>-2</v>
      </c>
      <c r="M177" s="83">
        <v>4.5</v>
      </c>
      <c r="N177" s="83">
        <v>4.8</v>
      </c>
      <c r="O177" s="83">
        <f t="shared" si="4"/>
        <v>36.5</v>
      </c>
      <c r="P177" s="83">
        <f t="shared" si="5"/>
        <v>19.100000000000001</v>
      </c>
    </row>
    <row r="178" spans="1:16" x14ac:dyDescent="0.25">
      <c r="A178" s="1" t="s">
        <v>445</v>
      </c>
      <c r="B178" s="1">
        <v>2018</v>
      </c>
      <c r="C178" s="1" t="s">
        <v>1</v>
      </c>
      <c r="D178" s="1">
        <v>0.12</v>
      </c>
      <c r="E178" s="1">
        <v>350.75</v>
      </c>
      <c r="F178" s="1">
        <v>1</v>
      </c>
      <c r="G178" s="83">
        <v>21.8</v>
      </c>
      <c r="H178" s="83">
        <v>13.3</v>
      </c>
      <c r="I178" s="83">
        <v>6.5</v>
      </c>
      <c r="J178" s="83">
        <v>5.3</v>
      </c>
      <c r="K178" s="83">
        <v>7.8</v>
      </c>
      <c r="L178" s="83">
        <v>1</v>
      </c>
      <c r="M178" s="83">
        <v>4.3</v>
      </c>
      <c r="N178" s="83">
        <v>3</v>
      </c>
      <c r="O178" s="83">
        <f t="shared" si="4"/>
        <v>46.9</v>
      </c>
      <c r="P178" s="83">
        <f t="shared" si="5"/>
        <v>16.100000000000001</v>
      </c>
    </row>
    <row r="179" spans="1:16" x14ac:dyDescent="0.25">
      <c r="A179" s="1" t="s">
        <v>374</v>
      </c>
      <c r="B179" s="1">
        <v>2018</v>
      </c>
      <c r="C179" s="1" t="s">
        <v>1</v>
      </c>
      <c r="D179" s="1">
        <v>0.12</v>
      </c>
      <c r="E179" s="1">
        <v>395.95</v>
      </c>
      <c r="F179" s="1">
        <v>9</v>
      </c>
      <c r="G179" s="83">
        <v>17.5</v>
      </c>
      <c r="H179" s="83">
        <v>8</v>
      </c>
      <c r="I179" s="83">
        <v>21.3</v>
      </c>
      <c r="J179" s="83">
        <v>5.5</v>
      </c>
      <c r="K179" s="83">
        <v>8</v>
      </c>
      <c r="L179" s="83">
        <v>1</v>
      </c>
      <c r="M179" s="83">
        <v>2</v>
      </c>
      <c r="N179" s="83">
        <v>0.5</v>
      </c>
      <c r="O179" s="83">
        <f t="shared" si="4"/>
        <v>52.3</v>
      </c>
      <c r="P179" s="83">
        <f t="shared" si="5"/>
        <v>11.5</v>
      </c>
    </row>
    <row r="180" spans="1:16" x14ac:dyDescent="0.25">
      <c r="A180" s="1" t="s">
        <v>452</v>
      </c>
      <c r="B180" s="1">
        <v>2018</v>
      </c>
      <c r="C180" s="1" t="s">
        <v>1</v>
      </c>
      <c r="D180" s="1">
        <v>0.12</v>
      </c>
      <c r="E180" s="1">
        <v>376.75</v>
      </c>
      <c r="F180" s="1">
        <v>16</v>
      </c>
      <c r="G180" s="83">
        <v>25</v>
      </c>
      <c r="H180" s="83">
        <v>11.3</v>
      </c>
      <c r="I180" s="83">
        <v>23</v>
      </c>
      <c r="J180" s="83">
        <v>0</v>
      </c>
      <c r="K180" s="83">
        <v>5.5</v>
      </c>
      <c r="L180" s="83">
        <v>0.3</v>
      </c>
      <c r="M180" s="83">
        <v>1</v>
      </c>
      <c r="N180" s="83">
        <v>3</v>
      </c>
      <c r="O180" s="83">
        <f t="shared" si="4"/>
        <v>59.3</v>
      </c>
      <c r="P180" s="83">
        <f t="shared" si="5"/>
        <v>9.8000000000000007</v>
      </c>
    </row>
    <row r="181" spans="1:16" x14ac:dyDescent="0.25">
      <c r="A181" s="1" t="s">
        <v>188</v>
      </c>
      <c r="B181" s="1">
        <v>2018</v>
      </c>
      <c r="C181" s="1" t="s">
        <v>1</v>
      </c>
      <c r="D181" s="1">
        <v>0.12</v>
      </c>
      <c r="E181" s="1">
        <v>412.7</v>
      </c>
      <c r="F181" s="1">
        <v>6</v>
      </c>
      <c r="G181" s="83">
        <v>26.5</v>
      </c>
      <c r="H181" s="83">
        <v>5.8</v>
      </c>
      <c r="I181" s="83">
        <v>11.8</v>
      </c>
      <c r="J181" s="83">
        <v>6.3</v>
      </c>
      <c r="K181" s="83">
        <v>6.3</v>
      </c>
      <c r="L181" s="83">
        <v>0</v>
      </c>
      <c r="M181" s="83">
        <v>3.5</v>
      </c>
      <c r="N181" s="83">
        <v>2.8</v>
      </c>
      <c r="O181" s="83">
        <f t="shared" si="4"/>
        <v>50.399999999999991</v>
      </c>
      <c r="P181" s="83">
        <f t="shared" si="5"/>
        <v>12.600000000000001</v>
      </c>
    </row>
    <row r="182" spans="1:16" x14ac:dyDescent="0.25">
      <c r="A182" s="1" t="s">
        <v>363</v>
      </c>
      <c r="B182" s="1">
        <v>2018</v>
      </c>
      <c r="C182" s="1" t="s">
        <v>1</v>
      </c>
      <c r="D182" s="1">
        <v>0.12</v>
      </c>
      <c r="E182" s="1">
        <v>382.05</v>
      </c>
      <c r="F182" s="1">
        <v>52</v>
      </c>
      <c r="G182" s="83">
        <v>26.3</v>
      </c>
      <c r="H182" s="83">
        <v>12.5</v>
      </c>
      <c r="I182" s="83">
        <v>14.8</v>
      </c>
      <c r="J182" s="83">
        <v>9.5</v>
      </c>
      <c r="K182" s="83">
        <v>7.8</v>
      </c>
      <c r="L182" s="83">
        <v>0</v>
      </c>
      <c r="M182" s="83">
        <v>0</v>
      </c>
      <c r="N182" s="83">
        <v>0</v>
      </c>
      <c r="O182" s="83">
        <f t="shared" si="4"/>
        <v>63.099999999999994</v>
      </c>
      <c r="P182" s="83">
        <f t="shared" si="5"/>
        <v>7.8</v>
      </c>
    </row>
    <row r="183" spans="1:16" x14ac:dyDescent="0.25">
      <c r="A183" s="1" t="s">
        <v>339</v>
      </c>
      <c r="B183" s="1">
        <v>2018</v>
      </c>
      <c r="C183" s="1" t="s">
        <v>1</v>
      </c>
      <c r="D183" s="1">
        <v>0.12</v>
      </c>
      <c r="E183" s="1">
        <v>447.75</v>
      </c>
      <c r="F183" s="1">
        <v>4</v>
      </c>
      <c r="G183" s="83">
        <v>22.8</v>
      </c>
      <c r="H183" s="83">
        <v>7</v>
      </c>
      <c r="I183" s="83">
        <v>6.3</v>
      </c>
      <c r="J183" s="83">
        <v>5</v>
      </c>
      <c r="K183" s="83">
        <v>11.8</v>
      </c>
      <c r="L183" s="83">
        <v>-1.5</v>
      </c>
      <c r="M183" s="83">
        <v>0.8</v>
      </c>
      <c r="N183" s="83">
        <v>3.8</v>
      </c>
      <c r="O183" s="83">
        <f t="shared" si="4"/>
        <v>41.1</v>
      </c>
      <c r="P183" s="83">
        <f t="shared" si="5"/>
        <v>14.900000000000002</v>
      </c>
    </row>
    <row r="184" spans="1:16" x14ac:dyDescent="0.25">
      <c r="A184" s="1" t="s">
        <v>92</v>
      </c>
      <c r="B184" s="1">
        <v>2018</v>
      </c>
      <c r="C184" s="1" t="s">
        <v>1</v>
      </c>
      <c r="D184" s="1">
        <v>0.12</v>
      </c>
      <c r="E184" s="1">
        <v>388.1</v>
      </c>
      <c r="F184" s="1">
        <v>7</v>
      </c>
      <c r="G184" s="83">
        <v>20.3</v>
      </c>
      <c r="H184" s="83">
        <v>2.8</v>
      </c>
      <c r="I184" s="83">
        <v>14</v>
      </c>
      <c r="J184" s="83">
        <v>6.3</v>
      </c>
      <c r="K184" s="83">
        <v>9.5</v>
      </c>
      <c r="L184" s="83">
        <v>-0.8</v>
      </c>
      <c r="M184" s="83">
        <v>3.3</v>
      </c>
      <c r="N184" s="83">
        <v>4.3</v>
      </c>
      <c r="O184" s="83">
        <f t="shared" si="4"/>
        <v>43.4</v>
      </c>
      <c r="P184" s="83">
        <f t="shared" si="5"/>
        <v>16.3</v>
      </c>
    </row>
    <row r="185" spans="1:16" x14ac:dyDescent="0.25">
      <c r="A185" s="1" t="s">
        <v>308</v>
      </c>
      <c r="B185" s="1">
        <v>2018</v>
      </c>
      <c r="C185" s="1" t="s">
        <v>4</v>
      </c>
      <c r="D185" s="1">
        <v>0.12</v>
      </c>
      <c r="E185" s="1">
        <v>353.75</v>
      </c>
      <c r="F185" s="1">
        <v>37</v>
      </c>
      <c r="G185" s="83">
        <v>25.8</v>
      </c>
      <c r="H185" s="83">
        <v>4.5</v>
      </c>
      <c r="I185" s="83">
        <v>7.8</v>
      </c>
      <c r="J185" s="83">
        <v>8.3000000000000007</v>
      </c>
      <c r="K185" s="83">
        <v>8.5</v>
      </c>
      <c r="L185" s="83">
        <v>2.8</v>
      </c>
      <c r="M185" s="83">
        <v>-0.5</v>
      </c>
      <c r="N185" s="83">
        <v>5</v>
      </c>
      <c r="O185" s="83">
        <f t="shared" si="4"/>
        <v>46.400000000000006</v>
      </c>
      <c r="P185" s="83">
        <f t="shared" si="5"/>
        <v>15.8</v>
      </c>
    </row>
    <row r="186" spans="1:16" x14ac:dyDescent="0.25">
      <c r="A186" s="1" t="s">
        <v>513</v>
      </c>
      <c r="B186" s="1">
        <v>2018</v>
      </c>
      <c r="C186" s="1" t="s">
        <v>214</v>
      </c>
      <c r="D186" s="1">
        <v>0.12</v>
      </c>
      <c r="E186" s="1">
        <v>431.65</v>
      </c>
      <c r="F186" s="1">
        <v>88</v>
      </c>
      <c r="G186" s="83">
        <v>27.5</v>
      </c>
      <c r="H186" s="83">
        <v>4</v>
      </c>
      <c r="I186" s="83">
        <v>12.5</v>
      </c>
      <c r="J186" s="83">
        <v>3.8</v>
      </c>
      <c r="K186" s="83">
        <v>4.8</v>
      </c>
      <c r="L186" s="83">
        <v>0.5</v>
      </c>
      <c r="M186" s="83">
        <v>1.8</v>
      </c>
      <c r="N186" s="83">
        <v>5.8</v>
      </c>
      <c r="O186" s="83">
        <f t="shared" si="4"/>
        <v>47.8</v>
      </c>
      <c r="P186" s="83">
        <f t="shared" si="5"/>
        <v>12.899999999999999</v>
      </c>
    </row>
    <row r="187" spans="1:16" x14ac:dyDescent="0.25">
      <c r="A187" s="1" t="s">
        <v>449</v>
      </c>
      <c r="B187" s="1">
        <v>2018</v>
      </c>
      <c r="C187" s="1" t="s">
        <v>1</v>
      </c>
      <c r="D187" s="1">
        <v>0.12</v>
      </c>
      <c r="E187" s="1">
        <v>400.85</v>
      </c>
      <c r="F187" s="1">
        <v>20</v>
      </c>
      <c r="G187" s="83">
        <v>13.8</v>
      </c>
      <c r="H187" s="83">
        <v>5.8</v>
      </c>
      <c r="I187" s="83">
        <v>13.3</v>
      </c>
      <c r="J187" s="83">
        <v>5.8</v>
      </c>
      <c r="K187" s="83">
        <v>9</v>
      </c>
      <c r="L187" s="83">
        <v>3.3</v>
      </c>
      <c r="M187" s="83">
        <v>0.5</v>
      </c>
      <c r="N187" s="83">
        <v>3.8</v>
      </c>
      <c r="O187" s="83">
        <f t="shared" si="4"/>
        <v>38.700000000000003</v>
      </c>
      <c r="P187" s="83">
        <f t="shared" si="5"/>
        <v>16.600000000000001</v>
      </c>
    </row>
    <row r="188" spans="1:16" x14ac:dyDescent="0.25">
      <c r="A188" s="1" t="s">
        <v>334</v>
      </c>
      <c r="B188" s="1">
        <v>2018</v>
      </c>
      <c r="C188" s="1" t="s">
        <v>4</v>
      </c>
      <c r="D188" s="1">
        <v>0.12</v>
      </c>
      <c r="E188" s="1">
        <v>341.75</v>
      </c>
      <c r="F188" s="1">
        <v>29</v>
      </c>
      <c r="G188" s="83">
        <v>20.8</v>
      </c>
      <c r="H188" s="83">
        <v>3.8</v>
      </c>
      <c r="I188" s="83">
        <v>7</v>
      </c>
      <c r="J188" s="83">
        <v>7.8</v>
      </c>
      <c r="K188" s="83">
        <v>7.8</v>
      </c>
      <c r="L188" s="83">
        <v>-0.3</v>
      </c>
      <c r="M188" s="83">
        <v>5.3</v>
      </c>
      <c r="N188" s="83">
        <v>7.3</v>
      </c>
      <c r="O188" s="83">
        <f t="shared" si="4"/>
        <v>39.4</v>
      </c>
      <c r="P188" s="83">
        <f t="shared" si="5"/>
        <v>20.100000000000001</v>
      </c>
    </row>
    <row r="189" spans="1:16" x14ac:dyDescent="0.25">
      <c r="A189" s="1" t="s">
        <v>315</v>
      </c>
      <c r="B189" s="1">
        <v>2018</v>
      </c>
      <c r="C189" s="1" t="s">
        <v>4</v>
      </c>
      <c r="D189" s="1">
        <v>0.12</v>
      </c>
      <c r="E189" s="1">
        <v>350.9</v>
      </c>
      <c r="F189" s="1">
        <v>31</v>
      </c>
      <c r="G189" s="83">
        <v>20.5</v>
      </c>
      <c r="H189" s="83">
        <v>8.8000000000000007</v>
      </c>
      <c r="I189" s="83">
        <v>10.8</v>
      </c>
      <c r="J189" s="83">
        <v>9</v>
      </c>
      <c r="K189" s="83">
        <v>9.8000000000000007</v>
      </c>
      <c r="L189" s="83">
        <v>-0.5</v>
      </c>
      <c r="M189" s="83">
        <v>3.5</v>
      </c>
      <c r="N189" s="83">
        <v>2.2999999999999998</v>
      </c>
      <c r="O189" s="83">
        <f t="shared" si="4"/>
        <v>49.1</v>
      </c>
      <c r="P189" s="83">
        <f t="shared" si="5"/>
        <v>15.100000000000001</v>
      </c>
    </row>
    <row r="190" spans="1:16" x14ac:dyDescent="0.25">
      <c r="A190" s="1" t="s">
        <v>384</v>
      </c>
      <c r="B190" s="1">
        <v>2018</v>
      </c>
      <c r="C190" s="1" t="s">
        <v>1</v>
      </c>
      <c r="D190" s="1">
        <v>0.12</v>
      </c>
      <c r="E190" s="1">
        <v>393.9</v>
      </c>
      <c r="F190" s="1">
        <v>15</v>
      </c>
      <c r="G190" s="83">
        <v>28.3</v>
      </c>
      <c r="H190" s="83">
        <v>12</v>
      </c>
      <c r="I190" s="83">
        <v>14</v>
      </c>
      <c r="J190" s="83">
        <v>2</v>
      </c>
      <c r="K190" s="83">
        <v>11</v>
      </c>
      <c r="L190" s="83">
        <v>0.3</v>
      </c>
      <c r="M190" s="83">
        <v>-0.8</v>
      </c>
      <c r="N190" s="83">
        <v>-0.8</v>
      </c>
      <c r="O190" s="83">
        <f t="shared" si="4"/>
        <v>56.3</v>
      </c>
      <c r="P190" s="83">
        <f t="shared" si="5"/>
        <v>9.6999999999999993</v>
      </c>
    </row>
    <row r="191" spans="1:16" x14ac:dyDescent="0.25">
      <c r="A191" s="1" t="s">
        <v>392</v>
      </c>
      <c r="B191" s="1">
        <v>2018</v>
      </c>
      <c r="C191" s="1" t="s">
        <v>1</v>
      </c>
      <c r="D191" s="1">
        <v>0.12</v>
      </c>
      <c r="E191" s="1">
        <v>403.15</v>
      </c>
      <c r="F191" s="1">
        <v>28</v>
      </c>
      <c r="G191" s="83">
        <v>30</v>
      </c>
      <c r="H191" s="83">
        <v>13</v>
      </c>
      <c r="I191" s="83">
        <v>9.5</v>
      </c>
      <c r="J191" s="83">
        <v>11</v>
      </c>
      <c r="K191" s="83">
        <v>3.5</v>
      </c>
      <c r="L191" s="83">
        <v>-0.5</v>
      </c>
      <c r="M191" s="83">
        <v>2.2999999999999998</v>
      </c>
      <c r="N191" s="83">
        <v>2</v>
      </c>
      <c r="O191" s="83">
        <f t="shared" si="4"/>
        <v>63.5</v>
      </c>
      <c r="P191" s="83">
        <f t="shared" si="5"/>
        <v>7.3</v>
      </c>
    </row>
    <row r="192" spans="1:16" x14ac:dyDescent="0.25">
      <c r="F192" s="8">
        <f>SUM(F3:F191)</f>
        <v>5741</v>
      </c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"/>
  <sheetViews>
    <sheetView workbookViewId="0">
      <selection sqref="A1:P1"/>
    </sheetView>
  </sheetViews>
  <sheetFormatPr defaultRowHeight="15" x14ac:dyDescent="0.25"/>
  <cols>
    <col min="1" max="1" width="46.140625" customWidth="1"/>
  </cols>
  <sheetData>
    <row r="1" spans="1:16" ht="37.9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18" x14ac:dyDescent="0.25">
      <c r="A2" s="11" t="s">
        <v>119</v>
      </c>
      <c r="B2" s="11" t="s">
        <v>462</v>
      </c>
      <c r="C2" s="11"/>
      <c r="D2" s="11" t="s">
        <v>464</v>
      </c>
      <c r="E2" s="11" t="s">
        <v>465</v>
      </c>
      <c r="F2" s="11" t="s">
        <v>488</v>
      </c>
      <c r="G2" s="113" t="s">
        <v>467</v>
      </c>
      <c r="H2" s="113" t="s">
        <v>468</v>
      </c>
      <c r="I2" s="113" t="s">
        <v>469</v>
      </c>
      <c r="J2" s="113" t="s">
        <v>470</v>
      </c>
      <c r="K2" s="113" t="s">
        <v>471</v>
      </c>
      <c r="L2" s="113" t="s">
        <v>472</v>
      </c>
      <c r="M2" s="113" t="s">
        <v>473</v>
      </c>
      <c r="N2" s="113" t="s">
        <v>474</v>
      </c>
      <c r="O2" s="113" t="s">
        <v>889</v>
      </c>
      <c r="P2" s="113" t="s">
        <v>890</v>
      </c>
    </row>
    <row r="3" spans="1:16" x14ac:dyDescent="0.25">
      <c r="A3" s="1" t="s">
        <v>123</v>
      </c>
      <c r="B3" s="1">
        <v>2018</v>
      </c>
      <c r="C3" s="1" t="s">
        <v>4</v>
      </c>
      <c r="D3" s="1">
        <v>0.12</v>
      </c>
      <c r="E3" s="1">
        <v>423.7</v>
      </c>
      <c r="F3" s="1">
        <v>60</v>
      </c>
      <c r="G3" s="26">
        <v>23</v>
      </c>
      <c r="H3" s="26">
        <v>0</v>
      </c>
      <c r="I3" s="26">
        <v>33.5</v>
      </c>
      <c r="J3" s="26">
        <v>4.5</v>
      </c>
      <c r="K3" s="26">
        <v>25.8</v>
      </c>
      <c r="L3" s="26">
        <v>5</v>
      </c>
      <c r="M3" s="26">
        <v>3.8</v>
      </c>
      <c r="N3" s="26">
        <v>2.8</v>
      </c>
      <c r="O3" s="26">
        <f>G3+H3+I3+J3</f>
        <v>61</v>
      </c>
      <c r="P3" s="26">
        <f>K3+L3+M3+N3</f>
        <v>37.4</v>
      </c>
    </row>
    <row r="4" spans="1:16" x14ac:dyDescent="0.25">
      <c r="A4" s="1" t="s">
        <v>887</v>
      </c>
      <c r="B4" s="1">
        <v>2018</v>
      </c>
      <c r="C4" s="1" t="s">
        <v>4</v>
      </c>
      <c r="D4" s="1">
        <v>0.12</v>
      </c>
      <c r="E4" s="1">
        <v>394.7</v>
      </c>
      <c r="F4" s="1">
        <v>29</v>
      </c>
      <c r="G4" s="26">
        <v>26</v>
      </c>
      <c r="H4" s="26">
        <v>5.3</v>
      </c>
      <c r="I4" s="26">
        <v>5.3</v>
      </c>
      <c r="J4" s="26">
        <v>10</v>
      </c>
      <c r="K4" s="26">
        <v>11.5</v>
      </c>
      <c r="L4" s="26">
        <v>-0.5</v>
      </c>
      <c r="M4" s="26">
        <v>1.8</v>
      </c>
      <c r="N4" s="26">
        <v>2.5</v>
      </c>
      <c r="O4" s="26">
        <f>G4+H4+I4+J4</f>
        <v>46.6</v>
      </c>
      <c r="P4" s="26">
        <f>K4+L4+M4+N4</f>
        <v>15.3</v>
      </c>
    </row>
    <row r="5" spans="1:16" x14ac:dyDescent="0.25">
      <c r="F5" s="6">
        <f>SUM(F3:F4)</f>
        <v>89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94" zoomScaleNormal="94" workbookViewId="0"/>
  </sheetViews>
  <sheetFormatPr defaultColWidth="8.85546875" defaultRowHeight="15" x14ac:dyDescent="0.25"/>
  <cols>
    <col min="1" max="16384" width="8.85546875" style="197"/>
  </cols>
  <sheetData/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"/>
  <sheetViews>
    <sheetView workbookViewId="0">
      <selection sqref="A1:P1"/>
    </sheetView>
  </sheetViews>
  <sheetFormatPr defaultRowHeight="15" x14ac:dyDescent="0.25"/>
  <cols>
    <col min="1" max="1" width="44.5703125" customWidth="1"/>
  </cols>
  <sheetData>
    <row r="1" spans="1:16" ht="37.1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18" x14ac:dyDescent="0.25">
      <c r="A2" s="11" t="s">
        <v>119</v>
      </c>
      <c r="B2" s="11" t="s">
        <v>462</v>
      </c>
      <c r="C2" s="11"/>
      <c r="D2" s="11" t="s">
        <v>464</v>
      </c>
      <c r="E2" s="11" t="s">
        <v>465</v>
      </c>
      <c r="F2" s="11" t="s">
        <v>488</v>
      </c>
      <c r="G2" s="114" t="s">
        <v>467</v>
      </c>
      <c r="H2" s="114" t="s">
        <v>468</v>
      </c>
      <c r="I2" s="114" t="s">
        <v>469</v>
      </c>
      <c r="J2" s="114" t="s">
        <v>470</v>
      </c>
      <c r="K2" s="114" t="s">
        <v>471</v>
      </c>
      <c r="L2" s="114" t="s">
        <v>472</v>
      </c>
      <c r="M2" s="114" t="s">
        <v>473</v>
      </c>
      <c r="N2" s="114" t="s">
        <v>474</v>
      </c>
      <c r="O2" s="114" t="s">
        <v>889</v>
      </c>
      <c r="P2" s="114" t="s">
        <v>890</v>
      </c>
    </row>
    <row r="3" spans="1:16" x14ac:dyDescent="0.25">
      <c r="A3" s="1" t="s">
        <v>228</v>
      </c>
      <c r="B3" s="1">
        <v>2018</v>
      </c>
      <c r="C3" s="1" t="s">
        <v>4</v>
      </c>
      <c r="D3" s="1">
        <v>0.12</v>
      </c>
      <c r="E3" s="1">
        <v>489.55</v>
      </c>
      <c r="F3" s="1">
        <v>60</v>
      </c>
      <c r="G3" s="30">
        <v>36.299999999999997</v>
      </c>
      <c r="H3" s="30">
        <v>14.8</v>
      </c>
      <c r="I3" s="30">
        <v>33</v>
      </c>
      <c r="J3" s="30">
        <v>19</v>
      </c>
      <c r="K3" s="30">
        <v>31.3</v>
      </c>
      <c r="L3" s="30">
        <v>13</v>
      </c>
      <c r="M3" s="30">
        <v>11.8</v>
      </c>
      <c r="N3" s="30">
        <v>10.5</v>
      </c>
      <c r="O3" s="30">
        <f>G3+H3+I3+J3</f>
        <v>103.1</v>
      </c>
      <c r="P3" s="30">
        <f>K3+L3+M3+N3</f>
        <v>66.599999999999994</v>
      </c>
    </row>
    <row r="4" spans="1:16" x14ac:dyDescent="0.25">
      <c r="A4" s="1" t="s">
        <v>423</v>
      </c>
      <c r="B4" s="1">
        <v>2018</v>
      </c>
      <c r="C4" s="1" t="s">
        <v>1</v>
      </c>
      <c r="D4" s="1">
        <v>0.12</v>
      </c>
      <c r="E4" s="1">
        <v>449.35</v>
      </c>
      <c r="F4" s="1">
        <v>5</v>
      </c>
      <c r="G4" s="30">
        <v>27.3</v>
      </c>
      <c r="H4" s="30">
        <v>14</v>
      </c>
      <c r="I4" s="30">
        <v>32.299999999999997</v>
      </c>
      <c r="J4" s="30">
        <v>14</v>
      </c>
      <c r="K4" s="30">
        <v>29.3</v>
      </c>
      <c r="L4" s="30">
        <v>9.5</v>
      </c>
      <c r="M4" s="30">
        <v>10.8</v>
      </c>
      <c r="N4" s="30">
        <v>10.8</v>
      </c>
      <c r="O4" s="30">
        <f t="shared" ref="O4:O11" si="0">G4+H4+I4+J4</f>
        <v>87.6</v>
      </c>
      <c r="P4" s="30">
        <f t="shared" ref="P4:P11" si="1">K4+L4+M4+N4</f>
        <v>60.399999999999991</v>
      </c>
    </row>
    <row r="5" spans="1:16" x14ac:dyDescent="0.25">
      <c r="A5" s="1" t="s">
        <v>49</v>
      </c>
      <c r="B5" s="1">
        <v>2018</v>
      </c>
      <c r="C5" s="1" t="s">
        <v>4</v>
      </c>
      <c r="D5" s="1">
        <v>0.12</v>
      </c>
      <c r="E5" s="1">
        <v>453.2</v>
      </c>
      <c r="F5" s="1">
        <v>60</v>
      </c>
      <c r="G5" s="30">
        <v>19.5</v>
      </c>
      <c r="H5" s="30">
        <v>7.5</v>
      </c>
      <c r="I5" s="30">
        <v>30.3</v>
      </c>
      <c r="J5" s="30">
        <v>12</v>
      </c>
      <c r="K5" s="30">
        <v>30.5</v>
      </c>
      <c r="L5" s="30">
        <v>6.8</v>
      </c>
      <c r="M5" s="30">
        <v>10.5</v>
      </c>
      <c r="N5" s="30">
        <v>8.5</v>
      </c>
      <c r="O5" s="30">
        <f t="shared" si="0"/>
        <v>69.3</v>
      </c>
      <c r="P5" s="30">
        <f t="shared" si="1"/>
        <v>56.3</v>
      </c>
    </row>
    <row r="6" spans="1:16" x14ac:dyDescent="0.25">
      <c r="A6" s="1" t="s">
        <v>34</v>
      </c>
      <c r="B6" s="1">
        <v>2018</v>
      </c>
      <c r="C6" s="1" t="s">
        <v>4</v>
      </c>
      <c r="D6" s="1">
        <v>0.12</v>
      </c>
      <c r="E6" s="1">
        <v>393.3</v>
      </c>
      <c r="F6" s="1">
        <v>50</v>
      </c>
      <c r="G6" s="30">
        <v>31.3</v>
      </c>
      <c r="H6" s="30">
        <v>12.5</v>
      </c>
      <c r="I6" s="30">
        <v>29.3</v>
      </c>
      <c r="J6" s="30">
        <v>15</v>
      </c>
      <c r="K6" s="30">
        <v>24.5</v>
      </c>
      <c r="L6" s="30">
        <v>7.8</v>
      </c>
      <c r="M6" s="30">
        <v>6.3</v>
      </c>
      <c r="N6" s="30">
        <v>8</v>
      </c>
      <c r="O6" s="30">
        <f t="shared" si="0"/>
        <v>88.1</v>
      </c>
      <c r="P6" s="30">
        <f t="shared" si="1"/>
        <v>46.599999999999994</v>
      </c>
    </row>
    <row r="7" spans="1:16" x14ac:dyDescent="0.25">
      <c r="A7" s="1" t="s">
        <v>306</v>
      </c>
      <c r="B7" s="1">
        <v>2018</v>
      </c>
      <c r="C7" s="1" t="s">
        <v>73</v>
      </c>
      <c r="D7" s="1">
        <v>0.12</v>
      </c>
      <c r="E7" s="1">
        <v>426.6</v>
      </c>
      <c r="F7" s="1">
        <v>4</v>
      </c>
      <c r="G7" s="30">
        <v>28.8</v>
      </c>
      <c r="H7" s="30">
        <v>14.5</v>
      </c>
      <c r="I7" s="30">
        <v>31.3</v>
      </c>
      <c r="J7" s="30">
        <v>12.8</v>
      </c>
      <c r="K7" s="30">
        <v>21.3</v>
      </c>
      <c r="L7" s="30">
        <v>3</v>
      </c>
      <c r="M7" s="30">
        <v>8.3000000000000007</v>
      </c>
      <c r="N7" s="30">
        <v>5.3</v>
      </c>
      <c r="O7" s="30">
        <f t="shared" si="0"/>
        <v>87.399999999999991</v>
      </c>
      <c r="P7" s="30">
        <f t="shared" si="1"/>
        <v>37.9</v>
      </c>
    </row>
    <row r="8" spans="1:16" x14ac:dyDescent="0.25">
      <c r="A8" s="1" t="s">
        <v>449</v>
      </c>
      <c r="B8" s="1">
        <v>2018</v>
      </c>
      <c r="C8" s="1" t="s">
        <v>1</v>
      </c>
      <c r="D8" s="1">
        <v>0.12</v>
      </c>
      <c r="E8" s="1">
        <v>416.3</v>
      </c>
      <c r="F8" s="1">
        <v>22</v>
      </c>
      <c r="G8" s="30">
        <v>31.3</v>
      </c>
      <c r="H8" s="30">
        <v>13</v>
      </c>
      <c r="I8" s="30">
        <v>22</v>
      </c>
      <c r="J8" s="30">
        <v>12.8</v>
      </c>
      <c r="K8" s="30">
        <v>19.3</v>
      </c>
      <c r="L8" s="30">
        <v>4.3</v>
      </c>
      <c r="M8" s="30">
        <v>9.5</v>
      </c>
      <c r="N8" s="30">
        <v>6.8</v>
      </c>
      <c r="O8" s="30">
        <f t="shared" si="0"/>
        <v>79.099999999999994</v>
      </c>
      <c r="P8" s="30">
        <f t="shared" si="1"/>
        <v>39.9</v>
      </c>
    </row>
    <row r="9" spans="1:16" x14ac:dyDescent="0.25">
      <c r="A9" s="1" t="s">
        <v>453</v>
      </c>
      <c r="B9" s="1">
        <v>2018</v>
      </c>
      <c r="C9" s="1" t="s">
        <v>1</v>
      </c>
      <c r="D9" s="1">
        <v>0.12</v>
      </c>
      <c r="E9" s="1">
        <v>411.6</v>
      </c>
      <c r="F9" s="1">
        <v>22</v>
      </c>
      <c r="G9" s="30">
        <v>25.5</v>
      </c>
      <c r="H9" s="30">
        <v>0</v>
      </c>
      <c r="I9" s="30">
        <v>20</v>
      </c>
      <c r="J9" s="30">
        <v>6.8</v>
      </c>
      <c r="K9" s="30">
        <v>14.3</v>
      </c>
      <c r="L9" s="30">
        <v>3.3</v>
      </c>
      <c r="M9" s="30">
        <v>6.3</v>
      </c>
      <c r="N9" s="30">
        <v>7.8</v>
      </c>
      <c r="O9" s="30">
        <f t="shared" si="0"/>
        <v>52.3</v>
      </c>
      <c r="P9" s="30">
        <f t="shared" si="1"/>
        <v>31.700000000000003</v>
      </c>
    </row>
    <row r="10" spans="1:16" x14ac:dyDescent="0.25">
      <c r="A10" s="1" t="s">
        <v>963</v>
      </c>
      <c r="B10" s="1">
        <v>2018</v>
      </c>
      <c r="C10" s="1" t="s">
        <v>1</v>
      </c>
      <c r="D10" s="1">
        <v>0.12</v>
      </c>
      <c r="E10" s="1">
        <v>411.2</v>
      </c>
      <c r="F10" s="1">
        <v>5</v>
      </c>
      <c r="G10" s="30">
        <v>19.3</v>
      </c>
      <c r="H10" s="30">
        <v>8.3000000000000007</v>
      </c>
      <c r="I10" s="30">
        <v>16.5</v>
      </c>
      <c r="J10" s="30">
        <v>11.8</v>
      </c>
      <c r="K10" s="30">
        <v>12.3</v>
      </c>
      <c r="L10" s="30">
        <v>-1.3</v>
      </c>
      <c r="M10" s="30">
        <v>4.8</v>
      </c>
      <c r="N10" s="30">
        <v>7.8</v>
      </c>
      <c r="O10" s="30">
        <f t="shared" si="0"/>
        <v>55.900000000000006</v>
      </c>
      <c r="P10" s="30">
        <f t="shared" si="1"/>
        <v>23.6</v>
      </c>
    </row>
    <row r="11" spans="1:16" x14ac:dyDescent="0.25">
      <c r="A11" s="1" t="s">
        <v>964</v>
      </c>
      <c r="B11" s="1">
        <v>2018</v>
      </c>
      <c r="C11" s="1" t="s">
        <v>73</v>
      </c>
      <c r="D11" s="1">
        <v>0.12</v>
      </c>
      <c r="E11" s="1">
        <v>328.4</v>
      </c>
      <c r="F11" s="1">
        <v>16</v>
      </c>
      <c r="G11" s="30">
        <v>23.3</v>
      </c>
      <c r="H11" s="30">
        <v>7.8</v>
      </c>
      <c r="I11" s="30">
        <v>9</v>
      </c>
      <c r="J11" s="30">
        <v>6.8</v>
      </c>
      <c r="K11" s="30">
        <v>7</v>
      </c>
      <c r="L11" s="30">
        <v>2.2999999999999998</v>
      </c>
      <c r="M11" s="30">
        <v>2</v>
      </c>
      <c r="N11" s="30">
        <v>5.5</v>
      </c>
      <c r="O11" s="30">
        <f t="shared" si="0"/>
        <v>46.9</v>
      </c>
      <c r="P11" s="30">
        <f t="shared" si="1"/>
        <v>16.8</v>
      </c>
    </row>
    <row r="12" spans="1:16" x14ac:dyDescent="0.25">
      <c r="F12" s="8">
        <f>SUM(F3:F11)</f>
        <v>244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4"/>
  <sheetViews>
    <sheetView workbookViewId="0">
      <selection sqref="A1:P1"/>
    </sheetView>
  </sheetViews>
  <sheetFormatPr defaultRowHeight="15" x14ac:dyDescent="0.25"/>
  <cols>
    <col min="1" max="1" width="44.7109375" customWidth="1"/>
  </cols>
  <sheetData>
    <row r="1" spans="1:16" ht="32.450000000000003" customHeight="1" x14ac:dyDescent="0.3">
      <c r="A1" s="219"/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16" ht="42.75" x14ac:dyDescent="0.25">
      <c r="A2" s="10" t="s">
        <v>119</v>
      </c>
      <c r="B2" s="10" t="s">
        <v>462</v>
      </c>
      <c r="C2" s="10" t="s">
        <v>463</v>
      </c>
      <c r="D2" s="10" t="s">
        <v>464</v>
      </c>
      <c r="E2" s="10" t="s">
        <v>465</v>
      </c>
      <c r="F2" s="10" t="s">
        <v>488</v>
      </c>
      <c r="G2" s="57" t="s">
        <v>467</v>
      </c>
      <c r="H2" s="57" t="s">
        <v>468</v>
      </c>
      <c r="I2" s="57" t="s">
        <v>469</v>
      </c>
      <c r="J2" s="57" t="s">
        <v>470</v>
      </c>
      <c r="K2" s="57" t="s">
        <v>471</v>
      </c>
      <c r="L2" s="57" t="s">
        <v>472</v>
      </c>
      <c r="M2" s="57" t="s">
        <v>473</v>
      </c>
      <c r="N2" s="57" t="s">
        <v>474</v>
      </c>
      <c r="O2" s="57" t="s">
        <v>889</v>
      </c>
      <c r="P2" s="57" t="s">
        <v>890</v>
      </c>
    </row>
    <row r="3" spans="1:16" x14ac:dyDescent="0.25">
      <c r="A3" s="1" t="s">
        <v>536</v>
      </c>
      <c r="B3" s="1">
        <v>2018</v>
      </c>
      <c r="C3" s="1" t="s">
        <v>1</v>
      </c>
      <c r="D3" s="1">
        <v>0.12</v>
      </c>
      <c r="E3" s="1">
        <v>444.5</v>
      </c>
      <c r="F3" s="1">
        <v>6</v>
      </c>
      <c r="G3" s="58">
        <v>28.5</v>
      </c>
      <c r="H3" s="58">
        <v>9</v>
      </c>
      <c r="I3" s="58">
        <v>24.5</v>
      </c>
      <c r="J3" s="58">
        <v>14.5</v>
      </c>
      <c r="K3" s="58">
        <v>29.3</v>
      </c>
      <c r="L3" s="58">
        <v>7</v>
      </c>
      <c r="M3" s="58">
        <v>10.5</v>
      </c>
      <c r="N3" s="58">
        <v>13</v>
      </c>
      <c r="O3" s="58">
        <f>G3+H3+I3+J3</f>
        <v>76.5</v>
      </c>
      <c r="P3" s="58">
        <f>K3+L3+M3+N3</f>
        <v>59.8</v>
      </c>
    </row>
    <row r="4" spans="1:16" x14ac:dyDescent="0.25">
      <c r="A4" s="1" t="s">
        <v>0</v>
      </c>
      <c r="B4" s="1">
        <v>2018</v>
      </c>
      <c r="C4" s="1" t="s">
        <v>1</v>
      </c>
      <c r="D4" s="1">
        <v>0.12</v>
      </c>
      <c r="E4" s="1">
        <v>462.5</v>
      </c>
      <c r="F4" s="1">
        <v>7</v>
      </c>
      <c r="G4" s="58">
        <v>29</v>
      </c>
      <c r="H4" s="58">
        <v>8.3000000000000007</v>
      </c>
      <c r="I4" s="58">
        <v>27.8</v>
      </c>
      <c r="J4" s="58">
        <v>13.8</v>
      </c>
      <c r="K4" s="58">
        <v>26.8</v>
      </c>
      <c r="L4" s="58">
        <v>10.3</v>
      </c>
      <c r="M4" s="58">
        <v>9.3000000000000007</v>
      </c>
      <c r="N4" s="58">
        <v>6.8</v>
      </c>
      <c r="O4" s="58">
        <f t="shared" ref="O4:O67" si="0">G4+H4+I4+J4</f>
        <v>78.899999999999991</v>
      </c>
      <c r="P4" s="58">
        <f t="shared" ref="P4:P67" si="1">K4+L4+M4+N4</f>
        <v>53.2</v>
      </c>
    </row>
    <row r="5" spans="1:16" x14ac:dyDescent="0.25">
      <c r="A5" s="1" t="s">
        <v>3</v>
      </c>
      <c r="B5" s="1">
        <v>2018</v>
      </c>
      <c r="C5" s="1" t="s">
        <v>4</v>
      </c>
      <c r="D5" s="1">
        <v>0.12</v>
      </c>
      <c r="E5" s="1">
        <v>400.95</v>
      </c>
      <c r="F5" s="1">
        <v>110</v>
      </c>
      <c r="G5" s="58">
        <v>32.5</v>
      </c>
      <c r="H5" s="58">
        <v>17.5</v>
      </c>
      <c r="I5" s="58">
        <v>31.5</v>
      </c>
      <c r="J5" s="58">
        <v>17.5</v>
      </c>
      <c r="K5" s="58">
        <v>26.5</v>
      </c>
      <c r="L5" s="58">
        <v>4.3</v>
      </c>
      <c r="M5" s="58">
        <v>8.5</v>
      </c>
      <c r="N5" s="58">
        <v>7.3</v>
      </c>
      <c r="O5" s="58">
        <f t="shared" si="0"/>
        <v>99</v>
      </c>
      <c r="P5" s="58">
        <f t="shared" si="1"/>
        <v>46.599999999999994</v>
      </c>
    </row>
    <row r="6" spans="1:16" x14ac:dyDescent="0.25">
      <c r="A6" s="1" t="s">
        <v>2</v>
      </c>
      <c r="B6" s="1">
        <v>2018</v>
      </c>
      <c r="C6" s="1" t="s">
        <v>1</v>
      </c>
      <c r="D6" s="1">
        <v>0.12</v>
      </c>
      <c r="E6" s="1">
        <v>440.8</v>
      </c>
      <c r="F6" s="1">
        <v>10</v>
      </c>
      <c r="G6" s="58">
        <v>32.5</v>
      </c>
      <c r="H6" s="58">
        <v>8.3000000000000007</v>
      </c>
      <c r="I6" s="58">
        <v>35.799999999999997</v>
      </c>
      <c r="J6" s="58">
        <v>17.8</v>
      </c>
      <c r="K6" s="58">
        <v>29</v>
      </c>
      <c r="L6" s="58">
        <v>2.2999999999999998</v>
      </c>
      <c r="M6" s="58">
        <v>8.3000000000000007</v>
      </c>
      <c r="N6" s="58">
        <v>5.5</v>
      </c>
      <c r="O6" s="58">
        <f t="shared" si="0"/>
        <v>94.399999999999991</v>
      </c>
      <c r="P6" s="58">
        <f t="shared" si="1"/>
        <v>45.1</v>
      </c>
    </row>
    <row r="7" spans="1:16" x14ac:dyDescent="0.25">
      <c r="A7" s="1" t="s">
        <v>128</v>
      </c>
      <c r="B7" s="1">
        <v>2018</v>
      </c>
      <c r="C7" s="1" t="s">
        <v>1</v>
      </c>
      <c r="D7" s="1">
        <v>0.12</v>
      </c>
      <c r="E7" s="1">
        <v>474.7</v>
      </c>
      <c r="F7" s="1">
        <v>5</v>
      </c>
      <c r="G7" s="58">
        <v>31.3</v>
      </c>
      <c r="H7" s="58">
        <v>10</v>
      </c>
      <c r="I7" s="58">
        <v>21.3</v>
      </c>
      <c r="J7" s="58">
        <v>13.5</v>
      </c>
      <c r="K7" s="58">
        <v>26.3</v>
      </c>
      <c r="L7" s="58">
        <v>6.5</v>
      </c>
      <c r="M7" s="58">
        <v>8.3000000000000007</v>
      </c>
      <c r="N7" s="58">
        <v>9.8000000000000007</v>
      </c>
      <c r="O7" s="58">
        <f t="shared" si="0"/>
        <v>76.099999999999994</v>
      </c>
      <c r="P7" s="58">
        <f t="shared" si="1"/>
        <v>50.899999999999991</v>
      </c>
    </row>
    <row r="8" spans="1:16" x14ac:dyDescent="0.25">
      <c r="A8" s="1" t="s">
        <v>5</v>
      </c>
      <c r="B8" s="1">
        <v>2018</v>
      </c>
      <c r="C8" s="1" t="s">
        <v>1</v>
      </c>
      <c r="D8" s="1">
        <v>0.12</v>
      </c>
      <c r="E8" s="1">
        <v>477.5</v>
      </c>
      <c r="F8" s="1">
        <v>10</v>
      </c>
      <c r="G8" s="58">
        <v>36.299999999999997</v>
      </c>
      <c r="H8" s="58">
        <v>8</v>
      </c>
      <c r="I8" s="58">
        <v>22.8</v>
      </c>
      <c r="J8" s="58">
        <v>16.3</v>
      </c>
      <c r="K8" s="58">
        <v>27.3</v>
      </c>
      <c r="L8" s="58">
        <v>2.8</v>
      </c>
      <c r="M8" s="58">
        <v>9.3000000000000007</v>
      </c>
      <c r="N8" s="58">
        <v>9.3000000000000007</v>
      </c>
      <c r="O8" s="58">
        <f t="shared" si="0"/>
        <v>83.399999999999991</v>
      </c>
      <c r="P8" s="58">
        <f t="shared" si="1"/>
        <v>48.7</v>
      </c>
    </row>
    <row r="9" spans="1:16" x14ac:dyDescent="0.25">
      <c r="A9" s="1" t="s">
        <v>10</v>
      </c>
      <c r="B9" s="1">
        <v>2018</v>
      </c>
      <c r="C9" s="1" t="s">
        <v>4</v>
      </c>
      <c r="D9" s="1">
        <v>0.12</v>
      </c>
      <c r="E9" s="1">
        <v>464.1</v>
      </c>
      <c r="F9" s="1">
        <v>59</v>
      </c>
      <c r="G9" s="58">
        <v>26.5</v>
      </c>
      <c r="H9" s="58">
        <v>13.8</v>
      </c>
      <c r="I9" s="58">
        <v>22.8</v>
      </c>
      <c r="J9" s="58">
        <v>16.3</v>
      </c>
      <c r="K9" s="58">
        <v>25.8</v>
      </c>
      <c r="L9" s="58">
        <v>4.3</v>
      </c>
      <c r="M9" s="58">
        <v>9.3000000000000007</v>
      </c>
      <c r="N9" s="58">
        <v>10.8</v>
      </c>
      <c r="O9" s="58">
        <f t="shared" si="0"/>
        <v>79.399999999999991</v>
      </c>
      <c r="P9" s="58">
        <f t="shared" si="1"/>
        <v>50.2</v>
      </c>
    </row>
    <row r="10" spans="1:16" x14ac:dyDescent="0.25">
      <c r="A10" s="1" t="s">
        <v>6</v>
      </c>
      <c r="B10" s="1">
        <v>2018</v>
      </c>
      <c r="C10" s="1" t="s">
        <v>1</v>
      </c>
      <c r="D10" s="1">
        <v>0.12</v>
      </c>
      <c r="E10" s="1">
        <v>453.7</v>
      </c>
      <c r="F10" s="1">
        <v>6</v>
      </c>
      <c r="G10" s="58">
        <v>25.8</v>
      </c>
      <c r="H10" s="58">
        <v>13.5</v>
      </c>
      <c r="I10" s="58">
        <v>26</v>
      </c>
      <c r="J10" s="58">
        <v>15.3</v>
      </c>
      <c r="K10" s="58">
        <v>23.3</v>
      </c>
      <c r="L10" s="58">
        <v>5.5</v>
      </c>
      <c r="M10" s="58">
        <v>9.3000000000000007</v>
      </c>
      <c r="N10" s="58">
        <v>11.8</v>
      </c>
      <c r="O10" s="58">
        <f t="shared" si="0"/>
        <v>80.599999999999994</v>
      </c>
      <c r="P10" s="58">
        <f t="shared" si="1"/>
        <v>49.900000000000006</v>
      </c>
    </row>
    <row r="11" spans="1:16" x14ac:dyDescent="0.25">
      <c r="A11" s="1" t="s">
        <v>419</v>
      </c>
      <c r="B11" s="1">
        <v>2018</v>
      </c>
      <c r="C11" s="1" t="s">
        <v>4</v>
      </c>
      <c r="D11" s="1">
        <v>0.12</v>
      </c>
      <c r="E11" s="1">
        <v>470.3</v>
      </c>
      <c r="F11" s="1">
        <v>70</v>
      </c>
      <c r="G11" s="58">
        <v>20</v>
      </c>
      <c r="H11" s="58">
        <v>5.3</v>
      </c>
      <c r="I11" s="58">
        <v>22.5</v>
      </c>
      <c r="J11" s="58">
        <v>15</v>
      </c>
      <c r="K11" s="58">
        <v>28</v>
      </c>
      <c r="L11" s="58">
        <v>7.8</v>
      </c>
      <c r="M11" s="58">
        <v>9.3000000000000007</v>
      </c>
      <c r="N11" s="58">
        <v>9.3000000000000007</v>
      </c>
      <c r="O11" s="58">
        <f t="shared" si="0"/>
        <v>62.8</v>
      </c>
      <c r="P11" s="58">
        <f t="shared" si="1"/>
        <v>54.399999999999991</v>
      </c>
    </row>
    <row r="12" spans="1:16" x14ac:dyDescent="0.25">
      <c r="A12" s="1" t="s">
        <v>537</v>
      </c>
      <c r="B12" s="1">
        <v>2018</v>
      </c>
      <c r="C12" s="1" t="s">
        <v>1</v>
      </c>
      <c r="D12" s="1">
        <v>0.12</v>
      </c>
      <c r="E12" s="1">
        <v>462.05</v>
      </c>
      <c r="F12" s="1">
        <v>10</v>
      </c>
      <c r="G12" s="58">
        <v>30</v>
      </c>
      <c r="H12" s="58">
        <v>13.8</v>
      </c>
      <c r="I12" s="58">
        <v>18.8</v>
      </c>
      <c r="J12" s="58">
        <v>17.8</v>
      </c>
      <c r="K12" s="58">
        <v>24.8</v>
      </c>
      <c r="L12" s="58">
        <v>3</v>
      </c>
      <c r="M12" s="58">
        <v>7</v>
      </c>
      <c r="N12" s="58">
        <v>13</v>
      </c>
      <c r="O12" s="58">
        <f t="shared" si="0"/>
        <v>80.399999999999991</v>
      </c>
      <c r="P12" s="58">
        <f t="shared" si="1"/>
        <v>47.8</v>
      </c>
    </row>
    <row r="13" spans="1:16" x14ac:dyDescent="0.25">
      <c r="A13" s="1" t="s">
        <v>12</v>
      </c>
      <c r="B13" s="1">
        <v>2018</v>
      </c>
      <c r="C13" s="1" t="s">
        <v>4</v>
      </c>
      <c r="D13" s="1">
        <v>0.12</v>
      </c>
      <c r="E13" s="1">
        <v>465.65</v>
      </c>
      <c r="F13" s="1">
        <v>80</v>
      </c>
      <c r="G13" s="58">
        <v>28.8</v>
      </c>
      <c r="H13" s="58">
        <v>12.5</v>
      </c>
      <c r="I13" s="58">
        <v>36.299999999999997</v>
      </c>
      <c r="J13" s="58">
        <v>15</v>
      </c>
      <c r="K13" s="58">
        <v>26.3</v>
      </c>
      <c r="L13" s="58">
        <v>3.3</v>
      </c>
      <c r="M13" s="58">
        <v>6.8</v>
      </c>
      <c r="N13" s="58">
        <v>5.5</v>
      </c>
      <c r="O13" s="58">
        <f t="shared" si="0"/>
        <v>92.6</v>
      </c>
      <c r="P13" s="58">
        <f t="shared" si="1"/>
        <v>41.9</v>
      </c>
    </row>
    <row r="14" spans="1:16" x14ac:dyDescent="0.25">
      <c r="A14" s="1" t="s">
        <v>16</v>
      </c>
      <c r="B14" s="1">
        <v>2018</v>
      </c>
      <c r="C14" s="1" t="s">
        <v>1</v>
      </c>
      <c r="D14" s="1">
        <v>0.12</v>
      </c>
      <c r="E14" s="1">
        <v>454.15</v>
      </c>
      <c r="F14" s="1">
        <v>7</v>
      </c>
      <c r="G14" s="58">
        <v>32.799999999999997</v>
      </c>
      <c r="H14" s="58">
        <v>6</v>
      </c>
      <c r="I14" s="58">
        <v>30</v>
      </c>
      <c r="J14" s="58">
        <v>12.8</v>
      </c>
      <c r="K14" s="58">
        <v>21</v>
      </c>
      <c r="L14" s="58">
        <v>5.5</v>
      </c>
      <c r="M14" s="58">
        <v>9.5</v>
      </c>
      <c r="N14" s="58">
        <v>11</v>
      </c>
      <c r="O14" s="58">
        <f t="shared" si="0"/>
        <v>81.599999999999994</v>
      </c>
      <c r="P14" s="58">
        <f t="shared" si="1"/>
        <v>47</v>
      </c>
    </row>
    <row r="15" spans="1:16" x14ac:dyDescent="0.25">
      <c r="A15" s="1" t="s">
        <v>538</v>
      </c>
      <c r="B15" s="1">
        <v>2018</v>
      </c>
      <c r="C15" s="1" t="s">
        <v>1</v>
      </c>
      <c r="D15" s="1">
        <v>0.12</v>
      </c>
      <c r="E15" s="1">
        <v>424.65</v>
      </c>
      <c r="F15" s="1">
        <v>5</v>
      </c>
      <c r="G15" s="58">
        <v>23.5</v>
      </c>
      <c r="H15" s="58">
        <v>9</v>
      </c>
      <c r="I15" s="58">
        <v>27.5</v>
      </c>
      <c r="J15" s="58">
        <v>13</v>
      </c>
      <c r="K15" s="58">
        <v>25</v>
      </c>
      <c r="L15" s="58">
        <v>6</v>
      </c>
      <c r="M15" s="58">
        <v>10.5</v>
      </c>
      <c r="N15" s="58">
        <v>8.3000000000000007</v>
      </c>
      <c r="O15" s="58">
        <f t="shared" si="0"/>
        <v>73</v>
      </c>
      <c r="P15" s="58">
        <f t="shared" si="1"/>
        <v>49.8</v>
      </c>
    </row>
    <row r="16" spans="1:16" x14ac:dyDescent="0.25">
      <c r="A16" s="1" t="s">
        <v>14</v>
      </c>
      <c r="B16" s="1">
        <v>2018</v>
      </c>
      <c r="C16" s="1" t="s">
        <v>4</v>
      </c>
      <c r="D16" s="1">
        <v>0.12</v>
      </c>
      <c r="E16" s="1">
        <v>432.65</v>
      </c>
      <c r="F16" s="1">
        <v>100</v>
      </c>
      <c r="G16" s="58">
        <v>29</v>
      </c>
      <c r="H16" s="58">
        <v>11.5</v>
      </c>
      <c r="I16" s="58">
        <v>21</v>
      </c>
      <c r="J16" s="58">
        <v>16.5</v>
      </c>
      <c r="K16" s="58">
        <v>19.3</v>
      </c>
      <c r="L16" s="58">
        <v>7.3</v>
      </c>
      <c r="M16" s="58">
        <v>8.3000000000000007</v>
      </c>
      <c r="N16" s="58">
        <v>11.8</v>
      </c>
      <c r="O16" s="58">
        <f t="shared" si="0"/>
        <v>78</v>
      </c>
      <c r="P16" s="58">
        <f t="shared" si="1"/>
        <v>46.7</v>
      </c>
    </row>
    <row r="17" spans="1:16" x14ac:dyDescent="0.25">
      <c r="A17" s="1" t="s">
        <v>19</v>
      </c>
      <c r="B17" s="1">
        <v>2018</v>
      </c>
      <c r="C17" s="1" t="s">
        <v>4</v>
      </c>
      <c r="D17" s="1">
        <v>0.12</v>
      </c>
      <c r="E17" s="1">
        <v>481.4</v>
      </c>
      <c r="F17" s="1">
        <v>80</v>
      </c>
      <c r="G17" s="58">
        <v>27.5</v>
      </c>
      <c r="H17" s="58">
        <v>13.8</v>
      </c>
      <c r="I17" s="58">
        <v>19.8</v>
      </c>
      <c r="J17" s="58">
        <v>16.5</v>
      </c>
      <c r="K17" s="58">
        <v>25.5</v>
      </c>
      <c r="L17" s="58">
        <v>5.3</v>
      </c>
      <c r="M17" s="58">
        <v>3.8</v>
      </c>
      <c r="N17" s="58">
        <v>6.8</v>
      </c>
      <c r="O17" s="58">
        <f t="shared" si="0"/>
        <v>77.599999999999994</v>
      </c>
      <c r="P17" s="58">
        <f t="shared" si="1"/>
        <v>41.4</v>
      </c>
    </row>
    <row r="18" spans="1:16" x14ac:dyDescent="0.25">
      <c r="A18" s="1" t="s">
        <v>33</v>
      </c>
      <c r="B18" s="1">
        <v>2018</v>
      </c>
      <c r="C18" s="1" t="s">
        <v>1</v>
      </c>
      <c r="D18" s="1">
        <v>0.12</v>
      </c>
      <c r="E18" s="1">
        <v>454.9</v>
      </c>
      <c r="F18" s="1">
        <v>5</v>
      </c>
      <c r="G18" s="58">
        <v>35.799999999999997</v>
      </c>
      <c r="H18" s="58">
        <v>13.5</v>
      </c>
      <c r="I18" s="58">
        <v>18</v>
      </c>
      <c r="J18" s="58">
        <v>15.5</v>
      </c>
      <c r="K18" s="58">
        <v>17</v>
      </c>
      <c r="L18" s="58">
        <v>7.3</v>
      </c>
      <c r="M18" s="58">
        <v>7</v>
      </c>
      <c r="N18" s="58">
        <v>9.3000000000000007</v>
      </c>
      <c r="O18" s="58">
        <f t="shared" si="0"/>
        <v>82.8</v>
      </c>
      <c r="P18" s="58">
        <f t="shared" si="1"/>
        <v>40.6</v>
      </c>
    </row>
    <row r="19" spans="1:16" x14ac:dyDescent="0.25">
      <c r="A19" s="1" t="s">
        <v>131</v>
      </c>
      <c r="B19" s="1">
        <v>2018</v>
      </c>
      <c r="C19" s="1" t="s">
        <v>1</v>
      </c>
      <c r="D19" s="1">
        <v>0.12</v>
      </c>
      <c r="E19" s="1">
        <v>442.6</v>
      </c>
      <c r="F19" s="1">
        <v>8</v>
      </c>
      <c r="G19" s="58">
        <v>28.8</v>
      </c>
      <c r="H19" s="58">
        <v>14.5</v>
      </c>
      <c r="I19" s="58">
        <v>20.8</v>
      </c>
      <c r="J19" s="58">
        <v>12.8</v>
      </c>
      <c r="K19" s="58">
        <v>19</v>
      </c>
      <c r="L19" s="58">
        <v>3</v>
      </c>
      <c r="M19" s="58">
        <v>10.8</v>
      </c>
      <c r="N19" s="58">
        <v>10.8</v>
      </c>
      <c r="O19" s="58">
        <f t="shared" si="0"/>
        <v>76.899999999999991</v>
      </c>
      <c r="P19" s="58">
        <f t="shared" si="1"/>
        <v>43.599999999999994</v>
      </c>
    </row>
    <row r="20" spans="1:16" x14ac:dyDescent="0.25">
      <c r="A20" s="1" t="s">
        <v>18</v>
      </c>
      <c r="B20" s="1">
        <v>2018</v>
      </c>
      <c r="C20" s="1" t="s">
        <v>4</v>
      </c>
      <c r="D20" s="1">
        <v>0.12</v>
      </c>
      <c r="E20" s="1">
        <v>482.2</v>
      </c>
      <c r="F20" s="1">
        <v>60</v>
      </c>
      <c r="G20" s="58">
        <v>30</v>
      </c>
      <c r="H20" s="58">
        <v>3</v>
      </c>
      <c r="I20" s="58">
        <v>29.3</v>
      </c>
      <c r="J20" s="58">
        <v>11</v>
      </c>
      <c r="K20" s="58">
        <v>21</v>
      </c>
      <c r="L20" s="58">
        <v>6.5</v>
      </c>
      <c r="M20" s="58">
        <v>7.8</v>
      </c>
      <c r="N20" s="58">
        <v>7</v>
      </c>
      <c r="O20" s="58">
        <f t="shared" si="0"/>
        <v>73.3</v>
      </c>
      <c r="P20" s="58">
        <f t="shared" si="1"/>
        <v>42.3</v>
      </c>
    </row>
    <row r="21" spans="1:16" x14ac:dyDescent="0.25">
      <c r="A21" s="1" t="s">
        <v>425</v>
      </c>
      <c r="B21" s="1">
        <v>2018</v>
      </c>
      <c r="C21" s="1" t="s">
        <v>1</v>
      </c>
      <c r="D21" s="1">
        <v>0.12</v>
      </c>
      <c r="E21" s="1">
        <v>479.65</v>
      </c>
      <c r="F21" s="1">
        <v>6</v>
      </c>
      <c r="G21" s="58">
        <v>26.3</v>
      </c>
      <c r="H21" s="58">
        <v>11</v>
      </c>
      <c r="I21" s="58">
        <v>27.8</v>
      </c>
      <c r="J21" s="58">
        <v>13.8</v>
      </c>
      <c r="K21" s="58">
        <v>18.5</v>
      </c>
      <c r="L21" s="58">
        <v>5</v>
      </c>
      <c r="M21" s="58">
        <v>9.3000000000000007</v>
      </c>
      <c r="N21" s="58">
        <v>7</v>
      </c>
      <c r="O21" s="58">
        <f t="shared" si="0"/>
        <v>78.899999999999991</v>
      </c>
      <c r="P21" s="58">
        <f t="shared" si="1"/>
        <v>39.799999999999997</v>
      </c>
    </row>
    <row r="22" spans="1:16" x14ac:dyDescent="0.25">
      <c r="A22" s="1" t="s">
        <v>20</v>
      </c>
      <c r="B22" s="1">
        <v>2018</v>
      </c>
      <c r="C22" s="1" t="s">
        <v>4</v>
      </c>
      <c r="D22" s="1">
        <v>0.12</v>
      </c>
      <c r="E22" s="1">
        <v>402.95</v>
      </c>
      <c r="F22" s="1">
        <v>60</v>
      </c>
      <c r="G22" s="58">
        <v>21.3</v>
      </c>
      <c r="H22" s="58">
        <v>5.8</v>
      </c>
      <c r="I22" s="58">
        <v>26</v>
      </c>
      <c r="J22" s="58">
        <v>13.3</v>
      </c>
      <c r="K22" s="58">
        <v>30.3</v>
      </c>
      <c r="L22" s="58">
        <v>0</v>
      </c>
      <c r="M22" s="58">
        <v>10.8</v>
      </c>
      <c r="N22" s="58">
        <v>7.5</v>
      </c>
      <c r="O22" s="58">
        <f t="shared" si="0"/>
        <v>66.400000000000006</v>
      </c>
      <c r="P22" s="58">
        <f t="shared" si="1"/>
        <v>48.6</v>
      </c>
    </row>
    <row r="23" spans="1:16" x14ac:dyDescent="0.25">
      <c r="A23" s="1" t="s">
        <v>162</v>
      </c>
      <c r="B23" s="1">
        <v>2018</v>
      </c>
      <c r="C23" s="1" t="s">
        <v>1</v>
      </c>
      <c r="D23" s="1">
        <v>0.12</v>
      </c>
      <c r="E23" s="1">
        <v>460.2</v>
      </c>
      <c r="F23" s="1">
        <v>5</v>
      </c>
      <c r="G23" s="58">
        <v>29.3</v>
      </c>
      <c r="H23" s="58">
        <v>5.3</v>
      </c>
      <c r="I23" s="58">
        <v>25</v>
      </c>
      <c r="J23" s="58">
        <v>16.8</v>
      </c>
      <c r="K23" s="58">
        <v>16.5</v>
      </c>
      <c r="L23" s="58">
        <v>4</v>
      </c>
      <c r="M23" s="58">
        <v>10</v>
      </c>
      <c r="N23" s="58">
        <v>10.5</v>
      </c>
      <c r="O23" s="58">
        <f t="shared" si="0"/>
        <v>76.400000000000006</v>
      </c>
      <c r="P23" s="58">
        <f t="shared" si="1"/>
        <v>41</v>
      </c>
    </row>
    <row r="24" spans="1:16" x14ac:dyDescent="0.25">
      <c r="A24" s="1" t="s">
        <v>539</v>
      </c>
      <c r="B24" s="1">
        <v>2018</v>
      </c>
      <c r="C24" s="1" t="s">
        <v>1</v>
      </c>
      <c r="D24" s="1">
        <v>0.12</v>
      </c>
      <c r="E24" s="1">
        <v>485.15</v>
      </c>
      <c r="F24" s="1">
        <v>4</v>
      </c>
      <c r="G24" s="58">
        <v>26.3</v>
      </c>
      <c r="H24" s="58">
        <v>11</v>
      </c>
      <c r="I24" s="58">
        <v>23.3</v>
      </c>
      <c r="J24" s="58">
        <v>12.3</v>
      </c>
      <c r="K24" s="58">
        <v>18.5</v>
      </c>
      <c r="L24" s="58">
        <v>3.8</v>
      </c>
      <c r="M24" s="58">
        <v>9.5</v>
      </c>
      <c r="N24" s="58">
        <v>9.3000000000000007</v>
      </c>
      <c r="O24" s="58">
        <f t="shared" si="0"/>
        <v>72.899999999999991</v>
      </c>
      <c r="P24" s="58">
        <f t="shared" si="1"/>
        <v>41.1</v>
      </c>
    </row>
    <row r="25" spans="1:16" x14ac:dyDescent="0.25">
      <c r="A25" s="1" t="s">
        <v>29</v>
      </c>
      <c r="B25" s="1">
        <v>2018</v>
      </c>
      <c r="C25" s="1" t="s">
        <v>1</v>
      </c>
      <c r="D25" s="1">
        <v>0.12</v>
      </c>
      <c r="E25" s="1">
        <v>425.9</v>
      </c>
      <c r="F25" s="1">
        <v>6</v>
      </c>
      <c r="G25" s="58">
        <v>31.3</v>
      </c>
      <c r="H25" s="58">
        <v>7.8</v>
      </c>
      <c r="I25" s="58">
        <v>30.8</v>
      </c>
      <c r="J25" s="58">
        <v>13.3</v>
      </c>
      <c r="K25" s="58">
        <v>22.3</v>
      </c>
      <c r="L25" s="58">
        <v>1.5</v>
      </c>
      <c r="M25" s="58">
        <v>7.3</v>
      </c>
      <c r="N25" s="58">
        <v>7.3</v>
      </c>
      <c r="O25" s="58">
        <f t="shared" si="0"/>
        <v>83.2</v>
      </c>
      <c r="P25" s="58">
        <f t="shared" si="1"/>
        <v>38.4</v>
      </c>
    </row>
    <row r="26" spans="1:16" x14ac:dyDescent="0.25">
      <c r="A26" s="1" t="s">
        <v>540</v>
      </c>
      <c r="B26" s="1">
        <v>2018</v>
      </c>
      <c r="C26" s="1" t="s">
        <v>1</v>
      </c>
      <c r="D26" s="1">
        <v>0.12</v>
      </c>
      <c r="E26" s="1">
        <v>463.25</v>
      </c>
      <c r="F26" s="1">
        <v>6</v>
      </c>
      <c r="G26" s="58">
        <v>31.5</v>
      </c>
      <c r="H26" s="58">
        <v>14.5</v>
      </c>
      <c r="I26" s="58">
        <v>17</v>
      </c>
      <c r="J26" s="58">
        <v>15.3</v>
      </c>
      <c r="K26" s="58">
        <v>14.5</v>
      </c>
      <c r="L26" s="58">
        <v>4.5</v>
      </c>
      <c r="M26" s="58">
        <v>10.5</v>
      </c>
      <c r="N26" s="58">
        <v>9.3000000000000007</v>
      </c>
      <c r="O26" s="58">
        <f t="shared" si="0"/>
        <v>78.3</v>
      </c>
      <c r="P26" s="58">
        <f t="shared" si="1"/>
        <v>38.799999999999997</v>
      </c>
    </row>
    <row r="27" spans="1:16" x14ac:dyDescent="0.25">
      <c r="A27" s="1" t="s">
        <v>244</v>
      </c>
      <c r="B27" s="1">
        <v>2018</v>
      </c>
      <c r="C27" s="1" t="s">
        <v>1</v>
      </c>
      <c r="D27" s="1">
        <v>0.12</v>
      </c>
      <c r="E27" s="1">
        <v>430.95</v>
      </c>
      <c r="F27" s="1">
        <v>4</v>
      </c>
      <c r="G27" s="58">
        <v>27.8</v>
      </c>
      <c r="H27" s="58">
        <v>8.8000000000000007</v>
      </c>
      <c r="I27" s="58">
        <v>33.5</v>
      </c>
      <c r="J27" s="58">
        <v>15</v>
      </c>
      <c r="K27" s="58">
        <v>24.5</v>
      </c>
      <c r="L27" s="58">
        <v>0.3</v>
      </c>
      <c r="M27" s="58">
        <v>6.3</v>
      </c>
      <c r="N27" s="58">
        <v>5.8</v>
      </c>
      <c r="O27" s="58">
        <f t="shared" si="0"/>
        <v>85.1</v>
      </c>
      <c r="P27" s="58">
        <f t="shared" si="1"/>
        <v>36.9</v>
      </c>
    </row>
    <row r="28" spans="1:16" x14ac:dyDescent="0.25">
      <c r="A28" s="1" t="s">
        <v>23</v>
      </c>
      <c r="B28" s="1">
        <v>2018</v>
      </c>
      <c r="C28" s="1" t="s">
        <v>1</v>
      </c>
      <c r="D28" s="1">
        <v>0.12</v>
      </c>
      <c r="E28" s="1">
        <v>428.8</v>
      </c>
      <c r="F28" s="1">
        <v>7</v>
      </c>
      <c r="G28" s="58">
        <v>22.3</v>
      </c>
      <c r="H28" s="58">
        <v>0</v>
      </c>
      <c r="I28" s="58">
        <v>26.5</v>
      </c>
      <c r="J28" s="58">
        <v>14.8</v>
      </c>
      <c r="K28" s="58">
        <v>25</v>
      </c>
      <c r="L28" s="58">
        <v>3.8</v>
      </c>
      <c r="M28" s="58">
        <v>7.3</v>
      </c>
      <c r="N28" s="58">
        <v>9.3000000000000007</v>
      </c>
      <c r="O28" s="58">
        <f t="shared" si="0"/>
        <v>63.599999999999994</v>
      </c>
      <c r="P28" s="58">
        <f t="shared" si="1"/>
        <v>45.400000000000006</v>
      </c>
    </row>
    <row r="29" spans="1:16" x14ac:dyDescent="0.25">
      <c r="A29" s="1" t="s">
        <v>138</v>
      </c>
      <c r="B29" s="1">
        <v>2018</v>
      </c>
      <c r="C29" s="1" t="s">
        <v>1</v>
      </c>
      <c r="D29" s="1">
        <v>0.12</v>
      </c>
      <c r="E29" s="1">
        <v>438.8</v>
      </c>
      <c r="F29" s="1">
        <v>5</v>
      </c>
      <c r="G29" s="58">
        <v>26.5</v>
      </c>
      <c r="H29" s="58">
        <v>14.3</v>
      </c>
      <c r="I29" s="58">
        <v>22.3</v>
      </c>
      <c r="J29" s="58">
        <v>17.8</v>
      </c>
      <c r="K29" s="58">
        <v>16</v>
      </c>
      <c r="L29" s="58">
        <v>2</v>
      </c>
      <c r="M29" s="58">
        <v>8.5</v>
      </c>
      <c r="N29" s="58">
        <v>11.8</v>
      </c>
      <c r="O29" s="58">
        <f t="shared" si="0"/>
        <v>80.899999999999991</v>
      </c>
      <c r="P29" s="58">
        <f t="shared" si="1"/>
        <v>38.299999999999997</v>
      </c>
    </row>
    <row r="30" spans="1:16" x14ac:dyDescent="0.25">
      <c r="A30" s="1" t="s">
        <v>145</v>
      </c>
      <c r="B30" s="1">
        <v>2018</v>
      </c>
      <c r="C30" s="1" t="s">
        <v>1</v>
      </c>
      <c r="D30" s="1">
        <v>0.12</v>
      </c>
      <c r="E30" s="1">
        <v>415.15</v>
      </c>
      <c r="F30" s="1">
        <v>6</v>
      </c>
      <c r="G30" s="58">
        <v>28</v>
      </c>
      <c r="H30" s="58">
        <v>2.5</v>
      </c>
      <c r="I30" s="58">
        <v>30.8</v>
      </c>
      <c r="J30" s="58">
        <v>8</v>
      </c>
      <c r="K30" s="58">
        <v>26</v>
      </c>
      <c r="L30" s="58">
        <v>2.8</v>
      </c>
      <c r="M30" s="58">
        <v>7.5</v>
      </c>
      <c r="N30" s="58">
        <v>6.8</v>
      </c>
      <c r="O30" s="58">
        <f t="shared" si="0"/>
        <v>69.3</v>
      </c>
      <c r="P30" s="58">
        <f t="shared" si="1"/>
        <v>43.099999999999994</v>
      </c>
    </row>
    <row r="31" spans="1:16" x14ac:dyDescent="0.25">
      <c r="A31" s="1" t="s">
        <v>15</v>
      </c>
      <c r="B31" s="1">
        <v>2018</v>
      </c>
      <c r="C31" s="1" t="s">
        <v>4</v>
      </c>
      <c r="D31" s="1">
        <v>0.12</v>
      </c>
      <c r="E31" s="1">
        <v>466.9</v>
      </c>
      <c r="F31" s="1">
        <v>60</v>
      </c>
      <c r="G31" s="58">
        <v>26.3</v>
      </c>
      <c r="H31" s="58">
        <v>10.3</v>
      </c>
      <c r="I31" s="58">
        <v>27</v>
      </c>
      <c r="J31" s="58">
        <v>12.5</v>
      </c>
      <c r="K31" s="58">
        <v>20.3</v>
      </c>
      <c r="L31" s="58">
        <v>1</v>
      </c>
      <c r="M31" s="58">
        <v>9.3000000000000007</v>
      </c>
      <c r="N31" s="58">
        <v>8</v>
      </c>
      <c r="O31" s="58">
        <f t="shared" si="0"/>
        <v>76.099999999999994</v>
      </c>
      <c r="P31" s="58">
        <f t="shared" si="1"/>
        <v>38.6</v>
      </c>
    </row>
    <row r="32" spans="1:16" x14ac:dyDescent="0.25">
      <c r="A32" s="1" t="s">
        <v>34</v>
      </c>
      <c r="B32" s="1">
        <v>2018</v>
      </c>
      <c r="C32" s="1" t="s">
        <v>4</v>
      </c>
      <c r="D32" s="1">
        <v>0.12</v>
      </c>
      <c r="E32" s="1">
        <v>439.55</v>
      </c>
      <c r="F32" s="1">
        <v>80</v>
      </c>
      <c r="G32" s="58">
        <v>34</v>
      </c>
      <c r="H32" s="58">
        <v>11.8</v>
      </c>
      <c r="I32" s="58">
        <v>28.5</v>
      </c>
      <c r="J32" s="58">
        <v>16.5</v>
      </c>
      <c r="K32" s="58">
        <v>17.3</v>
      </c>
      <c r="L32" s="58">
        <v>1</v>
      </c>
      <c r="M32" s="58">
        <v>7</v>
      </c>
      <c r="N32" s="58">
        <v>8</v>
      </c>
      <c r="O32" s="58">
        <f t="shared" si="0"/>
        <v>90.8</v>
      </c>
      <c r="P32" s="58">
        <f t="shared" si="1"/>
        <v>33.299999999999997</v>
      </c>
    </row>
    <row r="33" spans="1:16" x14ac:dyDescent="0.25">
      <c r="A33" s="1" t="s">
        <v>247</v>
      </c>
      <c r="B33" s="1">
        <v>2018</v>
      </c>
      <c r="C33" s="1" t="s">
        <v>1</v>
      </c>
      <c r="D33" s="1">
        <v>0.12</v>
      </c>
      <c r="E33" s="1">
        <v>446.1</v>
      </c>
      <c r="F33" s="1">
        <v>5</v>
      </c>
      <c r="G33" s="58">
        <v>33.799999999999997</v>
      </c>
      <c r="H33" s="58">
        <v>13.3</v>
      </c>
      <c r="I33" s="58">
        <v>25.8</v>
      </c>
      <c r="J33" s="58">
        <v>12.8</v>
      </c>
      <c r="K33" s="58">
        <v>20</v>
      </c>
      <c r="L33" s="58">
        <v>0</v>
      </c>
      <c r="M33" s="58">
        <v>6.3</v>
      </c>
      <c r="N33" s="58">
        <v>8.5</v>
      </c>
      <c r="O33" s="58">
        <f t="shared" si="0"/>
        <v>85.699999999999989</v>
      </c>
      <c r="P33" s="58">
        <f t="shared" si="1"/>
        <v>34.799999999999997</v>
      </c>
    </row>
    <row r="34" spans="1:16" x14ac:dyDescent="0.25">
      <c r="A34" s="1" t="s">
        <v>35</v>
      </c>
      <c r="B34" s="1">
        <v>2018</v>
      </c>
      <c r="C34" s="1" t="s">
        <v>4</v>
      </c>
      <c r="D34" s="1">
        <v>0.12</v>
      </c>
      <c r="E34" s="1">
        <v>427.4</v>
      </c>
      <c r="F34" s="1">
        <v>40</v>
      </c>
      <c r="G34" s="58">
        <v>27.5</v>
      </c>
      <c r="H34" s="58">
        <v>2.2999999999999998</v>
      </c>
      <c r="I34" s="58">
        <v>11.5</v>
      </c>
      <c r="J34" s="58">
        <v>16.5</v>
      </c>
      <c r="K34" s="58">
        <v>26.8</v>
      </c>
      <c r="L34" s="58">
        <v>4.3</v>
      </c>
      <c r="M34" s="58">
        <v>7.3</v>
      </c>
      <c r="N34" s="58">
        <v>7.5</v>
      </c>
      <c r="O34" s="58">
        <f t="shared" si="0"/>
        <v>57.8</v>
      </c>
      <c r="P34" s="58">
        <f t="shared" si="1"/>
        <v>45.9</v>
      </c>
    </row>
    <row r="35" spans="1:16" x14ac:dyDescent="0.25">
      <c r="A35" s="1" t="s">
        <v>26</v>
      </c>
      <c r="B35" s="1">
        <v>2018</v>
      </c>
      <c r="C35" s="1" t="s">
        <v>4</v>
      </c>
      <c r="D35" s="1">
        <v>0.12</v>
      </c>
      <c r="E35" s="1">
        <v>435.15</v>
      </c>
      <c r="F35" s="1">
        <v>60</v>
      </c>
      <c r="G35" s="58">
        <v>22.5</v>
      </c>
      <c r="H35" s="58">
        <v>8.8000000000000007</v>
      </c>
      <c r="I35" s="58">
        <v>24.5</v>
      </c>
      <c r="J35" s="58">
        <v>17</v>
      </c>
      <c r="K35" s="58">
        <v>19.3</v>
      </c>
      <c r="L35" s="58">
        <v>4.3</v>
      </c>
      <c r="M35" s="58">
        <v>9</v>
      </c>
      <c r="N35" s="58">
        <v>5.3</v>
      </c>
      <c r="O35" s="58">
        <f t="shared" si="0"/>
        <v>72.8</v>
      </c>
      <c r="P35" s="58">
        <f t="shared" si="1"/>
        <v>37.9</v>
      </c>
    </row>
    <row r="36" spans="1:16" x14ac:dyDescent="0.25">
      <c r="A36" s="1" t="s">
        <v>32</v>
      </c>
      <c r="B36" s="1">
        <v>2018</v>
      </c>
      <c r="C36" s="1" t="s">
        <v>4</v>
      </c>
      <c r="D36" s="1">
        <v>0.12</v>
      </c>
      <c r="E36" s="1">
        <v>440.8</v>
      </c>
      <c r="F36" s="1">
        <v>80</v>
      </c>
      <c r="G36" s="58">
        <v>20</v>
      </c>
      <c r="H36" s="58">
        <v>13.8</v>
      </c>
      <c r="I36" s="58">
        <v>23</v>
      </c>
      <c r="J36" s="58">
        <v>12.5</v>
      </c>
      <c r="K36" s="58">
        <v>21.3</v>
      </c>
      <c r="L36" s="58">
        <v>2.8</v>
      </c>
      <c r="M36" s="58">
        <v>8</v>
      </c>
      <c r="N36" s="58">
        <v>6.8</v>
      </c>
      <c r="O36" s="58">
        <f t="shared" si="0"/>
        <v>69.3</v>
      </c>
      <c r="P36" s="58">
        <f t="shared" si="1"/>
        <v>38.9</v>
      </c>
    </row>
    <row r="37" spans="1:16" x14ac:dyDescent="0.25">
      <c r="A37" s="1" t="s">
        <v>31</v>
      </c>
      <c r="B37" s="1">
        <v>2018</v>
      </c>
      <c r="C37" s="1" t="s">
        <v>4</v>
      </c>
      <c r="D37" s="1">
        <v>0.12</v>
      </c>
      <c r="E37" s="1">
        <v>410.4</v>
      </c>
      <c r="F37" s="1">
        <v>80</v>
      </c>
      <c r="G37" s="58">
        <v>26.3</v>
      </c>
      <c r="H37" s="58">
        <v>10.3</v>
      </c>
      <c r="I37" s="58">
        <v>22</v>
      </c>
      <c r="J37" s="58">
        <v>13</v>
      </c>
      <c r="K37" s="58">
        <v>18</v>
      </c>
      <c r="L37" s="58">
        <v>5.5</v>
      </c>
      <c r="M37" s="58">
        <v>6.8</v>
      </c>
      <c r="N37" s="58">
        <v>8.3000000000000007</v>
      </c>
      <c r="O37" s="58">
        <f t="shared" si="0"/>
        <v>71.599999999999994</v>
      </c>
      <c r="P37" s="58">
        <f t="shared" si="1"/>
        <v>38.6</v>
      </c>
    </row>
    <row r="38" spans="1:16" x14ac:dyDescent="0.25">
      <c r="A38" s="1" t="s">
        <v>541</v>
      </c>
      <c r="B38" s="1">
        <v>2018</v>
      </c>
      <c r="C38" s="1" t="s">
        <v>1</v>
      </c>
      <c r="D38" s="1">
        <v>0.12</v>
      </c>
      <c r="E38" s="1">
        <v>473.45</v>
      </c>
      <c r="F38" s="1">
        <v>6</v>
      </c>
      <c r="G38" s="58">
        <v>30.8</v>
      </c>
      <c r="H38" s="58">
        <v>9.5</v>
      </c>
      <c r="I38" s="58">
        <v>10</v>
      </c>
      <c r="J38" s="58">
        <v>15.5</v>
      </c>
      <c r="K38" s="58">
        <v>17.8</v>
      </c>
      <c r="L38" s="58">
        <v>3.3</v>
      </c>
      <c r="M38" s="58">
        <v>9.8000000000000007</v>
      </c>
      <c r="N38" s="58">
        <v>8.5</v>
      </c>
      <c r="O38" s="58">
        <f t="shared" si="0"/>
        <v>65.8</v>
      </c>
      <c r="P38" s="58">
        <f t="shared" si="1"/>
        <v>39.400000000000006</v>
      </c>
    </row>
    <row r="39" spans="1:16" x14ac:dyDescent="0.25">
      <c r="A39" s="1" t="s">
        <v>22</v>
      </c>
      <c r="B39" s="1">
        <v>2018</v>
      </c>
      <c r="C39" s="1" t="s">
        <v>1</v>
      </c>
      <c r="D39" s="1">
        <v>0.12</v>
      </c>
      <c r="E39" s="1">
        <v>436.5</v>
      </c>
      <c r="F39" s="1">
        <v>14</v>
      </c>
      <c r="G39" s="58">
        <v>29</v>
      </c>
      <c r="H39" s="58">
        <v>11.8</v>
      </c>
      <c r="I39" s="58">
        <v>24.3</v>
      </c>
      <c r="J39" s="58">
        <v>14.3</v>
      </c>
      <c r="K39" s="58">
        <v>18.8</v>
      </c>
      <c r="L39" s="58">
        <v>2.8</v>
      </c>
      <c r="M39" s="58">
        <v>4.8</v>
      </c>
      <c r="N39" s="58">
        <v>8.3000000000000007</v>
      </c>
      <c r="O39" s="58">
        <f t="shared" si="0"/>
        <v>79.399999999999991</v>
      </c>
      <c r="P39" s="58">
        <f t="shared" si="1"/>
        <v>34.700000000000003</v>
      </c>
    </row>
    <row r="40" spans="1:16" x14ac:dyDescent="0.25">
      <c r="A40" s="1" t="s">
        <v>275</v>
      </c>
      <c r="B40" s="1">
        <v>2018</v>
      </c>
      <c r="C40" s="1" t="s">
        <v>1</v>
      </c>
      <c r="D40" s="1">
        <v>0.12</v>
      </c>
      <c r="E40" s="1">
        <v>459.5</v>
      </c>
      <c r="F40" s="1">
        <v>6</v>
      </c>
      <c r="G40" s="58">
        <v>28.8</v>
      </c>
      <c r="H40" s="58">
        <v>16.3</v>
      </c>
      <c r="I40" s="58">
        <v>32.5</v>
      </c>
      <c r="J40" s="58">
        <v>17.5</v>
      </c>
      <c r="K40" s="58">
        <v>13.8</v>
      </c>
      <c r="L40" s="58">
        <v>-1</v>
      </c>
      <c r="M40" s="58">
        <v>5.5</v>
      </c>
      <c r="N40" s="58">
        <v>9.3000000000000007</v>
      </c>
      <c r="O40" s="58">
        <f t="shared" si="0"/>
        <v>95.1</v>
      </c>
      <c r="P40" s="58">
        <f t="shared" si="1"/>
        <v>27.6</v>
      </c>
    </row>
    <row r="41" spans="1:16" x14ac:dyDescent="0.25">
      <c r="A41" s="1" t="s">
        <v>46</v>
      </c>
      <c r="B41" s="1">
        <v>2018</v>
      </c>
      <c r="C41" s="1" t="s">
        <v>1</v>
      </c>
      <c r="D41" s="1">
        <v>0.12</v>
      </c>
      <c r="E41" s="1">
        <v>463.45</v>
      </c>
      <c r="F41" s="1">
        <v>4</v>
      </c>
      <c r="G41" s="58">
        <v>27.5</v>
      </c>
      <c r="H41" s="58">
        <v>12.8</v>
      </c>
      <c r="I41" s="58">
        <v>23.3</v>
      </c>
      <c r="J41" s="58">
        <v>13.8</v>
      </c>
      <c r="K41" s="58">
        <v>13.8</v>
      </c>
      <c r="L41" s="58">
        <v>1.8</v>
      </c>
      <c r="M41" s="58">
        <v>10.5</v>
      </c>
      <c r="N41" s="58">
        <v>8</v>
      </c>
      <c r="O41" s="58">
        <f t="shared" si="0"/>
        <v>77.399999999999991</v>
      </c>
      <c r="P41" s="58">
        <f t="shared" si="1"/>
        <v>34.1</v>
      </c>
    </row>
    <row r="42" spans="1:16" x14ac:dyDescent="0.25">
      <c r="A42" s="1" t="s">
        <v>37</v>
      </c>
      <c r="B42" s="1">
        <v>2018</v>
      </c>
      <c r="C42" s="1" t="s">
        <v>4</v>
      </c>
      <c r="D42" s="1">
        <v>0.12</v>
      </c>
      <c r="E42" s="1">
        <v>487.8</v>
      </c>
      <c r="F42" s="1">
        <v>59</v>
      </c>
      <c r="G42" s="58">
        <v>32.799999999999997</v>
      </c>
      <c r="H42" s="58">
        <v>8.8000000000000007</v>
      </c>
      <c r="I42" s="58">
        <v>19</v>
      </c>
      <c r="J42" s="58">
        <v>11.3</v>
      </c>
      <c r="K42" s="58">
        <v>14.8</v>
      </c>
      <c r="L42" s="58">
        <v>4.5</v>
      </c>
      <c r="M42" s="58">
        <v>7.3</v>
      </c>
      <c r="N42" s="58">
        <v>8.3000000000000007</v>
      </c>
      <c r="O42" s="58">
        <f t="shared" si="0"/>
        <v>71.899999999999991</v>
      </c>
      <c r="P42" s="58">
        <f t="shared" si="1"/>
        <v>34.900000000000006</v>
      </c>
    </row>
    <row r="43" spans="1:16" x14ac:dyDescent="0.25">
      <c r="A43" s="1" t="s">
        <v>542</v>
      </c>
      <c r="B43" s="1">
        <v>2018</v>
      </c>
      <c r="C43" s="1" t="s">
        <v>1</v>
      </c>
      <c r="D43" s="1">
        <v>0.12</v>
      </c>
      <c r="E43" s="1">
        <v>369.15</v>
      </c>
      <c r="F43" s="1">
        <v>6</v>
      </c>
      <c r="G43" s="58">
        <v>30.3</v>
      </c>
      <c r="H43" s="58">
        <v>11.3</v>
      </c>
      <c r="I43" s="58">
        <v>22.5</v>
      </c>
      <c r="J43" s="58">
        <v>12.8</v>
      </c>
      <c r="K43" s="58">
        <v>20</v>
      </c>
      <c r="L43" s="58">
        <v>1</v>
      </c>
      <c r="M43" s="58">
        <v>9.5</v>
      </c>
      <c r="N43" s="58">
        <v>7</v>
      </c>
      <c r="O43" s="58">
        <f t="shared" si="0"/>
        <v>76.899999999999991</v>
      </c>
      <c r="P43" s="58">
        <f t="shared" si="1"/>
        <v>37.5</v>
      </c>
    </row>
    <row r="44" spans="1:16" x14ac:dyDescent="0.25">
      <c r="A44" s="1" t="s">
        <v>164</v>
      </c>
      <c r="B44" s="1">
        <v>2018</v>
      </c>
      <c r="C44" s="1" t="s">
        <v>1</v>
      </c>
      <c r="D44" s="1">
        <v>0.12</v>
      </c>
      <c r="E44" s="1">
        <v>455.7</v>
      </c>
      <c r="F44" s="1">
        <v>6</v>
      </c>
      <c r="G44" s="58">
        <v>28.8</v>
      </c>
      <c r="H44" s="58">
        <v>9</v>
      </c>
      <c r="I44" s="58">
        <v>11.8</v>
      </c>
      <c r="J44" s="58">
        <v>17.5</v>
      </c>
      <c r="K44" s="58">
        <v>10.8</v>
      </c>
      <c r="L44" s="58">
        <v>6</v>
      </c>
      <c r="M44" s="58">
        <v>10.8</v>
      </c>
      <c r="N44" s="58">
        <v>10.5</v>
      </c>
      <c r="O44" s="58">
        <f t="shared" si="0"/>
        <v>67.099999999999994</v>
      </c>
      <c r="P44" s="58">
        <f t="shared" si="1"/>
        <v>38.1</v>
      </c>
    </row>
    <row r="45" spans="1:16" x14ac:dyDescent="0.25">
      <c r="A45" s="1" t="s">
        <v>36</v>
      </c>
      <c r="B45" s="1">
        <v>2018</v>
      </c>
      <c r="C45" s="1" t="s">
        <v>4</v>
      </c>
      <c r="D45" s="1">
        <v>0.12</v>
      </c>
      <c r="E45" s="1">
        <v>422.05</v>
      </c>
      <c r="F45" s="1">
        <v>80</v>
      </c>
      <c r="G45" s="58">
        <v>30.3</v>
      </c>
      <c r="H45" s="58">
        <v>9.3000000000000007</v>
      </c>
      <c r="I45" s="58">
        <v>30.3</v>
      </c>
      <c r="J45" s="58">
        <v>9.5</v>
      </c>
      <c r="K45" s="58">
        <v>20</v>
      </c>
      <c r="L45" s="58">
        <v>1</v>
      </c>
      <c r="M45" s="58">
        <v>5</v>
      </c>
      <c r="N45" s="58">
        <v>7.5</v>
      </c>
      <c r="O45" s="58">
        <f t="shared" si="0"/>
        <v>79.400000000000006</v>
      </c>
      <c r="P45" s="58">
        <f t="shared" si="1"/>
        <v>33.5</v>
      </c>
    </row>
    <row r="46" spans="1:16" x14ac:dyDescent="0.25">
      <c r="A46" s="1" t="s">
        <v>154</v>
      </c>
      <c r="B46" s="1">
        <v>2018</v>
      </c>
      <c r="C46" s="1" t="s">
        <v>4</v>
      </c>
      <c r="D46" s="1">
        <v>0.12</v>
      </c>
      <c r="E46" s="1">
        <v>432.9</v>
      </c>
      <c r="F46" s="1">
        <v>80</v>
      </c>
      <c r="G46" s="58">
        <v>26.3</v>
      </c>
      <c r="H46" s="58">
        <v>13.5</v>
      </c>
      <c r="I46" s="58">
        <v>23.8</v>
      </c>
      <c r="J46" s="58">
        <v>11.3</v>
      </c>
      <c r="K46" s="58">
        <v>15.3</v>
      </c>
      <c r="L46" s="58">
        <v>6</v>
      </c>
      <c r="M46" s="58">
        <v>6.3</v>
      </c>
      <c r="N46" s="58">
        <v>5</v>
      </c>
      <c r="O46" s="58">
        <f t="shared" si="0"/>
        <v>74.899999999999991</v>
      </c>
      <c r="P46" s="58">
        <f t="shared" si="1"/>
        <v>32.6</v>
      </c>
    </row>
    <row r="47" spans="1:16" x14ac:dyDescent="0.25">
      <c r="A47" s="1" t="s">
        <v>52</v>
      </c>
      <c r="B47" s="1">
        <v>2018</v>
      </c>
      <c r="C47" s="1" t="s">
        <v>1</v>
      </c>
      <c r="D47" s="1">
        <v>0.12</v>
      </c>
      <c r="E47" s="1">
        <v>435.45</v>
      </c>
      <c r="F47" s="1">
        <v>15</v>
      </c>
      <c r="G47" s="58">
        <v>29.3</v>
      </c>
      <c r="H47" s="58">
        <v>9.8000000000000007</v>
      </c>
      <c r="I47" s="58">
        <v>20.8</v>
      </c>
      <c r="J47" s="58">
        <v>14.3</v>
      </c>
      <c r="K47" s="58">
        <v>16.5</v>
      </c>
      <c r="L47" s="58">
        <v>5</v>
      </c>
      <c r="M47" s="58">
        <v>7.3</v>
      </c>
      <c r="N47" s="58">
        <v>4</v>
      </c>
      <c r="O47" s="58">
        <f t="shared" si="0"/>
        <v>74.2</v>
      </c>
      <c r="P47" s="58">
        <f t="shared" si="1"/>
        <v>32.799999999999997</v>
      </c>
    </row>
    <row r="48" spans="1:16" x14ac:dyDescent="0.25">
      <c r="A48" s="1" t="s">
        <v>49</v>
      </c>
      <c r="B48" s="1">
        <v>2018</v>
      </c>
      <c r="C48" s="1" t="s">
        <v>4</v>
      </c>
      <c r="D48" s="1">
        <v>0.12</v>
      </c>
      <c r="E48" s="1">
        <v>422.35</v>
      </c>
      <c r="F48" s="1">
        <v>80</v>
      </c>
      <c r="G48" s="58">
        <v>32.5</v>
      </c>
      <c r="H48" s="58">
        <v>10.5</v>
      </c>
      <c r="I48" s="58">
        <v>28.5</v>
      </c>
      <c r="J48" s="58">
        <v>12.5</v>
      </c>
      <c r="K48" s="58">
        <v>12.8</v>
      </c>
      <c r="L48" s="58">
        <v>2.2999999999999998</v>
      </c>
      <c r="M48" s="58">
        <v>7.5</v>
      </c>
      <c r="N48" s="58">
        <v>6.8</v>
      </c>
      <c r="O48" s="58">
        <f t="shared" si="0"/>
        <v>84</v>
      </c>
      <c r="P48" s="58">
        <f t="shared" si="1"/>
        <v>29.400000000000002</v>
      </c>
    </row>
    <row r="49" spans="1:16" x14ac:dyDescent="0.25">
      <c r="A49" s="1" t="s">
        <v>41</v>
      </c>
      <c r="B49" s="1">
        <v>2018</v>
      </c>
      <c r="C49" s="1" t="s">
        <v>4</v>
      </c>
      <c r="D49" s="1">
        <v>0.12</v>
      </c>
      <c r="E49" s="1">
        <v>435.9</v>
      </c>
      <c r="F49" s="1">
        <v>60</v>
      </c>
      <c r="G49" s="58">
        <v>28</v>
      </c>
      <c r="H49" s="58">
        <v>8</v>
      </c>
      <c r="I49" s="58">
        <v>17.3</v>
      </c>
      <c r="J49" s="58">
        <v>12</v>
      </c>
      <c r="K49" s="58">
        <v>20.8</v>
      </c>
      <c r="L49" s="58">
        <v>2.8</v>
      </c>
      <c r="M49" s="58">
        <v>7.3</v>
      </c>
      <c r="N49" s="58">
        <v>4.3</v>
      </c>
      <c r="O49" s="58">
        <f t="shared" si="0"/>
        <v>65.3</v>
      </c>
      <c r="P49" s="58">
        <f t="shared" si="1"/>
        <v>35.200000000000003</v>
      </c>
    </row>
    <row r="50" spans="1:16" x14ac:dyDescent="0.25">
      <c r="A50" s="1" t="s">
        <v>268</v>
      </c>
      <c r="B50" s="1">
        <v>2018</v>
      </c>
      <c r="C50" s="1" t="s">
        <v>1</v>
      </c>
      <c r="D50" s="1">
        <v>0.12</v>
      </c>
      <c r="E50" s="1">
        <v>399.65</v>
      </c>
      <c r="F50" s="1">
        <v>5</v>
      </c>
      <c r="G50" s="58">
        <v>24</v>
      </c>
      <c r="H50" s="58">
        <v>8.8000000000000007</v>
      </c>
      <c r="I50" s="58">
        <v>23.8</v>
      </c>
      <c r="J50" s="58">
        <v>14.8</v>
      </c>
      <c r="K50" s="58">
        <v>16.3</v>
      </c>
      <c r="L50" s="58">
        <v>5</v>
      </c>
      <c r="M50" s="58">
        <v>7.5</v>
      </c>
      <c r="N50" s="58">
        <v>4.5</v>
      </c>
      <c r="O50" s="58">
        <f t="shared" si="0"/>
        <v>71.399999999999991</v>
      </c>
      <c r="P50" s="58">
        <f t="shared" si="1"/>
        <v>33.299999999999997</v>
      </c>
    </row>
    <row r="51" spans="1:16" x14ac:dyDescent="0.25">
      <c r="A51" s="1" t="s">
        <v>154</v>
      </c>
      <c r="B51" s="1">
        <v>2018</v>
      </c>
      <c r="C51" s="1" t="s">
        <v>4</v>
      </c>
      <c r="D51" s="1">
        <v>0.12</v>
      </c>
      <c r="E51" s="1">
        <v>441.55</v>
      </c>
      <c r="F51" s="1">
        <v>59</v>
      </c>
      <c r="G51" s="58">
        <v>30</v>
      </c>
      <c r="H51" s="58">
        <v>7.8</v>
      </c>
      <c r="I51" s="58">
        <v>18.3</v>
      </c>
      <c r="J51" s="58">
        <v>15</v>
      </c>
      <c r="K51" s="58">
        <v>16.3</v>
      </c>
      <c r="L51" s="58">
        <v>0.3</v>
      </c>
      <c r="M51" s="58">
        <v>7.3</v>
      </c>
      <c r="N51" s="58">
        <v>8</v>
      </c>
      <c r="O51" s="58">
        <f t="shared" si="0"/>
        <v>71.099999999999994</v>
      </c>
      <c r="P51" s="58">
        <f t="shared" si="1"/>
        <v>31.900000000000002</v>
      </c>
    </row>
    <row r="52" spans="1:16" x14ac:dyDescent="0.25">
      <c r="A52" s="1" t="s">
        <v>61</v>
      </c>
      <c r="B52" s="1">
        <v>2018</v>
      </c>
      <c r="C52" s="1" t="s">
        <v>4</v>
      </c>
      <c r="D52" s="1">
        <v>0.12</v>
      </c>
      <c r="E52" s="1">
        <v>432.25</v>
      </c>
      <c r="F52" s="1">
        <v>60</v>
      </c>
      <c r="G52" s="58">
        <v>28</v>
      </c>
      <c r="H52" s="58">
        <v>9.3000000000000007</v>
      </c>
      <c r="I52" s="58">
        <v>15.5</v>
      </c>
      <c r="J52" s="58">
        <v>13.8</v>
      </c>
      <c r="K52" s="58">
        <v>17.3</v>
      </c>
      <c r="L52" s="58">
        <v>1.3</v>
      </c>
      <c r="M52" s="58">
        <v>5.3</v>
      </c>
      <c r="N52" s="58">
        <v>9.8000000000000007</v>
      </c>
      <c r="O52" s="58">
        <f t="shared" si="0"/>
        <v>66.599999999999994</v>
      </c>
      <c r="P52" s="58">
        <f t="shared" si="1"/>
        <v>33.700000000000003</v>
      </c>
    </row>
    <row r="53" spans="1:16" x14ac:dyDescent="0.25">
      <c r="A53" s="1" t="s">
        <v>274</v>
      </c>
      <c r="B53" s="1">
        <v>2018</v>
      </c>
      <c r="C53" s="1" t="s">
        <v>1</v>
      </c>
      <c r="D53" s="1">
        <v>0.12</v>
      </c>
      <c r="E53" s="1">
        <v>442.3</v>
      </c>
      <c r="F53" s="1">
        <v>8</v>
      </c>
      <c r="G53" s="58">
        <v>26.3</v>
      </c>
      <c r="H53" s="58">
        <v>6</v>
      </c>
      <c r="I53" s="58">
        <v>17</v>
      </c>
      <c r="J53" s="58">
        <v>14</v>
      </c>
      <c r="K53" s="58">
        <v>20</v>
      </c>
      <c r="L53" s="58">
        <v>2</v>
      </c>
      <c r="M53" s="58">
        <v>8.3000000000000007</v>
      </c>
      <c r="N53" s="58">
        <v>3.3</v>
      </c>
      <c r="O53" s="58">
        <f t="shared" si="0"/>
        <v>63.3</v>
      </c>
      <c r="P53" s="58">
        <f t="shared" si="1"/>
        <v>33.6</v>
      </c>
    </row>
    <row r="54" spans="1:16" x14ac:dyDescent="0.25">
      <c r="A54" s="1" t="s">
        <v>83</v>
      </c>
      <c r="B54" s="1">
        <v>2018</v>
      </c>
      <c r="C54" s="1" t="s">
        <v>1</v>
      </c>
      <c r="D54" s="1">
        <v>0.12</v>
      </c>
      <c r="E54" s="1">
        <v>405.75</v>
      </c>
      <c r="F54" s="1">
        <v>4</v>
      </c>
      <c r="G54" s="58">
        <v>29</v>
      </c>
      <c r="H54" s="58">
        <v>5.8</v>
      </c>
      <c r="I54" s="58">
        <v>16.3</v>
      </c>
      <c r="J54" s="58">
        <v>16.3</v>
      </c>
      <c r="K54" s="58">
        <v>23</v>
      </c>
      <c r="L54" s="58">
        <v>-0.3</v>
      </c>
      <c r="M54" s="58">
        <v>5</v>
      </c>
      <c r="N54" s="58">
        <v>5.8</v>
      </c>
      <c r="O54" s="58">
        <f t="shared" si="0"/>
        <v>67.399999999999991</v>
      </c>
      <c r="P54" s="58">
        <f t="shared" si="1"/>
        <v>33.5</v>
      </c>
    </row>
    <row r="55" spans="1:16" x14ac:dyDescent="0.25">
      <c r="A55" s="1" t="s">
        <v>76</v>
      </c>
      <c r="B55" s="1">
        <v>2018</v>
      </c>
      <c r="C55" s="1" t="s">
        <v>1</v>
      </c>
      <c r="D55" s="1">
        <v>0.12</v>
      </c>
      <c r="E55" s="1">
        <v>406.25</v>
      </c>
      <c r="F55" s="1">
        <v>5</v>
      </c>
      <c r="G55" s="58">
        <v>23.8</v>
      </c>
      <c r="H55" s="58">
        <v>2.8</v>
      </c>
      <c r="I55" s="58">
        <v>18.8</v>
      </c>
      <c r="J55" s="58">
        <v>11</v>
      </c>
      <c r="K55" s="58">
        <v>22</v>
      </c>
      <c r="L55" s="58">
        <v>0</v>
      </c>
      <c r="M55" s="58">
        <v>6.3</v>
      </c>
      <c r="N55" s="58">
        <v>9.8000000000000007</v>
      </c>
      <c r="O55" s="58">
        <f t="shared" si="0"/>
        <v>56.400000000000006</v>
      </c>
      <c r="P55" s="58">
        <f t="shared" si="1"/>
        <v>38.1</v>
      </c>
    </row>
    <row r="56" spans="1:16" x14ac:dyDescent="0.25">
      <c r="A56" s="1" t="s">
        <v>140</v>
      </c>
      <c r="B56" s="1">
        <v>2018</v>
      </c>
      <c r="C56" s="1" t="s">
        <v>1</v>
      </c>
      <c r="D56" s="1">
        <v>0.12</v>
      </c>
      <c r="E56" s="1">
        <v>365.9</v>
      </c>
      <c r="F56" s="1">
        <v>25</v>
      </c>
      <c r="G56" s="58">
        <v>32.799999999999997</v>
      </c>
      <c r="H56" s="58">
        <v>12</v>
      </c>
      <c r="I56" s="58">
        <v>25.5</v>
      </c>
      <c r="J56" s="58">
        <v>14.3</v>
      </c>
      <c r="K56" s="58">
        <v>12.8</v>
      </c>
      <c r="L56" s="58">
        <v>1.5</v>
      </c>
      <c r="M56" s="58">
        <v>6.5</v>
      </c>
      <c r="N56" s="58">
        <v>7</v>
      </c>
      <c r="O56" s="58">
        <f t="shared" si="0"/>
        <v>84.6</v>
      </c>
      <c r="P56" s="58">
        <f t="shared" si="1"/>
        <v>27.8</v>
      </c>
    </row>
    <row r="57" spans="1:16" x14ac:dyDescent="0.25">
      <c r="A57" s="1" t="s">
        <v>55</v>
      </c>
      <c r="B57" s="1">
        <v>2018</v>
      </c>
      <c r="C57" s="1" t="s">
        <v>4</v>
      </c>
      <c r="D57" s="1">
        <v>0.12</v>
      </c>
      <c r="E57" s="1">
        <v>438.9</v>
      </c>
      <c r="F57" s="1">
        <v>69</v>
      </c>
      <c r="G57" s="58">
        <v>26.5</v>
      </c>
      <c r="H57" s="58">
        <v>10.5</v>
      </c>
      <c r="I57" s="58">
        <v>14.8</v>
      </c>
      <c r="J57" s="58">
        <v>12</v>
      </c>
      <c r="K57" s="58">
        <v>11.3</v>
      </c>
      <c r="L57" s="58">
        <v>1.5</v>
      </c>
      <c r="M57" s="58">
        <v>11</v>
      </c>
      <c r="N57" s="58">
        <v>10</v>
      </c>
      <c r="O57" s="58">
        <f t="shared" si="0"/>
        <v>63.8</v>
      </c>
      <c r="P57" s="58">
        <f t="shared" si="1"/>
        <v>33.799999999999997</v>
      </c>
    </row>
    <row r="58" spans="1:16" x14ac:dyDescent="0.25">
      <c r="A58" s="1" t="s">
        <v>543</v>
      </c>
      <c r="B58" s="1">
        <v>2018</v>
      </c>
      <c r="C58" s="1" t="s">
        <v>1</v>
      </c>
      <c r="D58" s="1">
        <v>0.12</v>
      </c>
      <c r="E58" s="1">
        <v>485.3</v>
      </c>
      <c r="F58" s="1">
        <v>15</v>
      </c>
      <c r="G58" s="58">
        <v>27.8</v>
      </c>
      <c r="H58" s="58">
        <v>9.8000000000000007</v>
      </c>
      <c r="I58" s="58">
        <v>11.3</v>
      </c>
      <c r="J58" s="58">
        <v>15.3</v>
      </c>
      <c r="K58" s="58">
        <v>11.3</v>
      </c>
      <c r="L58" s="58">
        <v>3.5</v>
      </c>
      <c r="M58" s="58">
        <v>11.8</v>
      </c>
      <c r="N58" s="58">
        <v>4.5</v>
      </c>
      <c r="O58" s="58">
        <f t="shared" si="0"/>
        <v>64.2</v>
      </c>
      <c r="P58" s="58">
        <f t="shared" si="1"/>
        <v>31.1</v>
      </c>
    </row>
    <row r="59" spans="1:16" x14ac:dyDescent="0.25">
      <c r="A59" s="1" t="s">
        <v>544</v>
      </c>
      <c r="B59" s="1">
        <v>2018</v>
      </c>
      <c r="C59" s="1" t="s">
        <v>1</v>
      </c>
      <c r="D59" s="1">
        <v>0.12</v>
      </c>
      <c r="E59" s="1">
        <v>420.2</v>
      </c>
      <c r="F59" s="1">
        <v>5</v>
      </c>
      <c r="G59" s="58">
        <v>31.3</v>
      </c>
      <c r="H59" s="58">
        <v>0.8</v>
      </c>
      <c r="I59" s="58">
        <v>20.3</v>
      </c>
      <c r="J59" s="58">
        <v>13</v>
      </c>
      <c r="K59" s="58">
        <v>15.5</v>
      </c>
      <c r="L59" s="58">
        <v>2.2999999999999998</v>
      </c>
      <c r="M59" s="58">
        <v>5</v>
      </c>
      <c r="N59" s="58">
        <v>9.8000000000000007</v>
      </c>
      <c r="O59" s="58">
        <f t="shared" si="0"/>
        <v>65.400000000000006</v>
      </c>
      <c r="P59" s="58">
        <f t="shared" si="1"/>
        <v>32.6</v>
      </c>
    </row>
    <row r="60" spans="1:16" x14ac:dyDescent="0.25">
      <c r="A60" s="1" t="s">
        <v>545</v>
      </c>
      <c r="B60" s="1">
        <v>2018</v>
      </c>
      <c r="C60" s="1" t="s">
        <v>4</v>
      </c>
      <c r="D60" s="1">
        <v>0.12</v>
      </c>
      <c r="E60" s="1">
        <v>431.55</v>
      </c>
      <c r="F60" s="1">
        <v>60</v>
      </c>
      <c r="G60" s="58">
        <v>31.3</v>
      </c>
      <c r="H60" s="58">
        <v>11</v>
      </c>
      <c r="I60" s="58">
        <v>18</v>
      </c>
      <c r="J60" s="58">
        <v>8</v>
      </c>
      <c r="K60" s="58">
        <v>21.5</v>
      </c>
      <c r="L60" s="58">
        <v>-1</v>
      </c>
      <c r="M60" s="58">
        <v>6</v>
      </c>
      <c r="N60" s="58">
        <v>4</v>
      </c>
      <c r="O60" s="58">
        <f t="shared" si="0"/>
        <v>68.3</v>
      </c>
      <c r="P60" s="58">
        <f t="shared" si="1"/>
        <v>30.5</v>
      </c>
    </row>
    <row r="61" spans="1:16" x14ac:dyDescent="0.25">
      <c r="A61" s="1" t="s">
        <v>48</v>
      </c>
      <c r="B61" s="1">
        <v>2018</v>
      </c>
      <c r="C61" s="1" t="s">
        <v>1</v>
      </c>
      <c r="D61" s="1">
        <v>0.12</v>
      </c>
      <c r="E61" s="1">
        <v>476.15</v>
      </c>
      <c r="F61" s="1">
        <v>14</v>
      </c>
      <c r="G61" s="58">
        <v>29.5</v>
      </c>
      <c r="H61" s="58">
        <v>8</v>
      </c>
      <c r="I61" s="58">
        <v>25.3</v>
      </c>
      <c r="J61" s="58">
        <v>13.5</v>
      </c>
      <c r="K61" s="58">
        <v>14.8</v>
      </c>
      <c r="L61" s="58">
        <v>-0.3</v>
      </c>
      <c r="M61" s="58">
        <v>6.3</v>
      </c>
      <c r="N61" s="58">
        <v>4</v>
      </c>
      <c r="O61" s="58">
        <f t="shared" si="0"/>
        <v>76.3</v>
      </c>
      <c r="P61" s="58">
        <f t="shared" si="1"/>
        <v>24.8</v>
      </c>
    </row>
    <row r="62" spans="1:16" x14ac:dyDescent="0.25">
      <c r="A62" s="1" t="s">
        <v>279</v>
      </c>
      <c r="B62" s="1">
        <v>2018</v>
      </c>
      <c r="C62" s="1" t="s">
        <v>1</v>
      </c>
      <c r="D62" s="1">
        <v>0.12</v>
      </c>
      <c r="E62" s="1">
        <v>439.8</v>
      </c>
      <c r="F62" s="1">
        <v>7</v>
      </c>
      <c r="G62" s="58">
        <v>28.3</v>
      </c>
      <c r="H62" s="58">
        <v>0</v>
      </c>
      <c r="I62" s="58">
        <v>22.8</v>
      </c>
      <c r="J62" s="58">
        <v>14</v>
      </c>
      <c r="K62" s="58">
        <v>13.5</v>
      </c>
      <c r="L62" s="58">
        <v>3</v>
      </c>
      <c r="M62" s="58">
        <v>7.3</v>
      </c>
      <c r="N62" s="58">
        <v>6</v>
      </c>
      <c r="O62" s="58">
        <f t="shared" si="0"/>
        <v>65.099999999999994</v>
      </c>
      <c r="P62" s="58">
        <f t="shared" si="1"/>
        <v>29.8</v>
      </c>
    </row>
    <row r="63" spans="1:16" x14ac:dyDescent="0.25">
      <c r="A63" s="1" t="s">
        <v>60</v>
      </c>
      <c r="B63" s="1">
        <v>2018</v>
      </c>
      <c r="C63" s="1" t="s">
        <v>4</v>
      </c>
      <c r="D63" s="1">
        <v>0.12</v>
      </c>
      <c r="E63" s="1">
        <v>482.25</v>
      </c>
      <c r="F63" s="1">
        <v>60</v>
      </c>
      <c r="G63" s="58">
        <v>20</v>
      </c>
      <c r="H63" s="58">
        <v>10.5</v>
      </c>
      <c r="I63" s="58">
        <v>15</v>
      </c>
      <c r="J63" s="58">
        <v>15</v>
      </c>
      <c r="K63" s="58">
        <v>15</v>
      </c>
      <c r="L63" s="58">
        <v>1.8</v>
      </c>
      <c r="M63" s="58">
        <v>5</v>
      </c>
      <c r="N63" s="58">
        <v>7.5</v>
      </c>
      <c r="O63" s="58">
        <f t="shared" si="0"/>
        <v>60.5</v>
      </c>
      <c r="P63" s="58">
        <f t="shared" si="1"/>
        <v>29.3</v>
      </c>
    </row>
    <row r="64" spans="1:16" x14ac:dyDescent="0.25">
      <c r="A64" s="1" t="s">
        <v>66</v>
      </c>
      <c r="B64" s="1">
        <v>2018</v>
      </c>
      <c r="C64" s="1" t="s">
        <v>4</v>
      </c>
      <c r="D64" s="1">
        <v>0.12</v>
      </c>
      <c r="E64" s="1">
        <v>438.5</v>
      </c>
      <c r="F64" s="1">
        <v>60</v>
      </c>
      <c r="G64" s="58">
        <v>22.5</v>
      </c>
      <c r="H64" s="58">
        <v>8</v>
      </c>
      <c r="I64" s="58">
        <v>20.8</v>
      </c>
      <c r="J64" s="58">
        <v>9.3000000000000007</v>
      </c>
      <c r="K64" s="58">
        <v>12.8</v>
      </c>
      <c r="L64" s="58">
        <v>6.5</v>
      </c>
      <c r="M64" s="58">
        <v>6.5</v>
      </c>
      <c r="N64" s="58">
        <v>3.8</v>
      </c>
      <c r="O64" s="58">
        <f t="shared" si="0"/>
        <v>60.599999999999994</v>
      </c>
      <c r="P64" s="58">
        <f t="shared" si="1"/>
        <v>29.6</v>
      </c>
    </row>
    <row r="65" spans="1:16" x14ac:dyDescent="0.25">
      <c r="A65" s="1" t="s">
        <v>266</v>
      </c>
      <c r="B65" s="1">
        <v>2018</v>
      </c>
      <c r="C65" s="1" t="s">
        <v>73</v>
      </c>
      <c r="D65" s="1">
        <v>0.12</v>
      </c>
      <c r="E65" s="1">
        <v>428.25</v>
      </c>
      <c r="F65" s="1">
        <v>4</v>
      </c>
      <c r="G65" s="58">
        <v>28.8</v>
      </c>
      <c r="H65" s="58">
        <v>8.8000000000000007</v>
      </c>
      <c r="I65" s="58">
        <v>22.3</v>
      </c>
      <c r="J65" s="58">
        <v>10.5</v>
      </c>
      <c r="K65" s="58">
        <v>10.3</v>
      </c>
      <c r="L65" s="58">
        <v>1</v>
      </c>
      <c r="M65" s="58">
        <v>7.3</v>
      </c>
      <c r="N65" s="58">
        <v>8</v>
      </c>
      <c r="O65" s="58">
        <f t="shared" si="0"/>
        <v>70.400000000000006</v>
      </c>
      <c r="P65" s="58">
        <f t="shared" si="1"/>
        <v>26.6</v>
      </c>
    </row>
    <row r="66" spans="1:16" x14ac:dyDescent="0.25">
      <c r="A66" s="1" t="s">
        <v>165</v>
      </c>
      <c r="B66" s="1">
        <v>2018</v>
      </c>
      <c r="C66" s="1" t="s">
        <v>4</v>
      </c>
      <c r="D66" s="1">
        <v>0.12</v>
      </c>
      <c r="E66" s="1">
        <v>449.2</v>
      </c>
      <c r="F66" s="1">
        <v>80</v>
      </c>
      <c r="G66" s="58">
        <v>30</v>
      </c>
      <c r="H66" s="58">
        <v>6.5</v>
      </c>
      <c r="I66" s="58">
        <v>19.3</v>
      </c>
      <c r="J66" s="58">
        <v>15</v>
      </c>
      <c r="K66" s="58">
        <v>8.8000000000000007</v>
      </c>
      <c r="L66" s="58">
        <v>0.8</v>
      </c>
      <c r="M66" s="58">
        <v>6.3</v>
      </c>
      <c r="N66" s="58">
        <v>9.5</v>
      </c>
      <c r="O66" s="58">
        <f t="shared" si="0"/>
        <v>70.8</v>
      </c>
      <c r="P66" s="58">
        <f t="shared" si="1"/>
        <v>25.400000000000002</v>
      </c>
    </row>
    <row r="67" spans="1:16" x14ac:dyDescent="0.25">
      <c r="A67" s="1" t="s">
        <v>309</v>
      </c>
      <c r="B67" s="1">
        <v>2018</v>
      </c>
      <c r="C67" s="1" t="s">
        <v>4</v>
      </c>
      <c r="D67" s="1">
        <v>0.12</v>
      </c>
      <c r="E67" s="1">
        <v>427.55</v>
      </c>
      <c r="F67" s="1">
        <v>60</v>
      </c>
      <c r="G67" s="58">
        <v>27</v>
      </c>
      <c r="H67" s="58">
        <v>3</v>
      </c>
      <c r="I67" s="58">
        <v>22</v>
      </c>
      <c r="J67" s="58">
        <v>10</v>
      </c>
      <c r="K67" s="58">
        <v>12.8</v>
      </c>
      <c r="L67" s="58">
        <v>3.8</v>
      </c>
      <c r="M67" s="58">
        <v>6.5</v>
      </c>
      <c r="N67" s="58">
        <v>4.5</v>
      </c>
      <c r="O67" s="58">
        <f t="shared" si="0"/>
        <v>62</v>
      </c>
      <c r="P67" s="58">
        <f t="shared" si="1"/>
        <v>27.6</v>
      </c>
    </row>
    <row r="68" spans="1:16" x14ac:dyDescent="0.25">
      <c r="A68" s="1" t="s">
        <v>86</v>
      </c>
      <c r="B68" s="1">
        <v>2018</v>
      </c>
      <c r="C68" s="1" t="s">
        <v>1</v>
      </c>
      <c r="D68" s="1">
        <v>0.12</v>
      </c>
      <c r="E68" s="1">
        <v>406.35</v>
      </c>
      <c r="F68" s="1">
        <v>85</v>
      </c>
      <c r="G68" s="58">
        <v>20.8</v>
      </c>
      <c r="H68" s="58">
        <v>4.3</v>
      </c>
      <c r="I68" s="58">
        <v>17.3</v>
      </c>
      <c r="J68" s="58">
        <v>14</v>
      </c>
      <c r="K68" s="58">
        <v>14</v>
      </c>
      <c r="L68" s="58">
        <v>1.5</v>
      </c>
      <c r="M68" s="58">
        <v>4.8</v>
      </c>
      <c r="N68" s="58">
        <v>9.3000000000000007</v>
      </c>
      <c r="O68" s="58">
        <f t="shared" ref="O68:O131" si="2">G68+H68+I68+J68</f>
        <v>56.400000000000006</v>
      </c>
      <c r="P68" s="58">
        <f t="shared" ref="P68:P131" si="3">K68+L68+M68+N68</f>
        <v>29.6</v>
      </c>
    </row>
    <row r="69" spans="1:16" x14ac:dyDescent="0.25">
      <c r="A69" s="1" t="s">
        <v>75</v>
      </c>
      <c r="B69" s="1">
        <v>2018</v>
      </c>
      <c r="C69" s="1" t="s">
        <v>4</v>
      </c>
      <c r="D69" s="1">
        <v>0.12</v>
      </c>
      <c r="E69" s="1">
        <v>382.45</v>
      </c>
      <c r="F69" s="1">
        <v>70</v>
      </c>
      <c r="G69" s="58">
        <v>26</v>
      </c>
      <c r="H69" s="58">
        <v>14.5</v>
      </c>
      <c r="I69" s="58">
        <v>21</v>
      </c>
      <c r="J69" s="58">
        <v>15.5</v>
      </c>
      <c r="K69" s="58">
        <v>14.3</v>
      </c>
      <c r="L69" s="58">
        <v>0.3</v>
      </c>
      <c r="M69" s="58">
        <v>4.3</v>
      </c>
      <c r="N69" s="58">
        <v>1.8</v>
      </c>
      <c r="O69" s="58">
        <f t="shared" si="2"/>
        <v>77</v>
      </c>
      <c r="P69" s="58">
        <f t="shared" si="3"/>
        <v>20.700000000000003</v>
      </c>
    </row>
    <row r="70" spans="1:16" x14ac:dyDescent="0.25">
      <c r="A70" s="1" t="s">
        <v>89</v>
      </c>
      <c r="B70" s="1">
        <v>2018</v>
      </c>
      <c r="C70" s="1" t="s">
        <v>1</v>
      </c>
      <c r="D70" s="1">
        <v>0.12</v>
      </c>
      <c r="E70" s="1">
        <v>425.95</v>
      </c>
      <c r="F70" s="1">
        <v>5</v>
      </c>
      <c r="G70" s="58">
        <v>27.8</v>
      </c>
      <c r="H70" s="58">
        <v>3.5</v>
      </c>
      <c r="I70" s="58">
        <v>13.8</v>
      </c>
      <c r="J70" s="58">
        <v>9.5</v>
      </c>
      <c r="K70" s="58">
        <v>15.8</v>
      </c>
      <c r="L70" s="58">
        <v>-1.3</v>
      </c>
      <c r="M70" s="58">
        <v>6.8</v>
      </c>
      <c r="N70" s="58">
        <v>6.5</v>
      </c>
      <c r="O70" s="58">
        <f t="shared" si="2"/>
        <v>54.6</v>
      </c>
      <c r="P70" s="58">
        <f t="shared" si="3"/>
        <v>27.8</v>
      </c>
    </row>
    <row r="71" spans="1:16" x14ac:dyDescent="0.25">
      <c r="A71" s="1" t="s">
        <v>352</v>
      </c>
      <c r="B71" s="1">
        <v>2018</v>
      </c>
      <c r="C71" s="1" t="s">
        <v>1</v>
      </c>
      <c r="D71" s="1">
        <v>0.12</v>
      </c>
      <c r="E71" s="1">
        <v>431.3</v>
      </c>
      <c r="F71" s="1">
        <v>24</v>
      </c>
      <c r="G71" s="58">
        <v>20.5</v>
      </c>
      <c r="H71" s="58">
        <v>6.5</v>
      </c>
      <c r="I71" s="58">
        <v>16.8</v>
      </c>
      <c r="J71" s="58">
        <v>13.5</v>
      </c>
      <c r="K71" s="58">
        <v>14.8</v>
      </c>
      <c r="L71" s="58">
        <v>0</v>
      </c>
      <c r="M71" s="58">
        <v>7</v>
      </c>
      <c r="N71" s="58">
        <v>3.5</v>
      </c>
      <c r="O71" s="58">
        <f t="shared" si="2"/>
        <v>57.3</v>
      </c>
      <c r="P71" s="58">
        <f t="shared" si="3"/>
        <v>25.3</v>
      </c>
    </row>
    <row r="72" spans="1:16" x14ac:dyDescent="0.25">
      <c r="A72" s="1" t="s">
        <v>330</v>
      </c>
      <c r="B72" s="1">
        <v>2018</v>
      </c>
      <c r="C72" s="1" t="s">
        <v>4</v>
      </c>
      <c r="D72" s="1">
        <v>0.12</v>
      </c>
      <c r="E72" s="1">
        <v>395</v>
      </c>
      <c r="F72" s="1">
        <v>61</v>
      </c>
      <c r="G72" s="58">
        <v>23.8</v>
      </c>
      <c r="H72" s="58">
        <v>8</v>
      </c>
      <c r="I72" s="58">
        <v>22.3</v>
      </c>
      <c r="J72" s="58">
        <v>0</v>
      </c>
      <c r="K72" s="58">
        <v>10.5</v>
      </c>
      <c r="L72" s="58">
        <v>5.3</v>
      </c>
      <c r="M72" s="58">
        <v>7</v>
      </c>
      <c r="N72" s="58">
        <v>3.5</v>
      </c>
      <c r="O72" s="58">
        <f t="shared" si="2"/>
        <v>54.1</v>
      </c>
      <c r="P72" s="58">
        <f t="shared" si="3"/>
        <v>26.3</v>
      </c>
    </row>
    <row r="73" spans="1:16" x14ac:dyDescent="0.25">
      <c r="A73" s="1" t="s">
        <v>546</v>
      </c>
      <c r="B73" s="1">
        <v>2018</v>
      </c>
      <c r="C73" s="1" t="s">
        <v>1</v>
      </c>
      <c r="D73" s="1">
        <v>0.12</v>
      </c>
      <c r="E73" s="1">
        <v>439</v>
      </c>
      <c r="F73" s="1">
        <v>10</v>
      </c>
      <c r="G73" s="58">
        <v>28.8</v>
      </c>
      <c r="H73" s="58">
        <v>3.3</v>
      </c>
      <c r="I73" s="58">
        <v>15.8</v>
      </c>
      <c r="J73" s="58">
        <v>5.3</v>
      </c>
      <c r="K73" s="58">
        <v>11.3</v>
      </c>
      <c r="L73" s="58">
        <v>3.3</v>
      </c>
      <c r="M73" s="58">
        <v>4.3</v>
      </c>
      <c r="N73" s="58">
        <v>6.8</v>
      </c>
      <c r="O73" s="58">
        <f t="shared" si="2"/>
        <v>53.2</v>
      </c>
      <c r="P73" s="58">
        <f t="shared" si="3"/>
        <v>25.700000000000003</v>
      </c>
    </row>
    <row r="74" spans="1:16" x14ac:dyDescent="0.25">
      <c r="A74" s="1" t="s">
        <v>547</v>
      </c>
      <c r="B74" s="1">
        <v>2018</v>
      </c>
      <c r="C74" s="1" t="s">
        <v>4</v>
      </c>
      <c r="D74" s="1">
        <v>0.12</v>
      </c>
      <c r="E74" s="1">
        <v>440</v>
      </c>
      <c r="F74" s="1">
        <v>80</v>
      </c>
      <c r="G74" s="58">
        <v>25.5</v>
      </c>
      <c r="H74" s="58">
        <v>2</v>
      </c>
      <c r="I74" s="58">
        <v>20.5</v>
      </c>
      <c r="J74" s="58">
        <v>9.3000000000000007</v>
      </c>
      <c r="K74" s="58">
        <v>13</v>
      </c>
      <c r="L74" s="58">
        <v>-0.3</v>
      </c>
      <c r="M74" s="58">
        <v>4</v>
      </c>
      <c r="N74" s="58">
        <v>7</v>
      </c>
      <c r="O74" s="58">
        <f t="shared" si="2"/>
        <v>57.3</v>
      </c>
      <c r="P74" s="58">
        <f t="shared" si="3"/>
        <v>23.7</v>
      </c>
    </row>
    <row r="75" spans="1:16" x14ac:dyDescent="0.25">
      <c r="A75" s="1" t="s">
        <v>342</v>
      </c>
      <c r="B75" s="1">
        <v>2018</v>
      </c>
      <c r="C75" s="1" t="s">
        <v>4</v>
      </c>
      <c r="D75" s="1">
        <v>0.12</v>
      </c>
      <c r="E75" s="1">
        <v>422.75</v>
      </c>
      <c r="F75" s="1">
        <v>70</v>
      </c>
      <c r="G75" s="58">
        <v>28.8</v>
      </c>
      <c r="H75" s="58">
        <v>7.3</v>
      </c>
      <c r="I75" s="58">
        <v>13</v>
      </c>
      <c r="J75" s="58">
        <v>11.5</v>
      </c>
      <c r="K75" s="58">
        <v>15.8</v>
      </c>
      <c r="L75" s="58">
        <v>0.3</v>
      </c>
      <c r="M75" s="58">
        <v>3.3</v>
      </c>
      <c r="N75" s="58">
        <v>3</v>
      </c>
      <c r="O75" s="58">
        <f t="shared" si="2"/>
        <v>60.6</v>
      </c>
      <c r="P75" s="58">
        <f t="shared" si="3"/>
        <v>22.400000000000002</v>
      </c>
    </row>
    <row r="76" spans="1:16" x14ac:dyDescent="0.25">
      <c r="A76" s="1" t="s">
        <v>292</v>
      </c>
      <c r="B76" s="1">
        <v>2018</v>
      </c>
      <c r="C76" s="1" t="s">
        <v>73</v>
      </c>
      <c r="D76" s="1">
        <v>0.12</v>
      </c>
      <c r="E76" s="1">
        <v>396.5</v>
      </c>
      <c r="F76" s="1">
        <v>6</v>
      </c>
      <c r="G76" s="58">
        <v>21.3</v>
      </c>
      <c r="H76" s="58">
        <v>7</v>
      </c>
      <c r="I76" s="58">
        <v>33</v>
      </c>
      <c r="J76" s="58">
        <v>5.3</v>
      </c>
      <c r="K76" s="58">
        <v>15.8</v>
      </c>
      <c r="L76" s="58">
        <v>-1</v>
      </c>
      <c r="M76" s="58">
        <v>2.5</v>
      </c>
      <c r="N76" s="58">
        <v>3.3</v>
      </c>
      <c r="O76" s="58">
        <f t="shared" si="2"/>
        <v>66.599999999999994</v>
      </c>
      <c r="P76" s="58">
        <f t="shared" si="3"/>
        <v>20.6</v>
      </c>
    </row>
    <row r="77" spans="1:16" x14ac:dyDescent="0.25">
      <c r="A77" s="1" t="s">
        <v>548</v>
      </c>
      <c r="B77" s="1">
        <v>2018</v>
      </c>
      <c r="C77" s="1" t="s">
        <v>1</v>
      </c>
      <c r="D77" s="1">
        <v>0.12</v>
      </c>
      <c r="E77" s="1">
        <v>421.2</v>
      </c>
      <c r="F77" s="1">
        <v>15</v>
      </c>
      <c r="G77" s="58">
        <v>24</v>
      </c>
      <c r="H77" s="58">
        <v>5.3</v>
      </c>
      <c r="I77" s="58">
        <v>18</v>
      </c>
      <c r="J77" s="58">
        <v>13</v>
      </c>
      <c r="K77" s="58">
        <v>10.3</v>
      </c>
      <c r="L77" s="58">
        <v>0.3</v>
      </c>
      <c r="M77" s="58">
        <v>6</v>
      </c>
      <c r="N77" s="58">
        <v>6.3</v>
      </c>
      <c r="O77" s="58">
        <f t="shared" si="2"/>
        <v>60.3</v>
      </c>
      <c r="P77" s="58">
        <f t="shared" si="3"/>
        <v>22.900000000000002</v>
      </c>
    </row>
    <row r="78" spans="1:16" x14ac:dyDescent="0.25">
      <c r="A78" s="1" t="s">
        <v>549</v>
      </c>
      <c r="B78" s="1">
        <v>2018</v>
      </c>
      <c r="C78" s="1" t="s">
        <v>1</v>
      </c>
      <c r="D78" s="1">
        <v>0.12</v>
      </c>
      <c r="E78" s="1">
        <v>464.7</v>
      </c>
      <c r="F78" s="1">
        <v>24</v>
      </c>
      <c r="G78" s="58">
        <v>28.8</v>
      </c>
      <c r="H78" s="58">
        <v>9.3000000000000007</v>
      </c>
      <c r="I78" s="58">
        <v>14</v>
      </c>
      <c r="J78" s="58">
        <v>7</v>
      </c>
      <c r="K78" s="58">
        <v>13.5</v>
      </c>
      <c r="L78" s="58">
        <v>-3.3</v>
      </c>
      <c r="M78" s="58">
        <v>4.8</v>
      </c>
      <c r="N78" s="58">
        <v>7</v>
      </c>
      <c r="O78" s="58">
        <f t="shared" si="2"/>
        <v>59.1</v>
      </c>
      <c r="P78" s="58">
        <f t="shared" si="3"/>
        <v>22</v>
      </c>
    </row>
    <row r="79" spans="1:16" x14ac:dyDescent="0.25">
      <c r="A79" s="1" t="s">
        <v>207</v>
      </c>
      <c r="B79" s="1">
        <v>2018</v>
      </c>
      <c r="C79" s="1" t="s">
        <v>1</v>
      </c>
      <c r="D79" s="1">
        <v>0.12</v>
      </c>
      <c r="E79" s="1">
        <v>451.7</v>
      </c>
      <c r="F79" s="1">
        <v>5</v>
      </c>
      <c r="G79" s="58">
        <v>27.5</v>
      </c>
      <c r="H79" s="58">
        <v>0.5</v>
      </c>
      <c r="I79" s="58">
        <v>15.3</v>
      </c>
      <c r="J79" s="58">
        <v>10.5</v>
      </c>
      <c r="K79" s="58">
        <v>17</v>
      </c>
      <c r="L79" s="58">
        <v>-1</v>
      </c>
      <c r="M79" s="58">
        <v>1.5</v>
      </c>
      <c r="N79" s="58">
        <v>5</v>
      </c>
      <c r="O79" s="58">
        <f t="shared" si="2"/>
        <v>53.8</v>
      </c>
      <c r="P79" s="58">
        <f t="shared" si="3"/>
        <v>22.5</v>
      </c>
    </row>
    <row r="80" spans="1:16" x14ac:dyDescent="0.25">
      <c r="A80" s="1" t="s">
        <v>360</v>
      </c>
      <c r="B80" s="1">
        <v>2018</v>
      </c>
      <c r="C80" s="1" t="s">
        <v>4</v>
      </c>
      <c r="D80" s="1">
        <v>0.12</v>
      </c>
      <c r="E80" s="1">
        <v>425.55</v>
      </c>
      <c r="F80" s="1">
        <v>60</v>
      </c>
      <c r="G80" s="58">
        <v>26.8</v>
      </c>
      <c r="H80" s="58">
        <v>9.5</v>
      </c>
      <c r="I80" s="58">
        <v>21</v>
      </c>
      <c r="J80" s="58">
        <v>9</v>
      </c>
      <c r="K80" s="58">
        <v>10.3</v>
      </c>
      <c r="L80" s="58">
        <v>-0.3</v>
      </c>
      <c r="M80" s="58">
        <v>3.5</v>
      </c>
      <c r="N80" s="58">
        <v>4.3</v>
      </c>
      <c r="O80" s="58">
        <f t="shared" si="2"/>
        <v>66.3</v>
      </c>
      <c r="P80" s="58">
        <f t="shared" si="3"/>
        <v>17.8</v>
      </c>
    </row>
    <row r="81" spans="1:16" x14ac:dyDescent="0.25">
      <c r="A81" s="1" t="s">
        <v>550</v>
      </c>
      <c r="B81" s="1">
        <v>2018</v>
      </c>
      <c r="C81" s="1" t="s">
        <v>1</v>
      </c>
      <c r="D81" s="1">
        <v>0.12</v>
      </c>
      <c r="E81" s="1">
        <v>449.2</v>
      </c>
      <c r="F81" s="1">
        <v>2</v>
      </c>
      <c r="G81" s="58">
        <v>22.5</v>
      </c>
      <c r="H81" s="58">
        <v>2</v>
      </c>
      <c r="I81" s="58">
        <v>13.8</v>
      </c>
      <c r="J81" s="58">
        <v>11.5</v>
      </c>
      <c r="K81" s="58">
        <v>11.3</v>
      </c>
      <c r="L81" s="58">
        <v>2</v>
      </c>
      <c r="M81" s="58">
        <v>3.8</v>
      </c>
      <c r="N81" s="58">
        <v>6.5</v>
      </c>
      <c r="O81" s="58">
        <f t="shared" si="2"/>
        <v>49.8</v>
      </c>
      <c r="P81" s="58">
        <f t="shared" si="3"/>
        <v>23.6</v>
      </c>
    </row>
    <row r="82" spans="1:16" x14ac:dyDescent="0.25">
      <c r="A82" s="1" t="s">
        <v>94</v>
      </c>
      <c r="B82" s="1">
        <v>2018</v>
      </c>
      <c r="C82" s="1" t="s">
        <v>1</v>
      </c>
      <c r="D82" s="1">
        <v>0.12</v>
      </c>
      <c r="E82" s="1">
        <v>398.7</v>
      </c>
      <c r="F82" s="1">
        <v>30</v>
      </c>
      <c r="G82" s="58">
        <v>26.3</v>
      </c>
      <c r="H82" s="58">
        <v>3.8</v>
      </c>
      <c r="I82" s="58">
        <v>11.3</v>
      </c>
      <c r="J82" s="58">
        <v>14</v>
      </c>
      <c r="K82" s="58">
        <v>8</v>
      </c>
      <c r="L82" s="58">
        <v>4.5</v>
      </c>
      <c r="M82" s="58">
        <v>4.5</v>
      </c>
      <c r="N82" s="58">
        <v>5.5</v>
      </c>
      <c r="O82" s="58">
        <f t="shared" si="2"/>
        <v>55.400000000000006</v>
      </c>
      <c r="P82" s="58">
        <f t="shared" si="3"/>
        <v>22.5</v>
      </c>
    </row>
    <row r="83" spans="1:16" x14ac:dyDescent="0.25">
      <c r="A83" s="1" t="s">
        <v>442</v>
      </c>
      <c r="B83" s="1">
        <v>2018</v>
      </c>
      <c r="C83" s="1" t="s">
        <v>1</v>
      </c>
      <c r="D83" s="1">
        <v>0.12</v>
      </c>
      <c r="E83" s="1">
        <v>374.15</v>
      </c>
      <c r="F83" s="1">
        <v>24</v>
      </c>
      <c r="G83" s="58">
        <v>19</v>
      </c>
      <c r="H83" s="58">
        <v>9.5</v>
      </c>
      <c r="I83" s="58">
        <v>19</v>
      </c>
      <c r="J83" s="58">
        <v>6</v>
      </c>
      <c r="K83" s="58">
        <v>8.8000000000000007</v>
      </c>
      <c r="L83" s="58">
        <v>3.3</v>
      </c>
      <c r="M83" s="58">
        <v>6</v>
      </c>
      <c r="N83" s="58">
        <v>5.5</v>
      </c>
      <c r="O83" s="58">
        <f t="shared" si="2"/>
        <v>53.5</v>
      </c>
      <c r="P83" s="58">
        <f t="shared" si="3"/>
        <v>23.6</v>
      </c>
    </row>
    <row r="84" spans="1:16" x14ac:dyDescent="0.25">
      <c r="A84" s="1" t="s">
        <v>377</v>
      </c>
      <c r="B84" s="1">
        <v>2018</v>
      </c>
      <c r="C84" s="1" t="s">
        <v>1</v>
      </c>
      <c r="D84" s="1">
        <v>0.12</v>
      </c>
      <c r="E84" s="1">
        <v>411.95</v>
      </c>
      <c r="F84" s="1">
        <v>10</v>
      </c>
      <c r="G84" s="58">
        <v>26.5</v>
      </c>
      <c r="H84" s="58">
        <v>2.5</v>
      </c>
      <c r="I84" s="58">
        <v>9.5</v>
      </c>
      <c r="J84" s="58">
        <v>10.3</v>
      </c>
      <c r="K84" s="58">
        <v>12</v>
      </c>
      <c r="L84" s="58">
        <v>0.3</v>
      </c>
      <c r="M84" s="58">
        <v>6.3</v>
      </c>
      <c r="N84" s="58">
        <v>6.3</v>
      </c>
      <c r="O84" s="58">
        <f t="shared" si="2"/>
        <v>48.8</v>
      </c>
      <c r="P84" s="58">
        <f t="shared" si="3"/>
        <v>24.900000000000002</v>
      </c>
    </row>
    <row r="85" spans="1:16" x14ac:dyDescent="0.25">
      <c r="A85" s="1" t="s">
        <v>91</v>
      </c>
      <c r="B85" s="1">
        <v>2018</v>
      </c>
      <c r="C85" s="1" t="s">
        <v>1</v>
      </c>
      <c r="D85" s="1">
        <v>0.12</v>
      </c>
      <c r="E85" s="1">
        <v>386.95</v>
      </c>
      <c r="F85" s="1">
        <v>26</v>
      </c>
      <c r="G85" s="58">
        <v>28</v>
      </c>
      <c r="H85" s="58">
        <v>7.8</v>
      </c>
      <c r="I85" s="58">
        <v>16.3</v>
      </c>
      <c r="J85" s="58">
        <v>8.3000000000000007</v>
      </c>
      <c r="K85" s="58">
        <v>9</v>
      </c>
      <c r="L85" s="58">
        <v>0.3</v>
      </c>
      <c r="M85" s="58">
        <v>2.8</v>
      </c>
      <c r="N85" s="58">
        <v>6.8</v>
      </c>
      <c r="O85" s="58">
        <f t="shared" si="2"/>
        <v>60.399999999999991</v>
      </c>
      <c r="P85" s="58">
        <f t="shared" si="3"/>
        <v>18.900000000000002</v>
      </c>
    </row>
    <row r="86" spans="1:16" x14ac:dyDescent="0.25">
      <c r="A86" s="1" t="s">
        <v>404</v>
      </c>
      <c r="B86" s="1">
        <v>2018</v>
      </c>
      <c r="C86" s="1" t="s">
        <v>4</v>
      </c>
      <c r="D86" s="1">
        <v>0.12</v>
      </c>
      <c r="E86" s="1">
        <v>408.25</v>
      </c>
      <c r="F86" s="1">
        <v>60</v>
      </c>
      <c r="G86" s="58">
        <v>25</v>
      </c>
      <c r="H86" s="58">
        <v>10.5</v>
      </c>
      <c r="I86" s="58">
        <v>19.8</v>
      </c>
      <c r="J86" s="58">
        <v>5</v>
      </c>
      <c r="K86" s="58">
        <v>14.3</v>
      </c>
      <c r="L86" s="58">
        <v>0</v>
      </c>
      <c r="M86" s="58">
        <v>-0.8</v>
      </c>
      <c r="N86" s="58">
        <v>2</v>
      </c>
      <c r="O86" s="58">
        <f t="shared" si="2"/>
        <v>60.3</v>
      </c>
      <c r="P86" s="58">
        <f t="shared" si="3"/>
        <v>15.5</v>
      </c>
    </row>
    <row r="87" spans="1:16" x14ac:dyDescent="0.25">
      <c r="A87" s="1" t="s">
        <v>203</v>
      </c>
      <c r="B87" s="1">
        <v>2018</v>
      </c>
      <c r="C87" s="1" t="s">
        <v>1</v>
      </c>
      <c r="D87" s="1">
        <v>0.12</v>
      </c>
      <c r="E87" s="1">
        <v>413.75</v>
      </c>
      <c r="F87" s="1">
        <v>24</v>
      </c>
      <c r="G87" s="58">
        <v>16.5</v>
      </c>
      <c r="H87" s="58">
        <v>8.5</v>
      </c>
      <c r="I87" s="58">
        <v>7.3</v>
      </c>
      <c r="J87" s="58">
        <v>4.5</v>
      </c>
      <c r="K87" s="58">
        <v>12</v>
      </c>
      <c r="L87" s="58">
        <v>1.8</v>
      </c>
      <c r="M87" s="58">
        <v>7</v>
      </c>
      <c r="N87" s="58">
        <v>4</v>
      </c>
      <c r="O87" s="58">
        <f t="shared" si="2"/>
        <v>36.799999999999997</v>
      </c>
      <c r="P87" s="58">
        <f t="shared" si="3"/>
        <v>24.8</v>
      </c>
    </row>
    <row r="88" spans="1:16" x14ac:dyDescent="0.25">
      <c r="A88" s="1" t="s">
        <v>72</v>
      </c>
      <c r="B88" s="1">
        <v>2018</v>
      </c>
      <c r="C88" s="1" t="s">
        <v>73</v>
      </c>
      <c r="D88" s="1">
        <v>0.12</v>
      </c>
      <c r="E88" s="1">
        <v>383.9</v>
      </c>
      <c r="F88" s="1">
        <v>7</v>
      </c>
      <c r="G88" s="58">
        <v>21.3</v>
      </c>
      <c r="H88" s="58">
        <v>8.8000000000000007</v>
      </c>
      <c r="I88" s="58">
        <v>13.5</v>
      </c>
      <c r="J88" s="58">
        <v>1.3</v>
      </c>
      <c r="K88" s="58">
        <v>15</v>
      </c>
      <c r="L88" s="58">
        <v>0.3</v>
      </c>
      <c r="M88" s="58">
        <v>3</v>
      </c>
      <c r="N88" s="58">
        <v>4.3</v>
      </c>
      <c r="O88" s="58">
        <f t="shared" si="2"/>
        <v>44.9</v>
      </c>
      <c r="P88" s="58">
        <f t="shared" si="3"/>
        <v>22.6</v>
      </c>
    </row>
    <row r="89" spans="1:16" x14ac:dyDescent="0.25">
      <c r="A89" s="1" t="s">
        <v>551</v>
      </c>
      <c r="B89" s="1">
        <v>2018</v>
      </c>
      <c r="C89" s="1" t="s">
        <v>1</v>
      </c>
      <c r="D89" s="1">
        <v>0.12</v>
      </c>
      <c r="E89" s="1">
        <v>413.25</v>
      </c>
      <c r="F89" s="1">
        <v>54</v>
      </c>
      <c r="G89" s="58">
        <v>28</v>
      </c>
      <c r="H89" s="58">
        <v>10.3</v>
      </c>
      <c r="I89" s="58">
        <v>6</v>
      </c>
      <c r="J89" s="58">
        <v>14.3</v>
      </c>
      <c r="K89" s="58">
        <v>7.5</v>
      </c>
      <c r="L89" s="58">
        <v>-0.8</v>
      </c>
      <c r="M89" s="58">
        <v>5.5</v>
      </c>
      <c r="N89" s="58">
        <v>3.8</v>
      </c>
      <c r="O89" s="58">
        <f t="shared" si="2"/>
        <v>58.599999999999994</v>
      </c>
      <c r="P89" s="58">
        <f t="shared" si="3"/>
        <v>16</v>
      </c>
    </row>
    <row r="90" spans="1:16" x14ac:dyDescent="0.25">
      <c r="A90" s="1" t="s">
        <v>199</v>
      </c>
      <c r="B90" s="1">
        <v>2018</v>
      </c>
      <c r="C90" s="1" t="s">
        <v>1</v>
      </c>
      <c r="D90" s="1">
        <v>0.12</v>
      </c>
      <c r="E90" s="1">
        <v>426.3</v>
      </c>
      <c r="F90" s="1">
        <v>9</v>
      </c>
      <c r="G90" s="58">
        <v>21.5</v>
      </c>
      <c r="H90" s="58">
        <v>9.3000000000000007</v>
      </c>
      <c r="I90" s="58">
        <v>15.5</v>
      </c>
      <c r="J90" s="58">
        <v>12.3</v>
      </c>
      <c r="K90" s="58">
        <v>8.8000000000000007</v>
      </c>
      <c r="L90" s="58">
        <v>-0.5</v>
      </c>
      <c r="M90" s="58">
        <v>3</v>
      </c>
      <c r="N90" s="58">
        <v>2.8</v>
      </c>
      <c r="O90" s="58">
        <f t="shared" si="2"/>
        <v>58.599999999999994</v>
      </c>
      <c r="P90" s="58">
        <f t="shared" si="3"/>
        <v>14.100000000000001</v>
      </c>
    </row>
    <row r="91" spans="1:16" x14ac:dyDescent="0.25">
      <c r="A91" s="1" t="s">
        <v>361</v>
      </c>
      <c r="B91" s="1">
        <v>2018</v>
      </c>
      <c r="C91" s="1" t="s">
        <v>73</v>
      </c>
      <c r="D91" s="1">
        <v>0.12</v>
      </c>
      <c r="E91" s="1">
        <v>471.45</v>
      </c>
      <c r="F91" s="1">
        <v>6</v>
      </c>
      <c r="G91" s="58">
        <v>22.5</v>
      </c>
      <c r="H91" s="58">
        <v>5</v>
      </c>
      <c r="I91" s="58">
        <v>10</v>
      </c>
      <c r="J91" s="58">
        <v>12.8</v>
      </c>
      <c r="K91" s="58">
        <v>2.2999999999999998</v>
      </c>
      <c r="L91" s="58">
        <v>1.5</v>
      </c>
      <c r="M91" s="58">
        <v>8</v>
      </c>
      <c r="N91" s="58">
        <v>4.3</v>
      </c>
      <c r="O91" s="58">
        <f t="shared" si="2"/>
        <v>50.3</v>
      </c>
      <c r="P91" s="58">
        <f t="shared" si="3"/>
        <v>16.100000000000001</v>
      </c>
    </row>
    <row r="92" spans="1:16" x14ac:dyDescent="0.25">
      <c r="A92" s="1" t="s">
        <v>80</v>
      </c>
      <c r="B92" s="1">
        <v>2018</v>
      </c>
      <c r="C92" s="1" t="s">
        <v>73</v>
      </c>
      <c r="D92" s="1">
        <v>0.12</v>
      </c>
      <c r="E92" s="1">
        <v>456.25</v>
      </c>
      <c r="F92" s="1">
        <v>9</v>
      </c>
      <c r="G92" s="58">
        <v>30.3</v>
      </c>
      <c r="H92" s="58">
        <v>9</v>
      </c>
      <c r="I92" s="58">
        <v>9.5</v>
      </c>
      <c r="J92" s="58">
        <v>6.8</v>
      </c>
      <c r="K92" s="58">
        <v>5.8</v>
      </c>
      <c r="L92" s="58">
        <v>1.5</v>
      </c>
      <c r="M92" s="58">
        <v>2.5</v>
      </c>
      <c r="N92" s="58">
        <v>3.8</v>
      </c>
      <c r="O92" s="58">
        <f t="shared" si="2"/>
        <v>55.599999999999994</v>
      </c>
      <c r="P92" s="58">
        <f t="shared" si="3"/>
        <v>13.600000000000001</v>
      </c>
    </row>
    <row r="93" spans="1:16" x14ac:dyDescent="0.25">
      <c r="A93" s="1" t="s">
        <v>552</v>
      </c>
      <c r="B93" s="1">
        <v>2018</v>
      </c>
      <c r="C93" s="1" t="s">
        <v>1</v>
      </c>
      <c r="D93" s="1">
        <v>0.12</v>
      </c>
      <c r="E93" s="1">
        <v>399.5</v>
      </c>
      <c r="F93" s="1">
        <v>10</v>
      </c>
      <c r="G93" s="58">
        <v>25.5</v>
      </c>
      <c r="H93" s="58">
        <v>6.8</v>
      </c>
      <c r="I93" s="58">
        <v>8.5</v>
      </c>
      <c r="J93" s="58">
        <v>12.8</v>
      </c>
      <c r="K93" s="58">
        <v>8.8000000000000007</v>
      </c>
      <c r="L93" s="58">
        <v>-1.5</v>
      </c>
      <c r="M93" s="58">
        <v>6.3</v>
      </c>
      <c r="N93" s="58">
        <v>3.3</v>
      </c>
      <c r="O93" s="58">
        <f t="shared" si="2"/>
        <v>53.599999999999994</v>
      </c>
      <c r="P93" s="58">
        <f t="shared" si="3"/>
        <v>16.900000000000002</v>
      </c>
    </row>
    <row r="94" spans="1:16" x14ac:dyDescent="0.25">
      <c r="A94" s="1" t="s">
        <v>553</v>
      </c>
      <c r="B94" s="1">
        <v>2018</v>
      </c>
      <c r="C94" s="1" t="s">
        <v>1</v>
      </c>
      <c r="D94" s="1">
        <v>0.12</v>
      </c>
      <c r="E94" s="1">
        <v>376.05</v>
      </c>
      <c r="F94" s="1">
        <v>10</v>
      </c>
      <c r="G94" s="58">
        <v>22.8</v>
      </c>
      <c r="H94" s="58">
        <v>5.5</v>
      </c>
      <c r="I94" s="58">
        <v>4</v>
      </c>
      <c r="J94" s="58">
        <v>6</v>
      </c>
      <c r="K94" s="58">
        <v>8.3000000000000007</v>
      </c>
      <c r="L94" s="58">
        <v>5.5</v>
      </c>
      <c r="M94" s="58">
        <v>4.5</v>
      </c>
      <c r="N94" s="58">
        <v>4.3</v>
      </c>
      <c r="O94" s="58">
        <f t="shared" si="2"/>
        <v>38.299999999999997</v>
      </c>
      <c r="P94" s="58">
        <f t="shared" si="3"/>
        <v>22.6</v>
      </c>
    </row>
    <row r="95" spans="1:16" x14ac:dyDescent="0.25">
      <c r="A95" s="1" t="s">
        <v>554</v>
      </c>
      <c r="B95" s="1">
        <v>2018</v>
      </c>
      <c r="C95" s="1" t="s">
        <v>1</v>
      </c>
      <c r="D95" s="1">
        <v>0.12</v>
      </c>
      <c r="E95" s="1">
        <v>473.35</v>
      </c>
      <c r="F95" s="1">
        <v>18</v>
      </c>
      <c r="G95" s="58">
        <v>27.5</v>
      </c>
      <c r="H95" s="58">
        <v>8.8000000000000007</v>
      </c>
      <c r="I95" s="58">
        <v>10.8</v>
      </c>
      <c r="J95" s="58">
        <v>4.5</v>
      </c>
      <c r="K95" s="58">
        <v>4.8</v>
      </c>
      <c r="L95" s="58">
        <v>1</v>
      </c>
      <c r="M95" s="58">
        <v>5.3</v>
      </c>
      <c r="N95" s="58">
        <v>-1.3</v>
      </c>
      <c r="O95" s="58">
        <f t="shared" si="2"/>
        <v>51.599999999999994</v>
      </c>
      <c r="P95" s="58">
        <f t="shared" si="3"/>
        <v>9.7999999999999989</v>
      </c>
    </row>
    <row r="96" spans="1:16" x14ac:dyDescent="0.25">
      <c r="A96" s="1" t="s">
        <v>517</v>
      </c>
      <c r="B96" s="1">
        <v>2018</v>
      </c>
      <c r="C96" s="1" t="s">
        <v>73</v>
      </c>
      <c r="D96" s="1">
        <v>0.12</v>
      </c>
      <c r="E96" s="1">
        <v>344.25</v>
      </c>
      <c r="F96" s="1">
        <v>5</v>
      </c>
      <c r="G96" s="58">
        <v>18.3</v>
      </c>
      <c r="H96" s="58">
        <v>1.3</v>
      </c>
      <c r="I96" s="58">
        <v>12.8</v>
      </c>
      <c r="J96" s="58">
        <v>9</v>
      </c>
      <c r="K96" s="58">
        <v>9.3000000000000007</v>
      </c>
      <c r="L96" s="58">
        <v>-0.3</v>
      </c>
      <c r="M96" s="58">
        <v>5.3</v>
      </c>
      <c r="N96" s="58">
        <v>3.8</v>
      </c>
      <c r="O96" s="58">
        <f t="shared" si="2"/>
        <v>41.400000000000006</v>
      </c>
      <c r="P96" s="58">
        <f t="shared" si="3"/>
        <v>18.100000000000001</v>
      </c>
    </row>
    <row r="97" spans="1:16" x14ac:dyDescent="0.25">
      <c r="A97" s="1" t="s">
        <v>82</v>
      </c>
      <c r="B97" s="1">
        <v>2018</v>
      </c>
      <c r="C97" s="1" t="s">
        <v>73</v>
      </c>
      <c r="D97" s="1">
        <v>0.12</v>
      </c>
      <c r="E97" s="1">
        <v>364.2</v>
      </c>
      <c r="F97" s="1">
        <v>7</v>
      </c>
      <c r="G97" s="58">
        <v>22.3</v>
      </c>
      <c r="H97" s="58">
        <v>1.5</v>
      </c>
      <c r="I97" s="58">
        <v>7.3</v>
      </c>
      <c r="J97" s="58">
        <v>8</v>
      </c>
      <c r="K97" s="58">
        <v>4</v>
      </c>
      <c r="L97" s="58">
        <v>2.8</v>
      </c>
      <c r="M97" s="58">
        <v>2.2999999999999998</v>
      </c>
      <c r="N97" s="58">
        <v>8.5</v>
      </c>
      <c r="O97" s="58">
        <f t="shared" si="2"/>
        <v>39.1</v>
      </c>
      <c r="P97" s="58">
        <f t="shared" si="3"/>
        <v>17.600000000000001</v>
      </c>
    </row>
    <row r="98" spans="1:16" x14ac:dyDescent="0.25">
      <c r="A98" s="1" t="s">
        <v>555</v>
      </c>
      <c r="B98" s="1">
        <v>2018</v>
      </c>
      <c r="C98" s="1" t="s">
        <v>1</v>
      </c>
      <c r="D98" s="1">
        <v>0.12</v>
      </c>
      <c r="E98" s="1">
        <v>408.55</v>
      </c>
      <c r="F98" s="1">
        <v>45</v>
      </c>
      <c r="G98" s="58">
        <v>24.5</v>
      </c>
      <c r="H98" s="58">
        <v>12.3</v>
      </c>
      <c r="I98" s="58">
        <v>8</v>
      </c>
      <c r="J98" s="58">
        <v>10.8</v>
      </c>
      <c r="K98" s="58">
        <v>8</v>
      </c>
      <c r="L98" s="58">
        <v>-1.3</v>
      </c>
      <c r="M98" s="58">
        <v>1</v>
      </c>
      <c r="N98" s="58">
        <v>1</v>
      </c>
      <c r="O98" s="58">
        <f t="shared" si="2"/>
        <v>55.599999999999994</v>
      </c>
      <c r="P98" s="58">
        <f t="shared" si="3"/>
        <v>8.6999999999999993</v>
      </c>
    </row>
    <row r="99" spans="1:16" x14ac:dyDescent="0.25">
      <c r="A99" s="1" t="s">
        <v>391</v>
      </c>
      <c r="B99" s="1">
        <v>2018</v>
      </c>
      <c r="C99" s="1" t="s">
        <v>1</v>
      </c>
      <c r="D99" s="1">
        <v>0.12</v>
      </c>
      <c r="E99" s="1">
        <v>381.5</v>
      </c>
      <c r="F99" s="1">
        <v>24</v>
      </c>
      <c r="G99" s="58">
        <v>25.3</v>
      </c>
      <c r="H99" s="58">
        <v>5.5</v>
      </c>
      <c r="I99" s="58">
        <v>7.8</v>
      </c>
      <c r="J99" s="58">
        <v>5</v>
      </c>
      <c r="K99" s="58">
        <v>9</v>
      </c>
      <c r="L99" s="58">
        <v>-0.5</v>
      </c>
      <c r="M99" s="58">
        <v>3.8</v>
      </c>
      <c r="N99" s="58">
        <v>2.5</v>
      </c>
      <c r="O99" s="58">
        <f t="shared" si="2"/>
        <v>43.6</v>
      </c>
      <c r="P99" s="58">
        <f t="shared" si="3"/>
        <v>14.8</v>
      </c>
    </row>
    <row r="100" spans="1:16" x14ac:dyDescent="0.25">
      <c r="A100" s="1" t="s">
        <v>200</v>
      </c>
      <c r="B100" s="1">
        <v>2018</v>
      </c>
      <c r="C100" s="1" t="s">
        <v>73</v>
      </c>
      <c r="D100" s="1">
        <v>0.12</v>
      </c>
      <c r="E100" s="1">
        <v>394.9</v>
      </c>
      <c r="F100" s="1">
        <v>1</v>
      </c>
      <c r="G100" s="58">
        <v>25</v>
      </c>
      <c r="H100" s="58">
        <v>2.8</v>
      </c>
      <c r="I100" s="58">
        <v>5</v>
      </c>
      <c r="J100" s="58">
        <v>5.3</v>
      </c>
      <c r="K100" s="58">
        <v>5.3</v>
      </c>
      <c r="L100" s="58">
        <v>1.5</v>
      </c>
      <c r="M100" s="58">
        <v>3</v>
      </c>
      <c r="N100" s="58">
        <v>6.8</v>
      </c>
      <c r="O100" s="58">
        <f t="shared" si="2"/>
        <v>38.099999999999994</v>
      </c>
      <c r="P100" s="58">
        <f t="shared" si="3"/>
        <v>16.600000000000001</v>
      </c>
    </row>
    <row r="101" spans="1:16" x14ac:dyDescent="0.25">
      <c r="A101" s="1" t="s">
        <v>397</v>
      </c>
      <c r="B101" s="1">
        <v>2018</v>
      </c>
      <c r="C101" s="1" t="s">
        <v>1</v>
      </c>
      <c r="D101" s="1">
        <v>0.12</v>
      </c>
      <c r="E101" s="1">
        <v>439.4</v>
      </c>
      <c r="F101" s="1">
        <v>10</v>
      </c>
      <c r="G101" s="58">
        <v>23</v>
      </c>
      <c r="H101" s="58">
        <v>7.8</v>
      </c>
      <c r="I101" s="58">
        <v>12.3</v>
      </c>
      <c r="J101" s="58">
        <v>5</v>
      </c>
      <c r="K101" s="58">
        <v>4.5</v>
      </c>
      <c r="L101" s="58">
        <v>0</v>
      </c>
      <c r="M101" s="58">
        <v>0.8</v>
      </c>
      <c r="N101" s="58">
        <v>5</v>
      </c>
      <c r="O101" s="58">
        <f t="shared" si="2"/>
        <v>48.1</v>
      </c>
      <c r="P101" s="58">
        <f t="shared" si="3"/>
        <v>10.3</v>
      </c>
    </row>
    <row r="102" spans="1:16" x14ac:dyDescent="0.25">
      <c r="A102" s="1" t="s">
        <v>78</v>
      </c>
      <c r="B102" s="1">
        <v>2018</v>
      </c>
      <c r="C102" s="1" t="s">
        <v>73</v>
      </c>
      <c r="D102" s="1">
        <v>0.12</v>
      </c>
      <c r="E102" s="1">
        <v>391.65</v>
      </c>
      <c r="F102" s="1">
        <v>3</v>
      </c>
      <c r="G102" s="58">
        <v>25</v>
      </c>
      <c r="H102" s="58">
        <v>11.3</v>
      </c>
      <c r="I102" s="58">
        <v>8.3000000000000007</v>
      </c>
      <c r="J102" s="58">
        <v>4.5</v>
      </c>
      <c r="K102" s="58">
        <v>1.5</v>
      </c>
      <c r="L102" s="58">
        <v>-0.3</v>
      </c>
      <c r="M102" s="58">
        <v>6</v>
      </c>
      <c r="N102" s="58">
        <v>4.8</v>
      </c>
      <c r="O102" s="58">
        <f t="shared" si="2"/>
        <v>49.099999999999994</v>
      </c>
      <c r="P102" s="58">
        <f t="shared" si="3"/>
        <v>12</v>
      </c>
    </row>
    <row r="103" spans="1:16" x14ac:dyDescent="0.25">
      <c r="A103" s="1" t="s">
        <v>354</v>
      </c>
      <c r="B103" s="1">
        <v>2018</v>
      </c>
      <c r="C103" s="1" t="s">
        <v>73</v>
      </c>
      <c r="D103" s="1">
        <v>0.12</v>
      </c>
      <c r="E103" s="1">
        <v>384.75</v>
      </c>
      <c r="F103" s="1">
        <v>10</v>
      </c>
      <c r="G103" s="58">
        <v>22.5</v>
      </c>
      <c r="H103" s="58">
        <v>8.5</v>
      </c>
      <c r="I103" s="58">
        <v>10.8</v>
      </c>
      <c r="J103" s="58">
        <v>6.3</v>
      </c>
      <c r="K103" s="58">
        <v>6.5</v>
      </c>
      <c r="L103" s="58">
        <v>-0.5</v>
      </c>
      <c r="M103" s="58">
        <v>0</v>
      </c>
      <c r="N103" s="58">
        <v>4.8</v>
      </c>
      <c r="O103" s="58">
        <f t="shared" si="2"/>
        <v>48.099999999999994</v>
      </c>
      <c r="P103" s="58">
        <f t="shared" si="3"/>
        <v>10.8</v>
      </c>
    </row>
    <row r="104" spans="1:16" x14ac:dyDescent="0.25">
      <c r="A104" s="1" t="s">
        <v>339</v>
      </c>
      <c r="B104" s="1">
        <v>2018</v>
      </c>
      <c r="C104" s="1" t="s">
        <v>1</v>
      </c>
      <c r="D104" s="1">
        <v>0.12</v>
      </c>
      <c r="E104" s="1">
        <v>344.75</v>
      </c>
      <c r="F104" s="1">
        <v>31</v>
      </c>
      <c r="G104" s="58">
        <v>29</v>
      </c>
      <c r="H104" s="58">
        <v>14</v>
      </c>
      <c r="I104" s="58">
        <v>12.5</v>
      </c>
      <c r="J104" s="58">
        <v>7.8</v>
      </c>
      <c r="K104" s="58">
        <v>3</v>
      </c>
      <c r="L104" s="58">
        <v>-0.8</v>
      </c>
      <c r="M104" s="58">
        <v>1.5</v>
      </c>
      <c r="N104" s="58">
        <v>2.2999999999999998</v>
      </c>
      <c r="O104" s="58">
        <f t="shared" si="2"/>
        <v>63.3</v>
      </c>
      <c r="P104" s="58">
        <f t="shared" si="3"/>
        <v>6</v>
      </c>
    </row>
    <row r="105" spans="1:16" x14ac:dyDescent="0.25">
      <c r="A105" s="1" t="s">
        <v>556</v>
      </c>
      <c r="B105" s="1">
        <v>2018</v>
      </c>
      <c r="C105" s="1" t="s">
        <v>1</v>
      </c>
      <c r="D105" s="1">
        <v>0.12</v>
      </c>
      <c r="E105" s="1">
        <v>403</v>
      </c>
      <c r="F105" s="1">
        <v>20</v>
      </c>
      <c r="G105" s="58">
        <v>25.5</v>
      </c>
      <c r="H105" s="58">
        <v>5.3</v>
      </c>
      <c r="I105" s="58">
        <v>12</v>
      </c>
      <c r="J105" s="58">
        <v>9.3000000000000007</v>
      </c>
      <c r="K105" s="58">
        <v>4.3</v>
      </c>
      <c r="L105" s="58">
        <v>-1.5</v>
      </c>
      <c r="M105" s="58">
        <v>2.2999999999999998</v>
      </c>
      <c r="N105" s="58">
        <v>3</v>
      </c>
      <c r="O105" s="58">
        <f t="shared" si="2"/>
        <v>52.099999999999994</v>
      </c>
      <c r="P105" s="58">
        <f t="shared" si="3"/>
        <v>8.1</v>
      </c>
    </row>
    <row r="106" spans="1:16" x14ac:dyDescent="0.25">
      <c r="A106" s="1" t="s">
        <v>113</v>
      </c>
      <c r="B106" s="1">
        <v>2018</v>
      </c>
      <c r="C106" s="1" t="s">
        <v>1</v>
      </c>
      <c r="D106" s="1">
        <v>0.12</v>
      </c>
      <c r="E106" s="1">
        <v>416.75</v>
      </c>
      <c r="F106" s="1">
        <v>1</v>
      </c>
      <c r="G106" s="58">
        <v>25.8</v>
      </c>
      <c r="H106" s="58">
        <v>6</v>
      </c>
      <c r="I106" s="58">
        <v>7</v>
      </c>
      <c r="J106" s="58">
        <v>9.8000000000000007</v>
      </c>
      <c r="K106" s="58">
        <v>2</v>
      </c>
      <c r="L106" s="58">
        <v>-1.3</v>
      </c>
      <c r="M106" s="58">
        <v>3.8</v>
      </c>
      <c r="N106" s="58">
        <v>4.5</v>
      </c>
      <c r="O106" s="58">
        <f t="shared" si="2"/>
        <v>48.599999999999994</v>
      </c>
      <c r="P106" s="58">
        <f t="shared" si="3"/>
        <v>9</v>
      </c>
    </row>
    <row r="107" spans="1:16" x14ac:dyDescent="0.25">
      <c r="A107" s="1" t="s">
        <v>201</v>
      </c>
      <c r="B107" s="1">
        <v>2018</v>
      </c>
      <c r="C107" s="1" t="s">
        <v>1</v>
      </c>
      <c r="D107" s="1">
        <v>0.12</v>
      </c>
      <c r="E107" s="1">
        <v>408.2</v>
      </c>
      <c r="F107" s="1">
        <v>17</v>
      </c>
      <c r="G107" s="58">
        <v>24.3</v>
      </c>
      <c r="H107" s="58">
        <v>4.5</v>
      </c>
      <c r="I107" s="58">
        <v>4.3</v>
      </c>
      <c r="J107" s="58">
        <v>9.5</v>
      </c>
      <c r="K107" s="58">
        <v>2.5</v>
      </c>
      <c r="L107" s="58">
        <v>0</v>
      </c>
      <c r="M107" s="58">
        <v>3</v>
      </c>
      <c r="N107" s="58">
        <v>5.5</v>
      </c>
      <c r="O107" s="58">
        <f t="shared" si="2"/>
        <v>42.6</v>
      </c>
      <c r="P107" s="58">
        <f t="shared" si="3"/>
        <v>11</v>
      </c>
    </row>
    <row r="108" spans="1:16" x14ac:dyDescent="0.25">
      <c r="A108" s="1" t="s">
        <v>84</v>
      </c>
      <c r="B108" s="1">
        <v>2018</v>
      </c>
      <c r="C108" s="1" t="s">
        <v>1</v>
      </c>
      <c r="D108" s="1">
        <v>0.12</v>
      </c>
      <c r="E108" s="1">
        <v>344.15</v>
      </c>
      <c r="F108" s="1">
        <v>51</v>
      </c>
      <c r="G108" s="58">
        <v>25.5</v>
      </c>
      <c r="H108" s="58">
        <v>3</v>
      </c>
      <c r="I108" s="58">
        <v>12.8</v>
      </c>
      <c r="J108" s="58">
        <v>6.5</v>
      </c>
      <c r="K108" s="58">
        <v>6.8</v>
      </c>
      <c r="L108" s="58">
        <v>1.5</v>
      </c>
      <c r="M108" s="58">
        <v>0.5</v>
      </c>
      <c r="N108" s="58">
        <v>1.8</v>
      </c>
      <c r="O108" s="58">
        <f t="shared" si="2"/>
        <v>47.8</v>
      </c>
      <c r="P108" s="58">
        <f t="shared" si="3"/>
        <v>10.600000000000001</v>
      </c>
    </row>
    <row r="109" spans="1:16" x14ac:dyDescent="0.25">
      <c r="A109" s="1" t="s">
        <v>106</v>
      </c>
      <c r="B109" s="1">
        <v>2018</v>
      </c>
      <c r="C109" s="1" t="s">
        <v>1</v>
      </c>
      <c r="D109" s="1">
        <v>0.12</v>
      </c>
      <c r="E109" s="1">
        <v>414.4</v>
      </c>
      <c r="F109" s="1">
        <v>40</v>
      </c>
      <c r="G109" s="58">
        <v>17.3</v>
      </c>
      <c r="H109" s="58">
        <v>12</v>
      </c>
      <c r="I109" s="58">
        <v>1</v>
      </c>
      <c r="J109" s="58">
        <v>6.3</v>
      </c>
      <c r="K109" s="58">
        <v>2.8</v>
      </c>
      <c r="L109" s="58">
        <v>3.3</v>
      </c>
      <c r="M109" s="58">
        <v>3</v>
      </c>
      <c r="N109" s="58">
        <v>2.8</v>
      </c>
      <c r="O109" s="58">
        <f t="shared" si="2"/>
        <v>36.6</v>
      </c>
      <c r="P109" s="58">
        <f t="shared" si="3"/>
        <v>11.899999999999999</v>
      </c>
    </row>
    <row r="110" spans="1:16" x14ac:dyDescent="0.25">
      <c r="A110" s="1" t="s">
        <v>557</v>
      </c>
      <c r="B110" s="1">
        <v>2018</v>
      </c>
      <c r="C110" s="1" t="s">
        <v>1</v>
      </c>
      <c r="D110" s="1">
        <v>0.12</v>
      </c>
      <c r="E110" s="1">
        <v>353.05</v>
      </c>
      <c r="F110" s="1">
        <v>1</v>
      </c>
      <c r="G110" s="58">
        <v>19.8</v>
      </c>
      <c r="H110" s="58">
        <v>2.8</v>
      </c>
      <c r="I110" s="58">
        <v>8.5</v>
      </c>
      <c r="J110" s="58">
        <v>6.8</v>
      </c>
      <c r="K110" s="58">
        <v>7.5</v>
      </c>
      <c r="L110" s="58">
        <v>0.3</v>
      </c>
      <c r="M110" s="58">
        <v>1.5</v>
      </c>
      <c r="N110" s="58">
        <v>5</v>
      </c>
      <c r="O110" s="58">
        <f t="shared" si="2"/>
        <v>37.9</v>
      </c>
      <c r="P110" s="58">
        <f t="shared" si="3"/>
        <v>14.3</v>
      </c>
    </row>
    <row r="111" spans="1:16" x14ac:dyDescent="0.25">
      <c r="A111" s="1" t="s">
        <v>90</v>
      </c>
      <c r="B111" s="1">
        <v>2018</v>
      </c>
      <c r="C111" s="1" t="s">
        <v>1</v>
      </c>
      <c r="D111" s="1">
        <v>0.12</v>
      </c>
      <c r="E111" s="1">
        <v>380.75</v>
      </c>
      <c r="F111" s="1">
        <v>21</v>
      </c>
      <c r="G111" s="58">
        <v>21</v>
      </c>
      <c r="H111" s="58">
        <v>3.8</v>
      </c>
      <c r="I111" s="58">
        <v>15.8</v>
      </c>
      <c r="J111" s="58">
        <v>6</v>
      </c>
      <c r="K111" s="58">
        <v>6.8</v>
      </c>
      <c r="L111" s="58">
        <v>0</v>
      </c>
      <c r="M111" s="58">
        <v>0.5</v>
      </c>
      <c r="N111" s="58">
        <v>1.8</v>
      </c>
      <c r="O111" s="58">
        <f t="shared" si="2"/>
        <v>46.6</v>
      </c>
      <c r="P111" s="58">
        <f t="shared" si="3"/>
        <v>9.1</v>
      </c>
    </row>
    <row r="112" spans="1:16" x14ac:dyDescent="0.25">
      <c r="A112" s="1" t="s">
        <v>371</v>
      </c>
      <c r="B112" s="1">
        <v>2018</v>
      </c>
      <c r="C112" s="1" t="s">
        <v>73</v>
      </c>
      <c r="D112" s="1">
        <v>0.12</v>
      </c>
      <c r="E112" s="1">
        <v>405.75</v>
      </c>
      <c r="F112" s="1">
        <v>8</v>
      </c>
      <c r="G112" s="58">
        <v>13.5</v>
      </c>
      <c r="H112" s="58">
        <v>7.3</v>
      </c>
      <c r="I112" s="58">
        <v>6.8</v>
      </c>
      <c r="J112" s="58">
        <v>5</v>
      </c>
      <c r="K112" s="58">
        <v>8</v>
      </c>
      <c r="L112" s="58">
        <v>-0.3</v>
      </c>
      <c r="M112" s="58">
        <v>1.3</v>
      </c>
      <c r="N112" s="58">
        <v>4.8</v>
      </c>
      <c r="O112" s="58">
        <f t="shared" si="2"/>
        <v>32.6</v>
      </c>
      <c r="P112" s="58">
        <f t="shared" si="3"/>
        <v>13.8</v>
      </c>
    </row>
    <row r="113" spans="1:16" x14ac:dyDescent="0.25">
      <c r="A113" s="1" t="s">
        <v>558</v>
      </c>
      <c r="B113" s="1">
        <v>2018</v>
      </c>
      <c r="C113" s="1" t="s">
        <v>73</v>
      </c>
      <c r="D113" s="1">
        <v>0.12</v>
      </c>
      <c r="E113" s="1">
        <v>375.55</v>
      </c>
      <c r="F113" s="1">
        <v>1</v>
      </c>
      <c r="G113" s="58">
        <v>20</v>
      </c>
      <c r="H113" s="58">
        <v>6.8</v>
      </c>
      <c r="I113" s="58">
        <v>14.3</v>
      </c>
      <c r="J113" s="58">
        <v>5</v>
      </c>
      <c r="K113" s="58">
        <v>3.3</v>
      </c>
      <c r="L113" s="58">
        <v>-1.3</v>
      </c>
      <c r="M113" s="58">
        <v>4.5</v>
      </c>
      <c r="N113" s="58">
        <v>3.3</v>
      </c>
      <c r="O113" s="58">
        <f t="shared" si="2"/>
        <v>46.1</v>
      </c>
      <c r="P113" s="58">
        <f t="shared" si="3"/>
        <v>9.8000000000000007</v>
      </c>
    </row>
    <row r="114" spans="1:16" x14ac:dyDescent="0.25">
      <c r="A114" s="1" t="s">
        <v>559</v>
      </c>
      <c r="B114" s="1">
        <v>2018</v>
      </c>
      <c r="C114" s="1" t="s">
        <v>1</v>
      </c>
      <c r="D114" s="1">
        <v>0.12</v>
      </c>
      <c r="E114" s="1">
        <v>402.35</v>
      </c>
      <c r="F114" s="1">
        <v>26</v>
      </c>
      <c r="G114" s="58">
        <v>31.8</v>
      </c>
      <c r="H114" s="58">
        <v>4</v>
      </c>
      <c r="I114" s="58">
        <v>10</v>
      </c>
      <c r="J114" s="58">
        <v>6</v>
      </c>
      <c r="K114" s="58">
        <v>6.3</v>
      </c>
      <c r="L114" s="58">
        <v>-0.5</v>
      </c>
      <c r="M114" s="58">
        <v>-1</v>
      </c>
      <c r="N114" s="58">
        <v>1</v>
      </c>
      <c r="O114" s="58">
        <f t="shared" si="2"/>
        <v>51.8</v>
      </c>
      <c r="P114" s="58">
        <f t="shared" si="3"/>
        <v>5.8</v>
      </c>
    </row>
    <row r="115" spans="1:16" x14ac:dyDescent="0.25">
      <c r="A115" s="1" t="s">
        <v>528</v>
      </c>
      <c r="B115" s="1">
        <v>2018</v>
      </c>
      <c r="C115" s="1" t="s">
        <v>73</v>
      </c>
      <c r="D115" s="1">
        <v>0.12</v>
      </c>
      <c r="E115" s="1">
        <v>319.39999999999998</v>
      </c>
      <c r="F115" s="1">
        <v>11</v>
      </c>
      <c r="G115" s="58">
        <v>31.3</v>
      </c>
      <c r="H115" s="58">
        <v>11.5</v>
      </c>
      <c r="I115" s="58">
        <v>9.5</v>
      </c>
      <c r="J115" s="58">
        <v>0</v>
      </c>
      <c r="K115" s="58">
        <v>7.3</v>
      </c>
      <c r="L115" s="58">
        <v>0</v>
      </c>
      <c r="M115" s="58">
        <v>0</v>
      </c>
      <c r="N115" s="58">
        <v>1</v>
      </c>
      <c r="O115" s="58">
        <f t="shared" si="2"/>
        <v>52.3</v>
      </c>
      <c r="P115" s="58">
        <f t="shared" si="3"/>
        <v>8.3000000000000007</v>
      </c>
    </row>
    <row r="116" spans="1:16" x14ac:dyDescent="0.25">
      <c r="A116" s="1" t="s">
        <v>345</v>
      </c>
      <c r="B116" s="1">
        <v>2018</v>
      </c>
      <c r="C116" s="1" t="s">
        <v>73</v>
      </c>
      <c r="D116" s="1">
        <v>0.12</v>
      </c>
      <c r="E116" s="1">
        <v>366</v>
      </c>
      <c r="F116" s="1">
        <v>8</v>
      </c>
      <c r="G116" s="58">
        <v>24.3</v>
      </c>
      <c r="H116" s="58">
        <v>3.8</v>
      </c>
      <c r="I116" s="58">
        <v>7.8</v>
      </c>
      <c r="J116" s="58">
        <v>7.8</v>
      </c>
      <c r="K116" s="58">
        <v>3.3</v>
      </c>
      <c r="L116" s="58">
        <v>-0.8</v>
      </c>
      <c r="M116" s="58">
        <v>4.3</v>
      </c>
      <c r="N116" s="58">
        <v>3.8</v>
      </c>
      <c r="O116" s="58">
        <f t="shared" si="2"/>
        <v>43.699999999999996</v>
      </c>
      <c r="P116" s="58">
        <f t="shared" si="3"/>
        <v>10.6</v>
      </c>
    </row>
    <row r="117" spans="1:16" x14ac:dyDescent="0.25">
      <c r="A117" s="1" t="s">
        <v>103</v>
      </c>
      <c r="B117" s="1">
        <v>2018</v>
      </c>
      <c r="C117" s="1" t="s">
        <v>1</v>
      </c>
      <c r="D117" s="1">
        <v>0.12</v>
      </c>
      <c r="E117" s="1">
        <v>364.75</v>
      </c>
      <c r="F117" s="1">
        <v>42</v>
      </c>
      <c r="G117" s="58">
        <v>15</v>
      </c>
      <c r="H117" s="58">
        <v>8.8000000000000007</v>
      </c>
      <c r="I117" s="58">
        <v>6.3</v>
      </c>
      <c r="J117" s="58">
        <v>9</v>
      </c>
      <c r="K117" s="58">
        <v>8</v>
      </c>
      <c r="L117" s="58">
        <v>-0.5</v>
      </c>
      <c r="M117" s="58">
        <v>0</v>
      </c>
      <c r="N117" s="58">
        <v>4</v>
      </c>
      <c r="O117" s="58">
        <f t="shared" si="2"/>
        <v>39.1</v>
      </c>
      <c r="P117" s="58">
        <f t="shared" si="3"/>
        <v>11.5</v>
      </c>
    </row>
    <row r="118" spans="1:16" x14ac:dyDescent="0.25">
      <c r="A118" s="1" t="s">
        <v>367</v>
      </c>
      <c r="B118" s="1">
        <v>2018</v>
      </c>
      <c r="C118" s="1" t="s">
        <v>73</v>
      </c>
      <c r="D118" s="1">
        <v>0.12</v>
      </c>
      <c r="E118" s="1">
        <v>365.75</v>
      </c>
      <c r="F118" s="1">
        <v>5</v>
      </c>
      <c r="G118" s="58">
        <v>27</v>
      </c>
      <c r="H118" s="58">
        <v>5.8</v>
      </c>
      <c r="I118" s="58">
        <v>3.8</v>
      </c>
      <c r="J118" s="58">
        <v>10.3</v>
      </c>
      <c r="K118" s="58">
        <v>5.3</v>
      </c>
      <c r="L118" s="58">
        <v>0</v>
      </c>
      <c r="M118" s="58">
        <v>0.8</v>
      </c>
      <c r="N118" s="58">
        <v>2.5</v>
      </c>
      <c r="O118" s="58">
        <f t="shared" si="2"/>
        <v>46.899999999999991</v>
      </c>
      <c r="P118" s="58">
        <f t="shared" si="3"/>
        <v>8.6</v>
      </c>
    </row>
    <row r="119" spans="1:16" x14ac:dyDescent="0.25">
      <c r="A119" s="1" t="s">
        <v>206</v>
      </c>
      <c r="B119" s="1">
        <v>2018</v>
      </c>
      <c r="C119" s="1" t="s">
        <v>1</v>
      </c>
      <c r="D119" s="1">
        <v>0.12</v>
      </c>
      <c r="E119" s="1">
        <v>356.75</v>
      </c>
      <c r="F119" s="1">
        <v>24</v>
      </c>
      <c r="G119" s="58">
        <v>27.8</v>
      </c>
      <c r="H119" s="58">
        <v>14.3</v>
      </c>
      <c r="I119" s="58">
        <v>6.3</v>
      </c>
      <c r="J119" s="58">
        <v>0</v>
      </c>
      <c r="K119" s="58">
        <v>7.5</v>
      </c>
      <c r="L119" s="58">
        <v>0</v>
      </c>
      <c r="M119" s="58">
        <v>0</v>
      </c>
      <c r="N119" s="58">
        <v>0</v>
      </c>
      <c r="O119" s="58">
        <f t="shared" si="2"/>
        <v>48.4</v>
      </c>
      <c r="P119" s="58">
        <f t="shared" si="3"/>
        <v>7.5</v>
      </c>
    </row>
    <row r="120" spans="1:16" x14ac:dyDescent="0.25">
      <c r="A120" s="1" t="s">
        <v>101</v>
      </c>
      <c r="B120" s="1">
        <v>2018</v>
      </c>
      <c r="C120" s="1" t="s">
        <v>1</v>
      </c>
      <c r="D120" s="1">
        <v>0.12</v>
      </c>
      <c r="E120" s="1">
        <v>373.85</v>
      </c>
      <c r="F120" s="1">
        <v>3</v>
      </c>
      <c r="G120" s="58">
        <v>20.5</v>
      </c>
      <c r="H120" s="58">
        <v>6.8</v>
      </c>
      <c r="I120" s="58">
        <v>4</v>
      </c>
      <c r="J120" s="58">
        <v>5.3</v>
      </c>
      <c r="K120" s="58">
        <v>6.8</v>
      </c>
      <c r="L120" s="58">
        <v>0.5</v>
      </c>
      <c r="M120" s="58">
        <v>1.8</v>
      </c>
      <c r="N120" s="58">
        <v>2.8</v>
      </c>
      <c r="O120" s="58">
        <f t="shared" si="2"/>
        <v>36.6</v>
      </c>
      <c r="P120" s="58">
        <f t="shared" si="3"/>
        <v>11.899999999999999</v>
      </c>
    </row>
    <row r="121" spans="1:16" x14ac:dyDescent="0.25">
      <c r="A121" s="1" t="s">
        <v>383</v>
      </c>
      <c r="B121" s="1">
        <v>2018</v>
      </c>
      <c r="C121" s="1" t="s">
        <v>1</v>
      </c>
      <c r="D121" s="1">
        <v>0.12</v>
      </c>
      <c r="E121" s="1">
        <v>326.45</v>
      </c>
      <c r="F121" s="1">
        <v>20</v>
      </c>
      <c r="G121" s="58">
        <v>30.3</v>
      </c>
      <c r="H121" s="58">
        <v>12.8</v>
      </c>
      <c r="I121" s="58">
        <v>5.8</v>
      </c>
      <c r="J121" s="58">
        <v>0</v>
      </c>
      <c r="K121" s="58">
        <v>7</v>
      </c>
      <c r="L121" s="58">
        <v>0.5</v>
      </c>
      <c r="M121" s="58">
        <v>-0.3</v>
      </c>
      <c r="N121" s="58">
        <v>1</v>
      </c>
      <c r="O121" s="58">
        <f t="shared" si="2"/>
        <v>48.9</v>
      </c>
      <c r="P121" s="58">
        <f t="shared" si="3"/>
        <v>8.1999999999999993</v>
      </c>
    </row>
    <row r="122" spans="1:16" x14ac:dyDescent="0.25">
      <c r="A122" s="1" t="s">
        <v>560</v>
      </c>
      <c r="B122" s="1">
        <v>2018</v>
      </c>
      <c r="C122" s="1" t="s">
        <v>73</v>
      </c>
      <c r="D122" s="1">
        <v>0.12</v>
      </c>
      <c r="E122" s="1">
        <v>366.5</v>
      </c>
      <c r="F122" s="1">
        <v>9</v>
      </c>
      <c r="G122" s="58">
        <v>20.5</v>
      </c>
      <c r="H122" s="58">
        <v>7</v>
      </c>
      <c r="I122" s="58">
        <v>7.3</v>
      </c>
      <c r="J122" s="58">
        <v>6.5</v>
      </c>
      <c r="K122" s="58">
        <v>4</v>
      </c>
      <c r="L122" s="58">
        <v>-0.3</v>
      </c>
      <c r="M122" s="58">
        <v>2.2999999999999998</v>
      </c>
      <c r="N122" s="58">
        <v>4.3</v>
      </c>
      <c r="O122" s="58">
        <f t="shared" si="2"/>
        <v>41.3</v>
      </c>
      <c r="P122" s="58">
        <f t="shared" si="3"/>
        <v>10.3</v>
      </c>
    </row>
    <row r="123" spans="1:16" x14ac:dyDescent="0.25">
      <c r="A123" s="1" t="s">
        <v>353</v>
      </c>
      <c r="B123" s="1">
        <v>2018</v>
      </c>
      <c r="C123" s="1" t="s">
        <v>73</v>
      </c>
      <c r="D123" s="1">
        <v>0.12</v>
      </c>
      <c r="E123" s="1">
        <v>356.7</v>
      </c>
      <c r="F123" s="1">
        <v>10</v>
      </c>
      <c r="G123" s="58">
        <v>23.5</v>
      </c>
      <c r="H123" s="58">
        <v>8</v>
      </c>
      <c r="I123" s="58">
        <v>10.8</v>
      </c>
      <c r="J123" s="58">
        <v>4</v>
      </c>
      <c r="K123" s="58">
        <v>7.8</v>
      </c>
      <c r="L123" s="58">
        <v>-0.5</v>
      </c>
      <c r="M123" s="58">
        <v>0.5</v>
      </c>
      <c r="N123" s="58">
        <v>0</v>
      </c>
      <c r="O123" s="58">
        <f t="shared" si="2"/>
        <v>46.3</v>
      </c>
      <c r="P123" s="58">
        <f t="shared" si="3"/>
        <v>7.8</v>
      </c>
    </row>
    <row r="124" spans="1:16" x14ac:dyDescent="0.25">
      <c r="A124" s="1" t="s">
        <v>561</v>
      </c>
      <c r="B124" s="1">
        <v>2018</v>
      </c>
      <c r="C124" s="1" t="s">
        <v>73</v>
      </c>
      <c r="D124" s="1">
        <v>0.12</v>
      </c>
      <c r="E124" s="1">
        <v>356.75</v>
      </c>
      <c r="F124" s="1">
        <v>9</v>
      </c>
      <c r="G124" s="58">
        <v>28.8</v>
      </c>
      <c r="H124" s="58">
        <v>1</v>
      </c>
      <c r="I124" s="58">
        <v>4.8</v>
      </c>
      <c r="J124" s="58">
        <v>9</v>
      </c>
      <c r="K124" s="58">
        <v>4.3</v>
      </c>
      <c r="L124" s="58">
        <v>-0.8</v>
      </c>
      <c r="M124" s="58">
        <v>2.8</v>
      </c>
      <c r="N124" s="58">
        <v>3.5</v>
      </c>
      <c r="O124" s="58">
        <f t="shared" si="2"/>
        <v>43.6</v>
      </c>
      <c r="P124" s="58">
        <f t="shared" si="3"/>
        <v>9.8000000000000007</v>
      </c>
    </row>
    <row r="125" spans="1:16" x14ac:dyDescent="0.25">
      <c r="A125" s="1" t="s">
        <v>215</v>
      </c>
      <c r="B125" s="1">
        <v>2018</v>
      </c>
      <c r="C125" s="1" t="s">
        <v>1</v>
      </c>
      <c r="D125" s="1">
        <v>0.12</v>
      </c>
      <c r="E125" s="1">
        <v>357.05</v>
      </c>
      <c r="F125" s="1">
        <v>13</v>
      </c>
      <c r="G125" s="58">
        <v>18</v>
      </c>
      <c r="H125" s="58">
        <v>5.8</v>
      </c>
      <c r="I125" s="58">
        <v>5</v>
      </c>
      <c r="J125" s="58">
        <v>8.5</v>
      </c>
      <c r="K125" s="58">
        <v>3.3</v>
      </c>
      <c r="L125" s="58">
        <v>0.8</v>
      </c>
      <c r="M125" s="58">
        <v>3.3</v>
      </c>
      <c r="N125" s="58">
        <v>4.5</v>
      </c>
      <c r="O125" s="58">
        <f t="shared" si="2"/>
        <v>37.299999999999997</v>
      </c>
      <c r="P125" s="58">
        <f t="shared" si="3"/>
        <v>11.899999999999999</v>
      </c>
    </row>
    <row r="126" spans="1:16" x14ac:dyDescent="0.25">
      <c r="A126" s="1" t="s">
        <v>327</v>
      </c>
      <c r="B126" s="1">
        <v>2018</v>
      </c>
      <c r="C126" s="1" t="s">
        <v>1</v>
      </c>
      <c r="D126" s="1">
        <v>0.12</v>
      </c>
      <c r="E126" s="1">
        <v>331.65</v>
      </c>
      <c r="F126" s="1">
        <v>15</v>
      </c>
      <c r="G126" s="58">
        <v>15.5</v>
      </c>
      <c r="H126" s="58">
        <v>7.8</v>
      </c>
      <c r="I126" s="58">
        <v>15.5</v>
      </c>
      <c r="J126" s="58">
        <v>2</v>
      </c>
      <c r="K126" s="58">
        <v>7.3</v>
      </c>
      <c r="L126" s="58">
        <v>-1</v>
      </c>
      <c r="M126" s="58">
        <v>1</v>
      </c>
      <c r="N126" s="58">
        <v>3.8</v>
      </c>
      <c r="O126" s="58">
        <f t="shared" si="2"/>
        <v>40.799999999999997</v>
      </c>
      <c r="P126" s="58">
        <f t="shared" si="3"/>
        <v>11.1</v>
      </c>
    </row>
    <row r="127" spans="1:16" x14ac:dyDescent="0.25">
      <c r="A127" s="1" t="s">
        <v>562</v>
      </c>
      <c r="B127" s="1">
        <v>2018</v>
      </c>
      <c r="C127" s="1" t="s">
        <v>1</v>
      </c>
      <c r="D127" s="1">
        <v>0.12</v>
      </c>
      <c r="E127" s="1">
        <v>335.85</v>
      </c>
      <c r="F127" s="1">
        <v>27</v>
      </c>
      <c r="G127" s="58">
        <v>19</v>
      </c>
      <c r="H127" s="58">
        <v>6.8</v>
      </c>
      <c r="I127" s="58">
        <v>1.3</v>
      </c>
      <c r="J127" s="58">
        <v>8.3000000000000007</v>
      </c>
      <c r="K127" s="58">
        <v>1.8</v>
      </c>
      <c r="L127" s="58">
        <v>0.8</v>
      </c>
      <c r="M127" s="58">
        <v>6</v>
      </c>
      <c r="N127" s="58">
        <v>5</v>
      </c>
      <c r="O127" s="58">
        <f t="shared" si="2"/>
        <v>35.400000000000006</v>
      </c>
      <c r="P127" s="58">
        <f t="shared" si="3"/>
        <v>13.6</v>
      </c>
    </row>
    <row r="128" spans="1:16" x14ac:dyDescent="0.25">
      <c r="A128" s="1" t="s">
        <v>563</v>
      </c>
      <c r="B128" s="1">
        <v>2018</v>
      </c>
      <c r="C128" s="1" t="s">
        <v>1</v>
      </c>
      <c r="D128" s="1">
        <v>0.12</v>
      </c>
      <c r="E128" s="1">
        <v>304.85000000000002</v>
      </c>
      <c r="F128" s="1">
        <v>10</v>
      </c>
      <c r="G128" s="58">
        <v>23.5</v>
      </c>
      <c r="H128" s="58">
        <v>7.3</v>
      </c>
      <c r="I128" s="58">
        <v>8.5</v>
      </c>
      <c r="J128" s="58">
        <v>7.3</v>
      </c>
      <c r="K128" s="58">
        <v>6.8</v>
      </c>
      <c r="L128" s="58">
        <v>-2</v>
      </c>
      <c r="M128" s="58">
        <v>3</v>
      </c>
      <c r="N128" s="58">
        <v>2</v>
      </c>
      <c r="O128" s="58">
        <f t="shared" si="2"/>
        <v>46.599999999999994</v>
      </c>
      <c r="P128" s="58">
        <f t="shared" si="3"/>
        <v>9.8000000000000007</v>
      </c>
    </row>
    <row r="129" spans="1:16" x14ac:dyDescent="0.25">
      <c r="A129" s="1" t="s">
        <v>564</v>
      </c>
      <c r="B129" s="1">
        <v>2018</v>
      </c>
      <c r="C129" s="1" t="s">
        <v>1</v>
      </c>
      <c r="D129" s="1">
        <v>0.12</v>
      </c>
      <c r="E129" s="1">
        <v>284.89999999999998</v>
      </c>
      <c r="F129" s="1">
        <v>17</v>
      </c>
      <c r="G129" s="58">
        <v>26.3</v>
      </c>
      <c r="H129" s="58">
        <v>5</v>
      </c>
      <c r="I129" s="58">
        <v>19.5</v>
      </c>
      <c r="J129" s="58">
        <v>0</v>
      </c>
      <c r="K129" s="58">
        <v>7</v>
      </c>
      <c r="L129" s="58">
        <v>0</v>
      </c>
      <c r="M129" s="58">
        <v>0</v>
      </c>
      <c r="N129" s="58">
        <v>1</v>
      </c>
      <c r="O129" s="58">
        <f t="shared" si="2"/>
        <v>50.8</v>
      </c>
      <c r="P129" s="58">
        <f t="shared" si="3"/>
        <v>8</v>
      </c>
    </row>
    <row r="130" spans="1:16" x14ac:dyDescent="0.25">
      <c r="A130" s="1" t="s">
        <v>565</v>
      </c>
      <c r="B130" s="1">
        <v>2018</v>
      </c>
      <c r="C130" s="1" t="s">
        <v>1</v>
      </c>
      <c r="D130" s="1">
        <v>0.12</v>
      </c>
      <c r="E130" s="1">
        <v>325.7</v>
      </c>
      <c r="F130" s="1">
        <v>16</v>
      </c>
      <c r="G130" s="58">
        <v>20.5</v>
      </c>
      <c r="H130" s="58">
        <v>5.3</v>
      </c>
      <c r="I130" s="58">
        <v>15.8</v>
      </c>
      <c r="J130" s="58">
        <v>4.3</v>
      </c>
      <c r="K130" s="58">
        <v>6.3</v>
      </c>
      <c r="L130" s="58">
        <v>0.5</v>
      </c>
      <c r="M130" s="58">
        <v>0.5</v>
      </c>
      <c r="N130" s="58">
        <v>0.5</v>
      </c>
      <c r="O130" s="58">
        <f t="shared" si="2"/>
        <v>45.9</v>
      </c>
      <c r="P130" s="58">
        <f t="shared" si="3"/>
        <v>7.8</v>
      </c>
    </row>
    <row r="131" spans="1:16" x14ac:dyDescent="0.25">
      <c r="A131" s="1" t="s">
        <v>364</v>
      </c>
      <c r="B131" s="1">
        <v>2018</v>
      </c>
      <c r="C131" s="1" t="s">
        <v>73</v>
      </c>
      <c r="D131" s="1">
        <v>0.12</v>
      </c>
      <c r="E131" s="1">
        <v>328.35</v>
      </c>
      <c r="F131" s="1">
        <v>13</v>
      </c>
      <c r="G131" s="58">
        <v>28</v>
      </c>
      <c r="H131" s="58">
        <v>7.3</v>
      </c>
      <c r="I131" s="58">
        <v>14.5</v>
      </c>
      <c r="J131" s="58">
        <v>0</v>
      </c>
      <c r="K131" s="58">
        <v>10.3</v>
      </c>
      <c r="L131" s="58">
        <v>0.8</v>
      </c>
      <c r="M131" s="58">
        <v>0</v>
      </c>
      <c r="N131" s="58">
        <v>1</v>
      </c>
      <c r="O131" s="58">
        <f t="shared" si="2"/>
        <v>49.8</v>
      </c>
      <c r="P131" s="58">
        <f t="shared" si="3"/>
        <v>12.100000000000001</v>
      </c>
    </row>
    <row r="132" spans="1:16" x14ac:dyDescent="0.25">
      <c r="A132" s="1" t="s">
        <v>531</v>
      </c>
      <c r="B132" s="1">
        <v>2018</v>
      </c>
      <c r="C132" s="1" t="s">
        <v>73</v>
      </c>
      <c r="D132" s="1">
        <v>0.12</v>
      </c>
      <c r="E132" s="1">
        <v>382.45</v>
      </c>
      <c r="F132" s="1">
        <v>7</v>
      </c>
      <c r="G132" s="58">
        <v>26.8</v>
      </c>
      <c r="H132" s="58">
        <v>0</v>
      </c>
      <c r="I132" s="58">
        <v>6.3</v>
      </c>
      <c r="J132" s="58">
        <v>7</v>
      </c>
      <c r="K132" s="58">
        <v>4.8</v>
      </c>
      <c r="L132" s="58">
        <v>1</v>
      </c>
      <c r="M132" s="58">
        <v>3.8</v>
      </c>
      <c r="N132" s="58">
        <v>6.3</v>
      </c>
      <c r="O132" s="58">
        <f t="shared" ref="O132:O143" si="4">G132+H132+I132+J132</f>
        <v>40.1</v>
      </c>
      <c r="P132" s="58">
        <f t="shared" ref="P132:P143" si="5">K132+L132+M132+N132</f>
        <v>15.899999999999999</v>
      </c>
    </row>
    <row r="133" spans="1:16" x14ac:dyDescent="0.25">
      <c r="A133" s="1" t="s">
        <v>566</v>
      </c>
      <c r="B133" s="1">
        <v>2018</v>
      </c>
      <c r="C133" s="1" t="s">
        <v>73</v>
      </c>
      <c r="D133" s="1">
        <v>0.12</v>
      </c>
      <c r="E133" s="1">
        <v>392.35</v>
      </c>
      <c r="F133" s="1">
        <v>1</v>
      </c>
      <c r="G133" s="58">
        <v>14.3</v>
      </c>
      <c r="H133" s="58">
        <v>7</v>
      </c>
      <c r="I133" s="58">
        <v>5.3</v>
      </c>
      <c r="J133" s="58">
        <v>5.5</v>
      </c>
      <c r="K133" s="58">
        <v>12</v>
      </c>
      <c r="L133" s="58">
        <v>2.2999999999999998</v>
      </c>
      <c r="M133" s="58">
        <v>3</v>
      </c>
      <c r="N133" s="58">
        <v>0</v>
      </c>
      <c r="O133" s="58">
        <f t="shared" si="4"/>
        <v>32.1</v>
      </c>
      <c r="P133" s="58">
        <f t="shared" si="5"/>
        <v>17.3</v>
      </c>
    </row>
    <row r="134" spans="1:16" x14ac:dyDescent="0.25">
      <c r="A134" s="1" t="s">
        <v>567</v>
      </c>
      <c r="B134" s="1">
        <v>2018</v>
      </c>
      <c r="C134" s="1" t="s">
        <v>1</v>
      </c>
      <c r="D134" s="1">
        <v>0.12</v>
      </c>
      <c r="E134" s="1">
        <v>296</v>
      </c>
      <c r="F134" s="1">
        <v>20</v>
      </c>
      <c r="G134" s="58">
        <v>7</v>
      </c>
      <c r="H134" s="58">
        <v>0</v>
      </c>
      <c r="I134" s="58">
        <v>16</v>
      </c>
      <c r="J134" s="58">
        <v>4.5</v>
      </c>
      <c r="K134" s="58">
        <v>4</v>
      </c>
      <c r="L134" s="58">
        <v>3.3</v>
      </c>
      <c r="M134" s="58">
        <v>3.5</v>
      </c>
      <c r="N134" s="58">
        <v>4.5</v>
      </c>
      <c r="O134" s="58">
        <f t="shared" si="4"/>
        <v>27.5</v>
      </c>
      <c r="P134" s="58">
        <f t="shared" si="5"/>
        <v>15.3</v>
      </c>
    </row>
    <row r="135" spans="1:16" x14ac:dyDescent="0.25">
      <c r="A135" s="1" t="s">
        <v>568</v>
      </c>
      <c r="B135" s="1">
        <v>2018</v>
      </c>
      <c r="C135" s="1" t="s">
        <v>1</v>
      </c>
      <c r="D135" s="1">
        <v>0.12</v>
      </c>
      <c r="E135" s="1">
        <v>406.7</v>
      </c>
      <c r="F135" s="1">
        <v>4</v>
      </c>
      <c r="G135" s="58">
        <v>15.3</v>
      </c>
      <c r="H135" s="58">
        <v>8.5</v>
      </c>
      <c r="I135" s="58">
        <v>3.8</v>
      </c>
      <c r="J135" s="58">
        <v>4.3</v>
      </c>
      <c r="K135" s="58">
        <v>4.3</v>
      </c>
      <c r="L135" s="58">
        <v>1.5</v>
      </c>
      <c r="M135" s="58">
        <v>6.5</v>
      </c>
      <c r="N135" s="58">
        <v>5.3</v>
      </c>
      <c r="O135" s="58">
        <f t="shared" si="4"/>
        <v>31.900000000000002</v>
      </c>
      <c r="P135" s="58">
        <f t="shared" si="5"/>
        <v>17.600000000000001</v>
      </c>
    </row>
    <row r="136" spans="1:16" x14ac:dyDescent="0.25">
      <c r="A136" s="1" t="s">
        <v>205</v>
      </c>
      <c r="B136" s="1">
        <v>2018</v>
      </c>
      <c r="C136" s="1" t="s">
        <v>1</v>
      </c>
      <c r="D136" s="1">
        <v>0.12</v>
      </c>
      <c r="E136" s="1">
        <v>444.95</v>
      </c>
      <c r="F136" s="1">
        <v>45</v>
      </c>
      <c r="G136" s="58">
        <v>18</v>
      </c>
      <c r="H136" s="58">
        <v>10</v>
      </c>
      <c r="I136" s="58">
        <v>14.8</v>
      </c>
      <c r="J136" s="58">
        <v>5.8</v>
      </c>
      <c r="K136" s="58">
        <v>3.3</v>
      </c>
      <c r="L136" s="58">
        <v>0.8</v>
      </c>
      <c r="M136" s="58">
        <v>0.8</v>
      </c>
      <c r="N136" s="58">
        <v>4.8</v>
      </c>
      <c r="O136" s="58">
        <f t="shared" si="4"/>
        <v>48.599999999999994</v>
      </c>
      <c r="P136" s="58">
        <f t="shared" si="5"/>
        <v>9.6999999999999993</v>
      </c>
    </row>
    <row r="137" spans="1:16" x14ac:dyDescent="0.25">
      <c r="A137" s="1" t="s">
        <v>362</v>
      </c>
      <c r="B137" s="1">
        <v>2018</v>
      </c>
      <c r="C137" s="1" t="s">
        <v>1</v>
      </c>
      <c r="D137" s="1">
        <v>0.12</v>
      </c>
      <c r="E137" s="1">
        <v>407.6</v>
      </c>
      <c r="F137" s="1">
        <v>3</v>
      </c>
      <c r="G137" s="58">
        <v>29.5</v>
      </c>
      <c r="H137" s="58">
        <v>7.5</v>
      </c>
      <c r="I137" s="58">
        <v>11.3</v>
      </c>
      <c r="J137" s="58">
        <v>5</v>
      </c>
      <c r="K137" s="58">
        <v>8.8000000000000007</v>
      </c>
      <c r="L137" s="58">
        <v>-1.5</v>
      </c>
      <c r="M137" s="58">
        <v>1</v>
      </c>
      <c r="N137" s="58">
        <v>-0.8</v>
      </c>
      <c r="O137" s="58">
        <f t="shared" si="4"/>
        <v>53.3</v>
      </c>
      <c r="P137" s="58">
        <f t="shared" si="5"/>
        <v>7.5000000000000009</v>
      </c>
    </row>
    <row r="138" spans="1:16" x14ac:dyDescent="0.25">
      <c r="A138" s="1" t="s">
        <v>357</v>
      </c>
      <c r="B138" s="1">
        <v>2018</v>
      </c>
      <c r="C138" s="1" t="s">
        <v>1</v>
      </c>
      <c r="D138" s="1">
        <v>0.12</v>
      </c>
      <c r="E138" s="1">
        <v>442.95</v>
      </c>
      <c r="F138" s="1">
        <v>39</v>
      </c>
      <c r="G138" s="58">
        <v>18.5</v>
      </c>
      <c r="H138" s="58">
        <v>7.5</v>
      </c>
      <c r="I138" s="58">
        <v>10</v>
      </c>
      <c r="J138" s="58">
        <v>11.8</v>
      </c>
      <c r="K138" s="58">
        <v>6</v>
      </c>
      <c r="L138" s="58">
        <v>-0.8</v>
      </c>
      <c r="M138" s="58">
        <v>2.2999999999999998</v>
      </c>
      <c r="N138" s="58">
        <v>1.5</v>
      </c>
      <c r="O138" s="58">
        <f t="shared" si="4"/>
        <v>47.8</v>
      </c>
      <c r="P138" s="58">
        <f t="shared" si="5"/>
        <v>9</v>
      </c>
    </row>
    <row r="139" spans="1:16" x14ac:dyDescent="0.25">
      <c r="A139" s="1" t="s">
        <v>114</v>
      </c>
      <c r="B139" s="1">
        <v>2018</v>
      </c>
      <c r="C139" s="1" t="s">
        <v>1</v>
      </c>
      <c r="D139" s="1">
        <v>0.12</v>
      </c>
      <c r="E139" s="1">
        <v>472.3</v>
      </c>
      <c r="F139" s="1">
        <v>12</v>
      </c>
      <c r="G139" s="58">
        <v>19.5</v>
      </c>
      <c r="H139" s="58">
        <v>8.3000000000000007</v>
      </c>
      <c r="I139" s="58">
        <v>8.5</v>
      </c>
      <c r="J139" s="58">
        <v>7.5</v>
      </c>
      <c r="K139" s="58">
        <v>4.8</v>
      </c>
      <c r="L139" s="58">
        <v>0.3</v>
      </c>
      <c r="M139" s="58">
        <v>0.8</v>
      </c>
      <c r="N139" s="58">
        <v>4</v>
      </c>
      <c r="O139" s="58">
        <f t="shared" si="4"/>
        <v>43.8</v>
      </c>
      <c r="P139" s="58">
        <f t="shared" si="5"/>
        <v>9.8999999999999986</v>
      </c>
    </row>
    <row r="140" spans="1:16" x14ac:dyDescent="0.25">
      <c r="A140" s="1" t="s">
        <v>394</v>
      </c>
      <c r="B140" s="1">
        <v>2018</v>
      </c>
      <c r="C140" s="1" t="s">
        <v>1</v>
      </c>
      <c r="D140" s="1">
        <v>0.12</v>
      </c>
      <c r="E140" s="1">
        <v>334.1</v>
      </c>
      <c r="F140" s="1">
        <v>14</v>
      </c>
      <c r="G140" s="58">
        <v>19.5</v>
      </c>
      <c r="H140" s="58">
        <v>0</v>
      </c>
      <c r="I140" s="58">
        <v>11.5</v>
      </c>
      <c r="J140" s="58">
        <v>7.8</v>
      </c>
      <c r="K140" s="58">
        <v>7.3</v>
      </c>
      <c r="L140" s="58">
        <v>1.3</v>
      </c>
      <c r="M140" s="58">
        <v>4</v>
      </c>
      <c r="N140" s="58">
        <v>1.8</v>
      </c>
      <c r="O140" s="58">
        <f t="shared" si="4"/>
        <v>38.799999999999997</v>
      </c>
      <c r="P140" s="58">
        <f t="shared" si="5"/>
        <v>14.4</v>
      </c>
    </row>
    <row r="141" spans="1:16" x14ac:dyDescent="0.25">
      <c r="A141" s="1" t="s">
        <v>569</v>
      </c>
      <c r="B141" s="1">
        <v>2018</v>
      </c>
      <c r="C141" s="1" t="s">
        <v>1</v>
      </c>
      <c r="D141" s="1">
        <v>0.12</v>
      </c>
      <c r="E141" s="1">
        <v>410.65</v>
      </c>
      <c r="F141" s="1">
        <v>7</v>
      </c>
      <c r="G141" s="58">
        <v>27</v>
      </c>
      <c r="H141" s="58">
        <v>5</v>
      </c>
      <c r="I141" s="58">
        <v>7.5</v>
      </c>
      <c r="J141" s="58">
        <v>4.8</v>
      </c>
      <c r="K141" s="58">
        <v>6</v>
      </c>
      <c r="L141" s="58">
        <v>-0.5</v>
      </c>
      <c r="M141" s="58">
        <v>0.3</v>
      </c>
      <c r="N141" s="58">
        <v>3.3</v>
      </c>
      <c r="O141" s="58">
        <f t="shared" si="4"/>
        <v>44.3</v>
      </c>
      <c r="P141" s="58">
        <f t="shared" si="5"/>
        <v>9.1</v>
      </c>
    </row>
    <row r="142" spans="1:16" x14ac:dyDescent="0.25">
      <c r="A142" s="1" t="s">
        <v>88</v>
      </c>
      <c r="B142" s="1">
        <v>2018</v>
      </c>
      <c r="C142" s="1" t="s">
        <v>73</v>
      </c>
      <c r="D142" s="1">
        <v>0.12</v>
      </c>
      <c r="E142" s="1">
        <v>409.95</v>
      </c>
      <c r="F142" s="1">
        <v>7</v>
      </c>
      <c r="G142" s="58">
        <v>25.3</v>
      </c>
      <c r="H142" s="58">
        <v>10.8</v>
      </c>
      <c r="I142" s="58">
        <v>8.8000000000000007</v>
      </c>
      <c r="J142" s="58">
        <v>1</v>
      </c>
      <c r="K142" s="58">
        <v>4</v>
      </c>
      <c r="L142" s="58">
        <v>2</v>
      </c>
      <c r="M142" s="58">
        <v>0</v>
      </c>
      <c r="N142" s="58">
        <v>1.5</v>
      </c>
      <c r="O142" s="58">
        <f t="shared" si="4"/>
        <v>45.900000000000006</v>
      </c>
      <c r="P142" s="58">
        <f t="shared" si="5"/>
        <v>7.5</v>
      </c>
    </row>
    <row r="143" spans="1:16" x14ac:dyDescent="0.25">
      <c r="A143" s="1" t="s">
        <v>570</v>
      </c>
      <c r="B143" s="1">
        <v>2018</v>
      </c>
      <c r="C143" s="1" t="s">
        <v>73</v>
      </c>
      <c r="D143" s="1">
        <v>0.12</v>
      </c>
      <c r="E143" s="1">
        <v>350.8</v>
      </c>
      <c r="F143" s="1">
        <v>5</v>
      </c>
      <c r="G143" s="58">
        <v>19.5</v>
      </c>
      <c r="H143" s="58">
        <v>2</v>
      </c>
      <c r="I143" s="58">
        <v>6.8</v>
      </c>
      <c r="J143" s="58">
        <v>10.8</v>
      </c>
      <c r="K143" s="58">
        <v>4</v>
      </c>
      <c r="L143" s="58">
        <v>0</v>
      </c>
      <c r="M143" s="58">
        <v>2.5</v>
      </c>
      <c r="N143" s="58">
        <v>5.5</v>
      </c>
      <c r="O143" s="58">
        <f t="shared" si="4"/>
        <v>39.1</v>
      </c>
      <c r="P143" s="58">
        <f t="shared" si="5"/>
        <v>12</v>
      </c>
    </row>
    <row r="144" spans="1:16" x14ac:dyDescent="0.25">
      <c r="F144" s="7">
        <f>SUM(F3:F143)</f>
        <v>3720</v>
      </c>
    </row>
  </sheetData>
  <autoFilter ref="A2:P2"/>
  <mergeCells count="1">
    <mergeCell ref="A1:P1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182"/>
  <sheetViews>
    <sheetView workbookViewId="0">
      <selection activeCell="Q38" sqref="Q38"/>
    </sheetView>
  </sheetViews>
  <sheetFormatPr defaultRowHeight="15" x14ac:dyDescent="0.25"/>
  <cols>
    <col min="1" max="1" width="44.28515625" customWidth="1"/>
  </cols>
  <sheetData>
    <row r="1" spans="1:16" ht="31.15" customHeight="1" x14ac:dyDescent="0.3">
      <c r="A1" s="215" t="s">
        <v>618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</row>
    <row r="2" spans="1:16" ht="42.75" x14ac:dyDescent="0.25">
      <c r="A2" s="10" t="s">
        <v>119</v>
      </c>
      <c r="B2" s="10" t="s">
        <v>462</v>
      </c>
      <c r="C2" s="10"/>
      <c r="D2" s="10" t="s">
        <v>464</v>
      </c>
      <c r="E2" s="10" t="s">
        <v>465</v>
      </c>
      <c r="F2" s="14" t="s">
        <v>488</v>
      </c>
      <c r="G2" s="28" t="s">
        <v>467</v>
      </c>
      <c r="H2" s="28" t="s">
        <v>468</v>
      </c>
      <c r="I2" s="28" t="s">
        <v>469</v>
      </c>
      <c r="J2" s="28" t="s">
        <v>470</v>
      </c>
      <c r="K2" s="28" t="s">
        <v>471</v>
      </c>
      <c r="L2" s="28" t="s">
        <v>472</v>
      </c>
      <c r="M2" s="28" t="s">
        <v>473</v>
      </c>
      <c r="N2" s="28" t="s">
        <v>474</v>
      </c>
      <c r="O2" s="28" t="s">
        <v>889</v>
      </c>
      <c r="P2" s="28" t="s">
        <v>890</v>
      </c>
    </row>
    <row r="3" spans="1:16" hidden="1" x14ac:dyDescent="0.25">
      <c r="A3" s="1" t="s">
        <v>536</v>
      </c>
      <c r="B3" s="1">
        <v>2018</v>
      </c>
      <c r="C3" s="1" t="s">
        <v>1</v>
      </c>
      <c r="D3" s="1">
        <v>0.12</v>
      </c>
      <c r="E3" s="1">
        <v>470.4</v>
      </c>
      <c r="F3" s="1">
        <v>6</v>
      </c>
      <c r="G3" s="15">
        <v>28.8</v>
      </c>
      <c r="H3" s="15">
        <v>8.5</v>
      </c>
      <c r="I3" s="15">
        <v>23.8</v>
      </c>
      <c r="J3" s="15">
        <v>15</v>
      </c>
      <c r="K3" s="15">
        <v>32</v>
      </c>
      <c r="L3" s="15">
        <v>6.5</v>
      </c>
      <c r="M3" s="15">
        <v>10.5</v>
      </c>
      <c r="N3" s="15">
        <v>9.3000000000000007</v>
      </c>
    </row>
    <row r="4" spans="1:16" hidden="1" x14ac:dyDescent="0.25">
      <c r="A4" s="1" t="s">
        <v>5</v>
      </c>
      <c r="B4" s="1">
        <v>2018</v>
      </c>
      <c r="C4" s="1" t="s">
        <v>1</v>
      </c>
      <c r="D4" s="1">
        <v>0.12</v>
      </c>
      <c r="E4" s="1">
        <v>376.05</v>
      </c>
      <c r="F4" s="1">
        <v>10</v>
      </c>
      <c r="G4" s="15">
        <v>32.5</v>
      </c>
      <c r="H4" s="15">
        <v>14</v>
      </c>
      <c r="I4" s="15">
        <v>32.799999999999997</v>
      </c>
      <c r="J4" s="15">
        <v>15</v>
      </c>
      <c r="K4" s="15">
        <v>29.5</v>
      </c>
      <c r="L4" s="15">
        <v>2</v>
      </c>
      <c r="M4" s="15">
        <v>8.8000000000000007</v>
      </c>
      <c r="N4" s="15">
        <v>9.3000000000000007</v>
      </c>
    </row>
    <row r="5" spans="1:16" x14ac:dyDescent="0.25">
      <c r="A5" s="1" t="s">
        <v>3</v>
      </c>
      <c r="B5" s="1">
        <v>2018</v>
      </c>
      <c r="C5" s="1" t="s">
        <v>4</v>
      </c>
      <c r="D5" s="1">
        <v>0.12</v>
      </c>
      <c r="E5" s="1">
        <v>450.35</v>
      </c>
      <c r="F5" s="1">
        <v>120</v>
      </c>
      <c r="G5" s="29">
        <v>33.799999999999997</v>
      </c>
      <c r="H5" s="29">
        <v>3.5</v>
      </c>
      <c r="I5" s="29">
        <v>24.5</v>
      </c>
      <c r="J5" s="29">
        <v>14</v>
      </c>
      <c r="K5" s="29">
        <v>29.8</v>
      </c>
      <c r="L5" s="29">
        <v>4.3</v>
      </c>
      <c r="M5" s="29">
        <v>9.5</v>
      </c>
      <c r="N5" s="29">
        <v>9.8000000000000007</v>
      </c>
      <c r="O5" s="29">
        <f>G5+H5+I5+J5</f>
        <v>75.8</v>
      </c>
      <c r="P5" s="29">
        <f>K5+L5+M5+N5</f>
        <v>53.400000000000006</v>
      </c>
    </row>
    <row r="6" spans="1:16" hidden="1" x14ac:dyDescent="0.25">
      <c r="A6" s="1" t="s">
        <v>9</v>
      </c>
      <c r="B6" s="1">
        <v>2018</v>
      </c>
      <c r="C6" s="1" t="s">
        <v>1</v>
      </c>
      <c r="D6" s="1">
        <v>0.12</v>
      </c>
      <c r="E6" s="1">
        <v>437.45</v>
      </c>
      <c r="F6" s="1">
        <v>6</v>
      </c>
      <c r="G6" s="15">
        <v>31.3</v>
      </c>
      <c r="H6" s="15">
        <v>14.3</v>
      </c>
      <c r="I6" s="15">
        <v>30.8</v>
      </c>
      <c r="J6" s="15">
        <v>16.3</v>
      </c>
      <c r="K6" s="15">
        <v>17</v>
      </c>
      <c r="L6" s="15">
        <v>4.5</v>
      </c>
      <c r="M6" s="15">
        <v>11.8</v>
      </c>
      <c r="N6" s="15">
        <v>11.8</v>
      </c>
    </row>
    <row r="7" spans="1:16" hidden="1" x14ac:dyDescent="0.25">
      <c r="A7" s="1" t="s">
        <v>128</v>
      </c>
      <c r="B7" s="1">
        <v>2018</v>
      </c>
      <c r="C7" s="1" t="s">
        <v>1</v>
      </c>
      <c r="D7" s="1">
        <v>0.12</v>
      </c>
      <c r="E7" s="1">
        <v>428.85</v>
      </c>
      <c r="F7" s="1">
        <v>5</v>
      </c>
      <c r="G7" s="15">
        <v>33.799999999999997</v>
      </c>
      <c r="H7" s="15">
        <v>12.8</v>
      </c>
      <c r="I7" s="15">
        <v>33.5</v>
      </c>
      <c r="J7" s="15">
        <v>15</v>
      </c>
      <c r="K7" s="15">
        <v>23</v>
      </c>
      <c r="L7" s="15">
        <v>4.8</v>
      </c>
      <c r="M7" s="15">
        <v>6.3</v>
      </c>
      <c r="N7" s="15">
        <v>9.3000000000000007</v>
      </c>
    </row>
    <row r="8" spans="1:16" x14ac:dyDescent="0.25">
      <c r="A8" s="1" t="s">
        <v>14</v>
      </c>
      <c r="B8" s="1">
        <v>2018</v>
      </c>
      <c r="C8" s="1" t="s">
        <v>4</v>
      </c>
      <c r="D8" s="1">
        <v>0.12</v>
      </c>
      <c r="E8" s="1">
        <v>454.1</v>
      </c>
      <c r="F8" s="1">
        <v>100</v>
      </c>
      <c r="G8" s="29">
        <v>30.5</v>
      </c>
      <c r="H8" s="29">
        <v>13.5</v>
      </c>
      <c r="I8" s="29">
        <v>27</v>
      </c>
      <c r="J8" s="29">
        <v>10.5</v>
      </c>
      <c r="K8" s="29">
        <v>21.3</v>
      </c>
      <c r="L8" s="29">
        <v>6.5</v>
      </c>
      <c r="M8" s="29">
        <v>9.5</v>
      </c>
      <c r="N8" s="29">
        <v>8.3000000000000007</v>
      </c>
      <c r="O8" s="29">
        <f>G8+H8+I8+J8</f>
        <v>81.5</v>
      </c>
      <c r="P8" s="29">
        <f>K8+L8+M8+N8</f>
        <v>45.599999999999994</v>
      </c>
    </row>
    <row r="9" spans="1:16" hidden="1" x14ac:dyDescent="0.25">
      <c r="A9" s="1" t="s">
        <v>2</v>
      </c>
      <c r="B9" s="1">
        <v>2018</v>
      </c>
      <c r="C9" s="1" t="s">
        <v>1</v>
      </c>
      <c r="D9" s="1">
        <v>0.12</v>
      </c>
      <c r="E9" s="1">
        <v>480.9</v>
      </c>
      <c r="F9" s="1">
        <v>11</v>
      </c>
      <c r="G9" s="15">
        <v>32.5</v>
      </c>
      <c r="H9" s="15">
        <v>5</v>
      </c>
      <c r="I9" s="15">
        <v>22.5</v>
      </c>
      <c r="J9" s="15">
        <v>18</v>
      </c>
      <c r="K9" s="15">
        <v>20.5</v>
      </c>
      <c r="L9" s="15">
        <v>5.8</v>
      </c>
      <c r="M9" s="15">
        <v>9.8000000000000007</v>
      </c>
      <c r="N9" s="15">
        <v>10.5</v>
      </c>
    </row>
    <row r="10" spans="1:16" hidden="1" x14ac:dyDescent="0.25">
      <c r="A10" s="1" t="s">
        <v>6</v>
      </c>
      <c r="B10" s="1">
        <v>2018</v>
      </c>
      <c r="C10" s="1" t="s">
        <v>1</v>
      </c>
      <c r="D10" s="1">
        <v>0.12</v>
      </c>
      <c r="E10" s="1">
        <v>464.5</v>
      </c>
      <c r="F10" s="1">
        <v>7</v>
      </c>
      <c r="G10" s="15">
        <v>32</v>
      </c>
      <c r="H10" s="15">
        <v>10.8</v>
      </c>
      <c r="I10" s="15">
        <v>25.5</v>
      </c>
      <c r="J10" s="15">
        <v>12.5</v>
      </c>
      <c r="K10" s="15">
        <v>24.5</v>
      </c>
      <c r="L10" s="15">
        <v>5.8</v>
      </c>
      <c r="M10" s="15">
        <v>7.3</v>
      </c>
      <c r="N10" s="15">
        <v>6.3</v>
      </c>
    </row>
    <row r="11" spans="1:16" x14ac:dyDescent="0.25">
      <c r="A11" s="1" t="s">
        <v>419</v>
      </c>
      <c r="B11" s="1">
        <v>2018</v>
      </c>
      <c r="C11" s="1" t="s">
        <v>4</v>
      </c>
      <c r="D11" s="1">
        <v>0.12</v>
      </c>
      <c r="E11" s="1">
        <v>455.85</v>
      </c>
      <c r="F11" s="1">
        <v>100</v>
      </c>
      <c r="G11" s="29">
        <v>19</v>
      </c>
      <c r="H11" s="29">
        <v>4.5</v>
      </c>
      <c r="I11" s="29">
        <v>30.3</v>
      </c>
      <c r="J11" s="29">
        <v>9.3000000000000007</v>
      </c>
      <c r="K11" s="29">
        <v>29.5</v>
      </c>
      <c r="L11" s="29">
        <v>5.3</v>
      </c>
      <c r="M11" s="29">
        <v>6.8</v>
      </c>
      <c r="N11" s="29">
        <v>9.3000000000000007</v>
      </c>
      <c r="O11" s="29">
        <f>G11+H11+I11+J11</f>
        <v>63.099999999999994</v>
      </c>
      <c r="P11" s="29">
        <f>K11+L11+M11+N11</f>
        <v>50.899999999999991</v>
      </c>
    </row>
    <row r="12" spans="1:16" hidden="1" x14ac:dyDescent="0.25">
      <c r="A12" s="1" t="s">
        <v>0</v>
      </c>
      <c r="B12" s="1">
        <v>2018</v>
      </c>
      <c r="C12" s="1" t="s">
        <v>1</v>
      </c>
      <c r="D12" s="1">
        <v>0.12</v>
      </c>
      <c r="E12" s="1">
        <v>453.1</v>
      </c>
      <c r="F12" s="1">
        <v>8</v>
      </c>
      <c r="G12" s="15">
        <v>26.3</v>
      </c>
      <c r="H12" s="15">
        <v>7.8</v>
      </c>
      <c r="I12" s="15">
        <v>25</v>
      </c>
      <c r="J12" s="15">
        <v>12.8</v>
      </c>
      <c r="K12" s="15">
        <v>23.3</v>
      </c>
      <c r="L12" s="15">
        <v>7.8</v>
      </c>
      <c r="M12" s="15">
        <v>6.3</v>
      </c>
      <c r="N12" s="15">
        <v>7</v>
      </c>
    </row>
    <row r="13" spans="1:16" x14ac:dyDescent="0.25">
      <c r="A13" s="1" t="s">
        <v>20</v>
      </c>
      <c r="B13" s="1">
        <v>2018</v>
      </c>
      <c r="C13" s="1" t="s">
        <v>4</v>
      </c>
      <c r="D13" s="1">
        <v>0.12</v>
      </c>
      <c r="E13" s="1">
        <v>457.1</v>
      </c>
      <c r="F13" s="1">
        <v>70</v>
      </c>
      <c r="G13" s="29">
        <v>30</v>
      </c>
      <c r="H13" s="29">
        <v>8</v>
      </c>
      <c r="I13" s="29">
        <v>34.299999999999997</v>
      </c>
      <c r="J13" s="29">
        <v>15.3</v>
      </c>
      <c r="K13" s="29">
        <v>20.8</v>
      </c>
      <c r="L13" s="29">
        <v>0.8</v>
      </c>
      <c r="M13" s="29">
        <v>8.3000000000000007</v>
      </c>
      <c r="N13" s="29">
        <v>9.3000000000000007</v>
      </c>
      <c r="O13" s="29">
        <f t="shared" ref="O13:O14" si="0">G13+H13+I13+J13</f>
        <v>87.6</v>
      </c>
      <c r="P13" s="29">
        <f t="shared" ref="P13:P14" si="1">K13+L13+M13+N13</f>
        <v>39.200000000000003</v>
      </c>
    </row>
    <row r="14" spans="1:16" x14ac:dyDescent="0.25">
      <c r="A14" s="1" t="s">
        <v>126</v>
      </c>
      <c r="B14" s="1">
        <v>2018</v>
      </c>
      <c r="C14" s="1" t="s">
        <v>4</v>
      </c>
      <c r="D14" s="1">
        <v>0.12</v>
      </c>
      <c r="E14" s="1">
        <v>453.95</v>
      </c>
      <c r="F14" s="1">
        <v>80</v>
      </c>
      <c r="G14" s="29">
        <v>28.5</v>
      </c>
      <c r="H14" s="29">
        <v>9.5</v>
      </c>
      <c r="I14" s="29">
        <v>17</v>
      </c>
      <c r="J14" s="29">
        <v>14</v>
      </c>
      <c r="K14" s="29">
        <v>18</v>
      </c>
      <c r="L14" s="29">
        <v>7</v>
      </c>
      <c r="M14" s="29">
        <v>9.3000000000000007</v>
      </c>
      <c r="N14" s="29">
        <v>11.8</v>
      </c>
      <c r="O14" s="29">
        <f t="shared" si="0"/>
        <v>69</v>
      </c>
      <c r="P14" s="29">
        <f t="shared" si="1"/>
        <v>46.099999999999994</v>
      </c>
    </row>
    <row r="15" spans="1:16" hidden="1" x14ac:dyDescent="0.25">
      <c r="A15" s="1" t="s">
        <v>537</v>
      </c>
      <c r="B15" s="1">
        <v>2018</v>
      </c>
      <c r="C15" s="1" t="s">
        <v>1</v>
      </c>
      <c r="D15" s="1">
        <v>0.12</v>
      </c>
      <c r="E15" s="1">
        <v>452.65</v>
      </c>
      <c r="F15" s="1">
        <v>9</v>
      </c>
      <c r="G15" s="15">
        <v>30.5</v>
      </c>
      <c r="H15" s="15">
        <v>9.3000000000000007</v>
      </c>
      <c r="I15" s="15">
        <v>30.5</v>
      </c>
      <c r="J15" s="15">
        <v>14.5</v>
      </c>
      <c r="K15" s="15">
        <v>22.3</v>
      </c>
      <c r="L15" s="15">
        <v>2.8</v>
      </c>
      <c r="M15" s="15">
        <v>5.3</v>
      </c>
      <c r="N15" s="15">
        <v>9.3000000000000007</v>
      </c>
    </row>
    <row r="16" spans="1:16" x14ac:dyDescent="0.25">
      <c r="A16" s="1" t="s">
        <v>19</v>
      </c>
      <c r="B16" s="1">
        <v>2018</v>
      </c>
      <c r="C16" s="1" t="s">
        <v>4</v>
      </c>
      <c r="D16" s="1">
        <v>0.12</v>
      </c>
      <c r="E16" s="1">
        <v>457.05</v>
      </c>
      <c r="F16" s="1">
        <v>60</v>
      </c>
      <c r="G16" s="29">
        <v>24</v>
      </c>
      <c r="H16" s="29">
        <v>9.3000000000000007</v>
      </c>
      <c r="I16" s="29">
        <v>19.3</v>
      </c>
      <c r="J16" s="29">
        <v>15</v>
      </c>
      <c r="K16" s="29">
        <v>23.5</v>
      </c>
      <c r="L16" s="29">
        <v>5.5</v>
      </c>
      <c r="M16" s="29">
        <v>5.8</v>
      </c>
      <c r="N16" s="29">
        <v>10.5</v>
      </c>
      <c r="O16" s="29">
        <f>G16+H16+I16+J16</f>
        <v>67.599999999999994</v>
      </c>
      <c r="P16" s="29">
        <f>K16+L16+M16+N16</f>
        <v>45.3</v>
      </c>
    </row>
    <row r="17" spans="1:16" hidden="1" x14ac:dyDescent="0.25">
      <c r="A17" s="1" t="s">
        <v>16</v>
      </c>
      <c r="B17" s="1">
        <v>2018</v>
      </c>
      <c r="C17" s="1" t="s">
        <v>1</v>
      </c>
      <c r="D17" s="1">
        <v>0.12</v>
      </c>
      <c r="E17" s="1">
        <v>472.25</v>
      </c>
      <c r="F17" s="1">
        <v>7</v>
      </c>
      <c r="G17" s="15">
        <v>23.8</v>
      </c>
      <c r="H17" s="15">
        <v>8.8000000000000007</v>
      </c>
      <c r="I17" s="15">
        <v>27</v>
      </c>
      <c r="J17" s="15">
        <v>11.8</v>
      </c>
      <c r="K17" s="15">
        <v>20</v>
      </c>
      <c r="L17" s="15">
        <v>4.5</v>
      </c>
      <c r="M17" s="15">
        <v>8.5</v>
      </c>
      <c r="N17" s="15">
        <v>9.3000000000000007</v>
      </c>
    </row>
    <row r="18" spans="1:16" hidden="1" x14ac:dyDescent="0.25">
      <c r="A18" s="1" t="s">
        <v>275</v>
      </c>
      <c r="B18" s="1">
        <v>2018</v>
      </c>
      <c r="C18" s="1" t="s">
        <v>1</v>
      </c>
      <c r="D18" s="1">
        <v>0.12</v>
      </c>
      <c r="E18" s="1">
        <v>444.65</v>
      </c>
      <c r="F18" s="1">
        <v>5</v>
      </c>
      <c r="G18" s="15">
        <v>32.5</v>
      </c>
      <c r="H18" s="15">
        <v>10.3</v>
      </c>
      <c r="I18" s="15">
        <v>24.3</v>
      </c>
      <c r="J18" s="15">
        <v>11</v>
      </c>
      <c r="K18" s="15">
        <v>21.3</v>
      </c>
      <c r="L18" s="15">
        <v>0.8</v>
      </c>
      <c r="M18" s="15">
        <v>10</v>
      </c>
      <c r="N18" s="15">
        <v>9.5</v>
      </c>
    </row>
    <row r="19" spans="1:16" x14ac:dyDescent="0.25">
      <c r="A19" s="1" t="s">
        <v>18</v>
      </c>
      <c r="B19" s="1">
        <v>2018</v>
      </c>
      <c r="C19" s="1" t="s">
        <v>4</v>
      </c>
      <c r="D19" s="1">
        <v>0.12</v>
      </c>
      <c r="E19" s="1">
        <v>433.35</v>
      </c>
      <c r="F19" s="1">
        <v>70</v>
      </c>
      <c r="G19" s="29">
        <v>21</v>
      </c>
      <c r="H19" s="29">
        <v>9.5</v>
      </c>
      <c r="I19" s="29">
        <v>27.3</v>
      </c>
      <c r="J19" s="29">
        <v>14.5</v>
      </c>
      <c r="K19" s="29">
        <v>15.8</v>
      </c>
      <c r="L19" s="29">
        <v>9</v>
      </c>
      <c r="M19" s="29">
        <v>8</v>
      </c>
      <c r="N19" s="29">
        <v>9.3000000000000007</v>
      </c>
      <c r="O19" s="29">
        <f>G19+H19+I19+J19</f>
        <v>72.3</v>
      </c>
      <c r="P19" s="29">
        <f>K19+L19+M19+N19</f>
        <v>42.099999999999994</v>
      </c>
    </row>
    <row r="20" spans="1:16" hidden="1" x14ac:dyDescent="0.25">
      <c r="A20" s="1" t="s">
        <v>538</v>
      </c>
      <c r="B20" s="1">
        <v>2018</v>
      </c>
      <c r="C20" s="1" t="s">
        <v>1</v>
      </c>
      <c r="D20" s="1">
        <v>0.12</v>
      </c>
      <c r="E20" s="1">
        <v>424.1</v>
      </c>
      <c r="F20" s="1">
        <v>6</v>
      </c>
      <c r="G20" s="15">
        <v>33.799999999999997</v>
      </c>
      <c r="H20" s="15">
        <v>7.8</v>
      </c>
      <c r="I20" s="15">
        <v>19.8</v>
      </c>
      <c r="J20" s="15">
        <v>16.3</v>
      </c>
      <c r="K20" s="15">
        <v>16.3</v>
      </c>
      <c r="L20" s="15">
        <v>3.3</v>
      </c>
      <c r="M20" s="15">
        <v>10.8</v>
      </c>
      <c r="N20" s="15">
        <v>10.8</v>
      </c>
    </row>
    <row r="21" spans="1:16" hidden="1" x14ac:dyDescent="0.25">
      <c r="A21" s="1" t="s">
        <v>145</v>
      </c>
      <c r="B21" s="1">
        <v>2018</v>
      </c>
      <c r="C21" s="1" t="s">
        <v>1</v>
      </c>
      <c r="D21" s="1">
        <v>0.12</v>
      </c>
      <c r="E21" s="1">
        <v>462.5</v>
      </c>
      <c r="F21" s="1">
        <v>6</v>
      </c>
      <c r="G21" s="15">
        <v>19</v>
      </c>
      <c r="H21" s="15">
        <v>8.5</v>
      </c>
      <c r="I21" s="15">
        <v>37.799999999999997</v>
      </c>
      <c r="J21" s="15">
        <v>8.3000000000000007</v>
      </c>
      <c r="K21" s="15">
        <v>23.5</v>
      </c>
      <c r="L21" s="15">
        <v>11.5</v>
      </c>
      <c r="M21" s="15">
        <v>1.5</v>
      </c>
      <c r="N21" s="15">
        <v>0.3</v>
      </c>
    </row>
    <row r="22" spans="1:16" hidden="1" x14ac:dyDescent="0.25">
      <c r="A22" s="1" t="s">
        <v>540</v>
      </c>
      <c r="B22" s="1">
        <v>2018</v>
      </c>
      <c r="C22" s="1" t="s">
        <v>1</v>
      </c>
      <c r="D22" s="1">
        <v>0.12</v>
      </c>
      <c r="E22" s="1">
        <v>386.9</v>
      </c>
      <c r="F22" s="1">
        <v>8</v>
      </c>
      <c r="G22" s="15">
        <v>24</v>
      </c>
      <c r="H22" s="15">
        <v>0.8</v>
      </c>
      <c r="I22" s="15">
        <v>31.5</v>
      </c>
      <c r="J22" s="15">
        <v>13.3</v>
      </c>
      <c r="K22" s="15">
        <v>25</v>
      </c>
      <c r="L22" s="15">
        <v>2.2999999999999998</v>
      </c>
      <c r="M22" s="15">
        <v>8.8000000000000007</v>
      </c>
      <c r="N22" s="15">
        <v>7.8</v>
      </c>
    </row>
    <row r="23" spans="1:16" hidden="1" x14ac:dyDescent="0.25">
      <c r="A23" s="1" t="s">
        <v>244</v>
      </c>
      <c r="B23" s="1">
        <v>2018</v>
      </c>
      <c r="C23" s="1" t="s">
        <v>1</v>
      </c>
      <c r="D23" s="1">
        <v>0.12</v>
      </c>
      <c r="E23" s="1">
        <v>452.4</v>
      </c>
      <c r="F23" s="1">
        <v>4</v>
      </c>
      <c r="G23" s="15">
        <v>27.5</v>
      </c>
      <c r="H23" s="15">
        <v>12.5</v>
      </c>
      <c r="I23" s="15">
        <v>13</v>
      </c>
      <c r="J23" s="15">
        <v>15</v>
      </c>
      <c r="K23" s="15">
        <v>21.5</v>
      </c>
      <c r="L23" s="15">
        <v>4.8</v>
      </c>
      <c r="M23" s="15">
        <v>7</v>
      </c>
      <c r="N23" s="15">
        <v>8</v>
      </c>
    </row>
    <row r="24" spans="1:16" hidden="1" x14ac:dyDescent="0.25">
      <c r="A24" s="1" t="s">
        <v>131</v>
      </c>
      <c r="B24" s="1">
        <v>2018</v>
      </c>
      <c r="C24" s="1" t="s">
        <v>1</v>
      </c>
      <c r="D24" s="1">
        <v>0.12</v>
      </c>
      <c r="E24" s="1">
        <v>429.9</v>
      </c>
      <c r="F24" s="1">
        <v>8</v>
      </c>
      <c r="G24" s="15">
        <v>28.8</v>
      </c>
      <c r="H24" s="15">
        <v>13.5</v>
      </c>
      <c r="I24" s="15">
        <v>17</v>
      </c>
      <c r="J24" s="15">
        <v>17.5</v>
      </c>
      <c r="K24" s="15">
        <v>17</v>
      </c>
      <c r="L24" s="15">
        <v>5</v>
      </c>
      <c r="M24" s="15">
        <v>10.5</v>
      </c>
      <c r="N24" s="15">
        <v>5.8</v>
      </c>
    </row>
    <row r="25" spans="1:16" hidden="1" x14ac:dyDescent="0.25">
      <c r="A25" s="1" t="s">
        <v>29</v>
      </c>
      <c r="B25" s="1">
        <v>2018</v>
      </c>
      <c r="C25" s="1" t="s">
        <v>1</v>
      </c>
      <c r="D25" s="1">
        <v>0.12</v>
      </c>
      <c r="E25" s="1">
        <v>446.8</v>
      </c>
      <c r="F25" s="1">
        <v>8</v>
      </c>
      <c r="G25" s="15">
        <v>30.3</v>
      </c>
      <c r="H25" s="15">
        <v>6.8</v>
      </c>
      <c r="I25" s="15">
        <v>22.3</v>
      </c>
      <c r="J25" s="15">
        <v>14.5</v>
      </c>
      <c r="K25" s="15">
        <v>12.8</v>
      </c>
      <c r="L25" s="15">
        <v>4</v>
      </c>
      <c r="M25" s="15">
        <v>11.8</v>
      </c>
      <c r="N25" s="15">
        <v>10.8</v>
      </c>
    </row>
    <row r="26" spans="1:16" hidden="1" x14ac:dyDescent="0.25">
      <c r="A26" s="1" t="s">
        <v>162</v>
      </c>
      <c r="B26" s="1">
        <v>2018</v>
      </c>
      <c r="C26" s="1" t="s">
        <v>1</v>
      </c>
      <c r="D26" s="1">
        <v>0.12</v>
      </c>
      <c r="E26" s="1">
        <v>452.8</v>
      </c>
      <c r="F26" s="1">
        <v>5</v>
      </c>
      <c r="G26" s="15">
        <v>26.3</v>
      </c>
      <c r="H26" s="15">
        <v>10</v>
      </c>
      <c r="I26" s="15">
        <v>24</v>
      </c>
      <c r="J26" s="15">
        <v>16.3</v>
      </c>
      <c r="K26" s="15">
        <v>17.5</v>
      </c>
      <c r="L26" s="15">
        <v>4</v>
      </c>
      <c r="M26" s="15">
        <v>5.5</v>
      </c>
      <c r="N26" s="15">
        <v>9.3000000000000007</v>
      </c>
    </row>
    <row r="27" spans="1:16" hidden="1" x14ac:dyDescent="0.25">
      <c r="A27" s="1" t="s">
        <v>30</v>
      </c>
      <c r="B27" s="1">
        <v>2018</v>
      </c>
      <c r="C27" s="1" t="s">
        <v>1</v>
      </c>
      <c r="D27" s="1">
        <v>0.12</v>
      </c>
      <c r="E27" s="1">
        <v>465.65</v>
      </c>
      <c r="F27" s="1">
        <v>4</v>
      </c>
      <c r="G27" s="15">
        <v>30.3</v>
      </c>
      <c r="H27" s="15">
        <v>0</v>
      </c>
      <c r="I27" s="15">
        <v>24.3</v>
      </c>
      <c r="J27" s="15">
        <v>9</v>
      </c>
      <c r="K27" s="15">
        <v>23.8</v>
      </c>
      <c r="L27" s="15">
        <v>3.3</v>
      </c>
      <c r="M27" s="15">
        <v>6.8</v>
      </c>
      <c r="N27" s="15">
        <v>7</v>
      </c>
    </row>
    <row r="28" spans="1:16" hidden="1" x14ac:dyDescent="0.25">
      <c r="A28" s="1" t="s">
        <v>247</v>
      </c>
      <c r="B28" s="1">
        <v>2018</v>
      </c>
      <c r="C28" s="1" t="s">
        <v>1</v>
      </c>
      <c r="D28" s="1">
        <v>0.12</v>
      </c>
      <c r="E28" s="1">
        <v>415.75</v>
      </c>
      <c r="F28" s="1">
        <v>5</v>
      </c>
      <c r="G28" s="15">
        <v>30</v>
      </c>
      <c r="H28" s="15">
        <v>9</v>
      </c>
      <c r="I28" s="15">
        <v>19</v>
      </c>
      <c r="J28" s="15">
        <v>11.3</v>
      </c>
      <c r="K28" s="15">
        <v>22</v>
      </c>
      <c r="L28" s="15">
        <v>4.3</v>
      </c>
      <c r="M28" s="15">
        <v>10.5</v>
      </c>
      <c r="N28" s="15">
        <v>3.3</v>
      </c>
    </row>
    <row r="29" spans="1:16" x14ac:dyDescent="0.25">
      <c r="A29" s="1" t="s">
        <v>26</v>
      </c>
      <c r="B29" s="1">
        <v>2018</v>
      </c>
      <c r="C29" s="1" t="s">
        <v>4</v>
      </c>
      <c r="D29" s="1">
        <v>0.12</v>
      </c>
      <c r="E29" s="1">
        <v>384.2</v>
      </c>
      <c r="F29" s="1">
        <v>60</v>
      </c>
      <c r="G29" s="29">
        <v>19.8</v>
      </c>
      <c r="H29" s="29">
        <v>0.5</v>
      </c>
      <c r="I29" s="29">
        <v>27.5</v>
      </c>
      <c r="J29" s="29">
        <v>11.5</v>
      </c>
      <c r="K29" s="29">
        <v>25.5</v>
      </c>
      <c r="L29" s="29">
        <v>0.8</v>
      </c>
      <c r="M29" s="29">
        <v>8.5</v>
      </c>
      <c r="N29" s="29">
        <v>10.5</v>
      </c>
      <c r="O29" s="29">
        <f>G29+H29+I29+J29</f>
        <v>59.3</v>
      </c>
      <c r="P29" s="29">
        <f>K29+L29+M29+N29</f>
        <v>45.3</v>
      </c>
    </row>
    <row r="30" spans="1:16" hidden="1" x14ac:dyDescent="0.25">
      <c r="A30" s="1" t="s">
        <v>130</v>
      </c>
      <c r="B30" s="1">
        <v>2018</v>
      </c>
      <c r="C30" s="1" t="s">
        <v>1</v>
      </c>
      <c r="D30" s="1">
        <v>0.12</v>
      </c>
      <c r="E30" s="1">
        <v>436.45</v>
      </c>
      <c r="F30" s="1">
        <v>4</v>
      </c>
      <c r="G30" s="15">
        <v>32.5</v>
      </c>
      <c r="H30" s="15">
        <v>10.5</v>
      </c>
      <c r="I30" s="15">
        <v>17</v>
      </c>
      <c r="J30" s="15">
        <v>17.5</v>
      </c>
      <c r="K30" s="15">
        <v>17.3</v>
      </c>
      <c r="L30" s="15">
        <v>3</v>
      </c>
      <c r="M30" s="15">
        <v>7</v>
      </c>
      <c r="N30" s="15">
        <v>8.3000000000000007</v>
      </c>
    </row>
    <row r="31" spans="1:16" x14ac:dyDescent="0.25">
      <c r="A31" s="1" t="s">
        <v>49</v>
      </c>
      <c r="B31" s="1">
        <v>2018</v>
      </c>
      <c r="C31" s="1" t="s">
        <v>4</v>
      </c>
      <c r="D31" s="1">
        <v>0.12</v>
      </c>
      <c r="E31" s="1">
        <v>453.45</v>
      </c>
      <c r="F31" s="1">
        <v>80</v>
      </c>
      <c r="G31" s="29">
        <v>25.3</v>
      </c>
      <c r="H31" s="29">
        <v>1.8</v>
      </c>
      <c r="I31" s="29">
        <v>23</v>
      </c>
      <c r="J31" s="29">
        <v>6.5</v>
      </c>
      <c r="K31" s="29">
        <v>18</v>
      </c>
      <c r="L31" s="29">
        <v>6.5</v>
      </c>
      <c r="M31" s="29">
        <v>9.5</v>
      </c>
      <c r="N31" s="29">
        <v>8.8000000000000007</v>
      </c>
      <c r="O31" s="29">
        <f>G31+H31+I31+J31</f>
        <v>56.6</v>
      </c>
      <c r="P31" s="29">
        <f>K31+L31+M31+N31</f>
        <v>42.8</v>
      </c>
    </row>
    <row r="32" spans="1:16" hidden="1" x14ac:dyDescent="0.25">
      <c r="A32" s="1" t="s">
        <v>23</v>
      </c>
      <c r="B32" s="1">
        <v>2018</v>
      </c>
      <c r="C32" s="1" t="s">
        <v>1</v>
      </c>
      <c r="D32" s="1">
        <v>0.12</v>
      </c>
      <c r="E32" s="1">
        <v>388.8</v>
      </c>
      <c r="F32" s="1">
        <v>7</v>
      </c>
      <c r="G32" s="15">
        <v>23.3</v>
      </c>
      <c r="H32" s="15">
        <v>3</v>
      </c>
      <c r="I32" s="15">
        <v>27.5</v>
      </c>
      <c r="J32" s="15">
        <v>14.8</v>
      </c>
      <c r="K32" s="15">
        <v>19.8</v>
      </c>
      <c r="L32" s="15">
        <v>6.5</v>
      </c>
      <c r="M32" s="15">
        <v>9</v>
      </c>
      <c r="N32" s="15">
        <v>4</v>
      </c>
    </row>
    <row r="33" spans="1:16" hidden="1" x14ac:dyDescent="0.25">
      <c r="A33" s="1" t="s">
        <v>164</v>
      </c>
      <c r="B33" s="1">
        <v>2018</v>
      </c>
      <c r="C33" s="1" t="s">
        <v>1</v>
      </c>
      <c r="D33" s="1">
        <v>0.12</v>
      </c>
      <c r="E33" s="1">
        <v>464.3</v>
      </c>
      <c r="F33" s="1">
        <v>6</v>
      </c>
      <c r="G33" s="15">
        <v>29.8</v>
      </c>
      <c r="H33" s="15">
        <v>15.5</v>
      </c>
      <c r="I33" s="15">
        <v>18</v>
      </c>
      <c r="J33" s="15">
        <v>17.5</v>
      </c>
      <c r="K33" s="15">
        <v>15.5</v>
      </c>
      <c r="L33" s="15">
        <v>2.5</v>
      </c>
      <c r="M33" s="15">
        <v>5.8</v>
      </c>
      <c r="N33" s="15">
        <v>8</v>
      </c>
    </row>
    <row r="34" spans="1:16" hidden="1" x14ac:dyDescent="0.25">
      <c r="A34" s="1" t="s">
        <v>542</v>
      </c>
      <c r="B34" s="1">
        <v>2018</v>
      </c>
      <c r="C34" s="1" t="s">
        <v>1</v>
      </c>
      <c r="D34" s="1">
        <v>0.12</v>
      </c>
      <c r="E34" s="1">
        <v>456.95</v>
      </c>
      <c r="F34" s="1">
        <v>8</v>
      </c>
      <c r="G34" s="15">
        <v>28.8</v>
      </c>
      <c r="H34" s="15">
        <v>11.5</v>
      </c>
      <c r="I34" s="15">
        <v>21.3</v>
      </c>
      <c r="J34" s="15">
        <v>10.3</v>
      </c>
      <c r="K34" s="15">
        <v>16</v>
      </c>
      <c r="L34" s="15">
        <v>3.8</v>
      </c>
      <c r="M34" s="15">
        <v>5.3</v>
      </c>
      <c r="N34" s="15">
        <v>10.5</v>
      </c>
    </row>
    <row r="35" spans="1:16" x14ac:dyDescent="0.25">
      <c r="A35" s="1" t="s">
        <v>147</v>
      </c>
      <c r="B35" s="1">
        <v>2018</v>
      </c>
      <c r="C35" s="1" t="s">
        <v>4</v>
      </c>
      <c r="D35" s="1">
        <v>0.12</v>
      </c>
      <c r="E35" s="1">
        <v>443.7</v>
      </c>
      <c r="F35" s="1">
        <v>70</v>
      </c>
      <c r="G35" s="29">
        <v>25.3</v>
      </c>
      <c r="H35" s="29">
        <v>8.8000000000000007</v>
      </c>
      <c r="I35" s="29">
        <v>13.3</v>
      </c>
      <c r="J35" s="29">
        <v>14</v>
      </c>
      <c r="K35" s="29">
        <v>16.5</v>
      </c>
      <c r="L35" s="29">
        <v>8</v>
      </c>
      <c r="M35" s="29">
        <v>7</v>
      </c>
      <c r="N35" s="29">
        <v>7.3</v>
      </c>
      <c r="O35" s="29">
        <f>G35+H35+I35+J35</f>
        <v>61.400000000000006</v>
      </c>
      <c r="P35" s="29">
        <f>K35+L35+M35+N35</f>
        <v>38.799999999999997</v>
      </c>
    </row>
    <row r="36" spans="1:16" hidden="1" x14ac:dyDescent="0.25">
      <c r="A36" s="1" t="s">
        <v>571</v>
      </c>
      <c r="B36" s="1">
        <v>2018</v>
      </c>
      <c r="C36" s="1" t="s">
        <v>1</v>
      </c>
      <c r="D36" s="1">
        <v>0.12</v>
      </c>
      <c r="E36" s="1">
        <v>446.05</v>
      </c>
      <c r="F36" s="1">
        <v>14</v>
      </c>
      <c r="G36" s="15">
        <v>31.3</v>
      </c>
      <c r="H36" s="15">
        <v>0</v>
      </c>
      <c r="I36" s="15">
        <v>14.5</v>
      </c>
      <c r="J36" s="15">
        <v>15</v>
      </c>
      <c r="K36" s="15">
        <v>18.3</v>
      </c>
      <c r="L36" s="15">
        <v>5.3</v>
      </c>
      <c r="M36" s="15">
        <v>10.5</v>
      </c>
      <c r="N36" s="15">
        <v>5.5</v>
      </c>
    </row>
    <row r="37" spans="1:16" hidden="1" x14ac:dyDescent="0.25">
      <c r="A37" s="1" t="s">
        <v>138</v>
      </c>
      <c r="B37" s="1">
        <v>2018</v>
      </c>
      <c r="C37" s="1" t="s">
        <v>1</v>
      </c>
      <c r="D37" s="1">
        <v>0.12</v>
      </c>
      <c r="E37" s="1">
        <v>441.65</v>
      </c>
      <c r="F37" s="1">
        <v>5</v>
      </c>
      <c r="G37" s="15">
        <v>31.5</v>
      </c>
      <c r="H37" s="15">
        <v>10.5</v>
      </c>
      <c r="I37" s="15">
        <v>19.8</v>
      </c>
      <c r="J37" s="15">
        <v>8.3000000000000007</v>
      </c>
      <c r="K37" s="15">
        <v>16.8</v>
      </c>
      <c r="L37" s="15">
        <v>2</v>
      </c>
      <c r="M37" s="15">
        <v>9.8000000000000007</v>
      </c>
      <c r="N37" s="15">
        <v>7</v>
      </c>
    </row>
    <row r="38" spans="1:16" x14ac:dyDescent="0.25">
      <c r="A38" s="1" t="s">
        <v>154</v>
      </c>
      <c r="B38" s="1">
        <v>2018</v>
      </c>
      <c r="C38" s="1" t="s">
        <v>4</v>
      </c>
      <c r="D38" s="1">
        <v>0.12</v>
      </c>
      <c r="E38" s="1">
        <v>443.45</v>
      </c>
      <c r="F38" s="1">
        <v>100</v>
      </c>
      <c r="G38" s="29">
        <v>28</v>
      </c>
      <c r="H38" s="29">
        <v>7.8</v>
      </c>
      <c r="I38" s="29">
        <v>18.5</v>
      </c>
      <c r="J38" s="29">
        <v>15.3</v>
      </c>
      <c r="K38" s="29">
        <v>15.5</v>
      </c>
      <c r="L38" s="29">
        <v>5.3</v>
      </c>
      <c r="M38" s="29">
        <v>5.5</v>
      </c>
      <c r="N38" s="29">
        <v>8</v>
      </c>
      <c r="O38" s="29">
        <f>G38+H38+I38+J38</f>
        <v>69.599999999999994</v>
      </c>
      <c r="P38" s="29">
        <f>K38+L38+M38+N38</f>
        <v>34.299999999999997</v>
      </c>
    </row>
    <row r="39" spans="1:16" hidden="1" x14ac:dyDescent="0.25">
      <c r="A39" s="1" t="s">
        <v>46</v>
      </c>
      <c r="B39" s="1">
        <v>2018</v>
      </c>
      <c r="C39" s="1" t="s">
        <v>1</v>
      </c>
      <c r="D39" s="1">
        <v>0.12</v>
      </c>
      <c r="E39" s="1">
        <v>407.65</v>
      </c>
      <c r="F39" s="1">
        <v>6</v>
      </c>
      <c r="G39" s="15">
        <v>29.3</v>
      </c>
      <c r="H39" s="15">
        <v>8.3000000000000007</v>
      </c>
      <c r="I39" s="15">
        <v>26.3</v>
      </c>
      <c r="J39" s="15">
        <v>9.5</v>
      </c>
      <c r="K39" s="15">
        <v>19.8</v>
      </c>
      <c r="L39" s="15">
        <v>3.5</v>
      </c>
      <c r="M39" s="15">
        <v>5</v>
      </c>
      <c r="N39" s="15">
        <v>5.5</v>
      </c>
    </row>
    <row r="40" spans="1:16" x14ac:dyDescent="0.25">
      <c r="A40" s="1" t="s">
        <v>50</v>
      </c>
      <c r="B40" s="1">
        <v>2018</v>
      </c>
      <c r="C40" s="1" t="s">
        <v>4</v>
      </c>
      <c r="D40" s="1">
        <v>0.12</v>
      </c>
      <c r="E40" s="1">
        <v>430.1</v>
      </c>
      <c r="F40" s="1">
        <v>70</v>
      </c>
      <c r="G40" s="29">
        <v>22.8</v>
      </c>
      <c r="H40" s="29">
        <v>8.3000000000000007</v>
      </c>
      <c r="I40" s="29">
        <v>24.8</v>
      </c>
      <c r="J40" s="29">
        <v>14.3</v>
      </c>
      <c r="K40" s="29">
        <v>18.5</v>
      </c>
      <c r="L40" s="29">
        <v>4.8</v>
      </c>
      <c r="M40" s="29">
        <v>5</v>
      </c>
      <c r="N40" s="29">
        <v>4.8</v>
      </c>
      <c r="O40" s="29">
        <f>G40+H40+I40+J40</f>
        <v>70.2</v>
      </c>
      <c r="P40" s="29">
        <f>K40+L40+M40+N40</f>
        <v>33.1</v>
      </c>
    </row>
    <row r="41" spans="1:16" hidden="1" x14ac:dyDescent="0.25">
      <c r="A41" s="1" t="s">
        <v>22</v>
      </c>
      <c r="B41" s="1">
        <v>2018</v>
      </c>
      <c r="C41" s="1" t="s">
        <v>1</v>
      </c>
      <c r="D41" s="1">
        <v>0.12</v>
      </c>
      <c r="E41" s="1">
        <v>393.6</v>
      </c>
      <c r="F41" s="1">
        <v>17</v>
      </c>
      <c r="G41" s="15">
        <v>25.3</v>
      </c>
      <c r="H41" s="15">
        <v>10.8</v>
      </c>
      <c r="I41" s="15">
        <v>20.5</v>
      </c>
      <c r="J41" s="15">
        <v>13.8</v>
      </c>
      <c r="K41" s="15">
        <v>14.8</v>
      </c>
      <c r="L41" s="15">
        <v>4.5</v>
      </c>
      <c r="M41" s="15">
        <v>7</v>
      </c>
      <c r="N41" s="15">
        <v>8</v>
      </c>
    </row>
    <row r="42" spans="1:16" x14ac:dyDescent="0.25">
      <c r="A42" s="1" t="s">
        <v>42</v>
      </c>
      <c r="B42" s="1">
        <v>2018</v>
      </c>
      <c r="C42" s="1" t="s">
        <v>4</v>
      </c>
      <c r="D42" s="1">
        <v>0.12</v>
      </c>
      <c r="E42" s="1">
        <v>393.2</v>
      </c>
      <c r="F42" s="1">
        <v>90</v>
      </c>
      <c r="G42" s="29">
        <v>30</v>
      </c>
      <c r="H42" s="29">
        <v>0.8</v>
      </c>
      <c r="I42" s="29">
        <v>27.3</v>
      </c>
      <c r="J42" s="29">
        <v>16.5</v>
      </c>
      <c r="K42" s="29">
        <v>17.5</v>
      </c>
      <c r="L42" s="29">
        <v>3.3</v>
      </c>
      <c r="M42" s="29">
        <v>4</v>
      </c>
      <c r="N42" s="29">
        <v>7</v>
      </c>
      <c r="O42" s="29">
        <f t="shared" ref="O42:O44" si="2">G42+H42+I42+J42</f>
        <v>74.599999999999994</v>
      </c>
      <c r="P42" s="29">
        <f t="shared" ref="P42:P44" si="3">K42+L42+M42+N42</f>
        <v>31.8</v>
      </c>
    </row>
    <row r="43" spans="1:16" x14ac:dyDescent="0.25">
      <c r="A43" s="1" t="s">
        <v>41</v>
      </c>
      <c r="B43" s="1">
        <v>2018</v>
      </c>
      <c r="C43" s="1" t="s">
        <v>4</v>
      </c>
      <c r="D43" s="1">
        <v>0.12</v>
      </c>
      <c r="E43" s="1">
        <v>432.45</v>
      </c>
      <c r="F43" s="1">
        <v>70</v>
      </c>
      <c r="G43" s="29">
        <v>25.8</v>
      </c>
      <c r="H43" s="29">
        <v>6</v>
      </c>
      <c r="I43" s="29">
        <v>25.3</v>
      </c>
      <c r="J43" s="29">
        <v>12.8</v>
      </c>
      <c r="K43" s="29">
        <v>14.3</v>
      </c>
      <c r="L43" s="29">
        <v>6.3</v>
      </c>
      <c r="M43" s="29">
        <v>5.5</v>
      </c>
      <c r="N43" s="29">
        <v>5.3</v>
      </c>
      <c r="O43" s="29">
        <f t="shared" si="2"/>
        <v>69.900000000000006</v>
      </c>
      <c r="P43" s="29">
        <f t="shared" si="3"/>
        <v>31.400000000000002</v>
      </c>
    </row>
    <row r="44" spans="1:16" x14ac:dyDescent="0.25">
      <c r="A44" s="1" t="s">
        <v>37</v>
      </c>
      <c r="B44" s="1">
        <v>2018</v>
      </c>
      <c r="C44" s="1" t="s">
        <v>4</v>
      </c>
      <c r="D44" s="1">
        <v>0.12</v>
      </c>
      <c r="E44" s="1">
        <v>388.05</v>
      </c>
      <c r="F44" s="1">
        <v>60</v>
      </c>
      <c r="G44" s="29">
        <v>28</v>
      </c>
      <c r="H44" s="29">
        <v>6.3</v>
      </c>
      <c r="I44" s="29">
        <v>21.5</v>
      </c>
      <c r="J44" s="29">
        <v>13</v>
      </c>
      <c r="K44" s="29">
        <v>16.5</v>
      </c>
      <c r="L44" s="29">
        <v>1.5</v>
      </c>
      <c r="M44" s="29">
        <v>10.5</v>
      </c>
      <c r="N44" s="29">
        <v>5.5</v>
      </c>
      <c r="O44" s="29">
        <f t="shared" si="2"/>
        <v>68.8</v>
      </c>
      <c r="P44" s="29">
        <f t="shared" si="3"/>
        <v>34</v>
      </c>
    </row>
    <row r="45" spans="1:16" hidden="1" x14ac:dyDescent="0.25">
      <c r="A45" s="1" t="s">
        <v>274</v>
      </c>
      <c r="B45" s="1">
        <v>2018</v>
      </c>
      <c r="C45" s="1" t="s">
        <v>1</v>
      </c>
      <c r="D45" s="1">
        <v>0.12</v>
      </c>
      <c r="E45" s="1">
        <v>425.6</v>
      </c>
      <c r="F45" s="1">
        <v>8</v>
      </c>
      <c r="G45" s="15">
        <v>29</v>
      </c>
      <c r="H45" s="15">
        <v>9.3000000000000007</v>
      </c>
      <c r="I45" s="15">
        <v>27.3</v>
      </c>
      <c r="J45" s="15">
        <v>9.8000000000000007</v>
      </c>
      <c r="K45" s="15">
        <v>23.3</v>
      </c>
      <c r="L45" s="15">
        <v>-1</v>
      </c>
      <c r="M45" s="15">
        <v>3.3</v>
      </c>
      <c r="N45" s="15">
        <v>3.8</v>
      </c>
    </row>
    <row r="46" spans="1:16" x14ac:dyDescent="0.25">
      <c r="A46" s="1" t="s">
        <v>148</v>
      </c>
      <c r="B46" s="1">
        <v>2018</v>
      </c>
      <c r="C46" s="1" t="s">
        <v>4</v>
      </c>
      <c r="D46" s="1">
        <v>0.12</v>
      </c>
      <c r="E46" s="1">
        <v>389.7</v>
      </c>
      <c r="F46" s="1">
        <v>59</v>
      </c>
      <c r="G46" s="29">
        <v>26</v>
      </c>
      <c r="H46" s="29">
        <v>10.5</v>
      </c>
      <c r="I46" s="29">
        <v>17.5</v>
      </c>
      <c r="J46" s="29">
        <v>12.5</v>
      </c>
      <c r="K46" s="29">
        <v>17</v>
      </c>
      <c r="L46" s="29">
        <v>5.3</v>
      </c>
      <c r="M46" s="29">
        <v>7</v>
      </c>
      <c r="N46" s="29">
        <v>4</v>
      </c>
      <c r="O46" s="29">
        <f t="shared" ref="O46:O47" si="4">G46+H46+I46+J46</f>
        <v>66.5</v>
      </c>
      <c r="P46" s="29">
        <f t="shared" ref="P46:P47" si="5">K46+L46+M46+N46</f>
        <v>33.299999999999997</v>
      </c>
    </row>
    <row r="47" spans="1:16" x14ac:dyDescent="0.25">
      <c r="A47" s="1" t="s">
        <v>55</v>
      </c>
      <c r="B47" s="1">
        <v>2018</v>
      </c>
      <c r="C47" s="1" t="s">
        <v>4</v>
      </c>
      <c r="D47" s="1">
        <v>0.12</v>
      </c>
      <c r="E47" s="1">
        <v>432.85</v>
      </c>
      <c r="F47" s="1">
        <v>80</v>
      </c>
      <c r="G47" s="29">
        <v>26.3</v>
      </c>
      <c r="H47" s="29">
        <v>10</v>
      </c>
      <c r="I47" s="29">
        <v>15</v>
      </c>
      <c r="J47" s="29">
        <v>11.3</v>
      </c>
      <c r="K47" s="29">
        <v>19.3</v>
      </c>
      <c r="L47" s="29">
        <v>4.8</v>
      </c>
      <c r="M47" s="29">
        <v>3.5</v>
      </c>
      <c r="N47" s="29">
        <v>5.5</v>
      </c>
      <c r="O47" s="29">
        <f t="shared" si="4"/>
        <v>62.599999999999994</v>
      </c>
      <c r="P47" s="29">
        <f t="shared" si="5"/>
        <v>33.1</v>
      </c>
    </row>
    <row r="48" spans="1:16" hidden="1" x14ac:dyDescent="0.25">
      <c r="A48" s="1" t="s">
        <v>544</v>
      </c>
      <c r="B48" s="1">
        <v>2018</v>
      </c>
      <c r="C48" s="1" t="s">
        <v>1</v>
      </c>
      <c r="D48" s="1">
        <v>0.12</v>
      </c>
      <c r="E48" s="1">
        <v>404.9</v>
      </c>
      <c r="F48" s="1">
        <v>5</v>
      </c>
      <c r="G48" s="15">
        <v>29</v>
      </c>
      <c r="H48" s="15">
        <v>14.8</v>
      </c>
      <c r="I48" s="15">
        <v>16.5</v>
      </c>
      <c r="J48" s="15">
        <v>15.5</v>
      </c>
      <c r="K48" s="15">
        <v>14</v>
      </c>
      <c r="L48" s="15">
        <v>1.8</v>
      </c>
      <c r="M48" s="15">
        <v>4.8</v>
      </c>
      <c r="N48" s="15">
        <v>7.8</v>
      </c>
    </row>
    <row r="49" spans="1:16" x14ac:dyDescent="0.25">
      <c r="A49" s="1" t="s">
        <v>63</v>
      </c>
      <c r="B49" s="1">
        <v>2018</v>
      </c>
      <c r="C49" s="1" t="s">
        <v>4</v>
      </c>
      <c r="D49" s="1">
        <v>0.12</v>
      </c>
      <c r="E49" s="1">
        <v>390.85</v>
      </c>
      <c r="F49" s="1">
        <v>70</v>
      </c>
      <c r="G49" s="29">
        <v>30</v>
      </c>
      <c r="H49" s="29">
        <v>10.3</v>
      </c>
      <c r="I49" s="29">
        <v>18.8</v>
      </c>
      <c r="J49" s="29">
        <v>11.5</v>
      </c>
      <c r="K49" s="29">
        <v>13.8</v>
      </c>
      <c r="L49" s="29">
        <v>1</v>
      </c>
      <c r="M49" s="29">
        <v>7.3</v>
      </c>
      <c r="N49" s="29">
        <v>6.8</v>
      </c>
      <c r="O49" s="29">
        <f t="shared" ref="O49:O51" si="6">G49+H49+I49+J49</f>
        <v>70.599999999999994</v>
      </c>
      <c r="P49" s="29">
        <f t="shared" ref="P49:P51" si="7">K49+L49+M49+N49</f>
        <v>28.900000000000002</v>
      </c>
    </row>
    <row r="50" spans="1:16" x14ac:dyDescent="0.25">
      <c r="A50" s="1" t="s">
        <v>59</v>
      </c>
      <c r="B50" s="1">
        <v>2018</v>
      </c>
      <c r="C50" s="1" t="s">
        <v>4</v>
      </c>
      <c r="D50" s="1">
        <v>0.12</v>
      </c>
      <c r="E50" s="1">
        <v>422.8</v>
      </c>
      <c r="F50" s="1">
        <v>70</v>
      </c>
      <c r="G50" s="29">
        <v>27.5</v>
      </c>
      <c r="H50" s="29">
        <v>10.3</v>
      </c>
      <c r="I50" s="29">
        <v>22.5</v>
      </c>
      <c r="J50" s="29">
        <v>9.3000000000000007</v>
      </c>
      <c r="K50" s="29">
        <v>17.3</v>
      </c>
      <c r="L50" s="29">
        <v>0.3</v>
      </c>
      <c r="M50" s="29">
        <v>7.3</v>
      </c>
      <c r="N50" s="29">
        <v>2.5</v>
      </c>
      <c r="O50" s="29">
        <f t="shared" si="6"/>
        <v>69.599999999999994</v>
      </c>
      <c r="P50" s="29">
        <f t="shared" si="7"/>
        <v>27.400000000000002</v>
      </c>
    </row>
    <row r="51" spans="1:16" x14ac:dyDescent="0.25">
      <c r="A51" s="1" t="s">
        <v>545</v>
      </c>
      <c r="B51" s="1">
        <v>2018</v>
      </c>
      <c r="C51" s="1" t="s">
        <v>4</v>
      </c>
      <c r="D51" s="1">
        <v>0.12</v>
      </c>
      <c r="E51" s="1">
        <v>390.65</v>
      </c>
      <c r="F51" s="1">
        <v>60</v>
      </c>
      <c r="G51" s="29">
        <v>20.3</v>
      </c>
      <c r="H51" s="29">
        <v>6.5</v>
      </c>
      <c r="I51" s="29">
        <v>22.8</v>
      </c>
      <c r="J51" s="29">
        <v>13</v>
      </c>
      <c r="K51" s="29">
        <v>16.3</v>
      </c>
      <c r="L51" s="29">
        <v>2.5</v>
      </c>
      <c r="M51" s="29">
        <v>4</v>
      </c>
      <c r="N51" s="29">
        <v>8.3000000000000007</v>
      </c>
      <c r="O51" s="29">
        <f t="shared" si="6"/>
        <v>62.6</v>
      </c>
      <c r="P51" s="29">
        <f t="shared" si="7"/>
        <v>31.1</v>
      </c>
    </row>
    <row r="52" spans="1:16" hidden="1" x14ac:dyDescent="0.25">
      <c r="A52" s="1" t="s">
        <v>268</v>
      </c>
      <c r="B52" s="1">
        <v>2018</v>
      </c>
      <c r="C52" s="1" t="s">
        <v>1</v>
      </c>
      <c r="D52" s="1">
        <v>0.12</v>
      </c>
      <c r="E52" s="1">
        <v>456.55</v>
      </c>
      <c r="F52" s="1">
        <v>5</v>
      </c>
      <c r="G52" s="15">
        <v>30</v>
      </c>
      <c r="H52" s="15">
        <v>11.5</v>
      </c>
      <c r="I52" s="15">
        <v>13</v>
      </c>
      <c r="J52" s="15">
        <v>11</v>
      </c>
      <c r="K52" s="15">
        <v>13.5</v>
      </c>
      <c r="L52" s="15">
        <v>-0.3</v>
      </c>
      <c r="M52" s="15">
        <v>9.3000000000000007</v>
      </c>
      <c r="N52" s="15">
        <v>5.5</v>
      </c>
    </row>
    <row r="53" spans="1:16" hidden="1" x14ac:dyDescent="0.25">
      <c r="A53" s="1" t="s">
        <v>279</v>
      </c>
      <c r="B53" s="1">
        <v>2018</v>
      </c>
      <c r="C53" s="1" t="s">
        <v>1</v>
      </c>
      <c r="D53" s="1">
        <v>0.12</v>
      </c>
      <c r="E53" s="1">
        <v>414.45</v>
      </c>
      <c r="F53" s="1">
        <v>7</v>
      </c>
      <c r="G53" s="15">
        <v>28</v>
      </c>
      <c r="H53" s="15">
        <v>6.5</v>
      </c>
      <c r="I53" s="15">
        <v>26.8</v>
      </c>
      <c r="J53" s="15">
        <v>10.3</v>
      </c>
      <c r="K53" s="15">
        <v>14.3</v>
      </c>
      <c r="L53" s="15">
        <v>2.2999999999999998</v>
      </c>
      <c r="M53" s="15">
        <v>4</v>
      </c>
      <c r="N53" s="15">
        <v>5.8</v>
      </c>
    </row>
    <row r="54" spans="1:16" x14ac:dyDescent="0.25">
      <c r="A54" s="1" t="s">
        <v>287</v>
      </c>
      <c r="B54" s="1">
        <v>2018</v>
      </c>
      <c r="C54" s="1" t="s">
        <v>4</v>
      </c>
      <c r="D54" s="1">
        <v>0.12</v>
      </c>
      <c r="E54" s="1">
        <v>424.65</v>
      </c>
      <c r="F54" s="1">
        <v>60</v>
      </c>
      <c r="G54" s="29">
        <v>31.3</v>
      </c>
      <c r="H54" s="29">
        <v>11.3</v>
      </c>
      <c r="I54" s="29">
        <v>22.8</v>
      </c>
      <c r="J54" s="29">
        <v>15.5</v>
      </c>
      <c r="K54" s="29">
        <v>12</v>
      </c>
      <c r="L54" s="29">
        <v>-0.8</v>
      </c>
      <c r="M54" s="29">
        <v>6</v>
      </c>
      <c r="N54" s="29">
        <v>5.3</v>
      </c>
      <c r="O54" s="29">
        <f t="shared" ref="O54:O55" si="8">G54+H54+I54+J54</f>
        <v>80.900000000000006</v>
      </c>
      <c r="P54" s="29">
        <f t="shared" ref="P54:P55" si="9">K54+L54+M54+N54</f>
        <v>22.5</v>
      </c>
    </row>
    <row r="55" spans="1:16" x14ac:dyDescent="0.25">
      <c r="A55" s="1" t="s">
        <v>67</v>
      </c>
      <c r="B55" s="1">
        <v>2018</v>
      </c>
      <c r="C55" s="1" t="s">
        <v>4</v>
      </c>
      <c r="D55" s="1">
        <v>0.12</v>
      </c>
      <c r="E55" s="1">
        <v>427.5</v>
      </c>
      <c r="F55" s="1">
        <v>80</v>
      </c>
      <c r="G55" s="29">
        <v>21.3</v>
      </c>
      <c r="H55" s="29">
        <v>0</v>
      </c>
      <c r="I55" s="29">
        <v>21.8</v>
      </c>
      <c r="J55" s="29">
        <v>7.3</v>
      </c>
      <c r="K55" s="29">
        <v>11.3</v>
      </c>
      <c r="L55" s="29">
        <v>5</v>
      </c>
      <c r="M55" s="29">
        <v>9.5</v>
      </c>
      <c r="N55" s="29">
        <v>7.5</v>
      </c>
      <c r="O55" s="29">
        <f t="shared" si="8"/>
        <v>50.4</v>
      </c>
      <c r="P55" s="29">
        <f t="shared" si="9"/>
        <v>33.299999999999997</v>
      </c>
    </row>
    <row r="56" spans="1:16" hidden="1" x14ac:dyDescent="0.25">
      <c r="A56" s="1" t="s">
        <v>266</v>
      </c>
      <c r="B56" s="1">
        <v>2018</v>
      </c>
      <c r="C56" s="1" t="s">
        <v>73</v>
      </c>
      <c r="D56" s="1">
        <v>0.12</v>
      </c>
      <c r="E56" s="1">
        <v>417.15</v>
      </c>
      <c r="F56" s="1">
        <v>5</v>
      </c>
      <c r="G56" s="15">
        <v>27.5</v>
      </c>
      <c r="H56" s="15">
        <v>8.3000000000000007</v>
      </c>
      <c r="I56" s="15">
        <v>19.8</v>
      </c>
      <c r="J56" s="15">
        <v>14</v>
      </c>
      <c r="K56" s="15">
        <v>16</v>
      </c>
      <c r="L56" s="15">
        <v>1.5</v>
      </c>
      <c r="M56" s="15">
        <v>4.5</v>
      </c>
      <c r="N56" s="15">
        <v>3.5</v>
      </c>
    </row>
    <row r="57" spans="1:16" x14ac:dyDescent="0.25">
      <c r="A57" s="1" t="s">
        <v>60</v>
      </c>
      <c r="B57" s="1">
        <v>2018</v>
      </c>
      <c r="C57" s="1" t="s">
        <v>4</v>
      </c>
      <c r="D57" s="1">
        <v>0.12</v>
      </c>
      <c r="E57" s="1">
        <v>422.85</v>
      </c>
      <c r="F57" s="1">
        <v>80</v>
      </c>
      <c r="G57" s="29">
        <v>27.8</v>
      </c>
      <c r="H57" s="29">
        <v>8.3000000000000007</v>
      </c>
      <c r="I57" s="29">
        <v>13.8</v>
      </c>
      <c r="J57" s="29">
        <v>6.8</v>
      </c>
      <c r="K57" s="29">
        <v>16.8</v>
      </c>
      <c r="L57" s="29">
        <v>1</v>
      </c>
      <c r="M57" s="29">
        <v>6</v>
      </c>
      <c r="N57" s="29">
        <v>7.3</v>
      </c>
      <c r="O57" s="29">
        <f>G57+H57+I57+J57</f>
        <v>56.7</v>
      </c>
      <c r="P57" s="29">
        <f>K57+L57+M57+N57</f>
        <v>31.1</v>
      </c>
    </row>
    <row r="58" spans="1:16" hidden="1" x14ac:dyDescent="0.25">
      <c r="A58" s="1" t="s">
        <v>543</v>
      </c>
      <c r="B58" s="1">
        <v>2018</v>
      </c>
      <c r="C58" s="1" t="s">
        <v>1</v>
      </c>
      <c r="D58" s="1">
        <v>0.12</v>
      </c>
      <c r="E58" s="1">
        <v>430.15</v>
      </c>
      <c r="F58" s="1">
        <v>22</v>
      </c>
      <c r="G58" s="15">
        <v>28.8</v>
      </c>
      <c r="H58" s="15">
        <v>7.8</v>
      </c>
      <c r="I58" s="15">
        <v>20.3</v>
      </c>
      <c r="J58" s="15">
        <v>14</v>
      </c>
      <c r="K58" s="15">
        <v>7</v>
      </c>
      <c r="L58" s="15">
        <v>1</v>
      </c>
      <c r="M58" s="15">
        <v>6.5</v>
      </c>
      <c r="N58" s="15">
        <v>10.5</v>
      </c>
    </row>
    <row r="59" spans="1:16" x14ac:dyDescent="0.25">
      <c r="A59" s="1" t="s">
        <v>64</v>
      </c>
      <c r="B59" s="1">
        <v>2018</v>
      </c>
      <c r="C59" s="1" t="s">
        <v>4</v>
      </c>
      <c r="D59" s="1">
        <v>0.12</v>
      </c>
      <c r="E59" s="1">
        <v>388.35</v>
      </c>
      <c r="F59" s="1">
        <v>100</v>
      </c>
      <c r="G59" s="29">
        <v>24.3</v>
      </c>
      <c r="H59" s="29">
        <v>0</v>
      </c>
      <c r="I59" s="29">
        <v>21.3</v>
      </c>
      <c r="J59" s="29">
        <v>14</v>
      </c>
      <c r="K59" s="29">
        <v>18.8</v>
      </c>
      <c r="L59" s="29">
        <v>-0.3</v>
      </c>
      <c r="M59" s="29">
        <v>5.3</v>
      </c>
      <c r="N59" s="29">
        <v>6.3</v>
      </c>
      <c r="O59" s="29">
        <f>G59+H59+I59+J59</f>
        <v>59.6</v>
      </c>
      <c r="P59" s="29">
        <f>K59+L59+M59+N59</f>
        <v>30.1</v>
      </c>
    </row>
    <row r="60" spans="1:16" hidden="1" x14ac:dyDescent="0.25">
      <c r="A60" s="1" t="s">
        <v>52</v>
      </c>
      <c r="B60" s="1">
        <v>2018</v>
      </c>
      <c r="C60" s="1" t="s">
        <v>1</v>
      </c>
      <c r="D60" s="1">
        <v>0.12</v>
      </c>
      <c r="E60" s="1">
        <v>426.3</v>
      </c>
      <c r="F60" s="1">
        <v>24</v>
      </c>
      <c r="G60" s="15">
        <v>27.8</v>
      </c>
      <c r="H60" s="15">
        <v>5.8</v>
      </c>
      <c r="I60" s="15">
        <v>19.5</v>
      </c>
      <c r="J60" s="15">
        <v>16.5</v>
      </c>
      <c r="K60" s="15">
        <v>12.3</v>
      </c>
      <c r="L60" s="15">
        <v>-0.5</v>
      </c>
      <c r="M60" s="15">
        <v>4.5</v>
      </c>
      <c r="N60" s="15">
        <v>8.3000000000000007</v>
      </c>
    </row>
    <row r="61" spans="1:16" hidden="1" x14ac:dyDescent="0.25">
      <c r="A61" s="1" t="s">
        <v>352</v>
      </c>
      <c r="B61" s="1">
        <v>2018</v>
      </c>
      <c r="C61" s="1" t="s">
        <v>1</v>
      </c>
      <c r="D61" s="1">
        <v>0.12</v>
      </c>
      <c r="E61" s="1">
        <v>374.4</v>
      </c>
      <c r="F61" s="1">
        <v>10</v>
      </c>
      <c r="G61" s="15">
        <v>25</v>
      </c>
      <c r="H61" s="15">
        <v>12</v>
      </c>
      <c r="I61" s="15">
        <v>25</v>
      </c>
      <c r="J61" s="15">
        <v>5.8</v>
      </c>
      <c r="K61" s="15">
        <v>13.8</v>
      </c>
      <c r="L61" s="15">
        <v>4.3</v>
      </c>
      <c r="M61" s="15">
        <v>3</v>
      </c>
      <c r="N61" s="15">
        <v>4</v>
      </c>
    </row>
    <row r="62" spans="1:16" x14ac:dyDescent="0.25">
      <c r="A62" s="1" t="s">
        <v>66</v>
      </c>
      <c r="B62" s="1">
        <v>2018</v>
      </c>
      <c r="C62" s="1" t="s">
        <v>4</v>
      </c>
      <c r="D62" s="1">
        <v>0.12</v>
      </c>
      <c r="E62" s="1">
        <v>437.35</v>
      </c>
      <c r="F62" s="1">
        <v>60</v>
      </c>
      <c r="G62" s="29">
        <v>21.3</v>
      </c>
      <c r="H62" s="29">
        <v>5.3</v>
      </c>
      <c r="I62" s="29">
        <v>18.5</v>
      </c>
      <c r="J62" s="29">
        <v>10.5</v>
      </c>
      <c r="K62" s="29">
        <v>8.3000000000000007</v>
      </c>
      <c r="L62" s="29">
        <v>5.3</v>
      </c>
      <c r="M62" s="29">
        <v>7.3</v>
      </c>
      <c r="N62" s="29">
        <v>6.8</v>
      </c>
      <c r="O62" s="29">
        <f>G62+H62+I62+J62</f>
        <v>55.6</v>
      </c>
      <c r="P62" s="29">
        <f>K62+L62+M62+N62</f>
        <v>27.700000000000003</v>
      </c>
    </row>
    <row r="63" spans="1:16" hidden="1" x14ac:dyDescent="0.25">
      <c r="A63" s="1" t="s">
        <v>546</v>
      </c>
      <c r="B63" s="1">
        <v>2018</v>
      </c>
      <c r="C63" s="1" t="s">
        <v>1</v>
      </c>
      <c r="D63" s="1">
        <v>0.12</v>
      </c>
      <c r="E63" s="1">
        <v>418.15</v>
      </c>
      <c r="F63" s="1">
        <v>7</v>
      </c>
      <c r="G63" s="15">
        <v>27.8</v>
      </c>
      <c r="H63" s="15">
        <v>0</v>
      </c>
      <c r="I63" s="15">
        <v>30.3</v>
      </c>
      <c r="J63" s="15">
        <v>3.5</v>
      </c>
      <c r="K63" s="15">
        <v>15.5</v>
      </c>
      <c r="L63" s="15">
        <v>0.5</v>
      </c>
      <c r="M63" s="15">
        <v>5.8</v>
      </c>
      <c r="N63" s="15">
        <v>4</v>
      </c>
    </row>
    <row r="64" spans="1:16" hidden="1" x14ac:dyDescent="0.25">
      <c r="A64" s="1" t="s">
        <v>83</v>
      </c>
      <c r="B64" s="1">
        <v>2018</v>
      </c>
      <c r="C64" s="1" t="s">
        <v>1</v>
      </c>
      <c r="D64" s="1">
        <v>0.12</v>
      </c>
      <c r="E64" s="1">
        <v>328.05</v>
      </c>
      <c r="F64" s="1">
        <v>4</v>
      </c>
      <c r="G64" s="15">
        <v>30</v>
      </c>
      <c r="H64" s="15">
        <v>7.3</v>
      </c>
      <c r="I64" s="15">
        <v>15.3</v>
      </c>
      <c r="J64" s="15">
        <v>13.5</v>
      </c>
      <c r="K64" s="15">
        <v>19</v>
      </c>
      <c r="L64" s="15">
        <v>-1.5</v>
      </c>
      <c r="M64" s="15">
        <v>1.3</v>
      </c>
      <c r="N64" s="15">
        <v>8.3000000000000007</v>
      </c>
    </row>
    <row r="65" spans="1:16" hidden="1" x14ac:dyDescent="0.25">
      <c r="A65" s="1" t="s">
        <v>292</v>
      </c>
      <c r="B65" s="1">
        <v>2018</v>
      </c>
      <c r="C65" s="1" t="s">
        <v>73</v>
      </c>
      <c r="D65" s="1">
        <v>0.12</v>
      </c>
      <c r="E65" s="1">
        <v>470.55</v>
      </c>
      <c r="F65" s="1">
        <v>6</v>
      </c>
      <c r="G65" s="15">
        <v>18.8</v>
      </c>
      <c r="H65" s="15">
        <v>1.8</v>
      </c>
      <c r="I65" s="15">
        <v>16.8</v>
      </c>
      <c r="J65" s="15">
        <v>8.8000000000000007</v>
      </c>
      <c r="K65" s="15">
        <v>16.3</v>
      </c>
      <c r="L65" s="15">
        <v>2</v>
      </c>
      <c r="M65" s="15">
        <v>5.5</v>
      </c>
      <c r="N65" s="15">
        <v>4.5</v>
      </c>
    </row>
    <row r="66" spans="1:16" x14ac:dyDescent="0.25">
      <c r="A66" s="1" t="s">
        <v>572</v>
      </c>
      <c r="B66" s="1">
        <v>2018</v>
      </c>
      <c r="C66" s="1" t="s">
        <v>4</v>
      </c>
      <c r="D66" s="1">
        <v>0.12</v>
      </c>
      <c r="E66" s="1">
        <v>378.7</v>
      </c>
      <c r="F66" s="1">
        <v>60</v>
      </c>
      <c r="G66" s="29">
        <v>22</v>
      </c>
      <c r="H66" s="29">
        <v>2.8</v>
      </c>
      <c r="I66" s="29">
        <v>18</v>
      </c>
      <c r="J66" s="29">
        <v>10</v>
      </c>
      <c r="K66" s="29">
        <v>15.3</v>
      </c>
      <c r="L66" s="29">
        <v>4</v>
      </c>
      <c r="M66" s="29">
        <v>4.5</v>
      </c>
      <c r="N66" s="29">
        <v>4.3</v>
      </c>
      <c r="O66" s="29">
        <f t="shared" ref="O66:O67" si="10">G66+H66+I66+J66</f>
        <v>52.8</v>
      </c>
      <c r="P66" s="29">
        <f t="shared" ref="P66:P67" si="11">K66+L66+M66+N66</f>
        <v>28.1</v>
      </c>
    </row>
    <row r="67" spans="1:16" x14ac:dyDescent="0.25">
      <c r="A67" s="1" t="s">
        <v>68</v>
      </c>
      <c r="B67" s="1">
        <v>2018</v>
      </c>
      <c r="C67" s="1" t="s">
        <v>4</v>
      </c>
      <c r="D67" s="1">
        <v>0.12</v>
      </c>
      <c r="E67" s="1">
        <v>415.6</v>
      </c>
      <c r="F67" s="1">
        <v>60</v>
      </c>
      <c r="G67" s="29">
        <v>22.3</v>
      </c>
      <c r="H67" s="29">
        <v>4</v>
      </c>
      <c r="I67" s="29">
        <v>22.5</v>
      </c>
      <c r="J67" s="29">
        <v>11.5</v>
      </c>
      <c r="K67" s="29">
        <v>17.5</v>
      </c>
      <c r="L67" s="29">
        <v>0.3</v>
      </c>
      <c r="M67" s="29">
        <v>1.3</v>
      </c>
      <c r="N67" s="29">
        <v>4.8</v>
      </c>
      <c r="O67" s="29">
        <f t="shared" si="10"/>
        <v>60.3</v>
      </c>
      <c r="P67" s="29">
        <f t="shared" si="11"/>
        <v>23.900000000000002</v>
      </c>
    </row>
    <row r="68" spans="1:16" hidden="1" x14ac:dyDescent="0.25">
      <c r="A68" s="1" t="s">
        <v>76</v>
      </c>
      <c r="B68" s="1">
        <v>2018</v>
      </c>
      <c r="C68" s="1" t="s">
        <v>1</v>
      </c>
      <c r="D68" s="1">
        <v>0.12</v>
      </c>
      <c r="E68" s="1">
        <v>436.65</v>
      </c>
      <c r="F68" s="1">
        <v>5</v>
      </c>
      <c r="G68" s="15">
        <v>33.799999999999997</v>
      </c>
      <c r="H68" s="15">
        <v>4.5</v>
      </c>
      <c r="I68" s="15">
        <v>24.5</v>
      </c>
      <c r="J68" s="15">
        <v>5.3</v>
      </c>
      <c r="K68" s="15">
        <v>13.5</v>
      </c>
      <c r="L68" s="15">
        <v>0.3</v>
      </c>
      <c r="M68" s="15">
        <v>8.3000000000000007</v>
      </c>
      <c r="N68" s="15">
        <v>5.5</v>
      </c>
    </row>
    <row r="69" spans="1:16" hidden="1" x14ac:dyDescent="0.25">
      <c r="A69" s="1" t="s">
        <v>550</v>
      </c>
      <c r="B69" s="1">
        <v>2018</v>
      </c>
      <c r="C69" s="1" t="s">
        <v>1</v>
      </c>
      <c r="D69" s="1">
        <v>0.12</v>
      </c>
      <c r="E69" s="1">
        <v>395.15</v>
      </c>
      <c r="F69" s="1">
        <v>2</v>
      </c>
      <c r="G69" s="15">
        <v>20</v>
      </c>
      <c r="H69" s="15">
        <v>2.2999999999999998</v>
      </c>
      <c r="I69" s="15">
        <v>32.799999999999997</v>
      </c>
      <c r="J69" s="15">
        <v>6.3</v>
      </c>
      <c r="K69" s="15">
        <v>15.5</v>
      </c>
      <c r="L69" s="15">
        <v>1.5</v>
      </c>
      <c r="M69" s="15">
        <v>2</v>
      </c>
      <c r="N69" s="15">
        <v>1.8</v>
      </c>
    </row>
    <row r="70" spans="1:16" hidden="1" x14ac:dyDescent="0.25">
      <c r="A70" s="1" t="s">
        <v>48</v>
      </c>
      <c r="B70" s="1">
        <v>2018</v>
      </c>
      <c r="C70" s="1" t="s">
        <v>1</v>
      </c>
      <c r="D70" s="1">
        <v>0.12</v>
      </c>
      <c r="E70" s="1">
        <v>469.3</v>
      </c>
      <c r="F70" s="1">
        <v>16</v>
      </c>
      <c r="G70" s="15">
        <v>26.3</v>
      </c>
      <c r="H70" s="15">
        <v>9.8000000000000007</v>
      </c>
      <c r="I70" s="15">
        <v>10.3</v>
      </c>
      <c r="J70" s="15">
        <v>7.3</v>
      </c>
      <c r="K70" s="15">
        <v>11.8</v>
      </c>
      <c r="L70" s="15">
        <v>2.8</v>
      </c>
      <c r="M70" s="15">
        <v>2.5</v>
      </c>
      <c r="N70" s="15">
        <v>4</v>
      </c>
    </row>
    <row r="71" spans="1:16" hidden="1" x14ac:dyDescent="0.25">
      <c r="A71" s="1" t="s">
        <v>512</v>
      </c>
      <c r="B71" s="1">
        <v>2018</v>
      </c>
      <c r="C71" s="1" t="s">
        <v>73</v>
      </c>
      <c r="D71" s="1">
        <v>0.12</v>
      </c>
      <c r="E71" s="1">
        <v>405.15</v>
      </c>
      <c r="F71" s="1">
        <v>2</v>
      </c>
      <c r="G71" s="15">
        <v>21.3</v>
      </c>
      <c r="H71" s="15">
        <v>4</v>
      </c>
      <c r="I71" s="15">
        <v>22.8</v>
      </c>
      <c r="J71" s="15">
        <v>-0.5</v>
      </c>
      <c r="K71" s="15">
        <v>16.5</v>
      </c>
      <c r="L71" s="15">
        <v>-0.8</v>
      </c>
      <c r="M71" s="15">
        <v>4.3</v>
      </c>
      <c r="N71" s="15">
        <v>5.5</v>
      </c>
    </row>
    <row r="72" spans="1:16" hidden="1" x14ac:dyDescent="0.25">
      <c r="A72" s="1" t="s">
        <v>140</v>
      </c>
      <c r="B72" s="1">
        <v>2018</v>
      </c>
      <c r="C72" s="1" t="s">
        <v>1</v>
      </c>
      <c r="D72" s="1">
        <v>0.12</v>
      </c>
      <c r="E72" s="1">
        <v>433.6</v>
      </c>
      <c r="F72" s="1">
        <v>27</v>
      </c>
      <c r="G72" s="15">
        <v>25.5</v>
      </c>
      <c r="H72" s="15">
        <v>4.8</v>
      </c>
      <c r="I72" s="15">
        <v>19</v>
      </c>
      <c r="J72" s="15">
        <v>8</v>
      </c>
      <c r="K72" s="15">
        <v>14</v>
      </c>
      <c r="L72" s="15">
        <v>1.3</v>
      </c>
      <c r="M72" s="15">
        <v>0.3</v>
      </c>
      <c r="N72" s="15">
        <v>4.3</v>
      </c>
    </row>
    <row r="73" spans="1:16" hidden="1" x14ac:dyDescent="0.25">
      <c r="A73" s="1" t="s">
        <v>72</v>
      </c>
      <c r="B73" s="1">
        <v>2018</v>
      </c>
      <c r="C73" s="1" t="s">
        <v>73</v>
      </c>
      <c r="D73" s="1">
        <v>0.12</v>
      </c>
      <c r="E73" s="1">
        <v>362.1</v>
      </c>
      <c r="F73" s="1">
        <v>5</v>
      </c>
      <c r="G73" s="15">
        <v>26.3</v>
      </c>
      <c r="H73" s="15">
        <v>5.8</v>
      </c>
      <c r="I73" s="15">
        <v>5.8</v>
      </c>
      <c r="J73" s="15">
        <v>10.5</v>
      </c>
      <c r="K73" s="15">
        <v>13.5</v>
      </c>
      <c r="L73" s="15">
        <v>1</v>
      </c>
      <c r="M73" s="15">
        <v>4.3</v>
      </c>
      <c r="N73" s="15">
        <v>8</v>
      </c>
    </row>
    <row r="74" spans="1:16" hidden="1" x14ac:dyDescent="0.25">
      <c r="A74" s="1" t="s">
        <v>361</v>
      </c>
      <c r="B74" s="1">
        <v>2018</v>
      </c>
      <c r="C74" s="1" t="s">
        <v>73</v>
      </c>
      <c r="D74" s="1">
        <v>0.12</v>
      </c>
      <c r="E74" s="1">
        <v>395.55</v>
      </c>
      <c r="F74" s="1">
        <v>7</v>
      </c>
      <c r="G74" s="15">
        <v>27.5</v>
      </c>
      <c r="H74" s="15">
        <v>9</v>
      </c>
      <c r="I74" s="15">
        <v>15.3</v>
      </c>
      <c r="J74" s="15">
        <v>12</v>
      </c>
      <c r="K74" s="15">
        <v>5</v>
      </c>
      <c r="L74" s="15">
        <v>1</v>
      </c>
      <c r="M74" s="15">
        <v>2.8</v>
      </c>
      <c r="N74" s="15">
        <v>7.3</v>
      </c>
    </row>
    <row r="75" spans="1:16" hidden="1" x14ac:dyDescent="0.25">
      <c r="A75" s="1" t="s">
        <v>168</v>
      </c>
      <c r="B75" s="1">
        <v>2018</v>
      </c>
      <c r="C75" s="1" t="s">
        <v>1</v>
      </c>
      <c r="D75" s="1">
        <v>0.12</v>
      </c>
      <c r="E75" s="1">
        <v>417.5</v>
      </c>
      <c r="F75" s="1">
        <v>20</v>
      </c>
      <c r="G75" s="15">
        <v>19</v>
      </c>
      <c r="H75" s="15">
        <v>5</v>
      </c>
      <c r="I75" s="15">
        <v>16.3</v>
      </c>
      <c r="J75" s="15">
        <v>5.5</v>
      </c>
      <c r="K75" s="15">
        <v>9</v>
      </c>
      <c r="L75" s="15">
        <v>1.5</v>
      </c>
      <c r="M75" s="15">
        <v>5.3</v>
      </c>
      <c r="N75" s="15">
        <v>6.5</v>
      </c>
    </row>
    <row r="76" spans="1:16" hidden="1" x14ac:dyDescent="0.25">
      <c r="A76" s="1" t="s">
        <v>573</v>
      </c>
      <c r="B76" s="1">
        <v>2018</v>
      </c>
      <c r="C76" s="1" t="s">
        <v>73</v>
      </c>
      <c r="D76" s="1">
        <v>0.12</v>
      </c>
      <c r="E76" s="1">
        <v>410.85</v>
      </c>
      <c r="F76" s="1">
        <v>1</v>
      </c>
      <c r="G76" s="15">
        <v>28.8</v>
      </c>
      <c r="H76" s="15">
        <v>5.5</v>
      </c>
      <c r="I76" s="15">
        <v>13.3</v>
      </c>
      <c r="J76" s="15">
        <v>13.8</v>
      </c>
      <c r="K76" s="15">
        <v>6</v>
      </c>
      <c r="L76" s="15">
        <v>4.3</v>
      </c>
      <c r="M76" s="15">
        <v>6.5</v>
      </c>
      <c r="N76" s="15">
        <v>7</v>
      </c>
    </row>
    <row r="77" spans="1:16" hidden="1" x14ac:dyDescent="0.25">
      <c r="A77" s="1" t="s">
        <v>180</v>
      </c>
      <c r="B77" s="1">
        <v>2018</v>
      </c>
      <c r="C77" s="1" t="s">
        <v>1</v>
      </c>
      <c r="D77" s="1">
        <v>0.12</v>
      </c>
      <c r="E77" s="1">
        <v>448.7</v>
      </c>
      <c r="F77" s="1">
        <v>10</v>
      </c>
      <c r="G77" s="15">
        <v>24</v>
      </c>
      <c r="H77" s="15">
        <v>6.5</v>
      </c>
      <c r="I77" s="15">
        <v>14</v>
      </c>
      <c r="J77" s="15">
        <v>12</v>
      </c>
      <c r="K77" s="15">
        <v>4.8</v>
      </c>
      <c r="L77" s="15">
        <v>2.2999999999999998</v>
      </c>
      <c r="M77" s="15">
        <v>4.5</v>
      </c>
      <c r="N77" s="15">
        <v>4.3</v>
      </c>
    </row>
    <row r="78" spans="1:16" hidden="1" x14ac:dyDescent="0.25">
      <c r="A78" s="1" t="s">
        <v>377</v>
      </c>
      <c r="B78" s="1">
        <v>2018</v>
      </c>
      <c r="C78" s="1" t="s">
        <v>1</v>
      </c>
      <c r="D78" s="1">
        <v>0.12</v>
      </c>
      <c r="E78" s="1">
        <v>436.5</v>
      </c>
      <c r="F78" s="1">
        <v>10</v>
      </c>
      <c r="G78" s="15">
        <v>17.8</v>
      </c>
      <c r="H78" s="15">
        <v>4.3</v>
      </c>
      <c r="I78" s="15">
        <v>10</v>
      </c>
      <c r="J78" s="15">
        <v>9</v>
      </c>
      <c r="K78" s="15">
        <v>14.3</v>
      </c>
      <c r="L78" s="15">
        <v>-1</v>
      </c>
      <c r="M78" s="15">
        <v>5</v>
      </c>
      <c r="N78" s="15">
        <v>4</v>
      </c>
    </row>
    <row r="79" spans="1:16" hidden="1" x14ac:dyDescent="0.25">
      <c r="A79" s="1" t="s">
        <v>199</v>
      </c>
      <c r="B79" s="1">
        <v>2018</v>
      </c>
      <c r="C79" s="1" t="s">
        <v>1</v>
      </c>
      <c r="D79" s="1">
        <v>0.12</v>
      </c>
      <c r="E79" s="1">
        <v>414.35</v>
      </c>
      <c r="F79" s="1">
        <v>8</v>
      </c>
      <c r="G79" s="15">
        <v>29.3</v>
      </c>
      <c r="H79" s="15">
        <v>1.3</v>
      </c>
      <c r="I79" s="15">
        <v>19</v>
      </c>
      <c r="J79" s="15">
        <v>6.8</v>
      </c>
      <c r="K79" s="15">
        <v>10.8</v>
      </c>
      <c r="L79" s="15">
        <v>-1</v>
      </c>
      <c r="M79" s="15">
        <v>2.2999999999999998</v>
      </c>
      <c r="N79" s="15">
        <v>5</v>
      </c>
    </row>
    <row r="80" spans="1:16" hidden="1" x14ac:dyDescent="0.25">
      <c r="A80" s="1" t="s">
        <v>80</v>
      </c>
      <c r="B80" s="1">
        <v>2018</v>
      </c>
      <c r="C80" s="1" t="s">
        <v>73</v>
      </c>
      <c r="D80" s="1">
        <v>0.12</v>
      </c>
      <c r="E80" s="1">
        <v>461.2</v>
      </c>
      <c r="F80" s="1">
        <v>9</v>
      </c>
      <c r="G80" s="15">
        <v>20</v>
      </c>
      <c r="H80" s="15">
        <v>9.3000000000000007</v>
      </c>
      <c r="I80" s="15">
        <v>8.8000000000000007</v>
      </c>
      <c r="J80" s="15">
        <v>8</v>
      </c>
      <c r="K80" s="15">
        <v>9.3000000000000007</v>
      </c>
      <c r="L80" s="15">
        <v>1</v>
      </c>
      <c r="M80" s="15">
        <v>2.8</v>
      </c>
      <c r="N80" s="15">
        <v>3.3</v>
      </c>
    </row>
    <row r="81" spans="1:14" hidden="1" x14ac:dyDescent="0.25">
      <c r="A81" s="1" t="s">
        <v>208</v>
      </c>
      <c r="B81" s="1">
        <v>2018</v>
      </c>
      <c r="C81" s="1" t="s">
        <v>1</v>
      </c>
      <c r="D81" s="1">
        <v>0.12</v>
      </c>
      <c r="E81" s="1">
        <v>406.4</v>
      </c>
      <c r="F81" s="1">
        <v>1</v>
      </c>
      <c r="G81" s="15">
        <v>25</v>
      </c>
      <c r="H81" s="15">
        <v>11</v>
      </c>
      <c r="I81" s="15">
        <v>6.5</v>
      </c>
      <c r="J81" s="15">
        <v>13.5</v>
      </c>
      <c r="K81" s="15">
        <v>7.3</v>
      </c>
      <c r="L81" s="15">
        <v>0</v>
      </c>
      <c r="M81" s="15">
        <v>2</v>
      </c>
      <c r="N81" s="15">
        <v>5</v>
      </c>
    </row>
    <row r="82" spans="1:14" hidden="1" x14ac:dyDescent="0.25">
      <c r="A82" s="1" t="s">
        <v>78</v>
      </c>
      <c r="B82" s="1">
        <v>2018</v>
      </c>
      <c r="C82" s="1" t="s">
        <v>73</v>
      </c>
      <c r="D82" s="1">
        <v>0.12</v>
      </c>
      <c r="E82" s="1">
        <v>387.35</v>
      </c>
      <c r="F82" s="1">
        <v>5</v>
      </c>
      <c r="G82" s="15">
        <v>20</v>
      </c>
      <c r="H82" s="15">
        <v>1.3</v>
      </c>
      <c r="I82" s="15">
        <v>2</v>
      </c>
      <c r="J82" s="15">
        <v>14</v>
      </c>
      <c r="K82" s="15">
        <v>7.5</v>
      </c>
      <c r="L82" s="15">
        <v>4.8</v>
      </c>
      <c r="M82" s="15">
        <v>2.8</v>
      </c>
      <c r="N82" s="15">
        <v>6.8</v>
      </c>
    </row>
    <row r="83" spans="1:14" hidden="1" x14ac:dyDescent="0.25">
      <c r="A83" s="1" t="s">
        <v>548</v>
      </c>
      <c r="B83" s="1">
        <v>2018</v>
      </c>
      <c r="C83" s="1" t="s">
        <v>1</v>
      </c>
      <c r="D83" s="1">
        <v>0.12</v>
      </c>
      <c r="E83" s="1">
        <v>417</v>
      </c>
      <c r="F83" s="1">
        <v>21</v>
      </c>
      <c r="G83" s="15">
        <v>25.3</v>
      </c>
      <c r="H83" s="15">
        <v>9.5</v>
      </c>
      <c r="I83" s="15">
        <v>10.5</v>
      </c>
      <c r="J83" s="15">
        <v>3.5</v>
      </c>
      <c r="K83" s="15">
        <v>4.8</v>
      </c>
      <c r="L83" s="15">
        <v>0.8</v>
      </c>
      <c r="M83" s="15">
        <v>4.8</v>
      </c>
      <c r="N83" s="15">
        <v>6</v>
      </c>
    </row>
    <row r="84" spans="1:14" hidden="1" x14ac:dyDescent="0.25">
      <c r="A84" s="1" t="s">
        <v>554</v>
      </c>
      <c r="B84" s="1">
        <v>2018</v>
      </c>
      <c r="C84" s="1" t="s">
        <v>1</v>
      </c>
      <c r="D84" s="1">
        <v>0.12</v>
      </c>
      <c r="E84" s="1">
        <v>404</v>
      </c>
      <c r="F84" s="1">
        <v>15</v>
      </c>
      <c r="G84" s="15">
        <v>13.3</v>
      </c>
      <c r="H84" s="15">
        <v>3.8</v>
      </c>
      <c r="I84" s="15">
        <v>16.5</v>
      </c>
      <c r="J84" s="15">
        <v>7.8</v>
      </c>
      <c r="K84" s="15">
        <v>7.3</v>
      </c>
      <c r="L84" s="15">
        <v>-0.3</v>
      </c>
      <c r="M84" s="15">
        <v>5.5</v>
      </c>
      <c r="N84" s="15">
        <v>5.5</v>
      </c>
    </row>
    <row r="85" spans="1:14" hidden="1" x14ac:dyDescent="0.25">
      <c r="A85" s="1" t="s">
        <v>106</v>
      </c>
      <c r="B85" s="1">
        <v>2018</v>
      </c>
      <c r="C85" s="1" t="s">
        <v>1</v>
      </c>
      <c r="D85" s="1">
        <v>0.12</v>
      </c>
      <c r="E85" s="1">
        <v>421.95</v>
      </c>
      <c r="F85" s="1">
        <v>1</v>
      </c>
      <c r="G85" s="15">
        <v>24.5</v>
      </c>
      <c r="H85" s="15">
        <v>5</v>
      </c>
      <c r="I85" s="15">
        <v>6.5</v>
      </c>
      <c r="J85" s="15">
        <v>8.3000000000000007</v>
      </c>
      <c r="K85" s="15">
        <v>6.3</v>
      </c>
      <c r="L85" s="15">
        <v>2</v>
      </c>
      <c r="M85" s="15">
        <v>3.3</v>
      </c>
      <c r="N85" s="15">
        <v>4.3</v>
      </c>
    </row>
    <row r="86" spans="1:14" hidden="1" x14ac:dyDescent="0.25">
      <c r="A86" s="1" t="s">
        <v>86</v>
      </c>
      <c r="B86" s="1">
        <v>2018</v>
      </c>
      <c r="C86" s="1" t="s">
        <v>1</v>
      </c>
      <c r="D86" s="1">
        <v>0.12</v>
      </c>
      <c r="E86" s="1">
        <v>411.55</v>
      </c>
      <c r="F86" s="1">
        <v>86</v>
      </c>
      <c r="G86" s="15">
        <v>21.5</v>
      </c>
      <c r="H86" s="15">
        <v>4.5</v>
      </c>
      <c r="I86" s="15">
        <v>11.3</v>
      </c>
      <c r="J86" s="15">
        <v>10.3</v>
      </c>
      <c r="K86" s="15">
        <v>7.3</v>
      </c>
      <c r="L86" s="15">
        <v>0.3</v>
      </c>
      <c r="M86" s="15">
        <v>3.3</v>
      </c>
      <c r="N86" s="15">
        <v>3.5</v>
      </c>
    </row>
    <row r="87" spans="1:14" hidden="1" x14ac:dyDescent="0.25">
      <c r="A87" s="1" t="s">
        <v>89</v>
      </c>
      <c r="B87" s="1">
        <v>2018</v>
      </c>
      <c r="C87" s="1" t="s">
        <v>1</v>
      </c>
      <c r="D87" s="1">
        <v>0.12</v>
      </c>
      <c r="E87" s="1">
        <v>430.05</v>
      </c>
      <c r="F87" s="1">
        <v>4</v>
      </c>
      <c r="G87" s="15">
        <v>24.5</v>
      </c>
      <c r="H87" s="15">
        <v>1.3</v>
      </c>
      <c r="I87" s="15">
        <v>10</v>
      </c>
      <c r="J87" s="15">
        <v>8.5</v>
      </c>
      <c r="K87" s="15">
        <v>3.8</v>
      </c>
      <c r="L87" s="15">
        <v>0.8</v>
      </c>
      <c r="M87" s="15">
        <v>0.5</v>
      </c>
      <c r="N87" s="15">
        <v>9.5</v>
      </c>
    </row>
    <row r="88" spans="1:14" hidden="1" x14ac:dyDescent="0.25">
      <c r="A88" s="1" t="s">
        <v>354</v>
      </c>
      <c r="B88" s="1">
        <v>2018</v>
      </c>
      <c r="C88" s="1" t="s">
        <v>73</v>
      </c>
      <c r="D88" s="1">
        <v>0.12</v>
      </c>
      <c r="E88" s="1">
        <v>373.7</v>
      </c>
      <c r="F88" s="1">
        <v>10</v>
      </c>
      <c r="G88" s="15">
        <v>23.3</v>
      </c>
      <c r="H88" s="15">
        <v>2</v>
      </c>
      <c r="I88" s="15">
        <v>16</v>
      </c>
      <c r="J88" s="15">
        <v>5.8</v>
      </c>
      <c r="K88" s="15">
        <v>9.8000000000000007</v>
      </c>
      <c r="L88" s="15">
        <v>0</v>
      </c>
      <c r="M88" s="15">
        <v>0.5</v>
      </c>
      <c r="N88" s="15">
        <v>4.5</v>
      </c>
    </row>
    <row r="89" spans="1:14" hidden="1" x14ac:dyDescent="0.25">
      <c r="A89" s="1" t="s">
        <v>95</v>
      </c>
      <c r="B89" s="1">
        <v>2018</v>
      </c>
      <c r="C89" s="1" t="s">
        <v>1</v>
      </c>
      <c r="D89" s="1">
        <v>0.12</v>
      </c>
      <c r="E89" s="1">
        <v>380.5</v>
      </c>
      <c r="F89" s="1">
        <v>2</v>
      </c>
      <c r="G89" s="15">
        <v>18.3</v>
      </c>
      <c r="H89" s="15">
        <v>4.5</v>
      </c>
      <c r="I89" s="15">
        <v>11</v>
      </c>
      <c r="J89" s="15">
        <v>7.3</v>
      </c>
      <c r="K89" s="15">
        <v>10.5</v>
      </c>
      <c r="L89" s="15">
        <v>0.3</v>
      </c>
      <c r="M89" s="15">
        <v>2.2999999999999998</v>
      </c>
      <c r="N89" s="15">
        <v>2.8</v>
      </c>
    </row>
    <row r="90" spans="1:14" hidden="1" x14ac:dyDescent="0.25">
      <c r="A90" s="1" t="s">
        <v>517</v>
      </c>
      <c r="B90" s="1">
        <v>2018</v>
      </c>
      <c r="C90" s="1" t="s">
        <v>73</v>
      </c>
      <c r="D90" s="1">
        <v>0.12</v>
      </c>
      <c r="E90" s="1">
        <v>428.35</v>
      </c>
      <c r="F90" s="1">
        <v>5</v>
      </c>
      <c r="G90" s="15">
        <v>27.8</v>
      </c>
      <c r="H90" s="15">
        <v>1</v>
      </c>
      <c r="I90" s="15">
        <v>7.3</v>
      </c>
      <c r="J90" s="15">
        <v>6</v>
      </c>
      <c r="K90" s="15">
        <v>7</v>
      </c>
      <c r="L90" s="15">
        <v>0.3</v>
      </c>
      <c r="M90" s="15">
        <v>4</v>
      </c>
      <c r="N90" s="15">
        <v>2.5</v>
      </c>
    </row>
    <row r="91" spans="1:14" hidden="1" x14ac:dyDescent="0.25">
      <c r="A91" s="1" t="s">
        <v>556</v>
      </c>
      <c r="B91" s="1">
        <v>2018</v>
      </c>
      <c r="C91" s="1" t="s">
        <v>1</v>
      </c>
      <c r="D91" s="1">
        <v>0.12</v>
      </c>
      <c r="E91" s="1">
        <v>458.4</v>
      </c>
      <c r="F91" s="1">
        <v>1</v>
      </c>
      <c r="G91" s="15">
        <v>21.3</v>
      </c>
      <c r="H91" s="15">
        <v>3.8</v>
      </c>
      <c r="I91" s="15">
        <v>6</v>
      </c>
      <c r="J91" s="15">
        <v>11.5</v>
      </c>
      <c r="K91" s="15">
        <v>4</v>
      </c>
      <c r="L91" s="15">
        <v>0.3</v>
      </c>
      <c r="M91" s="15">
        <v>1.8</v>
      </c>
      <c r="N91" s="15">
        <v>5.8</v>
      </c>
    </row>
    <row r="92" spans="1:14" hidden="1" x14ac:dyDescent="0.25">
      <c r="A92" s="1" t="s">
        <v>182</v>
      </c>
      <c r="B92" s="1">
        <v>2018</v>
      </c>
      <c r="C92" s="1" t="s">
        <v>1</v>
      </c>
      <c r="D92" s="1">
        <v>0.12</v>
      </c>
      <c r="E92" s="1">
        <v>366</v>
      </c>
      <c r="F92" s="1">
        <v>22</v>
      </c>
      <c r="G92" s="15">
        <v>25</v>
      </c>
      <c r="H92" s="15">
        <v>6.5</v>
      </c>
      <c r="I92" s="15">
        <v>8.3000000000000007</v>
      </c>
      <c r="J92" s="15">
        <v>4.8</v>
      </c>
      <c r="K92" s="15">
        <v>7.3</v>
      </c>
      <c r="L92" s="15">
        <v>0</v>
      </c>
      <c r="M92" s="15">
        <v>1.3</v>
      </c>
      <c r="N92" s="15">
        <v>5.3</v>
      </c>
    </row>
    <row r="93" spans="1:14" hidden="1" x14ac:dyDescent="0.25">
      <c r="A93" s="1" t="s">
        <v>81</v>
      </c>
      <c r="B93" s="1">
        <v>2018</v>
      </c>
      <c r="C93" s="1" t="s">
        <v>73</v>
      </c>
      <c r="D93" s="1">
        <v>0.12</v>
      </c>
      <c r="E93" s="1">
        <v>413.45</v>
      </c>
      <c r="F93" s="1">
        <v>4</v>
      </c>
      <c r="G93" s="15">
        <v>14.3</v>
      </c>
      <c r="H93" s="15">
        <v>8</v>
      </c>
      <c r="I93" s="15">
        <v>11.8</v>
      </c>
      <c r="J93" s="15">
        <v>12.5</v>
      </c>
      <c r="K93" s="15">
        <v>6.5</v>
      </c>
      <c r="L93" s="15">
        <v>-1.5</v>
      </c>
      <c r="M93" s="15">
        <v>1</v>
      </c>
      <c r="N93" s="15">
        <v>4.8</v>
      </c>
    </row>
    <row r="94" spans="1:14" hidden="1" x14ac:dyDescent="0.25">
      <c r="A94" s="1" t="s">
        <v>93</v>
      </c>
      <c r="B94" s="1">
        <v>2018</v>
      </c>
      <c r="C94" s="1" t="s">
        <v>1</v>
      </c>
      <c r="D94" s="1">
        <v>0.12</v>
      </c>
      <c r="E94" s="1">
        <v>434.5</v>
      </c>
      <c r="F94" s="1">
        <v>52</v>
      </c>
      <c r="G94" s="15">
        <v>21</v>
      </c>
      <c r="H94" s="15">
        <v>8</v>
      </c>
      <c r="I94" s="15">
        <v>3</v>
      </c>
      <c r="J94" s="15">
        <v>7</v>
      </c>
      <c r="K94" s="15">
        <v>8</v>
      </c>
      <c r="L94" s="15">
        <v>0.3</v>
      </c>
      <c r="M94" s="15">
        <v>2.2999999999999998</v>
      </c>
      <c r="N94" s="15">
        <v>2.2999999999999998</v>
      </c>
    </row>
    <row r="95" spans="1:14" hidden="1" x14ac:dyDescent="0.25">
      <c r="A95" s="1" t="s">
        <v>539</v>
      </c>
      <c r="B95" s="1">
        <v>2018</v>
      </c>
      <c r="C95" s="1" t="s">
        <v>1</v>
      </c>
      <c r="D95" s="1">
        <v>0.12</v>
      </c>
      <c r="E95" s="1">
        <v>401.65</v>
      </c>
      <c r="F95" s="1">
        <v>20</v>
      </c>
      <c r="G95" s="15">
        <v>28</v>
      </c>
      <c r="H95" s="15">
        <v>9</v>
      </c>
      <c r="I95" s="15">
        <v>12.5</v>
      </c>
      <c r="J95" s="15">
        <v>2.8</v>
      </c>
      <c r="K95" s="15">
        <v>10.3</v>
      </c>
      <c r="L95" s="15">
        <v>-2.5</v>
      </c>
      <c r="M95" s="15">
        <v>-0.3</v>
      </c>
      <c r="N95" s="15">
        <v>1.3</v>
      </c>
    </row>
    <row r="96" spans="1:14" hidden="1" x14ac:dyDescent="0.25">
      <c r="A96" s="1" t="s">
        <v>345</v>
      </c>
      <c r="B96" s="1">
        <v>2018</v>
      </c>
      <c r="C96" s="1" t="s">
        <v>73</v>
      </c>
      <c r="D96" s="1">
        <v>0.12</v>
      </c>
      <c r="E96" s="1">
        <v>391.15</v>
      </c>
      <c r="F96" s="1">
        <v>5</v>
      </c>
      <c r="G96" s="15">
        <v>16.8</v>
      </c>
      <c r="H96" s="15">
        <v>4.8</v>
      </c>
      <c r="I96" s="15">
        <v>7.8</v>
      </c>
      <c r="J96" s="15">
        <v>10</v>
      </c>
      <c r="K96" s="15">
        <v>6</v>
      </c>
      <c r="L96" s="15">
        <v>-0.5</v>
      </c>
      <c r="M96" s="15">
        <v>2</v>
      </c>
      <c r="N96" s="15">
        <v>6.3</v>
      </c>
    </row>
    <row r="97" spans="1:14" hidden="1" x14ac:dyDescent="0.25">
      <c r="A97" s="1" t="s">
        <v>558</v>
      </c>
      <c r="B97" s="1">
        <v>2018</v>
      </c>
      <c r="C97" s="1" t="s">
        <v>73</v>
      </c>
      <c r="D97" s="1">
        <v>0.12</v>
      </c>
      <c r="E97" s="1">
        <v>344.9</v>
      </c>
      <c r="F97" s="1">
        <v>1</v>
      </c>
      <c r="G97" s="15">
        <v>25.3</v>
      </c>
      <c r="H97" s="15">
        <v>5.5</v>
      </c>
      <c r="I97" s="15">
        <v>11.8</v>
      </c>
      <c r="J97" s="15">
        <v>5.3</v>
      </c>
      <c r="K97" s="15">
        <v>10</v>
      </c>
      <c r="L97" s="15">
        <v>-0.3</v>
      </c>
      <c r="M97" s="15">
        <v>-0.3</v>
      </c>
      <c r="N97" s="15">
        <v>2</v>
      </c>
    </row>
    <row r="98" spans="1:14" hidden="1" x14ac:dyDescent="0.25">
      <c r="A98" s="1" t="s">
        <v>207</v>
      </c>
      <c r="B98" s="1">
        <v>2018</v>
      </c>
      <c r="C98" s="1" t="s">
        <v>1</v>
      </c>
      <c r="D98" s="1">
        <v>0.12</v>
      </c>
      <c r="E98" s="1">
        <v>363.65</v>
      </c>
      <c r="F98" s="1">
        <v>5</v>
      </c>
      <c r="G98" s="15">
        <v>17.5</v>
      </c>
      <c r="H98" s="15">
        <v>0</v>
      </c>
      <c r="I98" s="15">
        <v>10</v>
      </c>
      <c r="J98" s="15">
        <v>6.3</v>
      </c>
      <c r="K98" s="15">
        <v>10.3</v>
      </c>
      <c r="L98" s="15">
        <v>-0.3</v>
      </c>
      <c r="M98" s="15">
        <v>3.8</v>
      </c>
      <c r="N98" s="15">
        <v>3</v>
      </c>
    </row>
    <row r="99" spans="1:14" hidden="1" x14ac:dyDescent="0.25">
      <c r="A99" s="1" t="s">
        <v>574</v>
      </c>
      <c r="B99" s="1">
        <v>2018</v>
      </c>
      <c r="C99" s="1" t="s">
        <v>73</v>
      </c>
      <c r="D99" s="1">
        <v>0.12</v>
      </c>
      <c r="E99" s="1">
        <v>393.1</v>
      </c>
      <c r="F99" s="1">
        <v>1</v>
      </c>
      <c r="G99" s="15">
        <v>15.8</v>
      </c>
      <c r="H99" s="15">
        <v>0</v>
      </c>
      <c r="I99" s="15">
        <v>10.8</v>
      </c>
      <c r="J99" s="15">
        <v>7.8</v>
      </c>
      <c r="K99" s="15">
        <v>6.3</v>
      </c>
      <c r="L99" s="15">
        <v>0</v>
      </c>
      <c r="M99" s="15">
        <v>7</v>
      </c>
      <c r="N99" s="15">
        <v>2</v>
      </c>
    </row>
    <row r="100" spans="1:14" hidden="1" x14ac:dyDescent="0.25">
      <c r="A100" s="1" t="s">
        <v>327</v>
      </c>
      <c r="B100" s="1">
        <v>2018</v>
      </c>
      <c r="C100" s="1" t="s">
        <v>1</v>
      </c>
      <c r="D100" s="1">
        <v>0.12</v>
      </c>
      <c r="E100" s="1">
        <v>383.35</v>
      </c>
      <c r="F100" s="1">
        <v>5</v>
      </c>
      <c r="G100" s="15">
        <v>27</v>
      </c>
      <c r="H100" s="15">
        <v>6.8</v>
      </c>
      <c r="I100" s="15">
        <v>8</v>
      </c>
      <c r="J100" s="15">
        <v>4.5</v>
      </c>
      <c r="K100" s="15">
        <v>1.5</v>
      </c>
      <c r="L100" s="15">
        <v>0</v>
      </c>
      <c r="M100" s="15">
        <v>5.5</v>
      </c>
      <c r="N100" s="15">
        <v>3.8</v>
      </c>
    </row>
    <row r="101" spans="1:14" hidden="1" x14ac:dyDescent="0.25">
      <c r="A101" s="1" t="s">
        <v>397</v>
      </c>
      <c r="B101" s="1">
        <v>2018</v>
      </c>
      <c r="C101" s="1" t="s">
        <v>1</v>
      </c>
      <c r="D101" s="1">
        <v>0.12</v>
      </c>
      <c r="E101" s="1">
        <v>347.15</v>
      </c>
      <c r="F101" s="1">
        <v>10</v>
      </c>
      <c r="G101" s="15">
        <v>17.8</v>
      </c>
      <c r="H101" s="15">
        <v>8</v>
      </c>
      <c r="I101" s="15">
        <v>7.8</v>
      </c>
      <c r="J101" s="15">
        <v>10</v>
      </c>
      <c r="K101" s="15">
        <v>5.8</v>
      </c>
      <c r="L101" s="15">
        <v>-1.8</v>
      </c>
      <c r="M101" s="15">
        <v>4.8</v>
      </c>
      <c r="N101" s="15">
        <v>4.3</v>
      </c>
    </row>
    <row r="102" spans="1:14" hidden="1" x14ac:dyDescent="0.25">
      <c r="A102" s="1" t="s">
        <v>575</v>
      </c>
      <c r="B102" s="1">
        <v>2018</v>
      </c>
      <c r="C102" s="1" t="s">
        <v>1</v>
      </c>
      <c r="D102" s="1">
        <v>0.12</v>
      </c>
      <c r="E102" s="1">
        <v>386.65</v>
      </c>
      <c r="F102" s="1">
        <v>2</v>
      </c>
      <c r="G102" s="15">
        <v>24.8</v>
      </c>
      <c r="H102" s="15">
        <v>7</v>
      </c>
      <c r="I102" s="15">
        <v>9.8000000000000007</v>
      </c>
      <c r="J102" s="15">
        <v>10</v>
      </c>
      <c r="K102" s="15">
        <v>3.8</v>
      </c>
      <c r="L102" s="15">
        <v>1.3</v>
      </c>
      <c r="M102" s="15">
        <v>2.2999999999999998</v>
      </c>
      <c r="N102" s="15">
        <v>0</v>
      </c>
    </row>
    <row r="103" spans="1:14" hidden="1" x14ac:dyDescent="0.25">
      <c r="A103" s="1" t="s">
        <v>551</v>
      </c>
      <c r="B103" s="1">
        <v>2018</v>
      </c>
      <c r="C103" s="1" t="s">
        <v>1</v>
      </c>
      <c r="D103" s="1">
        <v>0.12</v>
      </c>
      <c r="E103" s="1">
        <v>400.7</v>
      </c>
      <c r="F103" s="1">
        <v>40</v>
      </c>
      <c r="G103" s="15">
        <v>24.5</v>
      </c>
      <c r="H103" s="15">
        <v>4.3</v>
      </c>
      <c r="I103" s="15">
        <v>9.3000000000000007</v>
      </c>
      <c r="J103" s="15">
        <v>8.3000000000000007</v>
      </c>
      <c r="K103" s="15">
        <v>3.3</v>
      </c>
      <c r="L103" s="15">
        <v>1.3</v>
      </c>
      <c r="M103" s="15">
        <v>1.5</v>
      </c>
      <c r="N103" s="15">
        <v>2.5</v>
      </c>
    </row>
    <row r="104" spans="1:14" hidden="1" x14ac:dyDescent="0.25">
      <c r="A104" s="1" t="s">
        <v>385</v>
      </c>
      <c r="B104" s="1">
        <v>2018</v>
      </c>
      <c r="C104" s="1" t="s">
        <v>1</v>
      </c>
      <c r="D104" s="1">
        <v>0.12</v>
      </c>
      <c r="E104" s="1">
        <v>403.3</v>
      </c>
      <c r="F104" s="1">
        <v>9</v>
      </c>
      <c r="G104" s="15">
        <v>21.3</v>
      </c>
      <c r="H104" s="15">
        <v>3.8</v>
      </c>
      <c r="I104" s="15">
        <v>11</v>
      </c>
      <c r="J104" s="15">
        <v>4.8</v>
      </c>
      <c r="K104" s="15">
        <v>5.3</v>
      </c>
      <c r="L104" s="15">
        <v>0.3</v>
      </c>
      <c r="M104" s="15">
        <v>0.8</v>
      </c>
      <c r="N104" s="15">
        <v>4.3</v>
      </c>
    </row>
    <row r="105" spans="1:14" hidden="1" x14ac:dyDescent="0.25">
      <c r="A105" s="1" t="s">
        <v>203</v>
      </c>
      <c r="B105" s="1">
        <v>2018</v>
      </c>
      <c r="C105" s="1" t="s">
        <v>1</v>
      </c>
      <c r="D105" s="1">
        <v>0.12</v>
      </c>
      <c r="E105" s="1">
        <v>309.60000000000002</v>
      </c>
      <c r="F105" s="1">
        <v>21</v>
      </c>
      <c r="G105" s="15">
        <v>16.3</v>
      </c>
      <c r="H105" s="15">
        <v>2.5</v>
      </c>
      <c r="I105" s="15">
        <v>13</v>
      </c>
      <c r="J105" s="15">
        <v>-0.5</v>
      </c>
      <c r="K105" s="15">
        <v>11.5</v>
      </c>
      <c r="L105" s="15">
        <v>1.3</v>
      </c>
      <c r="M105" s="15">
        <v>1.8</v>
      </c>
      <c r="N105" s="15">
        <v>3</v>
      </c>
    </row>
    <row r="106" spans="1:14" hidden="1" x14ac:dyDescent="0.25">
      <c r="A106" s="1" t="s">
        <v>528</v>
      </c>
      <c r="B106" s="1">
        <v>2018</v>
      </c>
      <c r="C106" s="1" t="s">
        <v>73</v>
      </c>
      <c r="D106" s="1">
        <v>0.12</v>
      </c>
      <c r="E106" s="1">
        <v>356.5</v>
      </c>
      <c r="F106" s="1">
        <v>9</v>
      </c>
      <c r="G106" s="15">
        <v>16</v>
      </c>
      <c r="H106" s="15">
        <v>3.8</v>
      </c>
      <c r="I106" s="15">
        <v>9.5</v>
      </c>
      <c r="J106" s="15">
        <v>0.8</v>
      </c>
      <c r="K106" s="15">
        <v>7.5</v>
      </c>
      <c r="L106" s="15">
        <v>1.8</v>
      </c>
      <c r="M106" s="15">
        <v>2</v>
      </c>
      <c r="N106" s="15">
        <v>5</v>
      </c>
    </row>
    <row r="107" spans="1:14" hidden="1" x14ac:dyDescent="0.25">
      <c r="A107" s="1" t="s">
        <v>371</v>
      </c>
      <c r="B107" s="1">
        <v>2018</v>
      </c>
      <c r="C107" s="1" t="s">
        <v>73</v>
      </c>
      <c r="D107" s="1">
        <v>0.12</v>
      </c>
      <c r="E107" s="1">
        <v>339.3</v>
      </c>
      <c r="F107" s="1">
        <v>1</v>
      </c>
      <c r="G107" s="15">
        <v>23.3</v>
      </c>
      <c r="H107" s="15">
        <v>2.5</v>
      </c>
      <c r="I107" s="15">
        <v>5.5</v>
      </c>
      <c r="J107" s="15">
        <v>11.3</v>
      </c>
      <c r="K107" s="15">
        <v>8</v>
      </c>
      <c r="L107" s="15">
        <v>2</v>
      </c>
      <c r="M107" s="15">
        <v>4</v>
      </c>
      <c r="N107" s="15">
        <v>4.8</v>
      </c>
    </row>
    <row r="108" spans="1:14" hidden="1" x14ac:dyDescent="0.25">
      <c r="A108" s="1" t="s">
        <v>353</v>
      </c>
      <c r="B108" s="1">
        <v>2018</v>
      </c>
      <c r="C108" s="1" t="s">
        <v>73</v>
      </c>
      <c r="D108" s="1">
        <v>0.12</v>
      </c>
      <c r="E108" s="1">
        <v>320.14999999999998</v>
      </c>
      <c r="F108" s="1">
        <v>7</v>
      </c>
      <c r="G108" s="15">
        <v>16</v>
      </c>
      <c r="H108" s="15">
        <v>6.8</v>
      </c>
      <c r="I108" s="15">
        <v>14.3</v>
      </c>
      <c r="J108" s="15">
        <v>6.8</v>
      </c>
      <c r="K108" s="15">
        <v>6</v>
      </c>
      <c r="L108" s="15">
        <v>1.5</v>
      </c>
      <c r="M108" s="15">
        <v>3</v>
      </c>
      <c r="N108" s="15">
        <v>1.3</v>
      </c>
    </row>
    <row r="109" spans="1:14" hidden="1" x14ac:dyDescent="0.25">
      <c r="A109" s="1" t="s">
        <v>339</v>
      </c>
      <c r="B109" s="1">
        <v>2018</v>
      </c>
      <c r="C109" s="1" t="s">
        <v>1</v>
      </c>
      <c r="D109" s="1">
        <v>0.12</v>
      </c>
      <c r="E109" s="1">
        <v>371.3</v>
      </c>
      <c r="F109" s="1">
        <v>12</v>
      </c>
      <c r="G109" s="15">
        <v>15.8</v>
      </c>
      <c r="H109" s="15">
        <v>1</v>
      </c>
      <c r="I109" s="15">
        <v>11.3</v>
      </c>
      <c r="J109" s="15">
        <v>8.3000000000000007</v>
      </c>
      <c r="K109" s="15">
        <v>8.3000000000000007</v>
      </c>
      <c r="L109" s="15">
        <v>0.3</v>
      </c>
      <c r="M109" s="15">
        <v>2.2999999999999998</v>
      </c>
      <c r="N109" s="15">
        <v>2.2999999999999998</v>
      </c>
    </row>
    <row r="110" spans="1:14" hidden="1" x14ac:dyDescent="0.25">
      <c r="A110" s="1" t="s">
        <v>569</v>
      </c>
      <c r="B110" s="1">
        <v>2018</v>
      </c>
      <c r="C110" s="1" t="s">
        <v>1</v>
      </c>
      <c r="D110" s="1">
        <v>0.12</v>
      </c>
      <c r="E110" s="1">
        <v>378.6</v>
      </c>
      <c r="F110" s="1">
        <v>3</v>
      </c>
      <c r="G110" s="15">
        <v>20</v>
      </c>
      <c r="H110" s="15">
        <v>7</v>
      </c>
      <c r="I110" s="15">
        <v>8.5</v>
      </c>
      <c r="J110" s="15">
        <v>6</v>
      </c>
      <c r="K110" s="15">
        <v>1.8</v>
      </c>
      <c r="L110" s="15">
        <v>2.5</v>
      </c>
      <c r="M110" s="15">
        <v>3.5</v>
      </c>
      <c r="N110" s="15">
        <v>2.5</v>
      </c>
    </row>
    <row r="111" spans="1:14" hidden="1" x14ac:dyDescent="0.25">
      <c r="A111" s="1" t="s">
        <v>576</v>
      </c>
      <c r="B111" s="1">
        <v>2018</v>
      </c>
      <c r="C111" s="1" t="s">
        <v>73</v>
      </c>
      <c r="D111" s="1">
        <v>0.12</v>
      </c>
      <c r="E111" s="1">
        <v>350.8</v>
      </c>
      <c r="F111" s="1">
        <v>5</v>
      </c>
      <c r="G111" s="15">
        <v>23</v>
      </c>
      <c r="H111" s="15">
        <v>9.8000000000000007</v>
      </c>
      <c r="I111" s="15">
        <v>10.3</v>
      </c>
      <c r="J111" s="15">
        <v>7.3</v>
      </c>
      <c r="K111" s="15">
        <v>6.8</v>
      </c>
      <c r="L111" s="15">
        <v>0.8</v>
      </c>
      <c r="M111" s="15">
        <v>-0.8</v>
      </c>
      <c r="N111" s="15">
        <v>0.8</v>
      </c>
    </row>
    <row r="112" spans="1:14" hidden="1" x14ac:dyDescent="0.25">
      <c r="A112" s="1" t="s">
        <v>530</v>
      </c>
      <c r="B112" s="1">
        <v>2018</v>
      </c>
      <c r="C112" s="1" t="s">
        <v>73</v>
      </c>
      <c r="D112" s="1">
        <v>0.12</v>
      </c>
      <c r="E112" s="1">
        <v>354</v>
      </c>
      <c r="F112" s="1">
        <v>1</v>
      </c>
      <c r="G112" s="15">
        <v>18</v>
      </c>
      <c r="H112" s="15">
        <v>1.8</v>
      </c>
      <c r="I112" s="15">
        <v>12.5</v>
      </c>
      <c r="J112" s="15">
        <v>4</v>
      </c>
      <c r="K112" s="15">
        <v>7.8</v>
      </c>
      <c r="L112" s="15">
        <v>0.5</v>
      </c>
      <c r="M112" s="15">
        <v>1</v>
      </c>
      <c r="N112" s="15">
        <v>3.8</v>
      </c>
    </row>
    <row r="113" spans="1:14" hidden="1" x14ac:dyDescent="0.25">
      <c r="A113" s="1" t="s">
        <v>367</v>
      </c>
      <c r="B113" s="1">
        <v>2018</v>
      </c>
      <c r="C113" s="1" t="s">
        <v>73</v>
      </c>
      <c r="D113" s="1">
        <v>0.12</v>
      </c>
      <c r="E113" s="1">
        <v>377.95</v>
      </c>
      <c r="F113" s="1">
        <v>1</v>
      </c>
      <c r="G113" s="15">
        <v>22.8</v>
      </c>
      <c r="H113" s="15">
        <v>11</v>
      </c>
      <c r="I113" s="15">
        <v>10.3</v>
      </c>
      <c r="J113" s="15">
        <v>1.5</v>
      </c>
      <c r="K113" s="15">
        <v>0.5</v>
      </c>
      <c r="L113" s="15">
        <v>2.8</v>
      </c>
      <c r="M113" s="15">
        <v>-0.8</v>
      </c>
      <c r="N113" s="15">
        <v>5.5</v>
      </c>
    </row>
    <row r="114" spans="1:14" hidden="1" x14ac:dyDescent="0.25">
      <c r="A114" s="1" t="s">
        <v>383</v>
      </c>
      <c r="B114" s="1">
        <v>2018</v>
      </c>
      <c r="C114" s="1" t="s">
        <v>1</v>
      </c>
      <c r="D114" s="1">
        <v>0.12</v>
      </c>
      <c r="E114" s="1">
        <v>360.3</v>
      </c>
      <c r="F114" s="1">
        <v>11</v>
      </c>
      <c r="G114" s="15">
        <v>19</v>
      </c>
      <c r="H114" s="15">
        <v>9.5</v>
      </c>
      <c r="I114" s="15">
        <v>4</v>
      </c>
      <c r="J114" s="15">
        <v>6.8</v>
      </c>
      <c r="K114" s="15">
        <v>7.5</v>
      </c>
      <c r="L114" s="15">
        <v>-1.3</v>
      </c>
      <c r="M114" s="15">
        <v>1.3</v>
      </c>
      <c r="N114" s="15">
        <v>4.3</v>
      </c>
    </row>
    <row r="115" spans="1:14" hidden="1" x14ac:dyDescent="0.25">
      <c r="A115" s="1" t="s">
        <v>94</v>
      </c>
      <c r="B115" s="1">
        <v>2018</v>
      </c>
      <c r="C115" s="1" t="s">
        <v>1</v>
      </c>
      <c r="D115" s="1">
        <v>0.12</v>
      </c>
      <c r="E115" s="1">
        <v>361.85</v>
      </c>
      <c r="F115" s="1">
        <v>19</v>
      </c>
      <c r="G115" s="15">
        <v>12</v>
      </c>
      <c r="H115" s="15">
        <v>8.5</v>
      </c>
      <c r="I115" s="15">
        <v>9.3000000000000007</v>
      </c>
      <c r="J115" s="15">
        <v>6.8</v>
      </c>
      <c r="K115" s="15">
        <v>7.8</v>
      </c>
      <c r="L115" s="15">
        <v>2</v>
      </c>
      <c r="M115" s="15">
        <v>3.3</v>
      </c>
      <c r="N115" s="15">
        <v>-1.3</v>
      </c>
    </row>
    <row r="116" spans="1:14" hidden="1" x14ac:dyDescent="0.25">
      <c r="A116" s="1" t="s">
        <v>559</v>
      </c>
      <c r="B116" s="1">
        <v>2018</v>
      </c>
      <c r="C116" s="1" t="s">
        <v>1</v>
      </c>
      <c r="D116" s="1">
        <v>0.12</v>
      </c>
      <c r="E116" s="1">
        <v>345.9</v>
      </c>
      <c r="F116" s="1">
        <v>4</v>
      </c>
      <c r="G116" s="15">
        <v>19</v>
      </c>
      <c r="H116" s="15">
        <v>0.8</v>
      </c>
      <c r="I116" s="15">
        <v>8.3000000000000007</v>
      </c>
      <c r="J116" s="15">
        <v>9.3000000000000007</v>
      </c>
      <c r="K116" s="15">
        <v>8.8000000000000007</v>
      </c>
      <c r="L116" s="15">
        <v>1.3</v>
      </c>
      <c r="M116" s="15">
        <v>1.8</v>
      </c>
      <c r="N116" s="15">
        <v>0.5</v>
      </c>
    </row>
    <row r="117" spans="1:14" hidden="1" x14ac:dyDescent="0.25">
      <c r="A117" s="1" t="s">
        <v>87</v>
      </c>
      <c r="B117" s="1">
        <v>2018</v>
      </c>
      <c r="C117" s="1" t="s">
        <v>73</v>
      </c>
      <c r="D117" s="1">
        <v>0.12</v>
      </c>
      <c r="E117" s="1">
        <v>358.15</v>
      </c>
      <c r="F117" s="1">
        <v>1</v>
      </c>
      <c r="G117" s="15">
        <v>14.5</v>
      </c>
      <c r="H117" s="15">
        <v>4</v>
      </c>
      <c r="I117" s="15">
        <v>12.3</v>
      </c>
      <c r="J117" s="15">
        <v>10.5</v>
      </c>
      <c r="K117" s="15">
        <v>2.5</v>
      </c>
      <c r="L117" s="15">
        <v>3.5</v>
      </c>
      <c r="M117" s="15">
        <v>2.5</v>
      </c>
      <c r="N117" s="15">
        <v>1</v>
      </c>
    </row>
    <row r="118" spans="1:14" hidden="1" x14ac:dyDescent="0.25">
      <c r="A118" s="1" t="s">
        <v>577</v>
      </c>
      <c r="B118" s="1">
        <v>2018</v>
      </c>
      <c r="C118" s="1" t="s">
        <v>73</v>
      </c>
      <c r="D118" s="1">
        <v>0.12</v>
      </c>
      <c r="E118" s="1">
        <v>306.95</v>
      </c>
      <c r="F118" s="1">
        <v>3</v>
      </c>
      <c r="G118" s="15">
        <v>16</v>
      </c>
      <c r="H118" s="15">
        <v>8.5</v>
      </c>
      <c r="I118" s="15">
        <v>12.8</v>
      </c>
      <c r="J118" s="15">
        <v>6.5</v>
      </c>
      <c r="K118" s="15">
        <v>4.3</v>
      </c>
      <c r="L118" s="15">
        <v>3.3</v>
      </c>
      <c r="M118" s="15">
        <v>1.5</v>
      </c>
      <c r="N118" s="15">
        <v>1</v>
      </c>
    </row>
    <row r="119" spans="1:14" hidden="1" x14ac:dyDescent="0.25">
      <c r="A119" s="1" t="s">
        <v>357</v>
      </c>
      <c r="B119" s="1">
        <v>2018</v>
      </c>
      <c r="C119" s="1" t="s">
        <v>1</v>
      </c>
      <c r="D119" s="1">
        <v>0.12</v>
      </c>
      <c r="E119" s="1">
        <v>300.14999999999998</v>
      </c>
      <c r="F119" s="1">
        <v>24</v>
      </c>
      <c r="G119" s="15">
        <v>16.3</v>
      </c>
      <c r="H119" s="15">
        <v>10</v>
      </c>
      <c r="I119" s="15">
        <v>13</v>
      </c>
      <c r="J119" s="15">
        <v>2.5</v>
      </c>
      <c r="K119" s="15">
        <v>1.3</v>
      </c>
      <c r="L119" s="15">
        <v>-1</v>
      </c>
      <c r="M119" s="15">
        <v>5.5</v>
      </c>
      <c r="N119" s="15">
        <v>6.8</v>
      </c>
    </row>
    <row r="120" spans="1:14" hidden="1" x14ac:dyDescent="0.25">
      <c r="A120" s="1" t="s">
        <v>560</v>
      </c>
      <c r="B120" s="1">
        <v>2018</v>
      </c>
      <c r="C120" s="1" t="s">
        <v>73</v>
      </c>
      <c r="D120" s="1">
        <v>0.12</v>
      </c>
      <c r="E120" s="1">
        <v>338.5</v>
      </c>
      <c r="F120" s="1">
        <v>10</v>
      </c>
      <c r="G120" s="15">
        <v>17.3</v>
      </c>
      <c r="H120" s="15">
        <v>4.8</v>
      </c>
      <c r="I120" s="15">
        <v>6.3</v>
      </c>
      <c r="J120" s="15">
        <v>12.8</v>
      </c>
      <c r="K120" s="15">
        <v>3</v>
      </c>
      <c r="L120" s="15">
        <v>-0.3</v>
      </c>
      <c r="M120" s="15">
        <v>1.3</v>
      </c>
      <c r="N120" s="15">
        <v>6.8</v>
      </c>
    </row>
    <row r="121" spans="1:14" hidden="1" x14ac:dyDescent="0.25">
      <c r="A121" s="1" t="s">
        <v>553</v>
      </c>
      <c r="B121" s="1">
        <v>2018</v>
      </c>
      <c r="C121" s="1" t="s">
        <v>1</v>
      </c>
      <c r="D121" s="1">
        <v>0.12</v>
      </c>
      <c r="E121" s="1">
        <v>367.45</v>
      </c>
      <c r="F121" s="1">
        <v>3</v>
      </c>
      <c r="G121" s="15">
        <v>25.3</v>
      </c>
      <c r="H121" s="15">
        <v>8.3000000000000007</v>
      </c>
      <c r="I121" s="15">
        <v>9.5</v>
      </c>
      <c r="J121" s="15">
        <v>4.8</v>
      </c>
      <c r="K121" s="15">
        <v>4</v>
      </c>
      <c r="L121" s="15">
        <v>3.3</v>
      </c>
      <c r="M121" s="15">
        <v>1.3</v>
      </c>
      <c r="N121" s="15">
        <v>4.5</v>
      </c>
    </row>
    <row r="122" spans="1:14" hidden="1" x14ac:dyDescent="0.25">
      <c r="A122" s="1" t="s">
        <v>394</v>
      </c>
      <c r="B122" s="1">
        <v>2018</v>
      </c>
      <c r="C122" s="1" t="s">
        <v>1</v>
      </c>
      <c r="D122" s="1">
        <v>0.12</v>
      </c>
      <c r="E122" s="1">
        <v>333.85</v>
      </c>
      <c r="F122" s="1">
        <v>3</v>
      </c>
      <c r="G122" s="15">
        <v>25.8</v>
      </c>
      <c r="H122" s="15">
        <v>12</v>
      </c>
      <c r="I122" s="15">
        <v>9.8000000000000007</v>
      </c>
      <c r="J122" s="15">
        <v>2</v>
      </c>
      <c r="K122" s="15">
        <v>4.8</v>
      </c>
      <c r="L122" s="15">
        <v>-0.8</v>
      </c>
      <c r="M122" s="15">
        <v>-0.3</v>
      </c>
      <c r="N122" s="15">
        <v>3</v>
      </c>
    </row>
    <row r="123" spans="1:14" hidden="1" x14ac:dyDescent="0.25">
      <c r="A123" s="1" t="s">
        <v>578</v>
      </c>
      <c r="B123" s="1">
        <v>2018</v>
      </c>
      <c r="C123" s="1" t="s">
        <v>73</v>
      </c>
      <c r="D123" s="1">
        <v>0.12</v>
      </c>
      <c r="E123" s="1">
        <v>303.35000000000002</v>
      </c>
      <c r="F123" s="1">
        <v>9</v>
      </c>
      <c r="G123" s="15">
        <v>19.3</v>
      </c>
      <c r="H123" s="15">
        <v>0.5</v>
      </c>
      <c r="I123" s="15">
        <v>4.8</v>
      </c>
      <c r="J123" s="15">
        <v>10.3</v>
      </c>
      <c r="K123" s="15">
        <v>7.5</v>
      </c>
      <c r="L123" s="15">
        <v>1.3</v>
      </c>
      <c r="M123" s="15">
        <v>0.3</v>
      </c>
      <c r="N123" s="15">
        <v>4.3</v>
      </c>
    </row>
    <row r="124" spans="1:14" hidden="1" x14ac:dyDescent="0.25">
      <c r="A124" s="1" t="s">
        <v>565</v>
      </c>
      <c r="B124" s="1">
        <v>2018</v>
      </c>
      <c r="C124" s="1" t="s">
        <v>1</v>
      </c>
      <c r="D124" s="1">
        <v>0.12</v>
      </c>
      <c r="E124" s="1">
        <v>449.85</v>
      </c>
      <c r="F124" s="1">
        <v>13</v>
      </c>
      <c r="G124" s="15">
        <v>22.3</v>
      </c>
      <c r="H124" s="15">
        <v>3</v>
      </c>
      <c r="I124" s="15">
        <v>11.8</v>
      </c>
      <c r="J124" s="15">
        <v>10</v>
      </c>
      <c r="K124" s="15">
        <v>5.3</v>
      </c>
      <c r="L124" s="15">
        <v>-0.3</v>
      </c>
      <c r="M124" s="15">
        <v>1.8</v>
      </c>
      <c r="N124" s="15">
        <v>3.5</v>
      </c>
    </row>
    <row r="125" spans="1:14" hidden="1" x14ac:dyDescent="0.25">
      <c r="A125" s="1" t="s">
        <v>579</v>
      </c>
      <c r="B125" s="1">
        <v>2018</v>
      </c>
      <c r="C125" s="1" t="s">
        <v>73</v>
      </c>
      <c r="D125" s="1">
        <v>0.12</v>
      </c>
      <c r="E125" s="1">
        <v>333.85</v>
      </c>
      <c r="F125" s="1">
        <v>2</v>
      </c>
      <c r="G125" s="15">
        <v>18.8</v>
      </c>
      <c r="H125" s="15">
        <v>6.3</v>
      </c>
      <c r="I125" s="15">
        <v>13.3</v>
      </c>
      <c r="J125" s="15">
        <v>0.8</v>
      </c>
      <c r="K125" s="15">
        <v>8.8000000000000007</v>
      </c>
      <c r="L125" s="15">
        <v>1.5</v>
      </c>
      <c r="M125" s="15">
        <v>-0.3</v>
      </c>
      <c r="N125" s="15">
        <v>4</v>
      </c>
    </row>
    <row r="126" spans="1:14" hidden="1" x14ac:dyDescent="0.25">
      <c r="A126" s="1" t="s">
        <v>206</v>
      </c>
      <c r="B126" s="1">
        <v>2018</v>
      </c>
      <c r="C126" s="1" t="s">
        <v>1</v>
      </c>
      <c r="D126" s="1">
        <v>0.12</v>
      </c>
      <c r="E126" s="1">
        <v>392.4</v>
      </c>
      <c r="F126" s="1">
        <v>24</v>
      </c>
      <c r="G126" s="15">
        <v>17</v>
      </c>
      <c r="H126" s="15">
        <v>8.3000000000000007</v>
      </c>
      <c r="I126" s="15">
        <v>5.3</v>
      </c>
      <c r="J126" s="15">
        <v>5.8</v>
      </c>
      <c r="K126" s="15">
        <v>9.5</v>
      </c>
      <c r="L126" s="15">
        <v>0.3</v>
      </c>
      <c r="M126" s="15">
        <v>2.5</v>
      </c>
      <c r="N126" s="15">
        <v>1.8</v>
      </c>
    </row>
    <row r="127" spans="1:14" hidden="1" x14ac:dyDescent="0.25">
      <c r="A127" s="1" t="s">
        <v>84</v>
      </c>
      <c r="B127" s="1">
        <v>2018</v>
      </c>
      <c r="C127" s="1" t="s">
        <v>1</v>
      </c>
      <c r="D127" s="1">
        <v>0.12</v>
      </c>
      <c r="E127" s="1">
        <v>360.6</v>
      </c>
      <c r="F127" s="1">
        <v>20</v>
      </c>
      <c r="G127" s="15">
        <v>19.5</v>
      </c>
      <c r="H127" s="15">
        <v>5.3</v>
      </c>
      <c r="I127" s="15">
        <v>13.3</v>
      </c>
      <c r="J127" s="15">
        <v>7</v>
      </c>
      <c r="K127" s="15">
        <v>6.5</v>
      </c>
      <c r="L127" s="15">
        <v>0.8</v>
      </c>
      <c r="M127" s="15">
        <v>4.5</v>
      </c>
      <c r="N127" s="15">
        <v>-0.8</v>
      </c>
    </row>
    <row r="128" spans="1:14" hidden="1" x14ac:dyDescent="0.25">
      <c r="A128" s="1" t="s">
        <v>88</v>
      </c>
      <c r="B128" s="1">
        <v>2018</v>
      </c>
      <c r="C128" s="1" t="s">
        <v>73</v>
      </c>
      <c r="D128" s="1">
        <v>0.12</v>
      </c>
      <c r="E128" s="1">
        <v>375.05</v>
      </c>
      <c r="F128" s="1">
        <v>8</v>
      </c>
      <c r="G128" s="15">
        <v>24.3</v>
      </c>
      <c r="H128" s="15">
        <v>1</v>
      </c>
      <c r="I128" s="15">
        <v>6</v>
      </c>
      <c r="J128" s="15">
        <v>8.3000000000000007</v>
      </c>
      <c r="K128" s="15">
        <v>5.5</v>
      </c>
      <c r="L128" s="15">
        <v>0.8</v>
      </c>
      <c r="M128" s="15">
        <v>2.2999999999999998</v>
      </c>
      <c r="N128" s="15">
        <v>4</v>
      </c>
    </row>
    <row r="129" spans="1:16" hidden="1" x14ac:dyDescent="0.25">
      <c r="A129" s="1" t="s">
        <v>567</v>
      </c>
      <c r="B129" s="1">
        <v>2018</v>
      </c>
      <c r="C129" s="1" t="s">
        <v>1</v>
      </c>
      <c r="D129" s="1">
        <v>0.12</v>
      </c>
      <c r="E129" s="1">
        <v>319.25</v>
      </c>
      <c r="F129" s="1">
        <v>9</v>
      </c>
      <c r="G129" s="15">
        <v>19</v>
      </c>
      <c r="H129" s="15">
        <v>11.8</v>
      </c>
      <c r="I129" s="15">
        <v>6.5</v>
      </c>
      <c r="J129" s="15">
        <v>6.3</v>
      </c>
      <c r="K129" s="15">
        <v>2.8</v>
      </c>
      <c r="L129" s="15">
        <v>2.2999999999999998</v>
      </c>
      <c r="M129" s="15">
        <v>2</v>
      </c>
      <c r="N129" s="15">
        <v>4.3</v>
      </c>
    </row>
    <row r="130" spans="1:16" hidden="1" x14ac:dyDescent="0.25">
      <c r="A130" s="1" t="s">
        <v>91</v>
      </c>
      <c r="B130" s="1">
        <v>2018</v>
      </c>
      <c r="C130" s="1" t="s">
        <v>1</v>
      </c>
      <c r="D130" s="1">
        <v>0.12</v>
      </c>
      <c r="E130" s="1">
        <v>365.3</v>
      </c>
      <c r="F130" s="1">
        <v>26</v>
      </c>
      <c r="G130" s="15">
        <v>24.3</v>
      </c>
      <c r="H130" s="15">
        <v>6.8</v>
      </c>
      <c r="I130" s="15">
        <v>11</v>
      </c>
      <c r="J130" s="15">
        <v>4.8</v>
      </c>
      <c r="K130" s="15">
        <v>6.8</v>
      </c>
      <c r="L130" s="15">
        <v>-0.3</v>
      </c>
      <c r="M130" s="15">
        <v>0.8</v>
      </c>
      <c r="N130" s="15">
        <v>2</v>
      </c>
    </row>
    <row r="131" spans="1:16" hidden="1" x14ac:dyDescent="0.25">
      <c r="A131" s="1" t="s">
        <v>561</v>
      </c>
      <c r="B131" s="1">
        <v>2018</v>
      </c>
      <c r="C131" s="1" t="s">
        <v>73</v>
      </c>
      <c r="D131" s="1">
        <v>0.12</v>
      </c>
      <c r="E131" s="1">
        <v>347.7</v>
      </c>
      <c r="F131" s="1">
        <v>7</v>
      </c>
      <c r="G131" s="15">
        <v>25.8</v>
      </c>
      <c r="H131" s="15">
        <v>1</v>
      </c>
      <c r="I131" s="15">
        <v>10.5</v>
      </c>
      <c r="J131" s="15">
        <v>1</v>
      </c>
      <c r="K131" s="15">
        <v>4.5</v>
      </c>
      <c r="L131" s="15">
        <v>-1</v>
      </c>
      <c r="M131" s="15">
        <v>5.5</v>
      </c>
      <c r="N131" s="15">
        <v>4.3</v>
      </c>
    </row>
    <row r="132" spans="1:16" hidden="1" x14ac:dyDescent="0.25">
      <c r="A132" s="1" t="s">
        <v>114</v>
      </c>
      <c r="B132" s="1">
        <v>2018</v>
      </c>
      <c r="C132" s="1" t="s">
        <v>1</v>
      </c>
      <c r="D132" s="1">
        <v>0.12</v>
      </c>
      <c r="E132" s="1">
        <v>365.75</v>
      </c>
      <c r="F132" s="1">
        <v>14</v>
      </c>
      <c r="G132" s="15">
        <v>19.3</v>
      </c>
      <c r="H132" s="15">
        <v>4.8</v>
      </c>
      <c r="I132" s="15">
        <v>10.3</v>
      </c>
      <c r="J132" s="15">
        <v>2.5</v>
      </c>
      <c r="K132" s="15">
        <v>9</v>
      </c>
      <c r="L132" s="15">
        <v>1</v>
      </c>
      <c r="M132" s="15">
        <v>0.8</v>
      </c>
      <c r="N132" s="15">
        <v>1.5</v>
      </c>
    </row>
    <row r="133" spans="1:16" hidden="1" x14ac:dyDescent="0.25">
      <c r="A133" s="1" t="s">
        <v>391</v>
      </c>
      <c r="B133" s="1">
        <v>2018</v>
      </c>
      <c r="C133" s="1" t="s">
        <v>1</v>
      </c>
      <c r="D133" s="1">
        <v>0.12</v>
      </c>
      <c r="E133" s="1">
        <v>359.9</v>
      </c>
      <c r="F133" s="1">
        <v>25</v>
      </c>
      <c r="G133" s="15">
        <v>5.8</v>
      </c>
      <c r="H133" s="15">
        <v>5.5</v>
      </c>
      <c r="I133" s="15">
        <v>15</v>
      </c>
      <c r="J133" s="15">
        <v>9.3000000000000007</v>
      </c>
      <c r="K133" s="15">
        <v>3.3</v>
      </c>
      <c r="L133" s="15">
        <v>3.3</v>
      </c>
      <c r="M133" s="15">
        <v>2.8</v>
      </c>
      <c r="N133" s="15">
        <v>3.3</v>
      </c>
    </row>
    <row r="134" spans="1:16" hidden="1" x14ac:dyDescent="0.25">
      <c r="A134" s="1" t="s">
        <v>103</v>
      </c>
      <c r="B134" s="1">
        <v>2018</v>
      </c>
      <c r="C134" s="1" t="s">
        <v>1</v>
      </c>
      <c r="D134" s="1">
        <v>0.12</v>
      </c>
      <c r="E134" s="1">
        <v>332.95</v>
      </c>
      <c r="F134" s="1">
        <v>25</v>
      </c>
      <c r="G134" s="15">
        <v>18.5</v>
      </c>
      <c r="H134" s="15">
        <v>7.8</v>
      </c>
      <c r="I134" s="15">
        <v>7</v>
      </c>
      <c r="J134" s="15">
        <v>6</v>
      </c>
      <c r="K134" s="15">
        <v>3.8</v>
      </c>
      <c r="L134" s="15">
        <v>1</v>
      </c>
      <c r="M134" s="15">
        <v>1.5</v>
      </c>
      <c r="N134" s="15">
        <v>6</v>
      </c>
    </row>
    <row r="135" spans="1:16" hidden="1" x14ac:dyDescent="0.25">
      <c r="A135" s="1" t="s">
        <v>555</v>
      </c>
      <c r="B135" s="1">
        <v>2018</v>
      </c>
      <c r="C135" s="1" t="s">
        <v>1</v>
      </c>
      <c r="D135" s="1">
        <v>0.12</v>
      </c>
      <c r="E135" s="1">
        <v>329.6</v>
      </c>
      <c r="F135" s="1">
        <v>30</v>
      </c>
      <c r="G135" s="15">
        <v>24.8</v>
      </c>
      <c r="H135" s="15">
        <v>10</v>
      </c>
      <c r="I135" s="15">
        <v>8.3000000000000007</v>
      </c>
      <c r="J135" s="15">
        <v>6.8</v>
      </c>
      <c r="K135" s="15">
        <v>4.3</v>
      </c>
      <c r="L135" s="15">
        <v>-1.3</v>
      </c>
      <c r="M135" s="15">
        <v>1.5</v>
      </c>
      <c r="N135" s="15">
        <v>3.5</v>
      </c>
    </row>
    <row r="136" spans="1:16" hidden="1" x14ac:dyDescent="0.25">
      <c r="A136" s="1" t="s">
        <v>205</v>
      </c>
      <c r="B136" s="1">
        <v>2018</v>
      </c>
      <c r="C136" s="1" t="s">
        <v>1</v>
      </c>
      <c r="D136" s="1">
        <v>0.12</v>
      </c>
      <c r="E136" s="1">
        <v>387.8</v>
      </c>
      <c r="F136" s="1">
        <v>28</v>
      </c>
      <c r="G136" s="15">
        <v>22.5</v>
      </c>
      <c r="H136" s="15">
        <v>8.8000000000000007</v>
      </c>
      <c r="I136" s="15">
        <v>7.3</v>
      </c>
      <c r="J136" s="15">
        <v>9.8000000000000007</v>
      </c>
      <c r="K136" s="15">
        <v>1.8</v>
      </c>
      <c r="L136" s="15">
        <v>0.5</v>
      </c>
      <c r="M136" s="15">
        <v>-0.8</v>
      </c>
      <c r="N136" s="15">
        <v>5.8</v>
      </c>
    </row>
    <row r="137" spans="1:16" hidden="1" x14ac:dyDescent="0.25">
      <c r="A137" s="1" t="s">
        <v>201</v>
      </c>
      <c r="B137" s="1">
        <v>2018</v>
      </c>
      <c r="C137" s="1" t="s">
        <v>1</v>
      </c>
      <c r="D137" s="1">
        <v>0.12</v>
      </c>
      <c r="E137" s="1">
        <v>393.1</v>
      </c>
      <c r="F137" s="1">
        <v>7</v>
      </c>
      <c r="G137" s="15">
        <v>16</v>
      </c>
      <c r="H137" s="15">
        <v>6.5</v>
      </c>
      <c r="I137" s="15">
        <v>12.8</v>
      </c>
      <c r="J137" s="15">
        <v>1.3</v>
      </c>
      <c r="K137" s="15">
        <v>6.8</v>
      </c>
      <c r="L137" s="15">
        <v>1.5</v>
      </c>
      <c r="M137" s="15">
        <v>0</v>
      </c>
      <c r="N137" s="15">
        <v>3</v>
      </c>
    </row>
    <row r="138" spans="1:16" hidden="1" x14ac:dyDescent="0.25">
      <c r="A138" s="1" t="s">
        <v>549</v>
      </c>
      <c r="B138" s="1">
        <v>2018</v>
      </c>
      <c r="C138" s="1" t="s">
        <v>1</v>
      </c>
      <c r="D138" s="1">
        <v>0.12</v>
      </c>
      <c r="E138" s="1">
        <v>312.39999999999998</v>
      </c>
      <c r="F138" s="1">
        <v>23</v>
      </c>
      <c r="G138" s="15">
        <v>26.8</v>
      </c>
      <c r="H138" s="15">
        <v>10.5</v>
      </c>
      <c r="I138" s="15">
        <v>11.5</v>
      </c>
      <c r="J138" s="15">
        <v>5</v>
      </c>
      <c r="K138" s="15">
        <v>0.5</v>
      </c>
      <c r="L138" s="15">
        <v>0.8</v>
      </c>
      <c r="M138" s="15">
        <v>2.8</v>
      </c>
      <c r="N138" s="15">
        <v>2</v>
      </c>
    </row>
    <row r="139" spans="1:16" hidden="1" x14ac:dyDescent="0.25">
      <c r="A139" s="1" t="s">
        <v>564</v>
      </c>
      <c r="B139" s="1">
        <v>2018</v>
      </c>
      <c r="C139" s="1" t="s">
        <v>1</v>
      </c>
      <c r="D139" s="1">
        <v>0.12</v>
      </c>
      <c r="E139" s="1">
        <v>374.1</v>
      </c>
      <c r="F139" s="1">
        <v>19</v>
      </c>
      <c r="G139" s="15">
        <v>23.8</v>
      </c>
      <c r="H139" s="15">
        <v>11.5</v>
      </c>
      <c r="I139" s="15">
        <v>9</v>
      </c>
      <c r="J139" s="15">
        <v>1.3</v>
      </c>
      <c r="K139" s="15">
        <v>7.8</v>
      </c>
      <c r="L139" s="15">
        <v>-0.8</v>
      </c>
      <c r="M139" s="15">
        <v>-0.3</v>
      </c>
      <c r="N139" s="15">
        <v>1</v>
      </c>
    </row>
    <row r="140" spans="1:16" x14ac:dyDescent="0.25">
      <c r="A140" s="1" t="s">
        <v>580</v>
      </c>
      <c r="B140" s="1">
        <v>2018</v>
      </c>
      <c r="C140" s="1" t="s">
        <v>4</v>
      </c>
      <c r="D140" s="1">
        <v>0.12</v>
      </c>
      <c r="E140" s="1">
        <v>439.55</v>
      </c>
      <c r="F140" s="1">
        <v>109</v>
      </c>
      <c r="G140" s="29">
        <v>22.5</v>
      </c>
      <c r="H140" s="29">
        <v>8.3000000000000007</v>
      </c>
      <c r="I140" s="29">
        <v>22.8</v>
      </c>
      <c r="J140" s="29">
        <v>15</v>
      </c>
      <c r="K140" s="29">
        <v>18.8</v>
      </c>
      <c r="L140" s="29">
        <v>4.5</v>
      </c>
      <c r="M140" s="29">
        <v>11</v>
      </c>
      <c r="N140" s="29">
        <v>7.3</v>
      </c>
      <c r="O140" s="29">
        <f>G140+H140+I140+J140</f>
        <v>68.599999999999994</v>
      </c>
      <c r="P140" s="29">
        <f>K140+L140+M140+N140</f>
        <v>41.599999999999994</v>
      </c>
    </row>
    <row r="141" spans="1:16" hidden="1" x14ac:dyDescent="0.25">
      <c r="A141" s="1" t="s">
        <v>581</v>
      </c>
      <c r="B141" s="1">
        <v>2018</v>
      </c>
      <c r="C141" s="1" t="s">
        <v>1</v>
      </c>
      <c r="D141" s="1">
        <v>0.12</v>
      </c>
      <c r="E141" s="1">
        <v>447.1</v>
      </c>
      <c r="F141" s="1">
        <v>7</v>
      </c>
      <c r="G141" s="15">
        <v>26.3</v>
      </c>
      <c r="H141" s="15">
        <v>4.8</v>
      </c>
      <c r="I141" s="15">
        <v>26.5</v>
      </c>
      <c r="J141" s="15">
        <v>10.5</v>
      </c>
      <c r="K141" s="15">
        <v>20.5</v>
      </c>
      <c r="L141" s="15">
        <v>4.5</v>
      </c>
      <c r="M141" s="15">
        <v>9.5</v>
      </c>
      <c r="N141" s="15">
        <v>6</v>
      </c>
    </row>
    <row r="142" spans="1:16" hidden="1" x14ac:dyDescent="0.25">
      <c r="A142" s="1" t="s">
        <v>582</v>
      </c>
      <c r="B142" s="1">
        <v>2018</v>
      </c>
      <c r="C142" s="1" t="s">
        <v>1</v>
      </c>
      <c r="D142" s="1">
        <v>0.12</v>
      </c>
      <c r="E142" s="1">
        <v>438.8</v>
      </c>
      <c r="F142" s="1">
        <v>5</v>
      </c>
      <c r="G142" s="15">
        <v>28.8</v>
      </c>
      <c r="H142" s="15">
        <v>12.5</v>
      </c>
      <c r="I142" s="15">
        <v>21</v>
      </c>
      <c r="J142" s="15">
        <v>12.8</v>
      </c>
      <c r="K142" s="15">
        <v>16.5</v>
      </c>
      <c r="L142" s="15">
        <v>4</v>
      </c>
      <c r="M142" s="15">
        <v>8.5</v>
      </c>
      <c r="N142" s="15">
        <v>5.8</v>
      </c>
    </row>
    <row r="143" spans="1:16" hidden="1" x14ac:dyDescent="0.25">
      <c r="A143" s="1" t="s">
        <v>583</v>
      </c>
      <c r="B143" s="1">
        <v>2018</v>
      </c>
      <c r="C143" s="1" t="s">
        <v>1</v>
      </c>
      <c r="D143" s="1">
        <v>0.12</v>
      </c>
      <c r="E143" s="1">
        <v>428.05</v>
      </c>
      <c r="F143" s="1">
        <v>5</v>
      </c>
      <c r="G143" s="15">
        <v>23</v>
      </c>
      <c r="H143" s="15">
        <v>10.5</v>
      </c>
      <c r="I143" s="15">
        <v>22.5</v>
      </c>
      <c r="J143" s="15">
        <v>11</v>
      </c>
      <c r="K143" s="15">
        <v>21.8</v>
      </c>
      <c r="L143" s="15">
        <v>3.3</v>
      </c>
      <c r="M143" s="15">
        <v>6.8</v>
      </c>
      <c r="N143" s="15">
        <v>2.8</v>
      </c>
    </row>
    <row r="144" spans="1:16" hidden="1" x14ac:dyDescent="0.25">
      <c r="A144" s="1" t="s">
        <v>584</v>
      </c>
      <c r="B144" s="1">
        <v>2018</v>
      </c>
      <c r="C144" s="1" t="s">
        <v>1</v>
      </c>
      <c r="D144" s="1">
        <v>0.12</v>
      </c>
      <c r="E144" s="1">
        <v>400.95</v>
      </c>
      <c r="F144" s="1">
        <v>9</v>
      </c>
      <c r="G144" s="15">
        <v>24</v>
      </c>
      <c r="H144" s="15">
        <v>12.3</v>
      </c>
      <c r="I144" s="15">
        <v>20.3</v>
      </c>
      <c r="J144" s="15">
        <v>11.5</v>
      </c>
      <c r="K144" s="15">
        <v>15.3</v>
      </c>
      <c r="L144" s="15">
        <v>2.5</v>
      </c>
      <c r="M144" s="15">
        <v>8.5</v>
      </c>
      <c r="N144" s="15">
        <v>7.8</v>
      </c>
    </row>
    <row r="145" spans="1:16" hidden="1" x14ac:dyDescent="0.25">
      <c r="A145" s="1" t="s">
        <v>585</v>
      </c>
      <c r="B145" s="1">
        <v>2018</v>
      </c>
      <c r="C145" s="1" t="s">
        <v>1</v>
      </c>
      <c r="D145" s="1">
        <v>0.12</v>
      </c>
      <c r="E145" s="1">
        <v>390.6</v>
      </c>
      <c r="F145" s="1">
        <v>5</v>
      </c>
      <c r="G145" s="15">
        <v>30.3</v>
      </c>
      <c r="H145" s="15">
        <v>8.5</v>
      </c>
      <c r="I145" s="15">
        <v>21.5</v>
      </c>
      <c r="J145" s="15">
        <v>8.3000000000000007</v>
      </c>
      <c r="K145" s="15">
        <v>16</v>
      </c>
      <c r="L145" s="15">
        <v>1.5</v>
      </c>
      <c r="M145" s="15">
        <v>6.3</v>
      </c>
      <c r="N145" s="15">
        <v>7.3</v>
      </c>
    </row>
    <row r="146" spans="1:16" x14ac:dyDescent="0.25">
      <c r="A146" s="1" t="s">
        <v>586</v>
      </c>
      <c r="B146" s="1">
        <v>2018</v>
      </c>
      <c r="C146" s="1" t="s">
        <v>4</v>
      </c>
      <c r="D146" s="1">
        <v>0.12</v>
      </c>
      <c r="E146" s="1">
        <v>414.35</v>
      </c>
      <c r="F146" s="1">
        <v>80</v>
      </c>
      <c r="G146" s="29">
        <v>26.5</v>
      </c>
      <c r="H146" s="29">
        <v>13</v>
      </c>
      <c r="I146" s="29">
        <v>13.8</v>
      </c>
      <c r="J146" s="29">
        <v>11.3</v>
      </c>
      <c r="K146" s="29">
        <v>13.5</v>
      </c>
      <c r="L146" s="29">
        <v>1.8</v>
      </c>
      <c r="M146" s="29">
        <v>8.3000000000000007</v>
      </c>
      <c r="N146" s="29">
        <v>8</v>
      </c>
      <c r="O146" s="29">
        <f>G146+H146+I146+J146</f>
        <v>64.599999999999994</v>
      </c>
      <c r="P146" s="29">
        <f>K146+L146+M146+N146</f>
        <v>31.6</v>
      </c>
    </row>
    <row r="147" spans="1:16" hidden="1" x14ac:dyDescent="0.25">
      <c r="A147" s="1" t="s">
        <v>587</v>
      </c>
      <c r="B147" s="1">
        <v>2018</v>
      </c>
      <c r="C147" s="1" t="s">
        <v>1</v>
      </c>
      <c r="D147" s="1">
        <v>0.12</v>
      </c>
      <c r="E147" s="1">
        <v>398.65</v>
      </c>
      <c r="F147" s="1">
        <v>5</v>
      </c>
      <c r="G147" s="15">
        <v>18</v>
      </c>
      <c r="H147" s="15">
        <v>11.8</v>
      </c>
      <c r="I147" s="15">
        <v>23.3</v>
      </c>
      <c r="J147" s="15">
        <v>14.3</v>
      </c>
      <c r="K147" s="15">
        <v>15.8</v>
      </c>
      <c r="L147" s="15">
        <v>3.3</v>
      </c>
      <c r="M147" s="15">
        <v>5.5</v>
      </c>
      <c r="N147" s="15">
        <v>5.5</v>
      </c>
    </row>
    <row r="148" spans="1:16" x14ac:dyDescent="0.25">
      <c r="A148" s="1" t="s">
        <v>588</v>
      </c>
      <c r="B148" s="1">
        <v>2018</v>
      </c>
      <c r="C148" s="1" t="s">
        <v>4</v>
      </c>
      <c r="D148" s="1">
        <v>0.12</v>
      </c>
      <c r="E148" s="1">
        <v>448.8</v>
      </c>
      <c r="F148" s="1">
        <v>100</v>
      </c>
      <c r="G148" s="29">
        <v>32.5</v>
      </c>
      <c r="H148" s="29">
        <v>15.5</v>
      </c>
      <c r="I148" s="29">
        <v>18</v>
      </c>
      <c r="J148" s="29">
        <v>7</v>
      </c>
      <c r="K148" s="29">
        <v>19.3</v>
      </c>
      <c r="L148" s="29">
        <v>0.3</v>
      </c>
      <c r="M148" s="29">
        <v>0.8</v>
      </c>
      <c r="N148" s="29">
        <v>5.8</v>
      </c>
      <c r="O148" s="29">
        <f>G148+H148+I148+J148</f>
        <v>73</v>
      </c>
      <c r="P148" s="29">
        <f>K148+L148+M148+N148</f>
        <v>26.200000000000003</v>
      </c>
    </row>
    <row r="149" spans="1:16" hidden="1" x14ac:dyDescent="0.25">
      <c r="A149" s="1" t="s">
        <v>589</v>
      </c>
      <c r="B149" s="1">
        <v>2018</v>
      </c>
      <c r="C149" s="1" t="s">
        <v>1</v>
      </c>
      <c r="D149" s="1">
        <v>0.12</v>
      </c>
      <c r="E149" s="1">
        <v>447.35</v>
      </c>
      <c r="F149" s="1">
        <v>9</v>
      </c>
      <c r="G149" s="15">
        <v>30.3</v>
      </c>
      <c r="H149" s="15">
        <v>7.3</v>
      </c>
      <c r="I149" s="15">
        <v>24.5</v>
      </c>
      <c r="J149" s="15">
        <v>12.8</v>
      </c>
      <c r="K149" s="15">
        <v>8</v>
      </c>
      <c r="L149" s="15">
        <v>2</v>
      </c>
      <c r="M149" s="15">
        <v>8.5</v>
      </c>
      <c r="N149" s="15">
        <v>6.8</v>
      </c>
    </row>
    <row r="150" spans="1:16" hidden="1" x14ac:dyDescent="0.25">
      <c r="A150" s="1" t="s">
        <v>590</v>
      </c>
      <c r="B150" s="1">
        <v>2018</v>
      </c>
      <c r="C150" s="1" t="s">
        <v>1</v>
      </c>
      <c r="D150" s="1">
        <v>0.12</v>
      </c>
      <c r="E150" s="1">
        <v>417.2</v>
      </c>
      <c r="F150" s="1">
        <v>7</v>
      </c>
      <c r="G150" s="15">
        <v>28</v>
      </c>
      <c r="H150" s="15">
        <v>5.3</v>
      </c>
      <c r="I150" s="15">
        <v>16</v>
      </c>
      <c r="J150" s="15">
        <v>10</v>
      </c>
      <c r="K150" s="15">
        <v>16.3</v>
      </c>
      <c r="L150" s="15">
        <v>3.5</v>
      </c>
      <c r="M150" s="15">
        <v>7.3</v>
      </c>
      <c r="N150" s="15">
        <v>2.5</v>
      </c>
    </row>
    <row r="151" spans="1:16" hidden="1" x14ac:dyDescent="0.25">
      <c r="A151" s="1" t="s">
        <v>591</v>
      </c>
      <c r="B151" s="1">
        <v>2018</v>
      </c>
      <c r="C151" s="1" t="s">
        <v>1</v>
      </c>
      <c r="D151" s="1">
        <v>0.12</v>
      </c>
      <c r="E151" s="1">
        <v>402.95</v>
      </c>
      <c r="F151" s="1">
        <v>6</v>
      </c>
      <c r="G151" s="15">
        <v>26.3</v>
      </c>
      <c r="H151" s="15">
        <v>9.5</v>
      </c>
      <c r="I151" s="15">
        <v>20.3</v>
      </c>
      <c r="J151" s="15">
        <v>11.5</v>
      </c>
      <c r="K151" s="15">
        <v>9</v>
      </c>
      <c r="L151" s="15">
        <v>4.5</v>
      </c>
      <c r="M151" s="15">
        <v>4</v>
      </c>
      <c r="N151" s="15">
        <v>8</v>
      </c>
    </row>
    <row r="152" spans="1:16" x14ac:dyDescent="0.25">
      <c r="A152" s="1" t="s">
        <v>592</v>
      </c>
      <c r="B152" s="1">
        <v>2018</v>
      </c>
      <c r="C152" s="1" t="s">
        <v>4</v>
      </c>
      <c r="D152" s="1">
        <v>0.12</v>
      </c>
      <c r="E152" s="1">
        <v>440.55</v>
      </c>
      <c r="F152" s="1">
        <v>65</v>
      </c>
      <c r="G152" s="29">
        <v>29</v>
      </c>
      <c r="H152" s="29">
        <v>7.5</v>
      </c>
      <c r="I152" s="29">
        <v>3.3</v>
      </c>
      <c r="J152" s="29">
        <v>12.5</v>
      </c>
      <c r="K152" s="29">
        <v>19.3</v>
      </c>
      <c r="L152" s="29">
        <v>0.3</v>
      </c>
      <c r="M152" s="29">
        <v>3.3</v>
      </c>
      <c r="N152" s="29">
        <v>5.5</v>
      </c>
      <c r="O152" s="29">
        <f t="shared" ref="O152:O154" si="12">G152+H152+I152+J152</f>
        <v>52.3</v>
      </c>
      <c r="P152" s="29">
        <f t="shared" ref="P152:P154" si="13">K152+L152+M152+N152</f>
        <v>28.400000000000002</v>
      </c>
    </row>
    <row r="153" spans="1:16" x14ac:dyDescent="0.25">
      <c r="A153" s="1" t="s">
        <v>593</v>
      </c>
      <c r="B153" s="1">
        <v>2018</v>
      </c>
      <c r="C153" s="1" t="s">
        <v>4</v>
      </c>
      <c r="D153" s="1">
        <v>0.12</v>
      </c>
      <c r="E153" s="1">
        <v>438.35</v>
      </c>
      <c r="F153" s="1">
        <v>75</v>
      </c>
      <c r="G153" s="29">
        <v>26.3</v>
      </c>
      <c r="H153" s="29">
        <v>7.5</v>
      </c>
      <c r="I153" s="29">
        <v>20</v>
      </c>
      <c r="J153" s="29">
        <v>7</v>
      </c>
      <c r="K153" s="29">
        <v>15.8</v>
      </c>
      <c r="L153" s="29">
        <v>0.3</v>
      </c>
      <c r="M153" s="29">
        <v>3.3</v>
      </c>
      <c r="N153" s="29">
        <v>4.8</v>
      </c>
      <c r="O153" s="29">
        <f t="shared" si="12"/>
        <v>60.8</v>
      </c>
      <c r="P153" s="29">
        <f t="shared" si="13"/>
        <v>24.200000000000003</v>
      </c>
    </row>
    <row r="154" spans="1:16" x14ac:dyDescent="0.25">
      <c r="A154" s="1" t="s">
        <v>594</v>
      </c>
      <c r="B154" s="1">
        <v>2018</v>
      </c>
      <c r="C154" s="1" t="s">
        <v>4</v>
      </c>
      <c r="D154" s="1">
        <v>0.12</v>
      </c>
      <c r="E154" s="1">
        <v>381.25</v>
      </c>
      <c r="F154" s="1">
        <v>60</v>
      </c>
      <c r="G154" s="29">
        <v>31.3</v>
      </c>
      <c r="H154" s="29">
        <v>9.5</v>
      </c>
      <c r="I154" s="29">
        <v>13.8</v>
      </c>
      <c r="J154" s="29">
        <v>12</v>
      </c>
      <c r="K154" s="29">
        <v>10</v>
      </c>
      <c r="L154" s="29">
        <v>0.5</v>
      </c>
      <c r="M154" s="29">
        <v>5.5</v>
      </c>
      <c r="N154" s="29">
        <v>7</v>
      </c>
      <c r="O154" s="29">
        <f t="shared" si="12"/>
        <v>66.599999999999994</v>
      </c>
      <c r="P154" s="29">
        <f t="shared" si="13"/>
        <v>23</v>
      </c>
    </row>
    <row r="155" spans="1:16" hidden="1" x14ac:dyDescent="0.25">
      <c r="A155" s="1" t="s">
        <v>595</v>
      </c>
      <c r="B155" s="1">
        <v>2018</v>
      </c>
      <c r="C155" s="1" t="s">
        <v>1</v>
      </c>
      <c r="D155" s="1">
        <v>0.12</v>
      </c>
      <c r="E155" s="1">
        <v>430.05</v>
      </c>
      <c r="F155" s="1">
        <v>5</v>
      </c>
      <c r="G155" s="15">
        <v>26.8</v>
      </c>
      <c r="H155" s="15">
        <v>8.5</v>
      </c>
      <c r="I155" s="15">
        <v>15.3</v>
      </c>
      <c r="J155" s="15">
        <v>8.8000000000000007</v>
      </c>
      <c r="K155" s="15">
        <v>8</v>
      </c>
      <c r="L155" s="15">
        <v>4.3</v>
      </c>
      <c r="M155" s="15">
        <v>6.5</v>
      </c>
      <c r="N155" s="15">
        <v>4</v>
      </c>
    </row>
    <row r="156" spans="1:16" hidden="1" x14ac:dyDescent="0.25">
      <c r="A156" s="1" t="s">
        <v>596</v>
      </c>
      <c r="B156" s="1">
        <v>2018</v>
      </c>
      <c r="C156" s="1" t="s">
        <v>1</v>
      </c>
      <c r="D156" s="1">
        <v>0.12</v>
      </c>
      <c r="E156" s="1">
        <v>413.5</v>
      </c>
      <c r="F156" s="1">
        <v>5</v>
      </c>
      <c r="G156" s="15">
        <v>21.5</v>
      </c>
      <c r="H156" s="15">
        <v>8</v>
      </c>
      <c r="I156" s="15">
        <v>20</v>
      </c>
      <c r="J156" s="15">
        <v>10.8</v>
      </c>
      <c r="K156" s="15">
        <v>10</v>
      </c>
      <c r="L156" s="15">
        <v>2</v>
      </c>
      <c r="M156" s="15">
        <v>4.8</v>
      </c>
      <c r="N156" s="15">
        <v>6</v>
      </c>
    </row>
    <row r="157" spans="1:16" hidden="1" x14ac:dyDescent="0.25">
      <c r="A157" s="1" t="s">
        <v>597</v>
      </c>
      <c r="B157" s="1">
        <v>2018</v>
      </c>
      <c r="C157" s="1" t="s">
        <v>73</v>
      </c>
      <c r="D157" s="1">
        <v>0.12</v>
      </c>
      <c r="E157" s="1">
        <v>426.4</v>
      </c>
      <c r="F157" s="1">
        <v>3</v>
      </c>
      <c r="G157" s="15">
        <v>20.5</v>
      </c>
      <c r="H157" s="15">
        <v>3.8</v>
      </c>
      <c r="I157" s="15">
        <v>18.5</v>
      </c>
      <c r="J157" s="15">
        <v>10.3</v>
      </c>
      <c r="K157" s="15">
        <v>15.5</v>
      </c>
      <c r="L157" s="15">
        <v>-2.2999999999999998</v>
      </c>
      <c r="M157" s="15">
        <v>2.8</v>
      </c>
      <c r="N157" s="15">
        <v>2.8</v>
      </c>
    </row>
    <row r="158" spans="1:16" hidden="1" x14ac:dyDescent="0.25">
      <c r="A158" s="1" t="s">
        <v>598</v>
      </c>
      <c r="B158" s="1">
        <v>2018</v>
      </c>
      <c r="C158" s="1" t="s">
        <v>73</v>
      </c>
      <c r="D158" s="1">
        <v>0.12</v>
      </c>
      <c r="E158" s="1">
        <v>439.3</v>
      </c>
      <c r="F158" s="1">
        <v>6</v>
      </c>
      <c r="G158" s="15">
        <v>30</v>
      </c>
      <c r="H158" s="15">
        <v>5.5</v>
      </c>
      <c r="I158" s="15">
        <v>9</v>
      </c>
      <c r="J158" s="15">
        <v>10</v>
      </c>
      <c r="K158" s="15">
        <v>2.8</v>
      </c>
      <c r="L158" s="15">
        <v>0.5</v>
      </c>
      <c r="M158" s="15">
        <v>6.8</v>
      </c>
      <c r="N158" s="15">
        <v>5.5</v>
      </c>
    </row>
    <row r="159" spans="1:16" hidden="1" x14ac:dyDescent="0.25">
      <c r="A159" s="1" t="s">
        <v>72</v>
      </c>
      <c r="B159" s="1">
        <v>2018</v>
      </c>
      <c r="C159" s="1" t="s">
        <v>73</v>
      </c>
      <c r="D159" s="1">
        <v>0.12</v>
      </c>
      <c r="E159" s="1">
        <v>382.95</v>
      </c>
      <c r="F159" s="1">
        <v>1</v>
      </c>
      <c r="G159" s="15">
        <v>23</v>
      </c>
      <c r="H159" s="15">
        <v>7.8</v>
      </c>
      <c r="I159" s="15">
        <v>3.5</v>
      </c>
      <c r="J159" s="15">
        <v>7.8</v>
      </c>
      <c r="K159" s="15">
        <v>10.5</v>
      </c>
      <c r="L159" s="15">
        <v>0.8</v>
      </c>
      <c r="M159" s="15">
        <v>4.3</v>
      </c>
      <c r="N159" s="15">
        <v>3.5</v>
      </c>
    </row>
    <row r="160" spans="1:16" hidden="1" x14ac:dyDescent="0.25">
      <c r="A160" s="1" t="s">
        <v>599</v>
      </c>
      <c r="B160" s="1">
        <v>2018</v>
      </c>
      <c r="C160" s="1" t="s">
        <v>1</v>
      </c>
      <c r="D160" s="1">
        <v>0.12</v>
      </c>
      <c r="E160" s="1">
        <v>428.6</v>
      </c>
      <c r="F160" s="1">
        <v>63</v>
      </c>
      <c r="G160" s="15">
        <v>23.8</v>
      </c>
      <c r="H160" s="15">
        <v>8.3000000000000007</v>
      </c>
      <c r="I160" s="15">
        <v>9</v>
      </c>
      <c r="J160" s="15">
        <v>6</v>
      </c>
      <c r="K160" s="15">
        <v>10.8</v>
      </c>
      <c r="L160" s="15">
        <v>-1.5</v>
      </c>
      <c r="M160" s="15">
        <v>0.8</v>
      </c>
      <c r="N160" s="15">
        <v>4.3</v>
      </c>
    </row>
    <row r="161" spans="1:14" hidden="1" x14ac:dyDescent="0.25">
      <c r="A161" s="1" t="s">
        <v>600</v>
      </c>
      <c r="B161" s="1">
        <v>2018</v>
      </c>
      <c r="C161" s="1" t="s">
        <v>1</v>
      </c>
      <c r="D161" s="1">
        <v>0.12</v>
      </c>
      <c r="E161" s="1">
        <v>410.1</v>
      </c>
      <c r="F161" s="1">
        <v>1</v>
      </c>
      <c r="G161" s="15">
        <v>25.8</v>
      </c>
      <c r="H161" s="15">
        <v>4</v>
      </c>
      <c r="I161" s="15">
        <v>14.5</v>
      </c>
      <c r="J161" s="15">
        <v>10.3</v>
      </c>
      <c r="K161" s="15">
        <v>10.3</v>
      </c>
      <c r="L161" s="15">
        <v>-1</v>
      </c>
      <c r="M161" s="15">
        <v>0.3</v>
      </c>
      <c r="N161" s="15">
        <v>1.5</v>
      </c>
    </row>
    <row r="162" spans="1:14" hidden="1" x14ac:dyDescent="0.25">
      <c r="A162" s="1" t="s">
        <v>570</v>
      </c>
      <c r="B162" s="1">
        <v>2018</v>
      </c>
      <c r="C162" s="1" t="s">
        <v>73</v>
      </c>
      <c r="D162" s="1">
        <v>0.12</v>
      </c>
      <c r="E162" s="1">
        <v>382.8</v>
      </c>
      <c r="F162" s="1">
        <v>1</v>
      </c>
      <c r="G162" s="15">
        <v>14.8</v>
      </c>
      <c r="H162" s="15">
        <v>-0.5</v>
      </c>
      <c r="I162" s="15">
        <v>17</v>
      </c>
      <c r="J162" s="15">
        <v>11.5</v>
      </c>
      <c r="K162" s="15">
        <v>11</v>
      </c>
      <c r="L162" s="15">
        <v>-0.8</v>
      </c>
      <c r="M162" s="15">
        <v>1.5</v>
      </c>
      <c r="N162" s="15">
        <v>4.3</v>
      </c>
    </row>
    <row r="163" spans="1:14" hidden="1" x14ac:dyDescent="0.25">
      <c r="A163" s="1" t="s">
        <v>601</v>
      </c>
      <c r="B163" s="1">
        <v>2018</v>
      </c>
      <c r="C163" s="1" t="s">
        <v>73</v>
      </c>
      <c r="D163" s="1">
        <v>0.12</v>
      </c>
      <c r="E163" s="1">
        <v>421.35</v>
      </c>
      <c r="F163" s="1">
        <v>3</v>
      </c>
      <c r="G163" s="15">
        <v>25.3</v>
      </c>
      <c r="H163" s="15">
        <v>3.8</v>
      </c>
      <c r="I163" s="15">
        <v>8</v>
      </c>
      <c r="J163" s="15">
        <v>6.3</v>
      </c>
      <c r="K163" s="15">
        <v>6.8</v>
      </c>
      <c r="L163" s="15">
        <v>0</v>
      </c>
      <c r="M163" s="15">
        <v>3.8</v>
      </c>
      <c r="N163" s="15">
        <v>3.3</v>
      </c>
    </row>
    <row r="164" spans="1:14" hidden="1" x14ac:dyDescent="0.25">
      <c r="A164" s="1" t="s">
        <v>602</v>
      </c>
      <c r="B164" s="1">
        <v>2018</v>
      </c>
      <c r="C164" s="1" t="s">
        <v>1</v>
      </c>
      <c r="D164" s="1">
        <v>0.12</v>
      </c>
      <c r="E164" s="1">
        <v>358.3</v>
      </c>
      <c r="F164" s="1">
        <v>7</v>
      </c>
      <c r="G164" s="15">
        <v>25.3</v>
      </c>
      <c r="H164" s="15">
        <v>6.8</v>
      </c>
      <c r="I164" s="15">
        <v>7</v>
      </c>
      <c r="J164" s="15">
        <v>6</v>
      </c>
      <c r="K164" s="15">
        <v>4.5</v>
      </c>
      <c r="L164" s="15">
        <v>2.8</v>
      </c>
      <c r="M164" s="15">
        <v>3.8</v>
      </c>
      <c r="N164" s="15">
        <v>3</v>
      </c>
    </row>
    <row r="165" spans="1:14" hidden="1" x14ac:dyDescent="0.25">
      <c r="A165" s="1" t="s">
        <v>603</v>
      </c>
      <c r="B165" s="1">
        <v>2018</v>
      </c>
      <c r="C165" s="1" t="s">
        <v>1</v>
      </c>
      <c r="D165" s="1">
        <v>0.12</v>
      </c>
      <c r="E165" s="1">
        <v>369.1</v>
      </c>
      <c r="F165" s="1">
        <v>28</v>
      </c>
      <c r="G165" s="15">
        <v>19</v>
      </c>
      <c r="H165" s="15">
        <v>2</v>
      </c>
      <c r="I165" s="15">
        <v>11.3</v>
      </c>
      <c r="J165" s="15">
        <v>3.5</v>
      </c>
      <c r="K165" s="15">
        <v>10.3</v>
      </c>
      <c r="L165" s="15">
        <v>5.5</v>
      </c>
      <c r="M165" s="15">
        <v>0</v>
      </c>
      <c r="N165" s="15">
        <v>0</v>
      </c>
    </row>
    <row r="166" spans="1:14" hidden="1" x14ac:dyDescent="0.25">
      <c r="A166" s="1" t="s">
        <v>604</v>
      </c>
      <c r="B166" s="1">
        <v>2018</v>
      </c>
      <c r="C166" s="1" t="s">
        <v>1</v>
      </c>
      <c r="D166" s="1">
        <v>0.12</v>
      </c>
      <c r="E166" s="1">
        <v>431.65</v>
      </c>
      <c r="F166" s="1">
        <v>3</v>
      </c>
      <c r="G166" s="15">
        <v>25.5</v>
      </c>
      <c r="H166" s="15">
        <v>3.5</v>
      </c>
      <c r="I166" s="15">
        <v>7.8</v>
      </c>
      <c r="J166" s="15">
        <v>7.5</v>
      </c>
      <c r="K166" s="15">
        <v>3</v>
      </c>
      <c r="L166" s="15">
        <v>0</v>
      </c>
      <c r="M166" s="15">
        <v>4.5</v>
      </c>
      <c r="N166" s="15">
        <v>3</v>
      </c>
    </row>
    <row r="167" spans="1:14" hidden="1" x14ac:dyDescent="0.25">
      <c r="A167" s="1" t="s">
        <v>605</v>
      </c>
      <c r="B167" s="1">
        <v>2018</v>
      </c>
      <c r="C167" s="1" t="s">
        <v>1</v>
      </c>
      <c r="D167" s="1">
        <v>0.12</v>
      </c>
      <c r="E167" s="1">
        <v>398.35</v>
      </c>
      <c r="F167" s="1">
        <v>20</v>
      </c>
      <c r="G167" s="15">
        <v>24.5</v>
      </c>
      <c r="H167" s="15">
        <v>9.8000000000000007</v>
      </c>
      <c r="I167" s="15">
        <v>5.5</v>
      </c>
      <c r="J167" s="15">
        <v>5.5</v>
      </c>
      <c r="K167" s="15">
        <v>7</v>
      </c>
      <c r="L167" s="15">
        <v>0</v>
      </c>
      <c r="M167" s="15">
        <v>-0.3</v>
      </c>
      <c r="N167" s="15">
        <v>4</v>
      </c>
    </row>
    <row r="168" spans="1:14" hidden="1" x14ac:dyDescent="0.25">
      <c r="A168" s="1" t="s">
        <v>606</v>
      </c>
      <c r="B168" s="1">
        <v>2018</v>
      </c>
      <c r="C168" s="1" t="s">
        <v>1</v>
      </c>
      <c r="D168" s="1">
        <v>0.12</v>
      </c>
      <c r="E168" s="1">
        <v>335.35</v>
      </c>
      <c r="F168" s="1">
        <v>1</v>
      </c>
      <c r="G168" s="15">
        <v>25.3</v>
      </c>
      <c r="H168" s="15">
        <v>11.3</v>
      </c>
      <c r="I168" s="15">
        <v>11.5</v>
      </c>
      <c r="J168" s="15">
        <v>0</v>
      </c>
      <c r="K168" s="15">
        <v>7.5</v>
      </c>
      <c r="L168" s="15">
        <v>-0.3</v>
      </c>
      <c r="M168" s="15">
        <v>1</v>
      </c>
      <c r="N168" s="15">
        <v>3.8</v>
      </c>
    </row>
    <row r="169" spans="1:14" hidden="1" x14ac:dyDescent="0.25">
      <c r="A169" s="1" t="s">
        <v>607</v>
      </c>
      <c r="B169" s="1">
        <v>2018</v>
      </c>
      <c r="C169" s="1" t="s">
        <v>1</v>
      </c>
      <c r="D169" s="1">
        <v>0.12</v>
      </c>
      <c r="E169" s="1">
        <v>314.64999999999998</v>
      </c>
      <c r="F169" s="1">
        <v>36</v>
      </c>
      <c r="G169" s="15">
        <v>23.8</v>
      </c>
      <c r="H169" s="15">
        <v>5.3</v>
      </c>
      <c r="I169" s="15">
        <v>5.8</v>
      </c>
      <c r="J169" s="15">
        <v>7.8</v>
      </c>
      <c r="K169" s="15">
        <v>1.5</v>
      </c>
      <c r="L169" s="15">
        <v>4.3</v>
      </c>
      <c r="M169" s="15">
        <v>1.5</v>
      </c>
      <c r="N169" s="15">
        <v>5.5</v>
      </c>
    </row>
    <row r="170" spans="1:14" hidden="1" x14ac:dyDescent="0.25">
      <c r="A170" s="1" t="s">
        <v>608</v>
      </c>
      <c r="B170" s="1">
        <v>2018</v>
      </c>
      <c r="C170" s="1" t="s">
        <v>1</v>
      </c>
      <c r="D170" s="1">
        <v>0.12</v>
      </c>
      <c r="E170" s="1">
        <v>384.35</v>
      </c>
      <c r="F170" s="1">
        <v>1</v>
      </c>
      <c r="G170" s="15">
        <v>14.3</v>
      </c>
      <c r="H170" s="15">
        <v>1.8</v>
      </c>
      <c r="I170" s="15">
        <v>12.5</v>
      </c>
      <c r="J170" s="15">
        <v>7</v>
      </c>
      <c r="K170" s="15">
        <v>7.3</v>
      </c>
      <c r="L170" s="15">
        <v>0.8</v>
      </c>
      <c r="M170" s="15">
        <v>-0.8</v>
      </c>
      <c r="N170" s="15">
        <v>5.5</v>
      </c>
    </row>
    <row r="171" spans="1:14" hidden="1" x14ac:dyDescent="0.25">
      <c r="A171" s="1" t="s">
        <v>609</v>
      </c>
      <c r="B171" s="1">
        <v>2018</v>
      </c>
      <c r="C171" s="1" t="s">
        <v>1</v>
      </c>
      <c r="D171" s="1">
        <v>0.12</v>
      </c>
      <c r="E171" s="1">
        <v>373.35</v>
      </c>
      <c r="F171" s="1">
        <v>2</v>
      </c>
      <c r="G171" s="15">
        <v>21</v>
      </c>
      <c r="H171" s="15">
        <v>6</v>
      </c>
      <c r="I171" s="15">
        <v>7.5</v>
      </c>
      <c r="J171" s="15">
        <v>4</v>
      </c>
      <c r="K171" s="15">
        <v>10.8</v>
      </c>
      <c r="L171" s="15">
        <v>0</v>
      </c>
      <c r="M171" s="15">
        <v>0.5</v>
      </c>
      <c r="N171" s="15">
        <v>-0.5</v>
      </c>
    </row>
    <row r="172" spans="1:14" hidden="1" x14ac:dyDescent="0.25">
      <c r="A172" s="1" t="s">
        <v>610</v>
      </c>
      <c r="B172" s="1">
        <v>2018</v>
      </c>
      <c r="C172" s="1" t="s">
        <v>73</v>
      </c>
      <c r="D172" s="1">
        <v>0.12</v>
      </c>
      <c r="E172" s="1">
        <v>375.75</v>
      </c>
      <c r="F172" s="1">
        <v>9</v>
      </c>
      <c r="G172" s="15">
        <v>26.3</v>
      </c>
      <c r="H172" s="15">
        <v>2</v>
      </c>
      <c r="I172" s="15">
        <v>6.3</v>
      </c>
      <c r="J172" s="15">
        <v>5.5</v>
      </c>
      <c r="K172" s="15">
        <v>8.5</v>
      </c>
      <c r="L172" s="15">
        <v>0.8</v>
      </c>
      <c r="M172" s="15">
        <v>-0.8</v>
      </c>
      <c r="N172" s="15">
        <v>1.8</v>
      </c>
    </row>
    <row r="173" spans="1:14" hidden="1" x14ac:dyDescent="0.25">
      <c r="A173" s="1" t="s">
        <v>611</v>
      </c>
      <c r="B173" s="1">
        <v>2018</v>
      </c>
      <c r="C173" s="1" t="s">
        <v>73</v>
      </c>
      <c r="D173" s="1">
        <v>0.12</v>
      </c>
      <c r="E173" s="1">
        <v>315.89999999999998</v>
      </c>
      <c r="F173" s="1">
        <v>8</v>
      </c>
      <c r="G173" s="15">
        <v>23</v>
      </c>
      <c r="H173" s="15">
        <v>10.5</v>
      </c>
      <c r="I173" s="15">
        <v>8</v>
      </c>
      <c r="J173" s="15">
        <v>4.8</v>
      </c>
      <c r="K173" s="15">
        <v>4.3</v>
      </c>
      <c r="L173" s="15">
        <v>1</v>
      </c>
      <c r="M173" s="15">
        <v>0.8</v>
      </c>
      <c r="N173" s="15">
        <v>3.5</v>
      </c>
    </row>
    <row r="174" spans="1:14" hidden="1" x14ac:dyDescent="0.25">
      <c r="A174" s="1" t="s">
        <v>612</v>
      </c>
      <c r="B174" s="1">
        <v>2018</v>
      </c>
      <c r="C174" s="1" t="s">
        <v>1</v>
      </c>
      <c r="D174" s="1">
        <v>0.12</v>
      </c>
      <c r="E174" s="1">
        <v>301.25</v>
      </c>
      <c r="F174" s="1">
        <v>10</v>
      </c>
      <c r="G174" s="15">
        <v>29.3</v>
      </c>
      <c r="H174" s="15">
        <v>11.8</v>
      </c>
      <c r="I174" s="15">
        <v>10.3</v>
      </c>
      <c r="J174" s="15">
        <v>2</v>
      </c>
      <c r="K174" s="15">
        <v>5</v>
      </c>
      <c r="L174" s="15">
        <v>0</v>
      </c>
      <c r="M174" s="15">
        <v>0</v>
      </c>
      <c r="N174" s="15">
        <v>2</v>
      </c>
    </row>
    <row r="175" spans="1:14" hidden="1" x14ac:dyDescent="0.25">
      <c r="A175" s="1" t="s">
        <v>107</v>
      </c>
      <c r="B175" s="1">
        <v>2018</v>
      </c>
      <c r="C175" s="1" t="s">
        <v>1</v>
      </c>
      <c r="D175" s="1">
        <v>0.12</v>
      </c>
      <c r="E175" s="1">
        <v>385.3</v>
      </c>
      <c r="F175" s="1">
        <v>2</v>
      </c>
      <c r="G175" s="15">
        <v>31.3</v>
      </c>
      <c r="H175" s="15">
        <v>9.8000000000000007</v>
      </c>
      <c r="I175" s="15">
        <v>10</v>
      </c>
      <c r="J175" s="15">
        <v>6.5</v>
      </c>
      <c r="K175" s="15">
        <v>1</v>
      </c>
      <c r="L175" s="15">
        <v>-0.8</v>
      </c>
      <c r="M175" s="15">
        <v>3.5</v>
      </c>
      <c r="N175" s="15">
        <v>5.8</v>
      </c>
    </row>
    <row r="176" spans="1:14" hidden="1" x14ac:dyDescent="0.25">
      <c r="A176" s="1" t="s">
        <v>613</v>
      </c>
      <c r="B176" s="1">
        <v>2018</v>
      </c>
      <c r="C176" s="1" t="s">
        <v>1</v>
      </c>
      <c r="D176" s="1">
        <v>0.12</v>
      </c>
      <c r="E176" s="1">
        <v>314.95</v>
      </c>
      <c r="F176" s="1">
        <v>9</v>
      </c>
      <c r="G176" s="15">
        <v>25.8</v>
      </c>
      <c r="H176" s="15">
        <v>11.5</v>
      </c>
      <c r="I176" s="15">
        <v>7</v>
      </c>
      <c r="J176" s="15">
        <v>4.8</v>
      </c>
      <c r="K176" s="15">
        <v>1.3</v>
      </c>
      <c r="L176" s="15">
        <v>1.8</v>
      </c>
      <c r="M176" s="15">
        <v>1</v>
      </c>
      <c r="N176" s="15">
        <v>3.3</v>
      </c>
    </row>
    <row r="177" spans="1:14" hidden="1" x14ac:dyDescent="0.25">
      <c r="A177" s="1" t="s">
        <v>614</v>
      </c>
      <c r="B177" s="1">
        <v>2018</v>
      </c>
      <c r="C177" s="1" t="s">
        <v>1</v>
      </c>
      <c r="D177" s="1">
        <v>0.12</v>
      </c>
      <c r="E177" s="1">
        <v>285.45</v>
      </c>
      <c r="F177" s="1">
        <v>2</v>
      </c>
      <c r="G177" s="15">
        <v>27.5</v>
      </c>
      <c r="H177" s="15">
        <v>0.3</v>
      </c>
      <c r="I177" s="15">
        <v>16.8</v>
      </c>
      <c r="J177" s="15">
        <v>5.5</v>
      </c>
      <c r="K177" s="15">
        <v>3.5</v>
      </c>
      <c r="L177" s="15">
        <v>-1.5</v>
      </c>
      <c r="M177" s="15">
        <v>0.5</v>
      </c>
      <c r="N177" s="15">
        <v>4.8</v>
      </c>
    </row>
    <row r="178" spans="1:14" hidden="1" x14ac:dyDescent="0.25">
      <c r="A178" s="1" t="s">
        <v>615</v>
      </c>
      <c r="B178" s="1">
        <v>2018</v>
      </c>
      <c r="C178" s="1" t="s">
        <v>1</v>
      </c>
      <c r="D178" s="1">
        <v>0.12</v>
      </c>
      <c r="E178" s="1">
        <v>287.05</v>
      </c>
      <c r="F178" s="1">
        <v>2</v>
      </c>
      <c r="G178" s="15">
        <v>15</v>
      </c>
      <c r="H178" s="15">
        <v>6</v>
      </c>
      <c r="I178" s="15">
        <v>13.8</v>
      </c>
      <c r="J178" s="15">
        <v>4</v>
      </c>
      <c r="K178" s="15">
        <v>7.5</v>
      </c>
      <c r="L178" s="15">
        <v>0.3</v>
      </c>
      <c r="M178" s="15">
        <v>1</v>
      </c>
      <c r="N178" s="15">
        <v>1.8</v>
      </c>
    </row>
    <row r="179" spans="1:14" hidden="1" x14ac:dyDescent="0.25">
      <c r="A179" s="1" t="s">
        <v>616</v>
      </c>
      <c r="B179" s="1">
        <v>2018</v>
      </c>
      <c r="C179" s="1" t="s">
        <v>1</v>
      </c>
      <c r="D179" s="1">
        <v>0.12</v>
      </c>
      <c r="E179" s="1">
        <v>315.2</v>
      </c>
      <c r="F179" s="1">
        <v>33</v>
      </c>
      <c r="G179" s="15">
        <v>24</v>
      </c>
      <c r="H179" s="15">
        <v>8.5</v>
      </c>
      <c r="I179" s="15">
        <v>17</v>
      </c>
      <c r="J179" s="15">
        <v>0</v>
      </c>
      <c r="K179" s="15">
        <v>6.3</v>
      </c>
      <c r="L179" s="15">
        <v>1.8</v>
      </c>
      <c r="M179" s="15">
        <v>-0.3</v>
      </c>
      <c r="N179" s="15">
        <v>1</v>
      </c>
    </row>
    <row r="180" spans="1:14" hidden="1" x14ac:dyDescent="0.25">
      <c r="A180" s="1" t="s">
        <v>617</v>
      </c>
      <c r="B180" s="1">
        <v>2018</v>
      </c>
      <c r="C180" s="1" t="s">
        <v>73</v>
      </c>
      <c r="D180" s="1">
        <v>0.12</v>
      </c>
      <c r="E180" s="1">
        <v>363.8</v>
      </c>
      <c r="F180" s="1">
        <v>1</v>
      </c>
      <c r="G180" s="15">
        <v>24.8</v>
      </c>
      <c r="H180" s="15">
        <v>3.5</v>
      </c>
      <c r="I180" s="15">
        <v>4.5</v>
      </c>
      <c r="J180" s="15">
        <v>0.5</v>
      </c>
      <c r="K180" s="15">
        <v>9.3000000000000007</v>
      </c>
      <c r="L180" s="15">
        <v>1.3</v>
      </c>
      <c r="M180" s="15">
        <v>-0.3</v>
      </c>
      <c r="N180" s="15">
        <v>4.5</v>
      </c>
    </row>
    <row r="181" spans="1:14" hidden="1" x14ac:dyDescent="0.25">
      <c r="F181" s="16">
        <f>SUM(F3:F180)</f>
        <v>4022</v>
      </c>
    </row>
    <row r="182" spans="1:14" x14ac:dyDescent="0.25">
      <c r="F182" s="6">
        <f>SUM(F5:F154)</f>
        <v>3744</v>
      </c>
    </row>
  </sheetData>
  <autoFilter ref="A2:N181">
    <filterColumn colId="2">
      <filters>
        <filter val="Devlet"/>
      </filters>
    </filterColumn>
  </autoFilter>
  <mergeCells count="1">
    <mergeCell ref="A1:P1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5"/>
  <sheetViews>
    <sheetView workbookViewId="0">
      <selection sqref="A1:P1"/>
    </sheetView>
  </sheetViews>
  <sheetFormatPr defaultRowHeight="15" x14ac:dyDescent="0.25"/>
  <cols>
    <col min="1" max="1" width="57.7109375" customWidth="1"/>
    <col min="7" max="14" width="7.85546875" customWidth="1"/>
  </cols>
  <sheetData>
    <row r="1" spans="1:16" ht="37.9" customHeight="1" x14ac:dyDescent="0.3">
      <c r="A1" s="209"/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</row>
    <row r="2" spans="1:16" ht="42.75" x14ac:dyDescent="0.25">
      <c r="A2" s="10" t="s">
        <v>119</v>
      </c>
      <c r="B2" s="10" t="s">
        <v>462</v>
      </c>
      <c r="C2" s="10"/>
      <c r="D2" s="10" t="s">
        <v>464</v>
      </c>
      <c r="E2" s="10" t="s">
        <v>465</v>
      </c>
      <c r="F2" s="10" t="s">
        <v>488</v>
      </c>
      <c r="G2" s="31" t="s">
        <v>467</v>
      </c>
      <c r="H2" s="31" t="s">
        <v>468</v>
      </c>
      <c r="I2" s="31" t="s">
        <v>469</v>
      </c>
      <c r="J2" s="31" t="s">
        <v>470</v>
      </c>
      <c r="K2" s="31" t="s">
        <v>471</v>
      </c>
      <c r="L2" s="31" t="s">
        <v>472</v>
      </c>
      <c r="M2" s="31" t="s">
        <v>473</v>
      </c>
      <c r="N2" s="31" t="s">
        <v>474</v>
      </c>
      <c r="O2" s="31" t="s">
        <v>889</v>
      </c>
      <c r="P2" s="31" t="s">
        <v>890</v>
      </c>
    </row>
    <row r="3" spans="1:16" x14ac:dyDescent="0.25">
      <c r="A3" s="1" t="s">
        <v>775</v>
      </c>
      <c r="B3" s="1">
        <v>2018</v>
      </c>
      <c r="C3" s="1" t="s">
        <v>1</v>
      </c>
      <c r="D3" s="1">
        <v>0.12</v>
      </c>
      <c r="E3" s="1">
        <v>385.9</v>
      </c>
      <c r="F3" s="1">
        <v>4</v>
      </c>
      <c r="G3" s="32">
        <v>28.8</v>
      </c>
      <c r="H3" s="32">
        <v>5.5</v>
      </c>
      <c r="I3" s="32">
        <v>20.8</v>
      </c>
      <c r="J3" s="32">
        <v>12.5</v>
      </c>
      <c r="K3" s="32">
        <v>12.3</v>
      </c>
      <c r="L3" s="32">
        <v>-1.3</v>
      </c>
      <c r="M3" s="32">
        <v>4.3</v>
      </c>
      <c r="N3" s="32">
        <v>3.5</v>
      </c>
      <c r="O3" s="32">
        <f>G3+H3+I3+J3</f>
        <v>67.599999999999994</v>
      </c>
      <c r="P3" s="32">
        <f>K3+L3+M3+N3</f>
        <v>18.8</v>
      </c>
    </row>
    <row r="4" spans="1:16" x14ac:dyDescent="0.25">
      <c r="A4" s="1" t="s">
        <v>776</v>
      </c>
      <c r="B4" s="1">
        <v>2018</v>
      </c>
      <c r="C4" s="1" t="s">
        <v>1</v>
      </c>
      <c r="D4" s="1">
        <v>0.12</v>
      </c>
      <c r="E4" s="1">
        <v>416.5</v>
      </c>
      <c r="F4" s="1">
        <v>4</v>
      </c>
      <c r="G4" s="32">
        <v>27.5</v>
      </c>
      <c r="H4" s="32">
        <v>8.3000000000000007</v>
      </c>
      <c r="I4" s="32">
        <v>7.5</v>
      </c>
      <c r="J4" s="32">
        <v>9.5</v>
      </c>
      <c r="K4" s="32">
        <v>10.3</v>
      </c>
      <c r="L4" s="32">
        <v>-0.3</v>
      </c>
      <c r="M4" s="32">
        <v>3.5</v>
      </c>
      <c r="N4" s="32">
        <v>5.5</v>
      </c>
      <c r="O4" s="32">
        <f t="shared" ref="O4:O67" si="0">G4+H4+I4+J4</f>
        <v>52.8</v>
      </c>
      <c r="P4" s="32">
        <f t="shared" ref="P4:P67" si="1">K4+L4+M4+N4</f>
        <v>19</v>
      </c>
    </row>
    <row r="5" spans="1:16" x14ac:dyDescent="0.25">
      <c r="A5" s="1" t="s">
        <v>777</v>
      </c>
      <c r="B5" s="1">
        <v>2018</v>
      </c>
      <c r="C5" s="1" t="s">
        <v>1</v>
      </c>
      <c r="D5" s="1">
        <v>0.12</v>
      </c>
      <c r="E5" s="1">
        <v>368.95</v>
      </c>
      <c r="F5" s="1">
        <v>32</v>
      </c>
      <c r="G5" s="32">
        <v>14.8</v>
      </c>
      <c r="H5" s="32">
        <v>6.5</v>
      </c>
      <c r="I5" s="32">
        <v>13</v>
      </c>
      <c r="J5" s="32">
        <v>2.8</v>
      </c>
      <c r="K5" s="32">
        <v>8.3000000000000007</v>
      </c>
      <c r="L5" s="32">
        <v>1</v>
      </c>
      <c r="M5" s="32">
        <v>0.5</v>
      </c>
      <c r="N5" s="32">
        <v>2.2999999999999998</v>
      </c>
      <c r="O5" s="32">
        <f t="shared" si="0"/>
        <v>37.099999999999994</v>
      </c>
      <c r="P5" s="32">
        <f t="shared" si="1"/>
        <v>12.100000000000001</v>
      </c>
    </row>
    <row r="6" spans="1:16" x14ac:dyDescent="0.25">
      <c r="A6" s="1" t="s">
        <v>778</v>
      </c>
      <c r="B6" s="1">
        <v>2018</v>
      </c>
      <c r="C6" s="1" t="s">
        <v>1</v>
      </c>
      <c r="D6" s="1">
        <v>0.12</v>
      </c>
      <c r="E6" s="1">
        <v>433.75</v>
      </c>
      <c r="F6" s="1">
        <v>5</v>
      </c>
      <c r="G6" s="32">
        <v>23.5</v>
      </c>
      <c r="H6" s="32">
        <v>1</v>
      </c>
      <c r="I6" s="32">
        <v>23.5</v>
      </c>
      <c r="J6" s="32">
        <v>11</v>
      </c>
      <c r="K6" s="32">
        <v>18</v>
      </c>
      <c r="L6" s="32">
        <v>-0.8</v>
      </c>
      <c r="M6" s="32">
        <v>2.8</v>
      </c>
      <c r="N6" s="32">
        <v>5.5</v>
      </c>
      <c r="O6" s="32">
        <f t="shared" si="0"/>
        <v>59</v>
      </c>
      <c r="P6" s="32">
        <f t="shared" si="1"/>
        <v>25.5</v>
      </c>
    </row>
    <row r="7" spans="1:16" x14ac:dyDescent="0.25">
      <c r="A7" s="1" t="s">
        <v>779</v>
      </c>
      <c r="B7" s="1">
        <v>2018</v>
      </c>
      <c r="C7" s="1" t="s">
        <v>1</v>
      </c>
      <c r="D7" s="1">
        <v>0.12</v>
      </c>
      <c r="E7" s="1">
        <v>347.05</v>
      </c>
      <c r="F7" s="1">
        <v>9</v>
      </c>
      <c r="G7" s="32">
        <v>23.3</v>
      </c>
      <c r="H7" s="32">
        <v>4.5</v>
      </c>
      <c r="I7" s="32">
        <v>6.8</v>
      </c>
      <c r="J7" s="32">
        <v>6.5</v>
      </c>
      <c r="K7" s="32">
        <v>2.8</v>
      </c>
      <c r="L7" s="32">
        <v>0</v>
      </c>
      <c r="M7" s="32">
        <v>1.5</v>
      </c>
      <c r="N7" s="32">
        <v>6.3</v>
      </c>
      <c r="O7" s="32">
        <f t="shared" si="0"/>
        <v>41.1</v>
      </c>
      <c r="P7" s="32">
        <f t="shared" si="1"/>
        <v>10.6</v>
      </c>
    </row>
    <row r="8" spans="1:16" x14ac:dyDescent="0.25">
      <c r="A8" s="1" t="s">
        <v>536</v>
      </c>
      <c r="B8" s="1">
        <v>2018</v>
      </c>
      <c r="C8" s="1" t="s">
        <v>1</v>
      </c>
      <c r="D8" s="1">
        <v>0.12</v>
      </c>
      <c r="E8" s="1">
        <v>432.3</v>
      </c>
      <c r="F8" s="1">
        <v>8</v>
      </c>
      <c r="G8" s="32">
        <v>33.799999999999997</v>
      </c>
      <c r="H8" s="32">
        <v>0</v>
      </c>
      <c r="I8" s="32">
        <v>27</v>
      </c>
      <c r="J8" s="32">
        <v>14</v>
      </c>
      <c r="K8" s="32">
        <v>23.8</v>
      </c>
      <c r="L8" s="32">
        <v>1.3</v>
      </c>
      <c r="M8" s="32">
        <v>10.8</v>
      </c>
      <c r="N8" s="32">
        <v>9.3000000000000007</v>
      </c>
      <c r="O8" s="32">
        <f t="shared" si="0"/>
        <v>74.8</v>
      </c>
      <c r="P8" s="32">
        <f t="shared" si="1"/>
        <v>45.2</v>
      </c>
    </row>
    <row r="9" spans="1:16" x14ac:dyDescent="0.25">
      <c r="A9" s="1" t="s">
        <v>721</v>
      </c>
      <c r="B9" s="1">
        <v>2018</v>
      </c>
      <c r="C9" s="1" t="s">
        <v>1</v>
      </c>
      <c r="D9" s="1">
        <v>0.12</v>
      </c>
      <c r="E9" s="1">
        <v>482.05</v>
      </c>
      <c r="F9" s="1">
        <v>30</v>
      </c>
      <c r="G9" s="32">
        <v>29</v>
      </c>
      <c r="H9" s="32">
        <v>9.5</v>
      </c>
      <c r="I9" s="32">
        <v>24</v>
      </c>
      <c r="J9" s="32">
        <v>12</v>
      </c>
      <c r="K9" s="32">
        <v>26</v>
      </c>
      <c r="L9" s="32">
        <v>0</v>
      </c>
      <c r="M9" s="32">
        <v>6</v>
      </c>
      <c r="N9" s="32">
        <v>5.5</v>
      </c>
      <c r="O9" s="32">
        <f t="shared" si="0"/>
        <v>74.5</v>
      </c>
      <c r="P9" s="32">
        <f t="shared" si="1"/>
        <v>37.5</v>
      </c>
    </row>
    <row r="10" spans="1:16" x14ac:dyDescent="0.25">
      <c r="A10" s="1" t="s">
        <v>3</v>
      </c>
      <c r="B10" s="1">
        <v>2018</v>
      </c>
      <c r="C10" s="1" t="s">
        <v>4</v>
      </c>
      <c r="D10" s="1">
        <v>0.12</v>
      </c>
      <c r="E10" s="1">
        <v>393.15</v>
      </c>
      <c r="F10" s="1">
        <v>200</v>
      </c>
      <c r="G10" s="32">
        <v>32.5</v>
      </c>
      <c r="H10" s="32">
        <v>9</v>
      </c>
      <c r="I10" s="32">
        <v>26.5</v>
      </c>
      <c r="J10" s="32">
        <v>13</v>
      </c>
      <c r="K10" s="32">
        <v>22.8</v>
      </c>
      <c r="L10" s="32">
        <v>3.5</v>
      </c>
      <c r="M10" s="32">
        <v>5</v>
      </c>
      <c r="N10" s="32">
        <v>5</v>
      </c>
      <c r="O10" s="32">
        <f t="shared" si="0"/>
        <v>81</v>
      </c>
      <c r="P10" s="32">
        <f t="shared" si="1"/>
        <v>36.299999999999997</v>
      </c>
    </row>
    <row r="11" spans="1:16" x14ac:dyDescent="0.25">
      <c r="A11" s="1" t="s">
        <v>2</v>
      </c>
      <c r="B11" s="1">
        <v>2018</v>
      </c>
      <c r="C11" s="1" t="s">
        <v>1</v>
      </c>
      <c r="D11" s="1">
        <v>0.12</v>
      </c>
      <c r="E11" s="1">
        <v>458.15</v>
      </c>
      <c r="F11" s="1">
        <v>15</v>
      </c>
      <c r="G11" s="32">
        <v>30</v>
      </c>
      <c r="H11" s="32">
        <v>4.3</v>
      </c>
      <c r="I11" s="32">
        <v>23</v>
      </c>
      <c r="J11" s="32">
        <v>13</v>
      </c>
      <c r="K11" s="32">
        <v>19</v>
      </c>
      <c r="L11" s="32">
        <v>2.8</v>
      </c>
      <c r="M11" s="32">
        <v>9.8000000000000007</v>
      </c>
      <c r="N11" s="32">
        <v>5.8</v>
      </c>
      <c r="O11" s="32">
        <f t="shared" si="0"/>
        <v>70.3</v>
      </c>
      <c r="P11" s="32">
        <f t="shared" si="1"/>
        <v>37.4</v>
      </c>
    </row>
    <row r="12" spans="1:16" x14ac:dyDescent="0.25">
      <c r="A12" s="1" t="s">
        <v>5</v>
      </c>
      <c r="B12" s="1">
        <v>2018</v>
      </c>
      <c r="C12" s="1" t="s">
        <v>1</v>
      </c>
      <c r="D12" s="1">
        <v>0.12</v>
      </c>
      <c r="E12" s="1">
        <v>433.9</v>
      </c>
      <c r="F12" s="1">
        <v>12</v>
      </c>
      <c r="G12" s="32">
        <v>26.3</v>
      </c>
      <c r="H12" s="32">
        <v>6.5</v>
      </c>
      <c r="I12" s="32">
        <v>17.8</v>
      </c>
      <c r="J12" s="32">
        <v>14</v>
      </c>
      <c r="K12" s="32">
        <v>17.8</v>
      </c>
      <c r="L12" s="32">
        <v>-0.3</v>
      </c>
      <c r="M12" s="32">
        <v>11.8</v>
      </c>
      <c r="N12" s="32">
        <v>9.5</v>
      </c>
      <c r="O12" s="32">
        <f t="shared" si="0"/>
        <v>64.599999999999994</v>
      </c>
      <c r="P12" s="32">
        <f t="shared" si="1"/>
        <v>38.799999999999997</v>
      </c>
    </row>
    <row r="13" spans="1:16" x14ac:dyDescent="0.25">
      <c r="A13" s="1" t="s">
        <v>6</v>
      </c>
      <c r="B13" s="1">
        <v>2018</v>
      </c>
      <c r="C13" s="1" t="s">
        <v>1</v>
      </c>
      <c r="D13" s="1">
        <v>0.12</v>
      </c>
      <c r="E13" s="1">
        <v>333.7</v>
      </c>
      <c r="F13" s="1">
        <v>4</v>
      </c>
      <c r="G13" s="32">
        <v>20.8</v>
      </c>
      <c r="H13" s="32">
        <v>7</v>
      </c>
      <c r="I13" s="32">
        <v>32.5</v>
      </c>
      <c r="J13" s="32">
        <v>12.5</v>
      </c>
      <c r="K13" s="32">
        <v>17</v>
      </c>
      <c r="L13" s="32">
        <v>4</v>
      </c>
      <c r="M13" s="32">
        <v>8.5</v>
      </c>
      <c r="N13" s="32">
        <v>7.5</v>
      </c>
      <c r="O13" s="32">
        <f t="shared" si="0"/>
        <v>72.8</v>
      </c>
      <c r="P13" s="32">
        <f t="shared" si="1"/>
        <v>37</v>
      </c>
    </row>
    <row r="14" spans="1:16" x14ac:dyDescent="0.25">
      <c r="A14" s="1" t="s">
        <v>537</v>
      </c>
      <c r="B14" s="1">
        <v>2018</v>
      </c>
      <c r="C14" s="1" t="s">
        <v>1</v>
      </c>
      <c r="D14" s="1">
        <v>0.12</v>
      </c>
      <c r="E14" s="1">
        <v>331.25</v>
      </c>
      <c r="F14" s="1">
        <v>5</v>
      </c>
      <c r="G14" s="32">
        <v>24</v>
      </c>
      <c r="H14" s="32">
        <v>8.5</v>
      </c>
      <c r="I14" s="32">
        <v>19.5</v>
      </c>
      <c r="J14" s="32">
        <v>11</v>
      </c>
      <c r="K14" s="32">
        <v>24.8</v>
      </c>
      <c r="L14" s="32">
        <v>4.3</v>
      </c>
      <c r="M14" s="32">
        <v>6</v>
      </c>
      <c r="N14" s="32">
        <v>5.3</v>
      </c>
      <c r="O14" s="32">
        <f t="shared" si="0"/>
        <v>63</v>
      </c>
      <c r="P14" s="32">
        <f t="shared" si="1"/>
        <v>40.4</v>
      </c>
    </row>
    <row r="15" spans="1:16" x14ac:dyDescent="0.25">
      <c r="A15" s="1" t="s">
        <v>12</v>
      </c>
      <c r="B15" s="1">
        <v>2018</v>
      </c>
      <c r="C15" s="1" t="s">
        <v>4</v>
      </c>
      <c r="D15" s="1">
        <v>0.12</v>
      </c>
      <c r="E15" s="1">
        <v>442.85</v>
      </c>
      <c r="F15" s="1">
        <v>180</v>
      </c>
      <c r="G15" s="32">
        <v>28</v>
      </c>
      <c r="H15" s="32">
        <v>11.3</v>
      </c>
      <c r="I15" s="32">
        <v>19.8</v>
      </c>
      <c r="J15" s="32">
        <v>9.5</v>
      </c>
      <c r="K15" s="32">
        <v>22.3</v>
      </c>
      <c r="L15" s="32">
        <v>-0.5</v>
      </c>
      <c r="M15" s="32">
        <v>6.8</v>
      </c>
      <c r="N15" s="32">
        <v>6</v>
      </c>
      <c r="O15" s="32">
        <f t="shared" si="0"/>
        <v>68.599999999999994</v>
      </c>
      <c r="P15" s="32">
        <f t="shared" si="1"/>
        <v>34.6</v>
      </c>
    </row>
    <row r="16" spans="1:16" x14ac:dyDescent="0.25">
      <c r="A16" s="1" t="s">
        <v>16</v>
      </c>
      <c r="B16" s="1">
        <v>2018</v>
      </c>
      <c r="C16" s="1" t="s">
        <v>1</v>
      </c>
      <c r="D16" s="1">
        <v>0.12</v>
      </c>
      <c r="E16" s="1">
        <v>438.85</v>
      </c>
      <c r="F16" s="1">
        <v>8</v>
      </c>
      <c r="G16" s="32">
        <v>28.8</v>
      </c>
      <c r="H16" s="32">
        <v>12.5</v>
      </c>
      <c r="I16" s="32">
        <v>12.8</v>
      </c>
      <c r="J16" s="32">
        <v>16.3</v>
      </c>
      <c r="K16" s="32">
        <v>12</v>
      </c>
      <c r="L16" s="32">
        <v>3</v>
      </c>
      <c r="M16" s="32">
        <v>9.3000000000000007</v>
      </c>
      <c r="N16" s="32">
        <v>8</v>
      </c>
      <c r="O16" s="32">
        <f t="shared" si="0"/>
        <v>70.399999999999991</v>
      </c>
      <c r="P16" s="32">
        <f t="shared" si="1"/>
        <v>32.299999999999997</v>
      </c>
    </row>
    <row r="17" spans="1:16" x14ac:dyDescent="0.25">
      <c r="A17" s="1" t="s">
        <v>126</v>
      </c>
      <c r="B17" s="1">
        <v>2018</v>
      </c>
      <c r="C17" s="1" t="s">
        <v>4</v>
      </c>
      <c r="D17" s="1">
        <v>0.12</v>
      </c>
      <c r="E17" s="1">
        <v>426.75</v>
      </c>
      <c r="F17" s="1">
        <v>220</v>
      </c>
      <c r="G17" s="32">
        <v>31.5</v>
      </c>
      <c r="H17" s="32">
        <v>11</v>
      </c>
      <c r="I17" s="32">
        <v>13.8</v>
      </c>
      <c r="J17" s="32">
        <v>15.3</v>
      </c>
      <c r="K17" s="32">
        <v>9.8000000000000007</v>
      </c>
      <c r="L17" s="32">
        <v>7.3</v>
      </c>
      <c r="M17" s="32">
        <v>3</v>
      </c>
      <c r="N17" s="32">
        <v>10.8</v>
      </c>
      <c r="O17" s="32">
        <f t="shared" si="0"/>
        <v>71.599999999999994</v>
      </c>
      <c r="P17" s="32">
        <f t="shared" si="1"/>
        <v>30.900000000000002</v>
      </c>
    </row>
    <row r="18" spans="1:16" x14ac:dyDescent="0.25">
      <c r="A18" s="1" t="s">
        <v>14</v>
      </c>
      <c r="B18" s="1">
        <v>2018</v>
      </c>
      <c r="C18" s="1" t="s">
        <v>4</v>
      </c>
      <c r="D18" s="1">
        <v>0.12</v>
      </c>
      <c r="E18" s="1">
        <v>427.1</v>
      </c>
      <c r="F18" s="1">
        <v>220</v>
      </c>
      <c r="G18" s="32">
        <v>28.8</v>
      </c>
      <c r="H18" s="32">
        <v>0</v>
      </c>
      <c r="I18" s="32">
        <v>23</v>
      </c>
      <c r="J18" s="32">
        <v>12.3</v>
      </c>
      <c r="K18" s="32">
        <v>17.3</v>
      </c>
      <c r="L18" s="32">
        <v>1</v>
      </c>
      <c r="M18" s="32">
        <v>6.8</v>
      </c>
      <c r="N18" s="32">
        <v>8.3000000000000007</v>
      </c>
      <c r="O18" s="32">
        <f t="shared" si="0"/>
        <v>64.099999999999994</v>
      </c>
      <c r="P18" s="32">
        <f t="shared" si="1"/>
        <v>33.400000000000006</v>
      </c>
    </row>
    <row r="19" spans="1:16" x14ac:dyDescent="0.25">
      <c r="A19" s="1" t="s">
        <v>0</v>
      </c>
      <c r="B19" s="1">
        <v>2018</v>
      </c>
      <c r="C19" s="1" t="s">
        <v>1</v>
      </c>
      <c r="D19" s="1">
        <v>0.12</v>
      </c>
      <c r="E19" s="1">
        <v>438.8</v>
      </c>
      <c r="F19" s="1">
        <v>7</v>
      </c>
      <c r="G19" s="32">
        <v>24.8</v>
      </c>
      <c r="H19" s="32">
        <v>7.5</v>
      </c>
      <c r="I19" s="32">
        <v>15.5</v>
      </c>
      <c r="J19" s="32">
        <v>12.5</v>
      </c>
      <c r="K19" s="32">
        <v>14.3</v>
      </c>
      <c r="L19" s="32">
        <v>2.2999999999999998</v>
      </c>
      <c r="M19" s="32">
        <v>8.5</v>
      </c>
      <c r="N19" s="32">
        <v>8.8000000000000007</v>
      </c>
      <c r="O19" s="32">
        <f t="shared" si="0"/>
        <v>60.3</v>
      </c>
      <c r="P19" s="32">
        <f t="shared" si="1"/>
        <v>33.900000000000006</v>
      </c>
    </row>
    <row r="20" spans="1:16" x14ac:dyDescent="0.25">
      <c r="A20" s="1" t="s">
        <v>10</v>
      </c>
      <c r="B20" s="1">
        <v>2018</v>
      </c>
      <c r="C20" s="1" t="s">
        <v>4</v>
      </c>
      <c r="D20" s="1">
        <v>0.12</v>
      </c>
      <c r="E20" s="1">
        <v>396</v>
      </c>
      <c r="F20" s="1">
        <v>290</v>
      </c>
      <c r="G20" s="32">
        <v>27.5</v>
      </c>
      <c r="H20" s="32">
        <v>9.5</v>
      </c>
      <c r="I20" s="32">
        <v>27.3</v>
      </c>
      <c r="J20" s="32">
        <v>12.8</v>
      </c>
      <c r="K20" s="32">
        <v>10.8</v>
      </c>
      <c r="L20" s="32">
        <v>1.3</v>
      </c>
      <c r="M20" s="32">
        <v>6</v>
      </c>
      <c r="N20" s="32">
        <v>9.3000000000000007</v>
      </c>
      <c r="O20" s="32">
        <f t="shared" si="0"/>
        <v>77.099999999999994</v>
      </c>
      <c r="P20" s="32">
        <f t="shared" si="1"/>
        <v>27.400000000000002</v>
      </c>
    </row>
    <row r="21" spans="1:16" x14ac:dyDescent="0.25">
      <c r="A21" s="1" t="s">
        <v>419</v>
      </c>
      <c r="B21" s="1">
        <v>2018</v>
      </c>
      <c r="C21" s="1" t="s">
        <v>4</v>
      </c>
      <c r="D21" s="1">
        <v>0.12</v>
      </c>
      <c r="E21" s="1">
        <v>417.3</v>
      </c>
      <c r="F21" s="1">
        <v>220</v>
      </c>
      <c r="G21" s="32">
        <v>30.3</v>
      </c>
      <c r="H21" s="32">
        <v>4.3</v>
      </c>
      <c r="I21" s="32">
        <v>16.5</v>
      </c>
      <c r="J21" s="32">
        <v>12</v>
      </c>
      <c r="K21" s="32">
        <v>17.8</v>
      </c>
      <c r="L21" s="32">
        <v>2</v>
      </c>
      <c r="M21" s="32">
        <v>7.3</v>
      </c>
      <c r="N21" s="32">
        <v>3.5</v>
      </c>
      <c r="O21" s="32">
        <f t="shared" si="0"/>
        <v>63.1</v>
      </c>
      <c r="P21" s="32">
        <f t="shared" si="1"/>
        <v>30.6</v>
      </c>
    </row>
    <row r="22" spans="1:16" x14ac:dyDescent="0.25">
      <c r="A22" s="1" t="s">
        <v>29</v>
      </c>
      <c r="B22" s="1">
        <v>2018</v>
      </c>
      <c r="C22" s="1" t="s">
        <v>1</v>
      </c>
      <c r="D22" s="1">
        <v>0.12</v>
      </c>
      <c r="E22" s="1">
        <v>297.89999999999998</v>
      </c>
      <c r="F22" s="1">
        <v>5</v>
      </c>
      <c r="G22" s="32">
        <v>22.5</v>
      </c>
      <c r="H22" s="32">
        <v>14.3</v>
      </c>
      <c r="I22" s="32">
        <v>24.5</v>
      </c>
      <c r="J22" s="32">
        <v>10</v>
      </c>
      <c r="K22" s="32">
        <v>17</v>
      </c>
      <c r="L22" s="32">
        <v>0.8</v>
      </c>
      <c r="M22" s="32">
        <v>6.8</v>
      </c>
      <c r="N22" s="32">
        <v>6.8</v>
      </c>
      <c r="O22" s="32">
        <f t="shared" si="0"/>
        <v>71.3</v>
      </c>
      <c r="P22" s="32">
        <f t="shared" si="1"/>
        <v>31.400000000000002</v>
      </c>
    </row>
    <row r="23" spans="1:16" x14ac:dyDescent="0.25">
      <c r="A23" s="1" t="s">
        <v>20</v>
      </c>
      <c r="B23" s="1">
        <v>2018</v>
      </c>
      <c r="C23" s="1" t="s">
        <v>4</v>
      </c>
      <c r="D23" s="1">
        <v>0.12</v>
      </c>
      <c r="E23" s="1">
        <v>447.6</v>
      </c>
      <c r="F23" s="1">
        <v>120</v>
      </c>
      <c r="G23" s="32">
        <v>27.5</v>
      </c>
      <c r="H23" s="32">
        <v>8.3000000000000007</v>
      </c>
      <c r="I23" s="32">
        <v>14.3</v>
      </c>
      <c r="J23" s="32">
        <v>15.5</v>
      </c>
      <c r="K23" s="32">
        <v>13.3</v>
      </c>
      <c r="L23" s="32">
        <v>2.5</v>
      </c>
      <c r="M23" s="32">
        <v>4</v>
      </c>
      <c r="N23" s="32">
        <v>8</v>
      </c>
      <c r="O23" s="32">
        <f t="shared" si="0"/>
        <v>65.599999999999994</v>
      </c>
      <c r="P23" s="32">
        <f t="shared" si="1"/>
        <v>27.8</v>
      </c>
    </row>
    <row r="24" spans="1:16" x14ac:dyDescent="0.25">
      <c r="A24" s="1" t="s">
        <v>425</v>
      </c>
      <c r="B24" s="1">
        <v>2018</v>
      </c>
      <c r="C24" s="1" t="s">
        <v>1</v>
      </c>
      <c r="D24" s="1">
        <v>0.12</v>
      </c>
      <c r="E24" s="1">
        <v>434.75</v>
      </c>
      <c r="F24" s="1">
        <v>4</v>
      </c>
      <c r="G24" s="32">
        <v>28.8</v>
      </c>
      <c r="H24" s="32">
        <v>5</v>
      </c>
      <c r="I24" s="32">
        <v>24.5</v>
      </c>
      <c r="J24" s="32">
        <v>6.3</v>
      </c>
      <c r="K24" s="32">
        <v>16</v>
      </c>
      <c r="L24" s="32">
        <v>-0.8</v>
      </c>
      <c r="M24" s="32">
        <v>6.3</v>
      </c>
      <c r="N24" s="32">
        <v>7.3</v>
      </c>
      <c r="O24" s="32">
        <f t="shared" si="0"/>
        <v>64.599999999999994</v>
      </c>
      <c r="P24" s="32">
        <f t="shared" si="1"/>
        <v>28.8</v>
      </c>
    </row>
    <row r="25" spans="1:16" x14ac:dyDescent="0.25">
      <c r="A25" s="1" t="s">
        <v>132</v>
      </c>
      <c r="B25" s="1">
        <v>2018</v>
      </c>
      <c r="C25" s="1" t="s">
        <v>4</v>
      </c>
      <c r="D25" s="1">
        <v>0.12</v>
      </c>
      <c r="E25" s="1">
        <v>440.8</v>
      </c>
      <c r="F25" s="1">
        <v>240</v>
      </c>
      <c r="G25" s="32">
        <v>22</v>
      </c>
      <c r="H25" s="32">
        <v>10.8</v>
      </c>
      <c r="I25" s="32">
        <v>17.5</v>
      </c>
      <c r="J25" s="32">
        <v>11</v>
      </c>
      <c r="K25" s="32">
        <v>19</v>
      </c>
      <c r="L25" s="32">
        <v>-0.8</v>
      </c>
      <c r="M25" s="32">
        <v>7.5</v>
      </c>
      <c r="N25" s="32">
        <v>3.5</v>
      </c>
      <c r="O25" s="32">
        <f t="shared" si="0"/>
        <v>61.3</v>
      </c>
      <c r="P25" s="32">
        <f t="shared" si="1"/>
        <v>29.2</v>
      </c>
    </row>
    <row r="26" spans="1:16" x14ac:dyDescent="0.25">
      <c r="A26" s="1" t="s">
        <v>538</v>
      </c>
      <c r="B26" s="1">
        <v>2018</v>
      </c>
      <c r="C26" s="1" t="s">
        <v>1</v>
      </c>
      <c r="D26" s="1">
        <v>0.12</v>
      </c>
      <c r="E26" s="1">
        <v>430.8</v>
      </c>
      <c r="F26" s="1">
        <v>4</v>
      </c>
      <c r="G26" s="32">
        <v>26.5</v>
      </c>
      <c r="H26" s="32">
        <v>8.8000000000000007</v>
      </c>
      <c r="I26" s="32">
        <v>13.3</v>
      </c>
      <c r="J26" s="32">
        <v>14.8</v>
      </c>
      <c r="K26" s="32">
        <v>10.5</v>
      </c>
      <c r="L26" s="32">
        <v>0.8</v>
      </c>
      <c r="M26" s="32">
        <v>7.5</v>
      </c>
      <c r="N26" s="32">
        <v>10.8</v>
      </c>
      <c r="O26" s="32">
        <f t="shared" si="0"/>
        <v>63.399999999999991</v>
      </c>
      <c r="P26" s="32">
        <f t="shared" si="1"/>
        <v>29.6</v>
      </c>
    </row>
    <row r="27" spans="1:16" x14ac:dyDescent="0.25">
      <c r="A27" s="1" t="s">
        <v>131</v>
      </c>
      <c r="B27" s="1">
        <v>2018</v>
      </c>
      <c r="C27" s="1" t="s">
        <v>1</v>
      </c>
      <c r="D27" s="1">
        <v>0.12</v>
      </c>
      <c r="E27" s="1">
        <v>414.65</v>
      </c>
      <c r="F27" s="1">
        <v>7</v>
      </c>
      <c r="G27" s="32">
        <v>26.5</v>
      </c>
      <c r="H27" s="32">
        <v>11.3</v>
      </c>
      <c r="I27" s="32">
        <v>22.8</v>
      </c>
      <c r="J27" s="32">
        <v>9.5</v>
      </c>
      <c r="K27" s="32">
        <v>14</v>
      </c>
      <c r="L27" s="32">
        <v>-0.3</v>
      </c>
      <c r="M27" s="32">
        <v>3.5</v>
      </c>
      <c r="N27" s="32">
        <v>9.5</v>
      </c>
      <c r="O27" s="32">
        <f t="shared" si="0"/>
        <v>70.099999999999994</v>
      </c>
      <c r="P27" s="32">
        <f t="shared" si="1"/>
        <v>26.7</v>
      </c>
    </row>
    <row r="28" spans="1:16" x14ac:dyDescent="0.25">
      <c r="A28" s="1" t="s">
        <v>17</v>
      </c>
      <c r="B28" s="1">
        <v>2018</v>
      </c>
      <c r="C28" s="1" t="s">
        <v>4</v>
      </c>
      <c r="D28" s="1">
        <v>0.12</v>
      </c>
      <c r="E28" s="1">
        <v>408.6</v>
      </c>
      <c r="F28" s="1">
        <v>125</v>
      </c>
      <c r="G28" s="32">
        <v>28</v>
      </c>
      <c r="H28" s="32">
        <v>4.8</v>
      </c>
      <c r="I28" s="32">
        <v>23.5</v>
      </c>
      <c r="J28" s="32">
        <v>14</v>
      </c>
      <c r="K28" s="32">
        <v>15.8</v>
      </c>
      <c r="L28" s="32">
        <v>1</v>
      </c>
      <c r="M28" s="32">
        <v>3.3</v>
      </c>
      <c r="N28" s="32">
        <v>6.3</v>
      </c>
      <c r="O28" s="32">
        <f t="shared" si="0"/>
        <v>70.3</v>
      </c>
      <c r="P28" s="32">
        <f t="shared" si="1"/>
        <v>26.400000000000002</v>
      </c>
    </row>
    <row r="29" spans="1:16" x14ac:dyDescent="0.25">
      <c r="A29" s="1" t="s">
        <v>734</v>
      </c>
      <c r="B29" s="1">
        <v>2018</v>
      </c>
      <c r="C29" s="1" t="s">
        <v>1</v>
      </c>
      <c r="D29" s="1">
        <v>0.12</v>
      </c>
      <c r="E29" s="1">
        <v>456.2</v>
      </c>
      <c r="F29" s="1">
        <v>3</v>
      </c>
      <c r="G29" s="32">
        <v>23.5</v>
      </c>
      <c r="H29" s="32">
        <v>7.3</v>
      </c>
      <c r="I29" s="32">
        <v>14</v>
      </c>
      <c r="J29" s="32">
        <v>11.8</v>
      </c>
      <c r="K29" s="32">
        <v>15.3</v>
      </c>
      <c r="L29" s="32">
        <v>-1.3</v>
      </c>
      <c r="M29" s="32">
        <v>5.8</v>
      </c>
      <c r="N29" s="32">
        <v>10.8</v>
      </c>
      <c r="O29" s="32">
        <f t="shared" si="0"/>
        <v>56.599999999999994</v>
      </c>
      <c r="P29" s="32">
        <f t="shared" si="1"/>
        <v>30.6</v>
      </c>
    </row>
    <row r="30" spans="1:16" x14ac:dyDescent="0.25">
      <c r="A30" s="1" t="s">
        <v>15</v>
      </c>
      <c r="B30" s="1">
        <v>2018</v>
      </c>
      <c r="C30" s="1" t="s">
        <v>4</v>
      </c>
      <c r="D30" s="1">
        <v>0.12</v>
      </c>
      <c r="E30" s="1">
        <v>377.7</v>
      </c>
      <c r="F30" s="1">
        <v>200</v>
      </c>
      <c r="G30" s="32">
        <v>25</v>
      </c>
      <c r="H30" s="32">
        <v>10.8</v>
      </c>
      <c r="I30" s="32">
        <v>9.3000000000000007</v>
      </c>
      <c r="J30" s="32">
        <v>10.8</v>
      </c>
      <c r="K30" s="32">
        <v>19.8</v>
      </c>
      <c r="L30" s="32">
        <v>2</v>
      </c>
      <c r="M30" s="32">
        <v>6.3</v>
      </c>
      <c r="N30" s="32">
        <v>4.8</v>
      </c>
      <c r="O30" s="32">
        <f t="shared" si="0"/>
        <v>55.899999999999991</v>
      </c>
      <c r="P30" s="32">
        <f t="shared" si="1"/>
        <v>32.9</v>
      </c>
    </row>
    <row r="31" spans="1:16" x14ac:dyDescent="0.25">
      <c r="A31" s="1" t="s">
        <v>19</v>
      </c>
      <c r="B31" s="1">
        <v>2018</v>
      </c>
      <c r="C31" s="1" t="s">
        <v>4</v>
      </c>
      <c r="D31" s="1">
        <v>0.12</v>
      </c>
      <c r="E31" s="1">
        <v>390.3</v>
      </c>
      <c r="F31" s="1">
        <v>80</v>
      </c>
      <c r="G31" s="32">
        <v>32.5</v>
      </c>
      <c r="H31" s="32">
        <v>0</v>
      </c>
      <c r="I31" s="32">
        <v>23.8</v>
      </c>
      <c r="J31" s="32">
        <v>11.8</v>
      </c>
      <c r="K31" s="32">
        <v>15.5</v>
      </c>
      <c r="L31" s="32">
        <v>2.5</v>
      </c>
      <c r="M31" s="32">
        <v>3.8</v>
      </c>
      <c r="N31" s="32">
        <v>5.8</v>
      </c>
      <c r="O31" s="32">
        <f t="shared" si="0"/>
        <v>68.099999999999994</v>
      </c>
      <c r="P31" s="32">
        <f t="shared" si="1"/>
        <v>27.6</v>
      </c>
    </row>
    <row r="32" spans="1:16" x14ac:dyDescent="0.25">
      <c r="A32" s="1" t="s">
        <v>32</v>
      </c>
      <c r="B32" s="1">
        <v>2018</v>
      </c>
      <c r="C32" s="1" t="s">
        <v>4</v>
      </c>
      <c r="D32" s="1">
        <v>0.12</v>
      </c>
      <c r="E32" s="1">
        <v>445.95</v>
      </c>
      <c r="F32" s="1">
        <v>99</v>
      </c>
      <c r="G32" s="32">
        <v>23.5</v>
      </c>
      <c r="H32" s="32">
        <v>5.3</v>
      </c>
      <c r="I32" s="32">
        <v>18</v>
      </c>
      <c r="J32" s="32">
        <v>7.3</v>
      </c>
      <c r="K32" s="32">
        <v>14</v>
      </c>
      <c r="L32" s="32">
        <v>5.3</v>
      </c>
      <c r="M32" s="32">
        <v>4.3</v>
      </c>
      <c r="N32" s="32">
        <v>6.8</v>
      </c>
      <c r="O32" s="32">
        <f t="shared" si="0"/>
        <v>54.099999999999994</v>
      </c>
      <c r="P32" s="32">
        <f t="shared" si="1"/>
        <v>30.400000000000002</v>
      </c>
    </row>
    <row r="33" spans="1:16" x14ac:dyDescent="0.25">
      <c r="A33" s="1" t="s">
        <v>30</v>
      </c>
      <c r="B33" s="1">
        <v>2018</v>
      </c>
      <c r="C33" s="1" t="s">
        <v>1</v>
      </c>
      <c r="D33" s="1">
        <v>0.12</v>
      </c>
      <c r="E33" s="1">
        <v>385.15</v>
      </c>
      <c r="F33" s="1">
        <v>4</v>
      </c>
      <c r="G33" s="32">
        <v>31.3</v>
      </c>
      <c r="H33" s="32">
        <v>9.5</v>
      </c>
      <c r="I33" s="32">
        <v>13.3</v>
      </c>
      <c r="J33" s="32">
        <v>18</v>
      </c>
      <c r="K33" s="32">
        <v>10</v>
      </c>
      <c r="L33" s="32">
        <v>-0.5</v>
      </c>
      <c r="M33" s="32">
        <v>5.8</v>
      </c>
      <c r="N33" s="32">
        <v>11.8</v>
      </c>
      <c r="O33" s="32">
        <f t="shared" si="0"/>
        <v>72.099999999999994</v>
      </c>
      <c r="P33" s="32">
        <f t="shared" si="1"/>
        <v>27.1</v>
      </c>
    </row>
    <row r="34" spans="1:16" x14ac:dyDescent="0.25">
      <c r="A34" s="1" t="s">
        <v>23</v>
      </c>
      <c r="B34" s="1">
        <v>2018</v>
      </c>
      <c r="C34" s="1" t="s">
        <v>1</v>
      </c>
      <c r="D34" s="1">
        <v>0.12</v>
      </c>
      <c r="E34" s="1">
        <v>415.8</v>
      </c>
      <c r="F34" s="1">
        <v>5</v>
      </c>
      <c r="G34" s="32">
        <v>26.3</v>
      </c>
      <c r="H34" s="32">
        <v>6.8</v>
      </c>
      <c r="I34" s="32">
        <v>19</v>
      </c>
      <c r="J34" s="32">
        <v>13.3</v>
      </c>
      <c r="K34" s="32">
        <v>15</v>
      </c>
      <c r="L34" s="32">
        <v>2</v>
      </c>
      <c r="M34" s="32">
        <v>6.3</v>
      </c>
      <c r="N34" s="32">
        <v>3.8</v>
      </c>
      <c r="O34" s="32">
        <f t="shared" si="0"/>
        <v>65.400000000000006</v>
      </c>
      <c r="P34" s="32">
        <f t="shared" si="1"/>
        <v>27.1</v>
      </c>
    </row>
    <row r="35" spans="1:16" x14ac:dyDescent="0.25">
      <c r="A35" s="1" t="s">
        <v>134</v>
      </c>
      <c r="B35" s="1">
        <v>2018</v>
      </c>
      <c r="C35" s="1" t="s">
        <v>1</v>
      </c>
      <c r="D35" s="1">
        <v>0.12</v>
      </c>
      <c r="E35" s="1">
        <v>414.2</v>
      </c>
      <c r="F35" s="1">
        <v>2</v>
      </c>
      <c r="G35" s="32">
        <v>29</v>
      </c>
      <c r="H35" s="32">
        <v>8.8000000000000007</v>
      </c>
      <c r="I35" s="32">
        <v>8.5</v>
      </c>
      <c r="J35" s="32">
        <v>11.3</v>
      </c>
      <c r="K35" s="32">
        <v>15.3</v>
      </c>
      <c r="L35" s="32">
        <v>3.5</v>
      </c>
      <c r="M35" s="32">
        <v>4.5</v>
      </c>
      <c r="N35" s="32">
        <v>6.8</v>
      </c>
      <c r="O35" s="32">
        <f t="shared" si="0"/>
        <v>57.599999999999994</v>
      </c>
      <c r="P35" s="32">
        <f t="shared" si="1"/>
        <v>30.1</v>
      </c>
    </row>
    <row r="36" spans="1:16" x14ac:dyDescent="0.25">
      <c r="A36" s="1" t="s">
        <v>137</v>
      </c>
      <c r="B36" s="1">
        <v>2018</v>
      </c>
      <c r="C36" s="1" t="s">
        <v>4</v>
      </c>
      <c r="D36" s="1">
        <v>0.12</v>
      </c>
      <c r="E36" s="1">
        <v>440.35</v>
      </c>
      <c r="F36" s="1">
        <v>125</v>
      </c>
      <c r="G36" s="32">
        <v>23.8</v>
      </c>
      <c r="H36" s="32">
        <v>8</v>
      </c>
      <c r="I36" s="32">
        <v>20.5</v>
      </c>
      <c r="J36" s="32">
        <v>10.8</v>
      </c>
      <c r="K36" s="32">
        <v>12.5</v>
      </c>
      <c r="L36" s="32">
        <v>3.5</v>
      </c>
      <c r="M36" s="32">
        <v>3.3</v>
      </c>
      <c r="N36" s="32">
        <v>7.3</v>
      </c>
      <c r="O36" s="32">
        <f t="shared" si="0"/>
        <v>63.099999999999994</v>
      </c>
      <c r="P36" s="32">
        <f t="shared" si="1"/>
        <v>26.6</v>
      </c>
    </row>
    <row r="37" spans="1:16" x14ac:dyDescent="0.25">
      <c r="A37" s="1" t="s">
        <v>24</v>
      </c>
      <c r="B37" s="1">
        <v>2018</v>
      </c>
      <c r="C37" s="1" t="s">
        <v>4</v>
      </c>
      <c r="D37" s="1">
        <v>0.12</v>
      </c>
      <c r="E37" s="1">
        <v>440.5</v>
      </c>
      <c r="F37" s="1">
        <v>175</v>
      </c>
      <c r="G37" s="32">
        <v>20.8</v>
      </c>
      <c r="H37" s="32">
        <v>9.5</v>
      </c>
      <c r="I37" s="32">
        <v>17.5</v>
      </c>
      <c r="J37" s="32">
        <v>6.8</v>
      </c>
      <c r="K37" s="32">
        <v>16.8</v>
      </c>
      <c r="L37" s="32">
        <v>2.2999999999999998</v>
      </c>
      <c r="M37" s="32">
        <v>7</v>
      </c>
      <c r="N37" s="32">
        <v>3.8</v>
      </c>
      <c r="O37" s="32">
        <f t="shared" si="0"/>
        <v>54.599999999999994</v>
      </c>
      <c r="P37" s="32">
        <f t="shared" si="1"/>
        <v>29.900000000000002</v>
      </c>
    </row>
    <row r="38" spans="1:16" x14ac:dyDescent="0.25">
      <c r="A38" s="1" t="s">
        <v>35</v>
      </c>
      <c r="B38" s="1">
        <v>2018</v>
      </c>
      <c r="C38" s="1" t="s">
        <v>4</v>
      </c>
      <c r="D38" s="1">
        <v>0.12</v>
      </c>
      <c r="E38" s="1">
        <v>406.15</v>
      </c>
      <c r="F38" s="1">
        <v>70</v>
      </c>
      <c r="G38" s="32">
        <v>28</v>
      </c>
      <c r="H38" s="32">
        <v>10.5</v>
      </c>
      <c r="I38" s="32">
        <v>21.3</v>
      </c>
      <c r="J38" s="32">
        <v>10.5</v>
      </c>
      <c r="K38" s="32">
        <v>16.8</v>
      </c>
      <c r="L38" s="32">
        <v>1</v>
      </c>
      <c r="M38" s="32">
        <v>4.5</v>
      </c>
      <c r="N38" s="32">
        <v>2.2999999999999998</v>
      </c>
      <c r="O38" s="32">
        <f t="shared" si="0"/>
        <v>70.3</v>
      </c>
      <c r="P38" s="32">
        <f t="shared" si="1"/>
        <v>24.6</v>
      </c>
    </row>
    <row r="39" spans="1:16" x14ac:dyDescent="0.25">
      <c r="A39" s="1" t="s">
        <v>145</v>
      </c>
      <c r="B39" s="1">
        <v>2018</v>
      </c>
      <c r="C39" s="1" t="s">
        <v>1</v>
      </c>
      <c r="D39" s="1">
        <v>0.12</v>
      </c>
      <c r="E39" s="1">
        <v>436.55</v>
      </c>
      <c r="F39" s="1">
        <v>5</v>
      </c>
      <c r="G39" s="32">
        <v>26.5</v>
      </c>
      <c r="H39" s="32">
        <v>10</v>
      </c>
      <c r="I39" s="32">
        <v>21.5</v>
      </c>
      <c r="J39" s="32">
        <v>10.5</v>
      </c>
      <c r="K39" s="32">
        <v>9.8000000000000007</v>
      </c>
      <c r="L39" s="32">
        <v>2</v>
      </c>
      <c r="M39" s="32">
        <v>7.5</v>
      </c>
      <c r="N39" s="32">
        <v>5</v>
      </c>
      <c r="O39" s="32">
        <f t="shared" si="0"/>
        <v>68.5</v>
      </c>
      <c r="P39" s="32">
        <f t="shared" si="1"/>
        <v>24.3</v>
      </c>
    </row>
    <row r="40" spans="1:16" x14ac:dyDescent="0.25">
      <c r="A40" s="1" t="s">
        <v>540</v>
      </c>
      <c r="B40" s="1">
        <v>2018</v>
      </c>
      <c r="C40" s="1" t="s">
        <v>1</v>
      </c>
      <c r="D40" s="1">
        <v>0.12</v>
      </c>
      <c r="E40" s="1">
        <v>479.15</v>
      </c>
      <c r="F40" s="1">
        <v>8</v>
      </c>
      <c r="G40" s="32">
        <v>23.5</v>
      </c>
      <c r="H40" s="32">
        <v>10.8</v>
      </c>
      <c r="I40" s="32">
        <v>14.3</v>
      </c>
      <c r="J40" s="32">
        <v>9.8000000000000007</v>
      </c>
      <c r="K40" s="32">
        <v>18.3</v>
      </c>
      <c r="L40" s="32">
        <v>0.3</v>
      </c>
      <c r="M40" s="32">
        <v>2.8</v>
      </c>
      <c r="N40" s="32">
        <v>4.8</v>
      </c>
      <c r="O40" s="32">
        <f t="shared" si="0"/>
        <v>58.399999999999991</v>
      </c>
      <c r="P40" s="32">
        <f t="shared" si="1"/>
        <v>26.200000000000003</v>
      </c>
    </row>
    <row r="41" spans="1:16" x14ac:dyDescent="0.25">
      <c r="A41" s="1" t="s">
        <v>31</v>
      </c>
      <c r="B41" s="1">
        <v>2018</v>
      </c>
      <c r="C41" s="1" t="s">
        <v>4</v>
      </c>
      <c r="D41" s="1">
        <v>0.12</v>
      </c>
      <c r="E41" s="1">
        <v>411.6</v>
      </c>
      <c r="F41" s="1">
        <v>160</v>
      </c>
      <c r="G41" s="32">
        <v>26.3</v>
      </c>
      <c r="H41" s="32">
        <v>7.8</v>
      </c>
      <c r="I41" s="32">
        <v>17.5</v>
      </c>
      <c r="J41" s="32">
        <v>12.3</v>
      </c>
      <c r="K41" s="32">
        <v>13.3</v>
      </c>
      <c r="L41" s="32">
        <v>1.3</v>
      </c>
      <c r="M41" s="32">
        <v>6</v>
      </c>
      <c r="N41" s="32">
        <v>6</v>
      </c>
      <c r="O41" s="32">
        <f t="shared" si="0"/>
        <v>63.900000000000006</v>
      </c>
      <c r="P41" s="32">
        <f t="shared" si="1"/>
        <v>26.6</v>
      </c>
    </row>
    <row r="42" spans="1:16" x14ac:dyDescent="0.25">
      <c r="A42" s="1" t="s">
        <v>18</v>
      </c>
      <c r="B42" s="1">
        <v>2018</v>
      </c>
      <c r="C42" s="1" t="s">
        <v>4</v>
      </c>
      <c r="D42" s="1">
        <v>0.12</v>
      </c>
      <c r="E42" s="1">
        <v>426.4</v>
      </c>
      <c r="F42" s="1">
        <v>160</v>
      </c>
      <c r="G42" s="32">
        <v>21.8</v>
      </c>
      <c r="H42" s="32">
        <v>1</v>
      </c>
      <c r="I42" s="32">
        <v>25</v>
      </c>
      <c r="J42" s="32">
        <v>12.5</v>
      </c>
      <c r="K42" s="32">
        <v>15.3</v>
      </c>
      <c r="L42" s="32">
        <v>1.5</v>
      </c>
      <c r="M42" s="32">
        <v>6.5</v>
      </c>
      <c r="N42" s="32">
        <v>3.3</v>
      </c>
      <c r="O42" s="32">
        <f t="shared" si="0"/>
        <v>60.3</v>
      </c>
      <c r="P42" s="32">
        <f t="shared" si="1"/>
        <v>26.6</v>
      </c>
    </row>
    <row r="43" spans="1:16" x14ac:dyDescent="0.25">
      <c r="A43" s="1" t="s">
        <v>28</v>
      </c>
      <c r="B43" s="1">
        <v>2018</v>
      </c>
      <c r="C43" s="1" t="s">
        <v>4</v>
      </c>
      <c r="D43" s="1">
        <v>0.12</v>
      </c>
      <c r="E43" s="1">
        <v>425.05</v>
      </c>
      <c r="F43" s="1">
        <v>90</v>
      </c>
      <c r="G43" s="32">
        <v>10</v>
      </c>
      <c r="H43" s="32">
        <v>9.3000000000000007</v>
      </c>
      <c r="I43" s="32">
        <v>16.3</v>
      </c>
      <c r="J43" s="32">
        <v>15</v>
      </c>
      <c r="K43" s="32">
        <v>16.8</v>
      </c>
      <c r="L43" s="32">
        <v>4</v>
      </c>
      <c r="M43" s="32">
        <v>3</v>
      </c>
      <c r="N43" s="32">
        <v>5.8</v>
      </c>
      <c r="O43" s="32">
        <f t="shared" si="0"/>
        <v>50.6</v>
      </c>
      <c r="P43" s="32">
        <f t="shared" si="1"/>
        <v>29.6</v>
      </c>
    </row>
    <row r="44" spans="1:16" x14ac:dyDescent="0.25">
      <c r="A44" s="1" t="s">
        <v>130</v>
      </c>
      <c r="B44" s="1">
        <v>2018</v>
      </c>
      <c r="C44" s="1" t="s">
        <v>1</v>
      </c>
      <c r="D44" s="1">
        <v>0.12</v>
      </c>
      <c r="E44" s="1">
        <v>449.6</v>
      </c>
      <c r="F44" s="1">
        <v>4</v>
      </c>
      <c r="G44" s="32">
        <v>26.3</v>
      </c>
      <c r="H44" s="32">
        <v>10</v>
      </c>
      <c r="I44" s="32">
        <v>18</v>
      </c>
      <c r="J44" s="32">
        <v>6.3</v>
      </c>
      <c r="K44" s="32">
        <v>9.8000000000000007</v>
      </c>
      <c r="L44" s="32">
        <v>4</v>
      </c>
      <c r="M44" s="32">
        <v>5.5</v>
      </c>
      <c r="N44" s="32">
        <v>5.5</v>
      </c>
      <c r="O44" s="32">
        <f t="shared" si="0"/>
        <v>60.599999999999994</v>
      </c>
      <c r="P44" s="32">
        <f t="shared" si="1"/>
        <v>24.8</v>
      </c>
    </row>
    <row r="45" spans="1:16" x14ac:dyDescent="0.25">
      <c r="A45" s="1" t="s">
        <v>50</v>
      </c>
      <c r="B45" s="1">
        <v>2018</v>
      </c>
      <c r="C45" s="1" t="s">
        <v>4</v>
      </c>
      <c r="D45" s="1">
        <v>0.12</v>
      </c>
      <c r="E45" s="1">
        <v>443.9</v>
      </c>
      <c r="F45" s="1">
        <v>160</v>
      </c>
      <c r="G45" s="32">
        <v>24.3</v>
      </c>
      <c r="H45" s="32">
        <v>1</v>
      </c>
      <c r="I45" s="32">
        <v>16.5</v>
      </c>
      <c r="J45" s="32">
        <v>9</v>
      </c>
      <c r="K45" s="32">
        <v>8.8000000000000007</v>
      </c>
      <c r="L45" s="32">
        <v>5.3</v>
      </c>
      <c r="M45" s="32">
        <v>7</v>
      </c>
      <c r="N45" s="32">
        <v>8</v>
      </c>
      <c r="O45" s="32">
        <f t="shared" si="0"/>
        <v>50.8</v>
      </c>
      <c r="P45" s="32">
        <f t="shared" si="1"/>
        <v>29.1</v>
      </c>
    </row>
    <row r="46" spans="1:16" x14ac:dyDescent="0.25">
      <c r="A46" s="1" t="s">
        <v>46</v>
      </c>
      <c r="B46" s="1">
        <v>2018</v>
      </c>
      <c r="C46" s="1" t="s">
        <v>1</v>
      </c>
      <c r="D46" s="1">
        <v>0.12</v>
      </c>
      <c r="E46" s="1">
        <v>370.3</v>
      </c>
      <c r="F46" s="1">
        <v>5</v>
      </c>
      <c r="G46" s="32">
        <v>16.3</v>
      </c>
      <c r="H46" s="32">
        <v>8</v>
      </c>
      <c r="I46" s="32">
        <v>21.5</v>
      </c>
      <c r="J46" s="32">
        <v>4.5</v>
      </c>
      <c r="K46" s="32">
        <v>14.8</v>
      </c>
      <c r="L46" s="32">
        <v>5.5</v>
      </c>
      <c r="M46" s="32">
        <v>6.5</v>
      </c>
      <c r="N46" s="32">
        <v>3.8</v>
      </c>
      <c r="O46" s="32">
        <f t="shared" si="0"/>
        <v>50.3</v>
      </c>
      <c r="P46" s="32">
        <f t="shared" si="1"/>
        <v>30.6</v>
      </c>
    </row>
    <row r="47" spans="1:16" x14ac:dyDescent="0.25">
      <c r="A47" s="1" t="s">
        <v>49</v>
      </c>
      <c r="B47" s="1">
        <v>2018</v>
      </c>
      <c r="C47" s="1" t="s">
        <v>4</v>
      </c>
      <c r="D47" s="1">
        <v>0.12</v>
      </c>
      <c r="E47" s="1">
        <v>391.7</v>
      </c>
      <c r="F47" s="1">
        <v>120</v>
      </c>
      <c r="G47" s="32">
        <v>22.8</v>
      </c>
      <c r="H47" s="32">
        <v>0</v>
      </c>
      <c r="I47" s="32">
        <v>30.8</v>
      </c>
      <c r="J47" s="32">
        <v>10.8</v>
      </c>
      <c r="K47" s="32">
        <v>13.3</v>
      </c>
      <c r="L47" s="32">
        <v>-2</v>
      </c>
      <c r="M47" s="32">
        <v>4</v>
      </c>
      <c r="N47" s="32">
        <v>9.5</v>
      </c>
      <c r="O47" s="32">
        <f t="shared" si="0"/>
        <v>64.400000000000006</v>
      </c>
      <c r="P47" s="32">
        <f t="shared" si="1"/>
        <v>24.8</v>
      </c>
    </row>
    <row r="48" spans="1:16" x14ac:dyDescent="0.25">
      <c r="A48" s="1" t="s">
        <v>38</v>
      </c>
      <c r="B48" s="1">
        <v>2018</v>
      </c>
      <c r="C48" s="1" t="s">
        <v>4</v>
      </c>
      <c r="D48" s="1">
        <v>0.12</v>
      </c>
      <c r="E48" s="1">
        <v>397.1</v>
      </c>
      <c r="F48" s="1">
        <v>180</v>
      </c>
      <c r="G48" s="32">
        <v>30</v>
      </c>
      <c r="H48" s="32">
        <v>8.5</v>
      </c>
      <c r="I48" s="32">
        <v>7.5</v>
      </c>
      <c r="J48" s="32">
        <v>10</v>
      </c>
      <c r="K48" s="32">
        <v>12.3</v>
      </c>
      <c r="L48" s="32">
        <v>-0.5</v>
      </c>
      <c r="M48" s="32">
        <v>9.5</v>
      </c>
      <c r="N48" s="32">
        <v>6.8</v>
      </c>
      <c r="O48" s="32">
        <f t="shared" si="0"/>
        <v>56</v>
      </c>
      <c r="P48" s="32">
        <f t="shared" si="1"/>
        <v>28.1</v>
      </c>
    </row>
    <row r="49" spans="1:16" x14ac:dyDescent="0.25">
      <c r="A49" s="1" t="s">
        <v>44</v>
      </c>
      <c r="B49" s="1">
        <v>2018</v>
      </c>
      <c r="C49" s="1" t="s">
        <v>4</v>
      </c>
      <c r="D49" s="1">
        <v>0.12</v>
      </c>
      <c r="E49" s="1">
        <v>369.25</v>
      </c>
      <c r="F49" s="1">
        <v>190</v>
      </c>
      <c r="G49" s="32">
        <v>14.5</v>
      </c>
      <c r="H49" s="32">
        <v>6.3</v>
      </c>
      <c r="I49" s="32">
        <v>12</v>
      </c>
      <c r="J49" s="32">
        <v>13</v>
      </c>
      <c r="K49" s="32">
        <v>20.5</v>
      </c>
      <c r="L49" s="32">
        <v>-1</v>
      </c>
      <c r="M49" s="32">
        <v>7.5</v>
      </c>
      <c r="N49" s="32">
        <v>5.5</v>
      </c>
      <c r="O49" s="32">
        <f t="shared" si="0"/>
        <v>45.8</v>
      </c>
      <c r="P49" s="32">
        <f t="shared" si="1"/>
        <v>32.5</v>
      </c>
    </row>
    <row r="50" spans="1:16" x14ac:dyDescent="0.25">
      <c r="A50" s="1" t="s">
        <v>244</v>
      </c>
      <c r="B50" s="1">
        <v>2018</v>
      </c>
      <c r="C50" s="1" t="s">
        <v>1</v>
      </c>
      <c r="D50" s="1">
        <v>0.12</v>
      </c>
      <c r="E50" s="1">
        <v>430.5</v>
      </c>
      <c r="F50" s="1">
        <v>4</v>
      </c>
      <c r="G50" s="32">
        <v>21.5</v>
      </c>
      <c r="H50" s="32">
        <v>8</v>
      </c>
      <c r="I50" s="32">
        <v>14</v>
      </c>
      <c r="J50" s="32">
        <v>9.5</v>
      </c>
      <c r="K50" s="32">
        <v>13</v>
      </c>
      <c r="L50" s="32">
        <v>0.5</v>
      </c>
      <c r="M50" s="32">
        <v>5.3</v>
      </c>
      <c r="N50" s="32">
        <v>8.5</v>
      </c>
      <c r="O50" s="32">
        <f t="shared" si="0"/>
        <v>53</v>
      </c>
      <c r="P50" s="32">
        <f t="shared" si="1"/>
        <v>27.3</v>
      </c>
    </row>
    <row r="51" spans="1:16" x14ac:dyDescent="0.25">
      <c r="A51" s="1" t="s">
        <v>34</v>
      </c>
      <c r="B51" s="1">
        <v>2018</v>
      </c>
      <c r="C51" s="1" t="s">
        <v>4</v>
      </c>
      <c r="D51" s="1">
        <v>0.12</v>
      </c>
      <c r="E51" s="1">
        <v>435.15</v>
      </c>
      <c r="F51" s="1">
        <v>200</v>
      </c>
      <c r="G51" s="32">
        <v>17.8</v>
      </c>
      <c r="H51" s="32">
        <v>1.5</v>
      </c>
      <c r="I51" s="32">
        <v>11.3</v>
      </c>
      <c r="J51" s="32">
        <v>13</v>
      </c>
      <c r="K51" s="32">
        <v>11.5</v>
      </c>
      <c r="L51" s="32">
        <v>0.8</v>
      </c>
      <c r="M51" s="32">
        <v>6</v>
      </c>
      <c r="N51" s="32">
        <v>13</v>
      </c>
      <c r="O51" s="32">
        <f t="shared" si="0"/>
        <v>43.6</v>
      </c>
      <c r="P51" s="32">
        <f t="shared" si="1"/>
        <v>31.3</v>
      </c>
    </row>
    <row r="52" spans="1:16" x14ac:dyDescent="0.25">
      <c r="A52" s="1" t="s">
        <v>53</v>
      </c>
      <c r="B52" s="1">
        <v>2018</v>
      </c>
      <c r="C52" s="1" t="s">
        <v>4</v>
      </c>
      <c r="D52" s="1">
        <v>0.12</v>
      </c>
      <c r="E52" s="1">
        <v>422.15</v>
      </c>
      <c r="F52" s="1">
        <v>160</v>
      </c>
      <c r="G52" s="32">
        <v>24</v>
      </c>
      <c r="H52" s="32">
        <v>9.8000000000000007</v>
      </c>
      <c r="I52" s="32">
        <v>14</v>
      </c>
      <c r="J52" s="32">
        <v>10</v>
      </c>
      <c r="K52" s="32">
        <v>11.3</v>
      </c>
      <c r="L52" s="32">
        <v>0</v>
      </c>
      <c r="M52" s="32">
        <v>8.3000000000000007</v>
      </c>
      <c r="N52" s="32">
        <v>5.8</v>
      </c>
      <c r="O52" s="32">
        <f t="shared" si="0"/>
        <v>57.8</v>
      </c>
      <c r="P52" s="32">
        <f t="shared" si="1"/>
        <v>25.400000000000002</v>
      </c>
    </row>
    <row r="53" spans="1:16" x14ac:dyDescent="0.25">
      <c r="A53" s="1" t="s">
        <v>154</v>
      </c>
      <c r="B53" s="1">
        <v>2018</v>
      </c>
      <c r="C53" s="1" t="s">
        <v>4</v>
      </c>
      <c r="D53" s="1">
        <v>0.12</v>
      </c>
      <c r="E53" s="1">
        <v>439.35</v>
      </c>
      <c r="F53" s="1">
        <v>180</v>
      </c>
      <c r="G53" s="32">
        <v>30.8</v>
      </c>
      <c r="H53" s="32">
        <v>2.5</v>
      </c>
      <c r="I53" s="32">
        <v>9.5</v>
      </c>
      <c r="J53" s="32">
        <v>8.5</v>
      </c>
      <c r="K53" s="32">
        <v>14</v>
      </c>
      <c r="L53" s="32">
        <v>1.8</v>
      </c>
      <c r="M53" s="32">
        <v>5.3</v>
      </c>
      <c r="N53" s="32">
        <v>6</v>
      </c>
      <c r="O53" s="32">
        <f t="shared" si="0"/>
        <v>51.3</v>
      </c>
      <c r="P53" s="32">
        <f t="shared" si="1"/>
        <v>27.1</v>
      </c>
    </row>
    <row r="54" spans="1:16" x14ac:dyDescent="0.25">
      <c r="A54" s="1" t="s">
        <v>37</v>
      </c>
      <c r="B54" s="1">
        <v>2018</v>
      </c>
      <c r="C54" s="1" t="s">
        <v>4</v>
      </c>
      <c r="D54" s="1">
        <v>0.12</v>
      </c>
      <c r="E54" s="1">
        <v>413</v>
      </c>
      <c r="F54" s="1">
        <v>60</v>
      </c>
      <c r="G54" s="32">
        <v>30</v>
      </c>
      <c r="H54" s="32">
        <v>13</v>
      </c>
      <c r="I54" s="32">
        <v>17.8</v>
      </c>
      <c r="J54" s="32">
        <v>9.8000000000000007</v>
      </c>
      <c r="K54" s="32">
        <v>9.5</v>
      </c>
      <c r="L54" s="32">
        <v>2</v>
      </c>
      <c r="M54" s="32">
        <v>2.8</v>
      </c>
      <c r="N54" s="32">
        <v>5.3</v>
      </c>
      <c r="O54" s="32">
        <f t="shared" si="0"/>
        <v>70.599999999999994</v>
      </c>
      <c r="P54" s="32">
        <f t="shared" si="1"/>
        <v>19.600000000000001</v>
      </c>
    </row>
    <row r="55" spans="1:16" x14ac:dyDescent="0.25">
      <c r="A55" s="1" t="s">
        <v>164</v>
      </c>
      <c r="B55" s="1">
        <v>2018</v>
      </c>
      <c r="C55" s="1" t="s">
        <v>1</v>
      </c>
      <c r="D55" s="1">
        <v>0.12</v>
      </c>
      <c r="E55" s="1">
        <v>417.55</v>
      </c>
      <c r="F55" s="1">
        <v>7</v>
      </c>
      <c r="G55" s="32">
        <v>16.3</v>
      </c>
      <c r="H55" s="32">
        <v>6.5</v>
      </c>
      <c r="I55" s="32">
        <v>21</v>
      </c>
      <c r="J55" s="32">
        <v>7.5</v>
      </c>
      <c r="K55" s="32">
        <v>19.8</v>
      </c>
      <c r="L55" s="32">
        <v>-0.3</v>
      </c>
      <c r="M55" s="32">
        <v>2.2999999999999998</v>
      </c>
      <c r="N55" s="32">
        <v>5</v>
      </c>
      <c r="O55" s="32">
        <f t="shared" si="0"/>
        <v>51.3</v>
      </c>
      <c r="P55" s="32">
        <f t="shared" si="1"/>
        <v>26.8</v>
      </c>
    </row>
    <row r="56" spans="1:16" x14ac:dyDescent="0.25">
      <c r="A56" s="1" t="s">
        <v>26</v>
      </c>
      <c r="B56" s="1">
        <v>2018</v>
      </c>
      <c r="C56" s="1" t="s">
        <v>4</v>
      </c>
      <c r="D56" s="1">
        <v>0.12</v>
      </c>
      <c r="E56" s="1">
        <v>430.3</v>
      </c>
      <c r="F56" s="1">
        <v>150</v>
      </c>
      <c r="G56" s="32">
        <v>23</v>
      </c>
      <c r="H56" s="32">
        <v>5.3</v>
      </c>
      <c r="I56" s="32">
        <v>11</v>
      </c>
      <c r="J56" s="32">
        <v>7.5</v>
      </c>
      <c r="K56" s="32">
        <v>15</v>
      </c>
      <c r="L56" s="32">
        <v>1.8</v>
      </c>
      <c r="M56" s="32">
        <v>8.5</v>
      </c>
      <c r="N56" s="32">
        <v>3.3</v>
      </c>
      <c r="O56" s="32">
        <f t="shared" si="0"/>
        <v>46.8</v>
      </c>
      <c r="P56" s="32">
        <f t="shared" si="1"/>
        <v>28.6</v>
      </c>
    </row>
    <row r="57" spans="1:16" x14ac:dyDescent="0.25">
      <c r="A57" s="1" t="s">
        <v>51</v>
      </c>
      <c r="B57" s="1">
        <v>2018</v>
      </c>
      <c r="C57" s="1" t="s">
        <v>4</v>
      </c>
      <c r="D57" s="1">
        <v>0.12</v>
      </c>
      <c r="E57" s="1">
        <v>419.1</v>
      </c>
      <c r="F57" s="1">
        <v>160</v>
      </c>
      <c r="G57" s="32">
        <v>22.5</v>
      </c>
      <c r="H57" s="32">
        <v>4.8</v>
      </c>
      <c r="I57" s="32">
        <v>7.8</v>
      </c>
      <c r="J57" s="32">
        <v>14.3</v>
      </c>
      <c r="K57" s="32">
        <v>12.3</v>
      </c>
      <c r="L57" s="32">
        <v>1</v>
      </c>
      <c r="M57" s="32">
        <v>7</v>
      </c>
      <c r="N57" s="32">
        <v>8</v>
      </c>
      <c r="O57" s="32">
        <f t="shared" si="0"/>
        <v>49.400000000000006</v>
      </c>
      <c r="P57" s="32">
        <f t="shared" si="1"/>
        <v>28.3</v>
      </c>
    </row>
    <row r="58" spans="1:16" x14ac:dyDescent="0.25">
      <c r="A58" s="1" t="s">
        <v>148</v>
      </c>
      <c r="B58" s="1">
        <v>2018</v>
      </c>
      <c r="C58" s="1" t="s">
        <v>4</v>
      </c>
      <c r="D58" s="1">
        <v>0.12</v>
      </c>
      <c r="E58" s="1">
        <v>407.5</v>
      </c>
      <c r="F58" s="1">
        <v>60</v>
      </c>
      <c r="G58" s="32">
        <v>26.3</v>
      </c>
      <c r="H58" s="32">
        <v>7.3</v>
      </c>
      <c r="I58" s="32">
        <v>16</v>
      </c>
      <c r="J58" s="32">
        <v>10.5</v>
      </c>
      <c r="K58" s="32">
        <v>13.5</v>
      </c>
      <c r="L58" s="32">
        <v>2</v>
      </c>
      <c r="M58" s="32">
        <v>3.5</v>
      </c>
      <c r="N58" s="32">
        <v>4.5</v>
      </c>
      <c r="O58" s="32">
        <f t="shared" si="0"/>
        <v>60.1</v>
      </c>
      <c r="P58" s="32">
        <f t="shared" si="1"/>
        <v>23.5</v>
      </c>
    </row>
    <row r="59" spans="1:16" x14ac:dyDescent="0.25">
      <c r="A59" s="1" t="s">
        <v>15</v>
      </c>
      <c r="B59" s="1">
        <v>2018</v>
      </c>
      <c r="C59" s="1" t="s">
        <v>4</v>
      </c>
      <c r="D59" s="1">
        <v>0.12</v>
      </c>
      <c r="E59" s="1">
        <v>396.75</v>
      </c>
      <c r="F59" s="1">
        <v>70</v>
      </c>
      <c r="G59" s="32">
        <v>19.8</v>
      </c>
      <c r="H59" s="32">
        <v>1.5</v>
      </c>
      <c r="I59" s="32">
        <v>19.8</v>
      </c>
      <c r="J59" s="32">
        <v>10</v>
      </c>
      <c r="K59" s="32">
        <v>11.3</v>
      </c>
      <c r="L59" s="32">
        <v>5</v>
      </c>
      <c r="M59" s="32">
        <v>3</v>
      </c>
      <c r="N59" s="32">
        <v>8</v>
      </c>
      <c r="O59" s="32">
        <f t="shared" si="0"/>
        <v>51.1</v>
      </c>
      <c r="P59" s="32">
        <f t="shared" si="1"/>
        <v>27.3</v>
      </c>
    </row>
    <row r="60" spans="1:16" x14ac:dyDescent="0.25">
      <c r="A60" s="1" t="s">
        <v>275</v>
      </c>
      <c r="B60" s="1">
        <v>2018</v>
      </c>
      <c r="C60" s="1" t="s">
        <v>1</v>
      </c>
      <c r="D60" s="1">
        <v>0.12</v>
      </c>
      <c r="E60" s="1">
        <v>385.05</v>
      </c>
      <c r="F60" s="1">
        <v>5</v>
      </c>
      <c r="G60" s="32">
        <v>19</v>
      </c>
      <c r="H60" s="32">
        <v>5.5</v>
      </c>
      <c r="I60" s="32">
        <v>22.8</v>
      </c>
      <c r="J60" s="32">
        <v>10.3</v>
      </c>
      <c r="K60" s="32">
        <v>13.8</v>
      </c>
      <c r="L60" s="32">
        <v>2.5</v>
      </c>
      <c r="M60" s="32">
        <v>2.5</v>
      </c>
      <c r="N60" s="32">
        <v>6.3</v>
      </c>
      <c r="O60" s="32">
        <f t="shared" si="0"/>
        <v>57.599999999999994</v>
      </c>
      <c r="P60" s="32">
        <f t="shared" si="1"/>
        <v>25.1</v>
      </c>
    </row>
    <row r="61" spans="1:16" x14ac:dyDescent="0.25">
      <c r="A61" s="1" t="s">
        <v>542</v>
      </c>
      <c r="B61" s="1">
        <v>2018</v>
      </c>
      <c r="C61" s="1" t="s">
        <v>1</v>
      </c>
      <c r="D61" s="1">
        <v>0.12</v>
      </c>
      <c r="E61" s="1">
        <v>487.5</v>
      </c>
      <c r="F61" s="1">
        <v>8</v>
      </c>
      <c r="G61" s="32">
        <v>22.3</v>
      </c>
      <c r="H61" s="32">
        <v>11.8</v>
      </c>
      <c r="I61" s="32">
        <v>7.8</v>
      </c>
      <c r="J61" s="32">
        <v>6.8</v>
      </c>
      <c r="K61" s="32">
        <v>10.5</v>
      </c>
      <c r="L61" s="32">
        <v>-0.5</v>
      </c>
      <c r="M61" s="32">
        <v>2.8</v>
      </c>
      <c r="N61" s="32">
        <v>13</v>
      </c>
      <c r="O61" s="32">
        <f t="shared" si="0"/>
        <v>48.699999999999996</v>
      </c>
      <c r="P61" s="32">
        <f t="shared" si="1"/>
        <v>25.8</v>
      </c>
    </row>
    <row r="62" spans="1:16" x14ac:dyDescent="0.25">
      <c r="A62" s="1" t="s">
        <v>40</v>
      </c>
      <c r="B62" s="1">
        <v>2018</v>
      </c>
      <c r="C62" s="1" t="s">
        <v>4</v>
      </c>
      <c r="D62" s="1">
        <v>0.12</v>
      </c>
      <c r="E62" s="1">
        <v>419.25</v>
      </c>
      <c r="F62" s="1">
        <v>170</v>
      </c>
      <c r="G62" s="32">
        <v>27</v>
      </c>
      <c r="H62" s="32">
        <v>3.8</v>
      </c>
      <c r="I62" s="32">
        <v>19.5</v>
      </c>
      <c r="J62" s="32">
        <v>8.8000000000000007</v>
      </c>
      <c r="K62" s="32">
        <v>10.5</v>
      </c>
      <c r="L62" s="32">
        <v>1.5</v>
      </c>
      <c r="M62" s="32">
        <v>5.8</v>
      </c>
      <c r="N62" s="32">
        <v>5.8</v>
      </c>
      <c r="O62" s="32">
        <f t="shared" si="0"/>
        <v>59.099999999999994</v>
      </c>
      <c r="P62" s="32">
        <f t="shared" si="1"/>
        <v>23.6</v>
      </c>
    </row>
    <row r="63" spans="1:16" x14ac:dyDescent="0.25">
      <c r="A63" s="1" t="s">
        <v>42</v>
      </c>
      <c r="B63" s="1">
        <v>2018</v>
      </c>
      <c r="C63" s="1" t="s">
        <v>4</v>
      </c>
      <c r="D63" s="1">
        <v>0.12</v>
      </c>
      <c r="E63" s="1">
        <v>429.65</v>
      </c>
      <c r="F63" s="1">
        <v>160</v>
      </c>
      <c r="G63" s="32">
        <v>26.3</v>
      </c>
      <c r="H63" s="32">
        <v>8.8000000000000007</v>
      </c>
      <c r="I63" s="32">
        <v>13</v>
      </c>
      <c r="J63" s="32">
        <v>10.5</v>
      </c>
      <c r="K63" s="32">
        <v>12</v>
      </c>
      <c r="L63" s="32">
        <v>0.8</v>
      </c>
      <c r="M63" s="32">
        <v>3</v>
      </c>
      <c r="N63" s="32">
        <v>7.3</v>
      </c>
      <c r="O63" s="32">
        <f t="shared" si="0"/>
        <v>58.6</v>
      </c>
      <c r="P63" s="32">
        <f t="shared" si="1"/>
        <v>23.1</v>
      </c>
    </row>
    <row r="64" spans="1:16" x14ac:dyDescent="0.25">
      <c r="A64" s="1" t="s">
        <v>74</v>
      </c>
      <c r="B64" s="1">
        <v>2018</v>
      </c>
      <c r="C64" s="1" t="s">
        <v>4</v>
      </c>
      <c r="D64" s="1">
        <v>0.12</v>
      </c>
      <c r="E64" s="1">
        <v>391.45</v>
      </c>
      <c r="F64" s="1">
        <v>120</v>
      </c>
      <c r="G64" s="32">
        <v>20.3</v>
      </c>
      <c r="H64" s="32">
        <v>1.5</v>
      </c>
      <c r="I64" s="32">
        <v>11</v>
      </c>
      <c r="J64" s="32">
        <v>10.8</v>
      </c>
      <c r="K64" s="32">
        <v>19.3</v>
      </c>
      <c r="L64" s="32">
        <v>-0.3</v>
      </c>
      <c r="M64" s="32">
        <v>5.5</v>
      </c>
      <c r="N64" s="32">
        <v>6</v>
      </c>
      <c r="O64" s="32">
        <f t="shared" si="0"/>
        <v>43.599999999999994</v>
      </c>
      <c r="P64" s="32">
        <f t="shared" si="1"/>
        <v>30.5</v>
      </c>
    </row>
    <row r="65" spans="1:16" x14ac:dyDescent="0.25">
      <c r="A65" s="1" t="s">
        <v>545</v>
      </c>
      <c r="B65" s="1">
        <v>2018</v>
      </c>
      <c r="C65" s="1" t="s">
        <v>4</v>
      </c>
      <c r="D65" s="1">
        <v>0.12</v>
      </c>
      <c r="E65" s="1">
        <v>441.15</v>
      </c>
      <c r="F65" s="1">
        <v>70</v>
      </c>
      <c r="G65" s="32">
        <v>22</v>
      </c>
      <c r="H65" s="32">
        <v>8.3000000000000007</v>
      </c>
      <c r="I65" s="32">
        <v>11.5</v>
      </c>
      <c r="J65" s="32">
        <v>15</v>
      </c>
      <c r="K65" s="32">
        <v>6.8</v>
      </c>
      <c r="L65" s="32">
        <v>1.8</v>
      </c>
      <c r="M65" s="32">
        <v>5</v>
      </c>
      <c r="N65" s="32">
        <v>9.5</v>
      </c>
      <c r="O65" s="32">
        <f t="shared" si="0"/>
        <v>56.8</v>
      </c>
      <c r="P65" s="32">
        <f t="shared" si="1"/>
        <v>23.1</v>
      </c>
    </row>
    <row r="66" spans="1:16" x14ac:dyDescent="0.25">
      <c r="A66" s="1" t="s">
        <v>780</v>
      </c>
      <c r="B66" s="1">
        <v>2018</v>
      </c>
      <c r="C66" s="1" t="s">
        <v>4</v>
      </c>
      <c r="D66" s="1">
        <v>0.12</v>
      </c>
      <c r="E66" s="1">
        <v>423.3</v>
      </c>
      <c r="F66" s="1">
        <v>80</v>
      </c>
      <c r="G66" s="32">
        <v>25</v>
      </c>
      <c r="H66" s="32">
        <v>9</v>
      </c>
      <c r="I66" s="32">
        <v>20</v>
      </c>
      <c r="J66" s="32">
        <v>2.2999999999999998</v>
      </c>
      <c r="K66" s="32">
        <v>13.8</v>
      </c>
      <c r="L66" s="32">
        <v>1.3</v>
      </c>
      <c r="M66" s="32">
        <v>5</v>
      </c>
      <c r="N66" s="32">
        <v>3.3</v>
      </c>
      <c r="O66" s="32">
        <f t="shared" si="0"/>
        <v>56.3</v>
      </c>
      <c r="P66" s="32">
        <f t="shared" si="1"/>
        <v>23.400000000000002</v>
      </c>
    </row>
    <row r="67" spans="1:16" x14ac:dyDescent="0.25">
      <c r="A67" s="1" t="s">
        <v>55</v>
      </c>
      <c r="B67" s="1">
        <v>2018</v>
      </c>
      <c r="C67" s="1" t="s">
        <v>4</v>
      </c>
      <c r="D67" s="1">
        <v>0.12</v>
      </c>
      <c r="E67" s="1">
        <v>406.65</v>
      </c>
      <c r="F67" s="1">
        <v>90</v>
      </c>
      <c r="G67" s="32">
        <v>21</v>
      </c>
      <c r="H67" s="32">
        <v>9.5</v>
      </c>
      <c r="I67" s="32">
        <v>12</v>
      </c>
      <c r="J67" s="32">
        <v>11.3</v>
      </c>
      <c r="K67" s="32">
        <v>11.3</v>
      </c>
      <c r="L67" s="32">
        <v>0</v>
      </c>
      <c r="M67" s="32">
        <v>5.8</v>
      </c>
      <c r="N67" s="32">
        <v>8.5</v>
      </c>
      <c r="O67" s="32">
        <f t="shared" si="0"/>
        <v>53.8</v>
      </c>
      <c r="P67" s="32">
        <f t="shared" si="1"/>
        <v>25.6</v>
      </c>
    </row>
    <row r="68" spans="1:16" x14ac:dyDescent="0.25">
      <c r="A68" s="1" t="s">
        <v>54</v>
      </c>
      <c r="B68" s="1">
        <v>2018</v>
      </c>
      <c r="C68" s="1" t="s">
        <v>4</v>
      </c>
      <c r="D68" s="1">
        <v>0.12</v>
      </c>
      <c r="E68" s="1">
        <v>430.25</v>
      </c>
      <c r="F68" s="1">
        <v>60</v>
      </c>
      <c r="G68" s="32">
        <v>20</v>
      </c>
      <c r="H68" s="32">
        <v>7.8</v>
      </c>
      <c r="I68" s="32">
        <v>8.5</v>
      </c>
      <c r="J68" s="32">
        <v>11.8</v>
      </c>
      <c r="K68" s="32">
        <v>12.5</v>
      </c>
      <c r="L68" s="32">
        <v>1.8</v>
      </c>
      <c r="M68" s="32">
        <v>4.8</v>
      </c>
      <c r="N68" s="32">
        <v>7.3</v>
      </c>
      <c r="O68" s="32">
        <f t="shared" ref="O68:O131" si="2">G68+H68+I68+J68</f>
        <v>48.099999999999994</v>
      </c>
      <c r="P68" s="32">
        <f t="shared" ref="P68:P131" si="3">K68+L68+M68+N68</f>
        <v>26.400000000000002</v>
      </c>
    </row>
    <row r="69" spans="1:16" x14ac:dyDescent="0.25">
      <c r="A69" s="1" t="s">
        <v>36</v>
      </c>
      <c r="B69" s="1">
        <v>2018</v>
      </c>
      <c r="C69" s="1" t="s">
        <v>4</v>
      </c>
      <c r="D69" s="1">
        <v>0.12</v>
      </c>
      <c r="E69" s="1">
        <v>383.6</v>
      </c>
      <c r="F69" s="1">
        <v>240</v>
      </c>
      <c r="G69" s="32">
        <v>24.3</v>
      </c>
      <c r="H69" s="32">
        <v>6.8</v>
      </c>
      <c r="I69" s="32">
        <v>16.3</v>
      </c>
      <c r="J69" s="32">
        <v>9</v>
      </c>
      <c r="K69" s="32">
        <v>14.8</v>
      </c>
      <c r="L69" s="32">
        <v>0</v>
      </c>
      <c r="M69" s="32">
        <v>2.8</v>
      </c>
      <c r="N69" s="32">
        <v>7</v>
      </c>
      <c r="O69" s="32">
        <f t="shared" si="2"/>
        <v>56.400000000000006</v>
      </c>
      <c r="P69" s="32">
        <f t="shared" si="3"/>
        <v>24.6</v>
      </c>
    </row>
    <row r="70" spans="1:16" x14ac:dyDescent="0.25">
      <c r="A70" s="1" t="s">
        <v>66</v>
      </c>
      <c r="B70" s="1">
        <v>2018</v>
      </c>
      <c r="C70" s="1" t="s">
        <v>4</v>
      </c>
      <c r="D70" s="1">
        <v>0.12</v>
      </c>
      <c r="E70" s="1">
        <v>408.75</v>
      </c>
      <c r="F70" s="1">
        <v>130</v>
      </c>
      <c r="G70" s="32">
        <v>25.8</v>
      </c>
      <c r="H70" s="32">
        <v>1</v>
      </c>
      <c r="I70" s="32">
        <v>24</v>
      </c>
      <c r="J70" s="32">
        <v>7.3</v>
      </c>
      <c r="K70" s="32">
        <v>13.3</v>
      </c>
      <c r="L70" s="32">
        <v>0.8</v>
      </c>
      <c r="M70" s="32">
        <v>3.8</v>
      </c>
      <c r="N70" s="32">
        <v>4.8</v>
      </c>
      <c r="O70" s="32">
        <f t="shared" si="2"/>
        <v>58.099999999999994</v>
      </c>
      <c r="P70" s="32">
        <f t="shared" si="3"/>
        <v>22.700000000000003</v>
      </c>
    </row>
    <row r="71" spans="1:16" x14ac:dyDescent="0.25">
      <c r="A71" s="1" t="s">
        <v>41</v>
      </c>
      <c r="B71" s="1">
        <v>2018</v>
      </c>
      <c r="C71" s="1" t="s">
        <v>4</v>
      </c>
      <c r="D71" s="1">
        <v>0.12</v>
      </c>
      <c r="E71" s="1">
        <v>436.7</v>
      </c>
      <c r="F71" s="1">
        <v>120</v>
      </c>
      <c r="G71" s="32">
        <v>24</v>
      </c>
      <c r="H71" s="32">
        <v>1.3</v>
      </c>
      <c r="I71" s="32">
        <v>21</v>
      </c>
      <c r="J71" s="32">
        <v>7</v>
      </c>
      <c r="K71" s="32">
        <v>12.5</v>
      </c>
      <c r="L71" s="32">
        <v>0.8</v>
      </c>
      <c r="M71" s="32">
        <v>4</v>
      </c>
      <c r="N71" s="32">
        <v>6</v>
      </c>
      <c r="O71" s="32">
        <f t="shared" si="2"/>
        <v>53.3</v>
      </c>
      <c r="P71" s="32">
        <f t="shared" si="3"/>
        <v>23.3</v>
      </c>
    </row>
    <row r="72" spans="1:16" x14ac:dyDescent="0.25">
      <c r="A72" s="1" t="s">
        <v>147</v>
      </c>
      <c r="B72" s="1">
        <v>2018</v>
      </c>
      <c r="C72" s="1" t="s">
        <v>4</v>
      </c>
      <c r="D72" s="1">
        <v>0.12</v>
      </c>
      <c r="E72" s="1">
        <v>421.4</v>
      </c>
      <c r="F72" s="1">
        <v>179</v>
      </c>
      <c r="G72" s="32">
        <v>15</v>
      </c>
      <c r="H72" s="32">
        <v>2.8</v>
      </c>
      <c r="I72" s="32">
        <v>18</v>
      </c>
      <c r="J72" s="32">
        <v>6.3</v>
      </c>
      <c r="K72" s="32">
        <v>15.3</v>
      </c>
      <c r="L72" s="32">
        <v>0.8</v>
      </c>
      <c r="M72" s="32">
        <v>9.8000000000000007</v>
      </c>
      <c r="N72" s="32">
        <v>2.5</v>
      </c>
      <c r="O72" s="32">
        <f t="shared" si="2"/>
        <v>42.099999999999994</v>
      </c>
      <c r="P72" s="32">
        <f t="shared" si="3"/>
        <v>28.400000000000002</v>
      </c>
    </row>
    <row r="73" spans="1:16" x14ac:dyDescent="0.25">
      <c r="A73" s="1" t="s">
        <v>154</v>
      </c>
      <c r="B73" s="1">
        <v>2018</v>
      </c>
      <c r="C73" s="1" t="s">
        <v>4</v>
      </c>
      <c r="D73" s="1">
        <v>0.12</v>
      </c>
      <c r="E73" s="1">
        <v>414.8</v>
      </c>
      <c r="F73" s="1">
        <v>140</v>
      </c>
      <c r="G73" s="32">
        <v>24.3</v>
      </c>
      <c r="H73" s="32">
        <v>4.8</v>
      </c>
      <c r="I73" s="32">
        <v>16.5</v>
      </c>
      <c r="J73" s="32">
        <v>12.3</v>
      </c>
      <c r="K73" s="32">
        <v>10</v>
      </c>
      <c r="L73" s="32">
        <v>-1</v>
      </c>
      <c r="M73" s="32">
        <v>7</v>
      </c>
      <c r="N73" s="32">
        <v>6.8</v>
      </c>
      <c r="O73" s="32">
        <f t="shared" si="2"/>
        <v>57.900000000000006</v>
      </c>
      <c r="P73" s="32">
        <f t="shared" si="3"/>
        <v>22.8</v>
      </c>
    </row>
    <row r="74" spans="1:16" x14ac:dyDescent="0.25">
      <c r="A74" s="1" t="s">
        <v>62</v>
      </c>
      <c r="B74" s="1">
        <v>2018</v>
      </c>
      <c r="C74" s="1" t="s">
        <v>4</v>
      </c>
      <c r="D74" s="1">
        <v>0.12</v>
      </c>
      <c r="E74" s="1">
        <v>406.8</v>
      </c>
      <c r="F74" s="1">
        <v>90</v>
      </c>
      <c r="G74" s="32">
        <v>23.3</v>
      </c>
      <c r="H74" s="32">
        <v>5.5</v>
      </c>
      <c r="I74" s="32">
        <v>11.5</v>
      </c>
      <c r="J74" s="32">
        <v>13</v>
      </c>
      <c r="K74" s="32">
        <v>12.5</v>
      </c>
      <c r="L74" s="32">
        <v>0</v>
      </c>
      <c r="M74" s="32">
        <v>8.5</v>
      </c>
      <c r="N74" s="32">
        <v>3.5</v>
      </c>
      <c r="O74" s="32">
        <f t="shared" si="2"/>
        <v>53.3</v>
      </c>
      <c r="P74" s="32">
        <f t="shared" si="3"/>
        <v>24.5</v>
      </c>
    </row>
    <row r="75" spans="1:16" x14ac:dyDescent="0.25">
      <c r="A75" s="1" t="s">
        <v>781</v>
      </c>
      <c r="B75" s="1">
        <v>2018</v>
      </c>
      <c r="C75" s="1" t="s">
        <v>4</v>
      </c>
      <c r="D75" s="1">
        <v>0.12</v>
      </c>
      <c r="E75" s="1">
        <v>432.2</v>
      </c>
      <c r="F75" s="1">
        <v>130</v>
      </c>
      <c r="G75" s="32">
        <v>24.8</v>
      </c>
      <c r="H75" s="32">
        <v>7.8</v>
      </c>
      <c r="I75" s="32">
        <v>14</v>
      </c>
      <c r="J75" s="32">
        <v>11.3</v>
      </c>
      <c r="K75" s="32">
        <v>14.5</v>
      </c>
      <c r="L75" s="32">
        <v>0.5</v>
      </c>
      <c r="M75" s="32">
        <v>1.8</v>
      </c>
      <c r="N75" s="32">
        <v>4</v>
      </c>
      <c r="O75" s="32">
        <f t="shared" si="2"/>
        <v>57.900000000000006</v>
      </c>
      <c r="P75" s="32">
        <f t="shared" si="3"/>
        <v>20.8</v>
      </c>
    </row>
    <row r="76" spans="1:16" x14ac:dyDescent="0.25">
      <c r="A76" s="1" t="s">
        <v>152</v>
      </c>
      <c r="B76" s="1">
        <v>2018</v>
      </c>
      <c r="C76" s="1" t="s">
        <v>1</v>
      </c>
      <c r="D76" s="1">
        <v>0.12</v>
      </c>
      <c r="E76" s="1">
        <v>391.45</v>
      </c>
      <c r="F76" s="1">
        <v>5</v>
      </c>
      <c r="G76" s="32">
        <v>26.3</v>
      </c>
      <c r="H76" s="32">
        <v>7.5</v>
      </c>
      <c r="I76" s="32">
        <v>14.5</v>
      </c>
      <c r="J76" s="32">
        <v>13</v>
      </c>
      <c r="K76" s="32">
        <v>14.5</v>
      </c>
      <c r="L76" s="32">
        <v>0</v>
      </c>
      <c r="M76" s="32">
        <v>1</v>
      </c>
      <c r="N76" s="32">
        <v>5.5</v>
      </c>
      <c r="O76" s="32">
        <f t="shared" si="2"/>
        <v>61.3</v>
      </c>
      <c r="P76" s="32">
        <f t="shared" si="3"/>
        <v>21</v>
      </c>
    </row>
    <row r="77" spans="1:16" x14ac:dyDescent="0.25">
      <c r="A77" s="1" t="s">
        <v>63</v>
      </c>
      <c r="B77" s="1">
        <v>2018</v>
      </c>
      <c r="C77" s="1" t="s">
        <v>4</v>
      </c>
      <c r="D77" s="1">
        <v>0.12</v>
      </c>
      <c r="E77" s="1">
        <v>448.35</v>
      </c>
      <c r="F77" s="1">
        <v>170</v>
      </c>
      <c r="G77" s="32">
        <v>20.5</v>
      </c>
      <c r="H77" s="32">
        <v>8.5</v>
      </c>
      <c r="I77" s="32">
        <v>7.8</v>
      </c>
      <c r="J77" s="32">
        <v>13.3</v>
      </c>
      <c r="K77" s="32">
        <v>14.3</v>
      </c>
      <c r="L77" s="32">
        <v>-2</v>
      </c>
      <c r="M77" s="32">
        <v>5.3</v>
      </c>
      <c r="N77" s="32">
        <v>5.8</v>
      </c>
      <c r="O77" s="32">
        <f t="shared" si="2"/>
        <v>50.099999999999994</v>
      </c>
      <c r="P77" s="32">
        <f t="shared" si="3"/>
        <v>23.400000000000002</v>
      </c>
    </row>
    <row r="78" spans="1:16" x14ac:dyDescent="0.25">
      <c r="A78" s="1" t="s">
        <v>49</v>
      </c>
      <c r="B78" s="1">
        <v>2018</v>
      </c>
      <c r="C78" s="1" t="s">
        <v>4</v>
      </c>
      <c r="D78" s="1">
        <v>0.12</v>
      </c>
      <c r="E78" s="1">
        <v>414.5</v>
      </c>
      <c r="F78" s="1">
        <v>40</v>
      </c>
      <c r="G78" s="32">
        <v>25.3</v>
      </c>
      <c r="H78" s="32">
        <v>4.5</v>
      </c>
      <c r="I78" s="32">
        <v>14.8</v>
      </c>
      <c r="J78" s="32">
        <v>8</v>
      </c>
      <c r="K78" s="32">
        <v>14.8</v>
      </c>
      <c r="L78" s="32">
        <v>2.5</v>
      </c>
      <c r="M78" s="32">
        <v>1.5</v>
      </c>
      <c r="N78" s="32">
        <v>3.8</v>
      </c>
      <c r="O78" s="32">
        <f t="shared" si="2"/>
        <v>52.6</v>
      </c>
      <c r="P78" s="32">
        <f t="shared" si="3"/>
        <v>22.6</v>
      </c>
    </row>
    <row r="79" spans="1:16" x14ac:dyDescent="0.25">
      <c r="A79" s="1" t="s">
        <v>309</v>
      </c>
      <c r="B79" s="1">
        <v>2018</v>
      </c>
      <c r="C79" s="1" t="s">
        <v>4</v>
      </c>
      <c r="D79" s="1">
        <v>0.12</v>
      </c>
      <c r="E79" s="1">
        <v>364.6</v>
      </c>
      <c r="F79" s="1">
        <v>120</v>
      </c>
      <c r="G79" s="32">
        <v>26</v>
      </c>
      <c r="H79" s="32">
        <v>7.5</v>
      </c>
      <c r="I79" s="32">
        <v>13.5</v>
      </c>
      <c r="J79" s="32">
        <v>10.5</v>
      </c>
      <c r="K79" s="32">
        <v>11.8</v>
      </c>
      <c r="L79" s="32">
        <v>1.8</v>
      </c>
      <c r="M79" s="32">
        <v>2.5</v>
      </c>
      <c r="N79" s="32">
        <v>6.8</v>
      </c>
      <c r="O79" s="32">
        <f t="shared" si="2"/>
        <v>57.5</v>
      </c>
      <c r="P79" s="32">
        <f t="shared" si="3"/>
        <v>22.900000000000002</v>
      </c>
    </row>
    <row r="80" spans="1:16" x14ac:dyDescent="0.25">
      <c r="A80" s="1" t="s">
        <v>161</v>
      </c>
      <c r="B80" s="1">
        <v>2018</v>
      </c>
      <c r="C80" s="1" t="s">
        <v>4</v>
      </c>
      <c r="D80" s="1">
        <v>0.12</v>
      </c>
      <c r="E80" s="1">
        <v>356.3</v>
      </c>
      <c r="F80" s="1">
        <v>90</v>
      </c>
      <c r="G80" s="32">
        <v>23.8</v>
      </c>
      <c r="H80" s="32">
        <v>0.5</v>
      </c>
      <c r="I80" s="32">
        <v>20</v>
      </c>
      <c r="J80" s="32">
        <v>12</v>
      </c>
      <c r="K80" s="32">
        <v>15.8</v>
      </c>
      <c r="L80" s="32">
        <v>-0.5</v>
      </c>
      <c r="M80" s="32">
        <v>4.8</v>
      </c>
      <c r="N80" s="32">
        <v>3.8</v>
      </c>
      <c r="O80" s="32">
        <f t="shared" si="2"/>
        <v>56.3</v>
      </c>
      <c r="P80" s="32">
        <f t="shared" si="3"/>
        <v>23.900000000000002</v>
      </c>
    </row>
    <row r="81" spans="1:16" x14ac:dyDescent="0.25">
      <c r="A81" s="1" t="s">
        <v>279</v>
      </c>
      <c r="B81" s="1">
        <v>2018</v>
      </c>
      <c r="C81" s="1" t="s">
        <v>1</v>
      </c>
      <c r="D81" s="1">
        <v>0.12</v>
      </c>
      <c r="E81" s="1">
        <v>369.7</v>
      </c>
      <c r="F81" s="1">
        <v>7</v>
      </c>
      <c r="G81" s="32">
        <v>16.8</v>
      </c>
      <c r="H81" s="32">
        <v>7.8</v>
      </c>
      <c r="I81" s="32">
        <v>18</v>
      </c>
      <c r="J81" s="32">
        <v>10.5</v>
      </c>
      <c r="K81" s="32">
        <v>10.5</v>
      </c>
      <c r="L81" s="32">
        <v>1.5</v>
      </c>
      <c r="M81" s="32">
        <v>8.5</v>
      </c>
      <c r="N81" s="32">
        <v>3.8</v>
      </c>
      <c r="O81" s="32">
        <f t="shared" si="2"/>
        <v>53.1</v>
      </c>
      <c r="P81" s="32">
        <f t="shared" si="3"/>
        <v>24.3</v>
      </c>
    </row>
    <row r="82" spans="1:16" x14ac:dyDescent="0.25">
      <c r="A82" s="1" t="s">
        <v>313</v>
      </c>
      <c r="B82" s="1">
        <v>2018</v>
      </c>
      <c r="C82" s="1" t="s">
        <v>4</v>
      </c>
      <c r="D82" s="1">
        <v>0.12</v>
      </c>
      <c r="E82" s="1">
        <v>430.1</v>
      </c>
      <c r="F82" s="1">
        <v>100</v>
      </c>
      <c r="G82" s="32">
        <v>23.8</v>
      </c>
      <c r="H82" s="32">
        <v>0</v>
      </c>
      <c r="I82" s="32">
        <v>16.5</v>
      </c>
      <c r="J82" s="32">
        <v>13</v>
      </c>
      <c r="K82" s="32">
        <v>9.5</v>
      </c>
      <c r="L82" s="32">
        <v>1</v>
      </c>
      <c r="M82" s="32">
        <v>4.3</v>
      </c>
      <c r="N82" s="32">
        <v>7.3</v>
      </c>
      <c r="O82" s="32">
        <f t="shared" si="2"/>
        <v>53.3</v>
      </c>
      <c r="P82" s="32">
        <f t="shared" si="3"/>
        <v>22.1</v>
      </c>
    </row>
    <row r="83" spans="1:16" x14ac:dyDescent="0.25">
      <c r="A83" s="1" t="s">
        <v>67</v>
      </c>
      <c r="B83" s="1">
        <v>2018</v>
      </c>
      <c r="C83" s="1" t="s">
        <v>4</v>
      </c>
      <c r="D83" s="1">
        <v>0.12</v>
      </c>
      <c r="E83" s="1">
        <v>433.5</v>
      </c>
      <c r="F83" s="1">
        <v>80</v>
      </c>
      <c r="G83" s="32">
        <v>22.5</v>
      </c>
      <c r="H83" s="32">
        <v>11</v>
      </c>
      <c r="I83" s="32">
        <v>10.3</v>
      </c>
      <c r="J83" s="32">
        <v>6.8</v>
      </c>
      <c r="K83" s="32">
        <v>10.8</v>
      </c>
      <c r="L83" s="32">
        <v>3</v>
      </c>
      <c r="M83" s="32">
        <v>3.8</v>
      </c>
      <c r="N83" s="32">
        <v>4.5</v>
      </c>
      <c r="O83" s="32">
        <f t="shared" si="2"/>
        <v>50.599999999999994</v>
      </c>
      <c r="P83" s="32">
        <f t="shared" si="3"/>
        <v>22.1</v>
      </c>
    </row>
    <row r="84" spans="1:16" x14ac:dyDescent="0.25">
      <c r="A84" s="1" t="s">
        <v>60</v>
      </c>
      <c r="B84" s="1">
        <v>2018</v>
      </c>
      <c r="C84" s="1" t="s">
        <v>4</v>
      </c>
      <c r="D84" s="1">
        <v>0.12</v>
      </c>
      <c r="E84" s="1">
        <v>409.3</v>
      </c>
      <c r="F84" s="1">
        <v>100</v>
      </c>
      <c r="G84" s="32">
        <v>27.3</v>
      </c>
      <c r="H84" s="32">
        <v>11.5</v>
      </c>
      <c r="I84" s="32">
        <v>8.5</v>
      </c>
      <c r="J84" s="32">
        <v>10.8</v>
      </c>
      <c r="K84" s="32">
        <v>9.5</v>
      </c>
      <c r="L84" s="32">
        <v>0.3</v>
      </c>
      <c r="M84" s="32">
        <v>6.3</v>
      </c>
      <c r="N84" s="32">
        <v>4.5</v>
      </c>
      <c r="O84" s="32">
        <f t="shared" si="2"/>
        <v>58.099999999999994</v>
      </c>
      <c r="P84" s="32">
        <f t="shared" si="3"/>
        <v>20.6</v>
      </c>
    </row>
    <row r="85" spans="1:16" x14ac:dyDescent="0.25">
      <c r="A85" s="1" t="s">
        <v>77</v>
      </c>
      <c r="B85" s="1">
        <v>2018</v>
      </c>
      <c r="C85" s="1" t="s">
        <v>4</v>
      </c>
      <c r="D85" s="1">
        <v>0.12</v>
      </c>
      <c r="E85" s="1">
        <v>435.6</v>
      </c>
      <c r="F85" s="1">
        <v>70</v>
      </c>
      <c r="G85" s="32">
        <v>32.799999999999997</v>
      </c>
      <c r="H85" s="32">
        <v>13.8</v>
      </c>
      <c r="I85" s="32">
        <v>7.8</v>
      </c>
      <c r="J85" s="32">
        <v>4.5</v>
      </c>
      <c r="K85" s="32">
        <v>10</v>
      </c>
      <c r="L85" s="32">
        <v>0.5</v>
      </c>
      <c r="M85" s="32">
        <v>2</v>
      </c>
      <c r="N85" s="32">
        <v>6.5</v>
      </c>
      <c r="O85" s="32">
        <f t="shared" si="2"/>
        <v>58.899999999999991</v>
      </c>
      <c r="P85" s="32">
        <f t="shared" si="3"/>
        <v>19</v>
      </c>
    </row>
    <row r="86" spans="1:16" x14ac:dyDescent="0.25">
      <c r="A86" s="1" t="s">
        <v>158</v>
      </c>
      <c r="B86" s="1">
        <v>2018</v>
      </c>
      <c r="C86" s="1" t="s">
        <v>4</v>
      </c>
      <c r="D86" s="1">
        <v>0.12</v>
      </c>
      <c r="E86" s="1">
        <v>403.1</v>
      </c>
      <c r="F86" s="1">
        <v>60</v>
      </c>
      <c r="G86" s="32">
        <v>23.8</v>
      </c>
      <c r="H86" s="32">
        <v>0</v>
      </c>
      <c r="I86" s="32">
        <v>13.8</v>
      </c>
      <c r="J86" s="32">
        <v>10</v>
      </c>
      <c r="K86" s="32">
        <v>18.5</v>
      </c>
      <c r="L86" s="32">
        <v>0.3</v>
      </c>
      <c r="M86" s="32">
        <v>1.5</v>
      </c>
      <c r="N86" s="32">
        <v>4.3</v>
      </c>
      <c r="O86" s="32">
        <f t="shared" si="2"/>
        <v>47.6</v>
      </c>
      <c r="P86" s="32">
        <f t="shared" si="3"/>
        <v>24.6</v>
      </c>
    </row>
    <row r="87" spans="1:16" x14ac:dyDescent="0.25">
      <c r="A87" s="1" t="s">
        <v>64</v>
      </c>
      <c r="B87" s="1">
        <v>2018</v>
      </c>
      <c r="C87" s="1" t="s">
        <v>4</v>
      </c>
      <c r="D87" s="1">
        <v>0.12</v>
      </c>
      <c r="E87" s="1">
        <v>392.5</v>
      </c>
      <c r="F87" s="1">
        <v>120</v>
      </c>
      <c r="G87" s="32">
        <v>27.8</v>
      </c>
      <c r="H87" s="32">
        <v>9.8000000000000007</v>
      </c>
      <c r="I87" s="32">
        <v>21.8</v>
      </c>
      <c r="J87" s="32">
        <v>9.8000000000000007</v>
      </c>
      <c r="K87" s="32">
        <v>14.8</v>
      </c>
      <c r="L87" s="32">
        <v>1.5</v>
      </c>
      <c r="M87" s="32">
        <v>-1.5</v>
      </c>
      <c r="N87" s="32">
        <v>0.5</v>
      </c>
      <c r="O87" s="32">
        <f t="shared" si="2"/>
        <v>69.2</v>
      </c>
      <c r="P87" s="32">
        <f t="shared" si="3"/>
        <v>15.3</v>
      </c>
    </row>
    <row r="88" spans="1:16" x14ac:dyDescent="0.25">
      <c r="A88" s="1" t="s">
        <v>68</v>
      </c>
      <c r="B88" s="1">
        <v>2018</v>
      </c>
      <c r="C88" s="1" t="s">
        <v>4</v>
      </c>
      <c r="D88" s="1">
        <v>0.12</v>
      </c>
      <c r="E88" s="1">
        <v>440.8</v>
      </c>
      <c r="F88" s="1">
        <v>100</v>
      </c>
      <c r="G88" s="32">
        <v>21.3</v>
      </c>
      <c r="H88" s="32">
        <v>7.3</v>
      </c>
      <c r="I88" s="32">
        <v>12.3</v>
      </c>
      <c r="J88" s="32">
        <v>10</v>
      </c>
      <c r="K88" s="32">
        <v>12.3</v>
      </c>
      <c r="L88" s="32">
        <v>0.3</v>
      </c>
      <c r="M88" s="32">
        <v>4.5</v>
      </c>
      <c r="N88" s="32">
        <v>4.5</v>
      </c>
      <c r="O88" s="32">
        <f t="shared" si="2"/>
        <v>50.900000000000006</v>
      </c>
      <c r="P88" s="32">
        <f t="shared" si="3"/>
        <v>21.6</v>
      </c>
    </row>
    <row r="89" spans="1:16" x14ac:dyDescent="0.25">
      <c r="A89" s="1" t="s">
        <v>166</v>
      </c>
      <c r="B89" s="1">
        <v>2018</v>
      </c>
      <c r="C89" s="1" t="s">
        <v>4</v>
      </c>
      <c r="D89" s="1">
        <v>0.12</v>
      </c>
      <c r="E89" s="1">
        <v>427.3</v>
      </c>
      <c r="F89" s="1">
        <v>170</v>
      </c>
      <c r="G89" s="32">
        <v>25</v>
      </c>
      <c r="H89" s="32">
        <v>8.5</v>
      </c>
      <c r="I89" s="32">
        <v>13.3</v>
      </c>
      <c r="J89" s="32">
        <v>15</v>
      </c>
      <c r="K89" s="32">
        <v>4.5</v>
      </c>
      <c r="L89" s="32">
        <v>2</v>
      </c>
      <c r="M89" s="32">
        <v>2.8</v>
      </c>
      <c r="N89" s="32">
        <v>8.3000000000000007</v>
      </c>
      <c r="O89" s="32">
        <f t="shared" si="2"/>
        <v>61.8</v>
      </c>
      <c r="P89" s="32">
        <f t="shared" si="3"/>
        <v>17.600000000000001</v>
      </c>
    </row>
    <row r="90" spans="1:16" x14ac:dyDescent="0.25">
      <c r="A90" s="1" t="s">
        <v>173</v>
      </c>
      <c r="B90" s="1">
        <v>2018</v>
      </c>
      <c r="C90" s="1" t="s">
        <v>4</v>
      </c>
      <c r="D90" s="1">
        <v>0.12</v>
      </c>
      <c r="E90" s="1">
        <v>354.85</v>
      </c>
      <c r="F90" s="1">
        <v>110</v>
      </c>
      <c r="G90" s="32">
        <v>27.5</v>
      </c>
      <c r="H90" s="32">
        <v>-0.3</v>
      </c>
      <c r="I90" s="32">
        <v>14</v>
      </c>
      <c r="J90" s="32">
        <v>13</v>
      </c>
      <c r="K90" s="32">
        <v>4.8</v>
      </c>
      <c r="L90" s="32">
        <v>1.3</v>
      </c>
      <c r="M90" s="32">
        <v>7.3</v>
      </c>
      <c r="N90" s="32">
        <v>10.8</v>
      </c>
      <c r="O90" s="32">
        <f t="shared" si="2"/>
        <v>54.2</v>
      </c>
      <c r="P90" s="32">
        <f t="shared" si="3"/>
        <v>24.2</v>
      </c>
    </row>
    <row r="91" spans="1:16" x14ac:dyDescent="0.25">
      <c r="A91" s="1" t="s">
        <v>330</v>
      </c>
      <c r="B91" s="1">
        <v>2018</v>
      </c>
      <c r="C91" s="1" t="s">
        <v>4</v>
      </c>
      <c r="D91" s="1">
        <v>0.12</v>
      </c>
      <c r="E91" s="1">
        <v>459.8</v>
      </c>
      <c r="F91" s="1">
        <v>90</v>
      </c>
      <c r="G91" s="32">
        <v>27.8</v>
      </c>
      <c r="H91" s="32">
        <v>7.5</v>
      </c>
      <c r="I91" s="32">
        <v>15.8</v>
      </c>
      <c r="J91" s="32">
        <v>7.3</v>
      </c>
      <c r="K91" s="32">
        <v>7.8</v>
      </c>
      <c r="L91" s="32">
        <v>-0.3</v>
      </c>
      <c r="M91" s="32">
        <v>6.3</v>
      </c>
      <c r="N91" s="32">
        <v>3.8</v>
      </c>
      <c r="O91" s="32">
        <f t="shared" si="2"/>
        <v>58.399999999999991</v>
      </c>
      <c r="P91" s="32">
        <f t="shared" si="3"/>
        <v>17.600000000000001</v>
      </c>
    </row>
    <row r="92" spans="1:16" x14ac:dyDescent="0.25">
      <c r="A92" s="1" t="s">
        <v>61</v>
      </c>
      <c r="B92" s="1">
        <v>2018</v>
      </c>
      <c r="C92" s="1" t="s">
        <v>4</v>
      </c>
      <c r="D92" s="1">
        <v>0.12</v>
      </c>
      <c r="E92" s="1">
        <v>377.75</v>
      </c>
      <c r="F92" s="1">
        <v>240</v>
      </c>
      <c r="G92" s="32">
        <v>12.3</v>
      </c>
      <c r="H92" s="32">
        <v>2.5</v>
      </c>
      <c r="I92" s="32">
        <v>23</v>
      </c>
      <c r="J92" s="32">
        <v>7.5</v>
      </c>
      <c r="K92" s="32">
        <v>19</v>
      </c>
      <c r="L92" s="32">
        <v>0.8</v>
      </c>
      <c r="M92" s="32">
        <v>4.3</v>
      </c>
      <c r="N92" s="32">
        <v>0.8</v>
      </c>
      <c r="O92" s="32">
        <f t="shared" si="2"/>
        <v>45.3</v>
      </c>
      <c r="P92" s="32">
        <f t="shared" si="3"/>
        <v>24.900000000000002</v>
      </c>
    </row>
    <row r="93" spans="1:16" x14ac:dyDescent="0.25">
      <c r="A93" s="1" t="s">
        <v>165</v>
      </c>
      <c r="B93" s="1">
        <v>2018</v>
      </c>
      <c r="C93" s="1" t="s">
        <v>4</v>
      </c>
      <c r="D93" s="1">
        <v>0.12</v>
      </c>
      <c r="E93" s="1">
        <v>432.05</v>
      </c>
      <c r="F93" s="1">
        <v>90</v>
      </c>
      <c r="G93" s="32">
        <v>24.5</v>
      </c>
      <c r="H93" s="32">
        <v>3</v>
      </c>
      <c r="I93" s="32">
        <v>9.8000000000000007</v>
      </c>
      <c r="J93" s="32">
        <v>9.5</v>
      </c>
      <c r="K93" s="32">
        <v>13.3</v>
      </c>
      <c r="L93" s="32">
        <v>0</v>
      </c>
      <c r="M93" s="32">
        <v>5</v>
      </c>
      <c r="N93" s="32">
        <v>4.3</v>
      </c>
      <c r="O93" s="32">
        <f t="shared" si="2"/>
        <v>46.8</v>
      </c>
      <c r="P93" s="32">
        <f t="shared" si="3"/>
        <v>22.6</v>
      </c>
    </row>
    <row r="94" spans="1:16" x14ac:dyDescent="0.25">
      <c r="A94" s="1" t="s">
        <v>436</v>
      </c>
      <c r="B94" s="1">
        <v>2018</v>
      </c>
      <c r="C94" s="1" t="s">
        <v>1</v>
      </c>
      <c r="D94" s="1">
        <v>0.12</v>
      </c>
      <c r="E94" s="1">
        <v>376</v>
      </c>
      <c r="F94" s="1">
        <v>24</v>
      </c>
      <c r="G94" s="32">
        <v>21.5</v>
      </c>
      <c r="H94" s="32">
        <v>3</v>
      </c>
      <c r="I94" s="32">
        <v>15.5</v>
      </c>
      <c r="J94" s="32">
        <v>7.5</v>
      </c>
      <c r="K94" s="32">
        <v>12.3</v>
      </c>
      <c r="L94" s="32">
        <v>2.5</v>
      </c>
      <c r="M94" s="32">
        <v>4.3</v>
      </c>
      <c r="N94" s="32">
        <v>4.8</v>
      </c>
      <c r="O94" s="32">
        <f t="shared" si="2"/>
        <v>47.5</v>
      </c>
      <c r="P94" s="32">
        <f t="shared" si="3"/>
        <v>23.900000000000002</v>
      </c>
    </row>
    <row r="95" spans="1:16" x14ac:dyDescent="0.25">
      <c r="A95" s="1" t="s">
        <v>59</v>
      </c>
      <c r="B95" s="1">
        <v>2018</v>
      </c>
      <c r="C95" s="1" t="s">
        <v>4</v>
      </c>
      <c r="D95" s="1">
        <v>0.12</v>
      </c>
      <c r="E95" s="1">
        <v>425.5</v>
      </c>
      <c r="F95" s="1">
        <v>180</v>
      </c>
      <c r="G95" s="32">
        <v>25.5</v>
      </c>
      <c r="H95" s="32">
        <v>7.5</v>
      </c>
      <c r="I95" s="32">
        <v>17.5</v>
      </c>
      <c r="J95" s="32">
        <v>9.3000000000000007</v>
      </c>
      <c r="K95" s="32">
        <v>10.3</v>
      </c>
      <c r="L95" s="32">
        <v>-0.8</v>
      </c>
      <c r="M95" s="32">
        <v>6</v>
      </c>
      <c r="N95" s="32">
        <v>1.8</v>
      </c>
      <c r="O95" s="32">
        <f t="shared" si="2"/>
        <v>59.8</v>
      </c>
      <c r="P95" s="32">
        <f t="shared" si="3"/>
        <v>17.3</v>
      </c>
    </row>
    <row r="96" spans="1:16" x14ac:dyDescent="0.25">
      <c r="A96" s="1" t="s">
        <v>52</v>
      </c>
      <c r="B96" s="1">
        <v>2018</v>
      </c>
      <c r="C96" s="1" t="s">
        <v>1</v>
      </c>
      <c r="D96" s="1">
        <v>0.12</v>
      </c>
      <c r="E96" s="1">
        <v>370.4</v>
      </c>
      <c r="F96" s="1">
        <v>25</v>
      </c>
      <c r="G96" s="32">
        <v>16.5</v>
      </c>
      <c r="H96" s="32">
        <v>11</v>
      </c>
      <c r="I96" s="32">
        <v>9.3000000000000007</v>
      </c>
      <c r="J96" s="32">
        <v>11.3</v>
      </c>
      <c r="K96" s="32">
        <v>11.5</v>
      </c>
      <c r="L96" s="32">
        <v>0.5</v>
      </c>
      <c r="M96" s="32">
        <v>6.3</v>
      </c>
      <c r="N96" s="32">
        <v>5.8</v>
      </c>
      <c r="O96" s="32">
        <f t="shared" si="2"/>
        <v>48.099999999999994</v>
      </c>
      <c r="P96" s="32">
        <f t="shared" si="3"/>
        <v>24.1</v>
      </c>
    </row>
    <row r="97" spans="1:16" x14ac:dyDescent="0.25">
      <c r="A97" s="1" t="s">
        <v>332</v>
      </c>
      <c r="B97" s="1">
        <v>2018</v>
      </c>
      <c r="C97" s="1" t="s">
        <v>4</v>
      </c>
      <c r="D97" s="1">
        <v>0.12</v>
      </c>
      <c r="E97" s="1">
        <v>404.65</v>
      </c>
      <c r="F97" s="1">
        <v>100</v>
      </c>
      <c r="G97" s="32">
        <v>24.3</v>
      </c>
      <c r="H97" s="32">
        <v>8</v>
      </c>
      <c r="I97" s="32">
        <v>15.5</v>
      </c>
      <c r="J97" s="32">
        <v>11.5</v>
      </c>
      <c r="K97" s="32">
        <v>6.5</v>
      </c>
      <c r="L97" s="32">
        <v>1</v>
      </c>
      <c r="M97" s="32">
        <v>5.8</v>
      </c>
      <c r="N97" s="32">
        <v>5</v>
      </c>
      <c r="O97" s="32">
        <f t="shared" si="2"/>
        <v>59.3</v>
      </c>
      <c r="P97" s="32">
        <f t="shared" si="3"/>
        <v>18.3</v>
      </c>
    </row>
    <row r="98" spans="1:16" x14ac:dyDescent="0.25">
      <c r="A98" s="1" t="s">
        <v>83</v>
      </c>
      <c r="B98" s="1">
        <v>2018</v>
      </c>
      <c r="C98" s="1" t="s">
        <v>1</v>
      </c>
      <c r="D98" s="1">
        <v>0.12</v>
      </c>
      <c r="E98" s="1">
        <v>398.7</v>
      </c>
      <c r="F98" s="1">
        <v>4</v>
      </c>
      <c r="G98" s="32">
        <v>27.3</v>
      </c>
      <c r="H98" s="32">
        <v>8.8000000000000007</v>
      </c>
      <c r="I98" s="32">
        <v>12</v>
      </c>
      <c r="J98" s="32">
        <v>13.5</v>
      </c>
      <c r="K98" s="32">
        <v>8.5</v>
      </c>
      <c r="L98" s="32">
        <v>-1</v>
      </c>
      <c r="M98" s="32">
        <v>3.3</v>
      </c>
      <c r="N98" s="32">
        <v>7</v>
      </c>
      <c r="O98" s="32">
        <f t="shared" si="2"/>
        <v>61.6</v>
      </c>
      <c r="P98" s="32">
        <f t="shared" si="3"/>
        <v>17.8</v>
      </c>
    </row>
    <row r="99" spans="1:16" x14ac:dyDescent="0.25">
      <c r="A99" s="1" t="s">
        <v>782</v>
      </c>
      <c r="B99" s="1">
        <v>2018</v>
      </c>
      <c r="C99" s="1" t="s">
        <v>4</v>
      </c>
      <c r="D99" s="1">
        <v>0.12</v>
      </c>
      <c r="E99" s="1">
        <v>422.7</v>
      </c>
      <c r="F99" s="1">
        <v>60</v>
      </c>
      <c r="G99" s="32">
        <v>26.8</v>
      </c>
      <c r="H99" s="32">
        <v>14.3</v>
      </c>
      <c r="I99" s="32">
        <v>5.8</v>
      </c>
      <c r="J99" s="32">
        <v>12.8</v>
      </c>
      <c r="K99" s="32">
        <v>5.5</v>
      </c>
      <c r="L99" s="32">
        <v>0.3</v>
      </c>
      <c r="M99" s="32">
        <v>2.5</v>
      </c>
      <c r="N99" s="32">
        <v>9.3000000000000007</v>
      </c>
      <c r="O99" s="32">
        <f t="shared" si="2"/>
        <v>59.7</v>
      </c>
      <c r="P99" s="32">
        <f t="shared" si="3"/>
        <v>17.600000000000001</v>
      </c>
    </row>
    <row r="100" spans="1:16" x14ac:dyDescent="0.25">
      <c r="A100" s="1" t="s">
        <v>783</v>
      </c>
      <c r="B100" s="1">
        <v>2018</v>
      </c>
      <c r="C100" s="1" t="s">
        <v>4</v>
      </c>
      <c r="D100" s="1">
        <v>0.12</v>
      </c>
      <c r="E100" s="1">
        <v>372.85</v>
      </c>
      <c r="F100" s="1">
        <v>90</v>
      </c>
      <c r="G100" s="32">
        <v>18.3</v>
      </c>
      <c r="H100" s="32">
        <v>5.8</v>
      </c>
      <c r="I100" s="32">
        <v>11</v>
      </c>
      <c r="J100" s="32">
        <v>13.5</v>
      </c>
      <c r="K100" s="32">
        <v>11.5</v>
      </c>
      <c r="L100" s="32">
        <v>-1</v>
      </c>
      <c r="M100" s="32">
        <v>5.8</v>
      </c>
      <c r="N100" s="32">
        <v>7.5</v>
      </c>
      <c r="O100" s="32">
        <f t="shared" si="2"/>
        <v>48.6</v>
      </c>
      <c r="P100" s="32">
        <f t="shared" si="3"/>
        <v>23.8</v>
      </c>
    </row>
    <row r="101" spans="1:16" x14ac:dyDescent="0.25">
      <c r="A101" s="1" t="s">
        <v>75</v>
      </c>
      <c r="B101" s="1">
        <v>2018</v>
      </c>
      <c r="C101" s="1" t="s">
        <v>4</v>
      </c>
      <c r="D101" s="1">
        <v>0.12</v>
      </c>
      <c r="E101" s="1">
        <v>377</v>
      </c>
      <c r="F101" s="1">
        <v>100</v>
      </c>
      <c r="G101" s="32">
        <v>22.8</v>
      </c>
      <c r="H101" s="32">
        <v>1.5</v>
      </c>
      <c r="I101" s="32">
        <v>13</v>
      </c>
      <c r="J101" s="32">
        <v>8.3000000000000007</v>
      </c>
      <c r="K101" s="32">
        <v>12</v>
      </c>
      <c r="L101" s="32">
        <v>1</v>
      </c>
      <c r="M101" s="32">
        <v>6</v>
      </c>
      <c r="N101" s="32">
        <v>5.5</v>
      </c>
      <c r="O101" s="32">
        <f t="shared" si="2"/>
        <v>45.599999999999994</v>
      </c>
      <c r="P101" s="32">
        <f t="shared" si="3"/>
        <v>24.5</v>
      </c>
    </row>
    <row r="102" spans="1:16" x14ac:dyDescent="0.25">
      <c r="A102" s="1" t="s">
        <v>177</v>
      </c>
      <c r="B102" s="1">
        <v>2018</v>
      </c>
      <c r="C102" s="1" t="s">
        <v>4</v>
      </c>
      <c r="D102" s="1">
        <v>0.12</v>
      </c>
      <c r="E102" s="1">
        <v>411.8</v>
      </c>
      <c r="F102" s="1">
        <v>90</v>
      </c>
      <c r="G102" s="32">
        <v>18.8</v>
      </c>
      <c r="H102" s="32">
        <v>7.3</v>
      </c>
      <c r="I102" s="32">
        <v>16.5</v>
      </c>
      <c r="J102" s="32">
        <v>4.3</v>
      </c>
      <c r="K102" s="32">
        <v>14.5</v>
      </c>
      <c r="L102" s="32">
        <v>0.8</v>
      </c>
      <c r="M102" s="32">
        <v>0.8</v>
      </c>
      <c r="N102" s="32">
        <v>5.8</v>
      </c>
      <c r="O102" s="32">
        <f t="shared" si="2"/>
        <v>46.9</v>
      </c>
      <c r="P102" s="32">
        <f t="shared" si="3"/>
        <v>21.900000000000002</v>
      </c>
    </row>
    <row r="103" spans="1:16" x14ac:dyDescent="0.25">
      <c r="A103" s="1" t="s">
        <v>543</v>
      </c>
      <c r="B103" s="1">
        <v>2018</v>
      </c>
      <c r="C103" s="1" t="s">
        <v>1</v>
      </c>
      <c r="D103" s="1">
        <v>0.12</v>
      </c>
      <c r="E103" s="1">
        <v>372.25</v>
      </c>
      <c r="F103" s="1">
        <v>24</v>
      </c>
      <c r="G103" s="32">
        <v>24</v>
      </c>
      <c r="H103" s="32">
        <v>6.3</v>
      </c>
      <c r="I103" s="32">
        <v>11.8</v>
      </c>
      <c r="J103" s="32">
        <v>8.5</v>
      </c>
      <c r="K103" s="32">
        <v>10.8</v>
      </c>
      <c r="L103" s="32">
        <v>-0.3</v>
      </c>
      <c r="M103" s="32">
        <v>4.5</v>
      </c>
      <c r="N103" s="32">
        <v>7.5</v>
      </c>
      <c r="O103" s="32">
        <f t="shared" si="2"/>
        <v>50.6</v>
      </c>
      <c r="P103" s="32">
        <f t="shared" si="3"/>
        <v>22.5</v>
      </c>
    </row>
    <row r="104" spans="1:16" x14ac:dyDescent="0.25">
      <c r="A104" s="1" t="s">
        <v>547</v>
      </c>
      <c r="B104" s="1">
        <v>2018</v>
      </c>
      <c r="C104" s="1" t="s">
        <v>4</v>
      </c>
      <c r="D104" s="1">
        <v>0.12</v>
      </c>
      <c r="E104" s="1">
        <v>358.15</v>
      </c>
      <c r="F104" s="1">
        <v>80</v>
      </c>
      <c r="G104" s="32">
        <v>18.8</v>
      </c>
      <c r="H104" s="32">
        <v>3.5</v>
      </c>
      <c r="I104" s="32">
        <v>13.5</v>
      </c>
      <c r="J104" s="32">
        <v>6</v>
      </c>
      <c r="K104" s="32">
        <v>18.8</v>
      </c>
      <c r="L104" s="32">
        <v>-0.5</v>
      </c>
      <c r="M104" s="32">
        <v>3.8</v>
      </c>
      <c r="N104" s="32">
        <v>3.8</v>
      </c>
      <c r="O104" s="32">
        <f t="shared" si="2"/>
        <v>41.8</v>
      </c>
      <c r="P104" s="32">
        <f t="shared" si="3"/>
        <v>25.900000000000002</v>
      </c>
    </row>
    <row r="105" spans="1:16" x14ac:dyDescent="0.25">
      <c r="A105" s="1" t="s">
        <v>342</v>
      </c>
      <c r="B105" s="1">
        <v>2018</v>
      </c>
      <c r="C105" s="1" t="s">
        <v>4</v>
      </c>
      <c r="D105" s="1">
        <v>0.12</v>
      </c>
      <c r="E105" s="1">
        <v>380.6</v>
      </c>
      <c r="F105" s="1">
        <v>100</v>
      </c>
      <c r="G105" s="32">
        <v>26.5</v>
      </c>
      <c r="H105" s="32">
        <v>6</v>
      </c>
      <c r="I105" s="32">
        <v>12.3</v>
      </c>
      <c r="J105" s="32">
        <v>8</v>
      </c>
      <c r="K105" s="32">
        <v>13</v>
      </c>
      <c r="L105" s="32">
        <v>1.3</v>
      </c>
      <c r="M105" s="32">
        <v>1.3</v>
      </c>
      <c r="N105" s="32">
        <v>4.5</v>
      </c>
      <c r="O105" s="32">
        <f t="shared" si="2"/>
        <v>52.8</v>
      </c>
      <c r="P105" s="32">
        <f t="shared" si="3"/>
        <v>20.100000000000001</v>
      </c>
    </row>
    <row r="106" spans="1:16" x14ac:dyDescent="0.25">
      <c r="A106" s="1" t="s">
        <v>181</v>
      </c>
      <c r="B106" s="1">
        <v>2018</v>
      </c>
      <c r="C106" s="1" t="s">
        <v>4</v>
      </c>
      <c r="D106" s="1">
        <v>0.12</v>
      </c>
      <c r="E106" s="1">
        <v>387.3</v>
      </c>
      <c r="F106" s="1">
        <v>160</v>
      </c>
      <c r="G106" s="32">
        <v>15.5</v>
      </c>
      <c r="H106" s="32">
        <v>-0.3</v>
      </c>
      <c r="I106" s="32">
        <v>15.5</v>
      </c>
      <c r="J106" s="32">
        <v>10.8</v>
      </c>
      <c r="K106" s="32">
        <v>11.5</v>
      </c>
      <c r="L106" s="32">
        <v>2.5</v>
      </c>
      <c r="M106" s="32">
        <v>4.3</v>
      </c>
      <c r="N106" s="32">
        <v>5.8</v>
      </c>
      <c r="O106" s="32">
        <f t="shared" si="2"/>
        <v>41.5</v>
      </c>
      <c r="P106" s="32">
        <f t="shared" si="3"/>
        <v>24.1</v>
      </c>
    </row>
    <row r="107" spans="1:16" x14ac:dyDescent="0.25">
      <c r="A107" s="1" t="s">
        <v>784</v>
      </c>
      <c r="B107" s="1">
        <v>2018</v>
      </c>
      <c r="C107" s="1" t="s">
        <v>1</v>
      </c>
      <c r="D107" s="1">
        <v>0.12</v>
      </c>
      <c r="E107" s="1">
        <v>432.7</v>
      </c>
      <c r="F107" s="1">
        <v>5</v>
      </c>
      <c r="G107" s="32">
        <v>25</v>
      </c>
      <c r="H107" s="32">
        <v>7</v>
      </c>
      <c r="I107" s="32">
        <v>6.8</v>
      </c>
      <c r="J107" s="32">
        <v>8</v>
      </c>
      <c r="K107" s="32">
        <v>4.3</v>
      </c>
      <c r="L107" s="32">
        <v>7</v>
      </c>
      <c r="M107" s="32">
        <v>2.2999999999999998</v>
      </c>
      <c r="N107" s="32">
        <v>5.8</v>
      </c>
      <c r="O107" s="32">
        <f t="shared" si="2"/>
        <v>46.8</v>
      </c>
      <c r="P107" s="32">
        <f t="shared" si="3"/>
        <v>19.400000000000002</v>
      </c>
    </row>
    <row r="108" spans="1:16" x14ac:dyDescent="0.25">
      <c r="A108" s="1" t="s">
        <v>292</v>
      </c>
      <c r="B108" s="1">
        <v>2018</v>
      </c>
      <c r="C108" s="1" t="s">
        <v>73</v>
      </c>
      <c r="D108" s="1">
        <v>0.12</v>
      </c>
      <c r="E108" s="1">
        <v>371.5</v>
      </c>
      <c r="F108" s="1">
        <v>7</v>
      </c>
      <c r="G108" s="32">
        <v>16</v>
      </c>
      <c r="H108" s="32">
        <v>2.2999999999999998</v>
      </c>
      <c r="I108" s="32">
        <v>19.8</v>
      </c>
      <c r="J108" s="32">
        <v>9.8000000000000007</v>
      </c>
      <c r="K108" s="32">
        <v>12.8</v>
      </c>
      <c r="L108" s="32">
        <v>3</v>
      </c>
      <c r="M108" s="32">
        <v>3</v>
      </c>
      <c r="N108" s="32">
        <v>2</v>
      </c>
      <c r="O108" s="32">
        <f t="shared" si="2"/>
        <v>47.900000000000006</v>
      </c>
      <c r="P108" s="32">
        <f t="shared" si="3"/>
        <v>20.8</v>
      </c>
    </row>
    <row r="109" spans="1:16" x14ac:dyDescent="0.25">
      <c r="A109" s="1" t="s">
        <v>266</v>
      </c>
      <c r="B109" s="1">
        <v>2018</v>
      </c>
      <c r="C109" s="1" t="s">
        <v>73</v>
      </c>
      <c r="D109" s="1">
        <v>0.12</v>
      </c>
      <c r="E109" s="1">
        <v>368.25</v>
      </c>
      <c r="F109" s="1">
        <v>1</v>
      </c>
      <c r="G109" s="32">
        <v>31.8</v>
      </c>
      <c r="H109" s="32">
        <v>11.8</v>
      </c>
      <c r="I109" s="32">
        <v>6.3</v>
      </c>
      <c r="J109" s="32">
        <v>10.8</v>
      </c>
      <c r="K109" s="32">
        <v>2.5</v>
      </c>
      <c r="L109" s="32">
        <v>1</v>
      </c>
      <c r="M109" s="32">
        <v>5.3</v>
      </c>
      <c r="N109" s="32">
        <v>8</v>
      </c>
      <c r="O109" s="32">
        <f t="shared" si="2"/>
        <v>60.7</v>
      </c>
      <c r="P109" s="32">
        <f t="shared" si="3"/>
        <v>16.8</v>
      </c>
    </row>
    <row r="110" spans="1:16" x14ac:dyDescent="0.25">
      <c r="A110" s="1" t="s">
        <v>72</v>
      </c>
      <c r="B110" s="1">
        <v>2018</v>
      </c>
      <c r="C110" s="1" t="s">
        <v>73</v>
      </c>
      <c r="D110" s="1">
        <v>0.12</v>
      </c>
      <c r="E110" s="1">
        <v>382.25</v>
      </c>
      <c r="F110" s="1">
        <v>10</v>
      </c>
      <c r="G110" s="32">
        <v>16.5</v>
      </c>
      <c r="H110" s="32">
        <v>10.8</v>
      </c>
      <c r="I110" s="32">
        <v>15.3</v>
      </c>
      <c r="J110" s="32">
        <v>6.8</v>
      </c>
      <c r="K110" s="32">
        <v>14</v>
      </c>
      <c r="L110" s="32">
        <v>-0.5</v>
      </c>
      <c r="M110" s="32">
        <v>1.8</v>
      </c>
      <c r="N110" s="32">
        <v>3.5</v>
      </c>
      <c r="O110" s="32">
        <f t="shared" si="2"/>
        <v>49.4</v>
      </c>
      <c r="P110" s="32">
        <f t="shared" si="3"/>
        <v>18.8</v>
      </c>
    </row>
    <row r="111" spans="1:16" x14ac:dyDescent="0.25">
      <c r="A111" s="1" t="s">
        <v>546</v>
      </c>
      <c r="B111" s="1">
        <v>2018</v>
      </c>
      <c r="C111" s="1" t="s">
        <v>1</v>
      </c>
      <c r="D111" s="1">
        <v>0.12</v>
      </c>
      <c r="E111" s="1">
        <v>389.25</v>
      </c>
      <c r="F111" s="1">
        <v>17</v>
      </c>
      <c r="G111" s="32">
        <v>23.8</v>
      </c>
      <c r="H111" s="32">
        <v>9.5</v>
      </c>
      <c r="I111" s="32">
        <v>13</v>
      </c>
      <c r="J111" s="32">
        <v>8.8000000000000007</v>
      </c>
      <c r="K111" s="32">
        <v>9</v>
      </c>
      <c r="L111" s="32">
        <v>-0.3</v>
      </c>
      <c r="M111" s="32">
        <v>0.8</v>
      </c>
      <c r="N111" s="32">
        <v>6.8</v>
      </c>
      <c r="O111" s="32">
        <f t="shared" si="2"/>
        <v>55.099999999999994</v>
      </c>
      <c r="P111" s="32">
        <f t="shared" si="3"/>
        <v>16.3</v>
      </c>
    </row>
    <row r="112" spans="1:16" x14ac:dyDescent="0.25">
      <c r="A112" s="1" t="s">
        <v>352</v>
      </c>
      <c r="B112" s="1">
        <v>2018</v>
      </c>
      <c r="C112" s="1" t="s">
        <v>1</v>
      </c>
      <c r="D112" s="1">
        <v>0.12</v>
      </c>
      <c r="E112" s="1">
        <v>432.75</v>
      </c>
      <c r="F112" s="1">
        <v>37</v>
      </c>
      <c r="G112" s="32">
        <v>33.799999999999997</v>
      </c>
      <c r="H112" s="32">
        <v>11.8</v>
      </c>
      <c r="I112" s="32">
        <v>11.5</v>
      </c>
      <c r="J112" s="32">
        <v>3</v>
      </c>
      <c r="K112" s="32">
        <v>10.3</v>
      </c>
      <c r="L112" s="32">
        <v>-0.8</v>
      </c>
      <c r="M112" s="32">
        <v>0.8</v>
      </c>
      <c r="N112" s="32">
        <v>1.8</v>
      </c>
      <c r="O112" s="32">
        <f t="shared" si="2"/>
        <v>60.099999999999994</v>
      </c>
      <c r="P112" s="32">
        <f t="shared" si="3"/>
        <v>12.100000000000001</v>
      </c>
    </row>
    <row r="113" spans="1:16" x14ac:dyDescent="0.25">
      <c r="A113" s="1" t="s">
        <v>86</v>
      </c>
      <c r="B113" s="1">
        <v>2018</v>
      </c>
      <c r="C113" s="1" t="s">
        <v>1</v>
      </c>
      <c r="D113" s="1">
        <v>0.12</v>
      </c>
      <c r="E113" s="1">
        <v>404.4</v>
      </c>
      <c r="F113" s="1">
        <v>108</v>
      </c>
      <c r="G113" s="32">
        <v>28</v>
      </c>
      <c r="H113" s="32">
        <v>12.3</v>
      </c>
      <c r="I113" s="32">
        <v>6</v>
      </c>
      <c r="J113" s="32">
        <v>8.8000000000000007</v>
      </c>
      <c r="K113" s="32">
        <v>4</v>
      </c>
      <c r="L113" s="32">
        <v>-1.3</v>
      </c>
      <c r="M113" s="32">
        <v>7.5</v>
      </c>
      <c r="N113" s="32">
        <v>4.8</v>
      </c>
      <c r="O113" s="32">
        <f t="shared" si="2"/>
        <v>55.099999999999994</v>
      </c>
      <c r="P113" s="32">
        <f t="shared" si="3"/>
        <v>15</v>
      </c>
    </row>
    <row r="114" spans="1:16" x14ac:dyDescent="0.25">
      <c r="A114" s="1" t="s">
        <v>78</v>
      </c>
      <c r="B114" s="1">
        <v>2018</v>
      </c>
      <c r="C114" s="1" t="s">
        <v>73</v>
      </c>
      <c r="D114" s="1">
        <v>0.12</v>
      </c>
      <c r="E114" s="1">
        <v>345.2</v>
      </c>
      <c r="F114" s="1">
        <v>9</v>
      </c>
      <c r="G114" s="32">
        <v>13.8</v>
      </c>
      <c r="H114" s="32">
        <v>7.3</v>
      </c>
      <c r="I114" s="32">
        <v>16.3</v>
      </c>
      <c r="J114" s="32">
        <v>10.3</v>
      </c>
      <c r="K114" s="32">
        <v>8.8000000000000007</v>
      </c>
      <c r="L114" s="32">
        <v>3</v>
      </c>
      <c r="M114" s="32">
        <v>1.3</v>
      </c>
      <c r="N114" s="32">
        <v>5.5</v>
      </c>
      <c r="O114" s="32">
        <f t="shared" si="2"/>
        <v>47.7</v>
      </c>
      <c r="P114" s="32">
        <f t="shared" si="3"/>
        <v>18.600000000000001</v>
      </c>
    </row>
    <row r="115" spans="1:16" x14ac:dyDescent="0.25">
      <c r="A115" s="1" t="s">
        <v>22</v>
      </c>
      <c r="B115" s="1">
        <v>2018</v>
      </c>
      <c r="C115" s="1" t="s">
        <v>1</v>
      </c>
      <c r="D115" s="1">
        <v>0.12</v>
      </c>
      <c r="E115" s="1">
        <v>438</v>
      </c>
      <c r="F115" s="1">
        <v>32</v>
      </c>
      <c r="G115" s="32">
        <v>28</v>
      </c>
      <c r="H115" s="32">
        <v>11.8</v>
      </c>
      <c r="I115" s="32">
        <v>8.5</v>
      </c>
      <c r="J115" s="32">
        <v>8.8000000000000007</v>
      </c>
      <c r="K115" s="32">
        <v>4.3</v>
      </c>
      <c r="L115" s="32">
        <v>1</v>
      </c>
      <c r="M115" s="32">
        <v>2.5</v>
      </c>
      <c r="N115" s="32">
        <v>3.5</v>
      </c>
      <c r="O115" s="32">
        <f t="shared" si="2"/>
        <v>57.099999999999994</v>
      </c>
      <c r="P115" s="32">
        <f t="shared" si="3"/>
        <v>11.3</v>
      </c>
    </row>
    <row r="116" spans="1:16" x14ac:dyDescent="0.25">
      <c r="A116" s="1" t="s">
        <v>634</v>
      </c>
      <c r="B116" s="1">
        <v>2018</v>
      </c>
      <c r="C116" s="1" t="s">
        <v>73</v>
      </c>
      <c r="D116" s="1">
        <v>0.12</v>
      </c>
      <c r="E116" s="1">
        <v>334.25</v>
      </c>
      <c r="F116" s="1">
        <v>4</v>
      </c>
      <c r="G116" s="32">
        <v>26.3</v>
      </c>
      <c r="H116" s="32">
        <v>0</v>
      </c>
      <c r="I116" s="32">
        <v>22.8</v>
      </c>
      <c r="J116" s="32">
        <v>5</v>
      </c>
      <c r="K116" s="32">
        <v>15.8</v>
      </c>
      <c r="L116" s="32">
        <v>0</v>
      </c>
      <c r="M116" s="32">
        <v>0</v>
      </c>
      <c r="N116" s="32">
        <v>0</v>
      </c>
      <c r="O116" s="32">
        <f t="shared" si="2"/>
        <v>54.1</v>
      </c>
      <c r="P116" s="32">
        <f t="shared" si="3"/>
        <v>15.8</v>
      </c>
    </row>
    <row r="117" spans="1:16" x14ac:dyDescent="0.25">
      <c r="A117" s="1" t="s">
        <v>631</v>
      </c>
      <c r="B117" s="1">
        <v>2018</v>
      </c>
      <c r="C117" s="1" t="s">
        <v>1</v>
      </c>
      <c r="D117" s="1">
        <v>0.12</v>
      </c>
      <c r="E117" s="1">
        <v>319.05</v>
      </c>
      <c r="F117" s="1">
        <v>8</v>
      </c>
      <c r="G117" s="32">
        <v>23.5</v>
      </c>
      <c r="H117" s="32">
        <v>8.3000000000000007</v>
      </c>
      <c r="I117" s="32">
        <v>26.5</v>
      </c>
      <c r="J117" s="32">
        <v>1.5</v>
      </c>
      <c r="K117" s="32">
        <v>8</v>
      </c>
      <c r="L117" s="32">
        <v>2</v>
      </c>
      <c r="M117" s="32">
        <v>1.5</v>
      </c>
      <c r="N117" s="32">
        <v>2.2999999999999998</v>
      </c>
      <c r="O117" s="32">
        <f t="shared" si="2"/>
        <v>59.8</v>
      </c>
      <c r="P117" s="32">
        <f t="shared" si="3"/>
        <v>13.8</v>
      </c>
    </row>
    <row r="118" spans="1:16" x14ac:dyDescent="0.25">
      <c r="A118" s="1" t="s">
        <v>91</v>
      </c>
      <c r="B118" s="1">
        <v>2018</v>
      </c>
      <c r="C118" s="1" t="s">
        <v>1</v>
      </c>
      <c r="D118" s="1">
        <v>0.12</v>
      </c>
      <c r="E118" s="1">
        <v>379.15</v>
      </c>
      <c r="F118" s="1">
        <v>2</v>
      </c>
      <c r="G118" s="32">
        <v>26.3</v>
      </c>
      <c r="H118" s="32">
        <v>0.8</v>
      </c>
      <c r="I118" s="32">
        <v>11.8</v>
      </c>
      <c r="J118" s="32">
        <v>8.8000000000000007</v>
      </c>
      <c r="K118" s="32">
        <v>14</v>
      </c>
      <c r="L118" s="32">
        <v>-1.3</v>
      </c>
      <c r="M118" s="32">
        <v>0.5</v>
      </c>
      <c r="N118" s="32">
        <v>4</v>
      </c>
      <c r="O118" s="32">
        <f t="shared" si="2"/>
        <v>47.7</v>
      </c>
      <c r="P118" s="32">
        <f t="shared" si="3"/>
        <v>17.2</v>
      </c>
    </row>
    <row r="119" spans="1:16" x14ac:dyDescent="0.25">
      <c r="A119" s="1" t="s">
        <v>140</v>
      </c>
      <c r="B119" s="1">
        <v>2018</v>
      </c>
      <c r="C119" s="1" t="s">
        <v>1</v>
      </c>
      <c r="D119" s="1">
        <v>0.12</v>
      </c>
      <c r="E119" s="1">
        <v>422.2</v>
      </c>
      <c r="F119" s="1">
        <v>44</v>
      </c>
      <c r="G119" s="32">
        <v>12</v>
      </c>
      <c r="H119" s="32">
        <v>1.8</v>
      </c>
      <c r="I119" s="32">
        <v>22</v>
      </c>
      <c r="J119" s="32">
        <v>1.3</v>
      </c>
      <c r="K119" s="32">
        <v>11.5</v>
      </c>
      <c r="L119" s="32">
        <v>-1</v>
      </c>
      <c r="M119" s="32">
        <v>2</v>
      </c>
      <c r="N119" s="32">
        <v>6.8</v>
      </c>
      <c r="O119" s="32">
        <f t="shared" si="2"/>
        <v>37.099999999999994</v>
      </c>
      <c r="P119" s="32">
        <f t="shared" si="3"/>
        <v>19.3</v>
      </c>
    </row>
    <row r="120" spans="1:16" x14ac:dyDescent="0.25">
      <c r="A120" s="1" t="s">
        <v>554</v>
      </c>
      <c r="B120" s="1">
        <v>2018</v>
      </c>
      <c r="C120" s="1" t="s">
        <v>1</v>
      </c>
      <c r="D120" s="1">
        <v>0.12</v>
      </c>
      <c r="E120" s="1">
        <v>389.6</v>
      </c>
      <c r="F120" s="1">
        <v>15</v>
      </c>
      <c r="G120" s="32">
        <v>15</v>
      </c>
      <c r="H120" s="32">
        <v>3.5</v>
      </c>
      <c r="I120" s="32">
        <v>11.8</v>
      </c>
      <c r="J120" s="32">
        <v>7.8</v>
      </c>
      <c r="K120" s="32">
        <v>11</v>
      </c>
      <c r="L120" s="32">
        <v>0.3</v>
      </c>
      <c r="M120" s="32">
        <v>4.5</v>
      </c>
      <c r="N120" s="32">
        <v>3.8</v>
      </c>
      <c r="O120" s="32">
        <f t="shared" si="2"/>
        <v>38.1</v>
      </c>
      <c r="P120" s="32">
        <f t="shared" si="3"/>
        <v>19.600000000000001</v>
      </c>
    </row>
    <row r="121" spans="1:16" x14ac:dyDescent="0.25">
      <c r="A121" s="1" t="s">
        <v>76</v>
      </c>
      <c r="B121" s="1">
        <v>2018</v>
      </c>
      <c r="C121" s="1" t="s">
        <v>1</v>
      </c>
      <c r="D121" s="1">
        <v>0.12</v>
      </c>
      <c r="E121" s="1">
        <v>356.35</v>
      </c>
      <c r="F121" s="1">
        <v>17</v>
      </c>
      <c r="G121" s="32">
        <v>28.8</v>
      </c>
      <c r="H121" s="32">
        <v>1.5</v>
      </c>
      <c r="I121" s="32">
        <v>12.8</v>
      </c>
      <c r="J121" s="32">
        <v>3</v>
      </c>
      <c r="K121" s="32">
        <v>9.5</v>
      </c>
      <c r="L121" s="32">
        <v>-0.3</v>
      </c>
      <c r="M121" s="32">
        <v>5.8</v>
      </c>
      <c r="N121" s="32">
        <v>2.5</v>
      </c>
      <c r="O121" s="32">
        <f t="shared" si="2"/>
        <v>46.1</v>
      </c>
      <c r="P121" s="32">
        <f t="shared" si="3"/>
        <v>17.5</v>
      </c>
    </row>
    <row r="122" spans="1:16" x14ac:dyDescent="0.25">
      <c r="A122" s="1" t="s">
        <v>544</v>
      </c>
      <c r="B122" s="1">
        <v>2018</v>
      </c>
      <c r="C122" s="1" t="s">
        <v>1</v>
      </c>
      <c r="D122" s="1">
        <v>0.12</v>
      </c>
      <c r="E122" s="1">
        <v>377.6</v>
      </c>
      <c r="F122" s="1">
        <v>33</v>
      </c>
      <c r="G122" s="32">
        <v>20.5</v>
      </c>
      <c r="H122" s="32">
        <v>-0.5</v>
      </c>
      <c r="I122" s="32">
        <v>13.5</v>
      </c>
      <c r="J122" s="32">
        <v>9.3000000000000007</v>
      </c>
      <c r="K122" s="32">
        <v>9.5</v>
      </c>
      <c r="L122" s="32">
        <v>0.5</v>
      </c>
      <c r="M122" s="32">
        <v>3</v>
      </c>
      <c r="N122" s="32">
        <v>4.3</v>
      </c>
      <c r="O122" s="32">
        <f t="shared" si="2"/>
        <v>42.8</v>
      </c>
      <c r="P122" s="32">
        <f t="shared" si="3"/>
        <v>17.3</v>
      </c>
    </row>
    <row r="123" spans="1:16" x14ac:dyDescent="0.25">
      <c r="A123" s="1" t="s">
        <v>94</v>
      </c>
      <c r="B123" s="1">
        <v>2018</v>
      </c>
      <c r="C123" s="1" t="s">
        <v>1</v>
      </c>
      <c r="D123" s="1">
        <v>0.12</v>
      </c>
      <c r="E123" s="1">
        <v>384.55</v>
      </c>
      <c r="F123" s="1">
        <v>15</v>
      </c>
      <c r="G123" s="32">
        <v>22</v>
      </c>
      <c r="H123" s="32">
        <v>4</v>
      </c>
      <c r="I123" s="32">
        <v>11.3</v>
      </c>
      <c r="J123" s="32">
        <v>8.3000000000000007</v>
      </c>
      <c r="K123" s="32">
        <v>4.8</v>
      </c>
      <c r="L123" s="32">
        <v>-0.5</v>
      </c>
      <c r="M123" s="32">
        <v>5.3</v>
      </c>
      <c r="N123" s="32">
        <v>6</v>
      </c>
      <c r="O123" s="32">
        <f t="shared" si="2"/>
        <v>45.599999999999994</v>
      </c>
      <c r="P123" s="32">
        <f t="shared" si="3"/>
        <v>15.6</v>
      </c>
    </row>
    <row r="124" spans="1:16" x14ac:dyDescent="0.25">
      <c r="A124" s="1" t="s">
        <v>571</v>
      </c>
      <c r="B124" s="1">
        <v>2018</v>
      </c>
      <c r="C124" s="1" t="s">
        <v>1</v>
      </c>
      <c r="D124" s="1">
        <v>0.12</v>
      </c>
      <c r="E124" s="1">
        <v>437.15</v>
      </c>
      <c r="F124" s="1">
        <v>72</v>
      </c>
      <c r="G124" s="32">
        <v>25.3</v>
      </c>
      <c r="H124" s="32">
        <v>9</v>
      </c>
      <c r="I124" s="32">
        <v>3.3</v>
      </c>
      <c r="J124" s="32">
        <v>10.3</v>
      </c>
      <c r="K124" s="32">
        <v>3.8</v>
      </c>
      <c r="L124" s="32">
        <v>-0.3</v>
      </c>
      <c r="M124" s="32">
        <v>0</v>
      </c>
      <c r="N124" s="32">
        <v>8.8000000000000007</v>
      </c>
      <c r="O124" s="32">
        <f t="shared" si="2"/>
        <v>47.899999999999991</v>
      </c>
      <c r="P124" s="32">
        <f t="shared" si="3"/>
        <v>12.3</v>
      </c>
    </row>
    <row r="125" spans="1:16" x14ac:dyDescent="0.25">
      <c r="A125" s="1" t="s">
        <v>785</v>
      </c>
      <c r="B125" s="1">
        <v>2018</v>
      </c>
      <c r="C125" s="1" t="s">
        <v>1</v>
      </c>
      <c r="D125" s="1">
        <v>0.12</v>
      </c>
      <c r="E125" s="1">
        <v>404.1</v>
      </c>
      <c r="F125" s="1">
        <v>12</v>
      </c>
      <c r="G125" s="32">
        <v>17.3</v>
      </c>
      <c r="H125" s="32">
        <v>0</v>
      </c>
      <c r="I125" s="32">
        <v>14.5</v>
      </c>
      <c r="J125" s="32">
        <v>6.5</v>
      </c>
      <c r="K125" s="32">
        <v>13</v>
      </c>
      <c r="L125" s="32">
        <v>-0.3</v>
      </c>
      <c r="M125" s="32">
        <v>2</v>
      </c>
      <c r="N125" s="32">
        <v>1.8</v>
      </c>
      <c r="O125" s="32">
        <f t="shared" si="2"/>
        <v>38.299999999999997</v>
      </c>
      <c r="P125" s="32">
        <f t="shared" si="3"/>
        <v>16.5</v>
      </c>
    </row>
    <row r="126" spans="1:16" x14ac:dyDescent="0.25">
      <c r="A126" s="1" t="s">
        <v>385</v>
      </c>
      <c r="B126" s="1">
        <v>2018</v>
      </c>
      <c r="C126" s="1" t="s">
        <v>1</v>
      </c>
      <c r="D126" s="1">
        <v>0.12</v>
      </c>
      <c r="E126" s="1">
        <v>407.55</v>
      </c>
      <c r="F126" s="1">
        <v>15</v>
      </c>
      <c r="G126" s="32">
        <v>28.8</v>
      </c>
      <c r="H126" s="32">
        <v>10.8</v>
      </c>
      <c r="I126" s="32">
        <v>5.8</v>
      </c>
      <c r="J126" s="32">
        <v>8</v>
      </c>
      <c r="K126" s="32">
        <v>3</v>
      </c>
      <c r="L126" s="32">
        <v>0.5</v>
      </c>
      <c r="M126" s="32">
        <v>1.8</v>
      </c>
      <c r="N126" s="32">
        <v>5.5</v>
      </c>
      <c r="O126" s="32">
        <f t="shared" si="2"/>
        <v>53.4</v>
      </c>
      <c r="P126" s="32">
        <f t="shared" si="3"/>
        <v>10.8</v>
      </c>
    </row>
    <row r="127" spans="1:16" x14ac:dyDescent="0.25">
      <c r="A127" s="1" t="s">
        <v>207</v>
      </c>
      <c r="B127" s="1">
        <v>2018</v>
      </c>
      <c r="C127" s="1" t="s">
        <v>1</v>
      </c>
      <c r="D127" s="1">
        <v>0.12</v>
      </c>
      <c r="E127" s="1">
        <v>394.8</v>
      </c>
      <c r="F127" s="1">
        <v>3</v>
      </c>
      <c r="G127" s="32">
        <v>19</v>
      </c>
      <c r="H127" s="32">
        <v>7</v>
      </c>
      <c r="I127" s="32">
        <v>12</v>
      </c>
      <c r="J127" s="32">
        <v>8.5</v>
      </c>
      <c r="K127" s="32">
        <v>4.3</v>
      </c>
      <c r="L127" s="32">
        <v>0.5</v>
      </c>
      <c r="M127" s="32">
        <v>4.8</v>
      </c>
      <c r="N127" s="32">
        <v>4.3</v>
      </c>
      <c r="O127" s="32">
        <f t="shared" si="2"/>
        <v>46.5</v>
      </c>
      <c r="P127" s="32">
        <f t="shared" si="3"/>
        <v>13.899999999999999</v>
      </c>
    </row>
    <row r="128" spans="1:16" x14ac:dyDescent="0.25">
      <c r="A128" s="1" t="s">
        <v>565</v>
      </c>
      <c r="B128" s="1">
        <v>2018</v>
      </c>
      <c r="C128" s="1" t="s">
        <v>1</v>
      </c>
      <c r="D128" s="1">
        <v>0.12</v>
      </c>
      <c r="E128" s="1">
        <v>404.05</v>
      </c>
      <c r="F128" s="1">
        <v>2</v>
      </c>
      <c r="G128" s="32">
        <v>26.3</v>
      </c>
      <c r="H128" s="32">
        <v>8.5</v>
      </c>
      <c r="I128" s="32">
        <v>4.3</v>
      </c>
      <c r="J128" s="32">
        <v>9</v>
      </c>
      <c r="K128" s="32">
        <v>3.3</v>
      </c>
      <c r="L128" s="32">
        <v>2</v>
      </c>
      <c r="M128" s="32">
        <v>0</v>
      </c>
      <c r="N128" s="32">
        <v>6.8</v>
      </c>
      <c r="O128" s="32">
        <f t="shared" si="2"/>
        <v>48.099999999999994</v>
      </c>
      <c r="P128" s="32">
        <f t="shared" si="3"/>
        <v>12.1</v>
      </c>
    </row>
    <row r="129" spans="1:16" x14ac:dyDescent="0.25">
      <c r="A129" s="1" t="s">
        <v>442</v>
      </c>
      <c r="B129" s="1">
        <v>2018</v>
      </c>
      <c r="C129" s="1" t="s">
        <v>1</v>
      </c>
      <c r="D129" s="1">
        <v>0.12</v>
      </c>
      <c r="E129" s="1">
        <v>420.4</v>
      </c>
      <c r="F129" s="1">
        <v>12</v>
      </c>
      <c r="G129" s="32">
        <v>25.5</v>
      </c>
      <c r="H129" s="32">
        <v>9.5</v>
      </c>
      <c r="I129" s="32">
        <v>9.3000000000000007</v>
      </c>
      <c r="J129" s="32">
        <v>8.8000000000000007</v>
      </c>
      <c r="K129" s="32">
        <v>5.3</v>
      </c>
      <c r="L129" s="32">
        <v>-0.8</v>
      </c>
      <c r="M129" s="32">
        <v>-0.3</v>
      </c>
      <c r="N129" s="32">
        <v>5.3</v>
      </c>
      <c r="O129" s="32">
        <f t="shared" si="2"/>
        <v>53.099999999999994</v>
      </c>
      <c r="P129" s="32">
        <f t="shared" si="3"/>
        <v>9.5</v>
      </c>
    </row>
    <row r="130" spans="1:16" x14ac:dyDescent="0.25">
      <c r="A130" s="1" t="s">
        <v>451</v>
      </c>
      <c r="B130" s="1">
        <v>2018</v>
      </c>
      <c r="C130" s="1" t="s">
        <v>73</v>
      </c>
      <c r="D130" s="1">
        <v>0.12</v>
      </c>
      <c r="E130" s="1">
        <v>393.05</v>
      </c>
      <c r="F130" s="1">
        <v>4</v>
      </c>
      <c r="G130" s="32">
        <v>22.5</v>
      </c>
      <c r="H130" s="32">
        <v>0</v>
      </c>
      <c r="I130" s="32">
        <v>11.5</v>
      </c>
      <c r="J130" s="32">
        <v>0</v>
      </c>
      <c r="K130" s="32">
        <v>7.8</v>
      </c>
      <c r="L130" s="32">
        <v>2</v>
      </c>
      <c r="M130" s="32">
        <v>2.5</v>
      </c>
      <c r="N130" s="32">
        <v>5</v>
      </c>
      <c r="O130" s="32">
        <f t="shared" si="2"/>
        <v>34</v>
      </c>
      <c r="P130" s="32">
        <f t="shared" si="3"/>
        <v>17.3</v>
      </c>
    </row>
    <row r="131" spans="1:16" x14ac:dyDescent="0.25">
      <c r="A131" s="1" t="s">
        <v>786</v>
      </c>
      <c r="B131" s="1">
        <v>2018</v>
      </c>
      <c r="C131" s="1" t="s">
        <v>1</v>
      </c>
      <c r="D131" s="1">
        <v>0.12</v>
      </c>
      <c r="E131" s="1">
        <v>417.6</v>
      </c>
      <c r="F131" s="1">
        <v>36</v>
      </c>
      <c r="G131" s="32">
        <v>24.3</v>
      </c>
      <c r="H131" s="32">
        <v>11.8</v>
      </c>
      <c r="I131" s="32">
        <v>3.3</v>
      </c>
      <c r="J131" s="32">
        <v>6</v>
      </c>
      <c r="K131" s="32">
        <v>6</v>
      </c>
      <c r="L131" s="32">
        <v>0.5</v>
      </c>
      <c r="M131" s="32">
        <v>1.3</v>
      </c>
      <c r="N131" s="32">
        <v>3.5</v>
      </c>
      <c r="O131" s="32">
        <f t="shared" si="2"/>
        <v>45.4</v>
      </c>
      <c r="P131" s="32">
        <f t="shared" si="3"/>
        <v>11.3</v>
      </c>
    </row>
    <row r="132" spans="1:16" x14ac:dyDescent="0.25">
      <c r="A132" s="1" t="s">
        <v>548</v>
      </c>
      <c r="B132" s="1">
        <v>2018</v>
      </c>
      <c r="C132" s="1" t="s">
        <v>1</v>
      </c>
      <c r="D132" s="1">
        <v>0.12</v>
      </c>
      <c r="E132" s="1">
        <v>369.3</v>
      </c>
      <c r="F132" s="1">
        <v>48</v>
      </c>
      <c r="G132" s="32">
        <v>28.5</v>
      </c>
      <c r="H132" s="32">
        <v>4.5</v>
      </c>
      <c r="I132" s="32">
        <v>10.8</v>
      </c>
      <c r="J132" s="32">
        <v>10.3</v>
      </c>
      <c r="K132" s="32">
        <v>3</v>
      </c>
      <c r="L132" s="32">
        <v>0.3</v>
      </c>
      <c r="M132" s="32">
        <v>0.5</v>
      </c>
      <c r="N132" s="32">
        <v>6.3</v>
      </c>
      <c r="O132" s="32">
        <f t="shared" ref="O132:O195" si="4">G132+H132+I132+J132</f>
        <v>54.099999999999994</v>
      </c>
      <c r="P132" s="32">
        <f t="shared" ref="P132:P195" si="5">K132+L132+M132+N132</f>
        <v>10.1</v>
      </c>
    </row>
    <row r="133" spans="1:16" x14ac:dyDescent="0.25">
      <c r="A133" s="1" t="s">
        <v>168</v>
      </c>
      <c r="B133" s="1">
        <v>2018</v>
      </c>
      <c r="C133" s="1" t="s">
        <v>1</v>
      </c>
      <c r="D133" s="1">
        <v>0.12</v>
      </c>
      <c r="E133" s="1">
        <v>363.95</v>
      </c>
      <c r="F133" s="1">
        <v>63</v>
      </c>
      <c r="G133" s="32">
        <v>27.8</v>
      </c>
      <c r="H133" s="32">
        <v>10</v>
      </c>
      <c r="I133" s="32">
        <v>8.5</v>
      </c>
      <c r="J133" s="32">
        <v>5.8</v>
      </c>
      <c r="K133" s="32">
        <v>3</v>
      </c>
      <c r="L133" s="32">
        <v>2.8</v>
      </c>
      <c r="M133" s="32">
        <v>1.5</v>
      </c>
      <c r="N133" s="32">
        <v>2</v>
      </c>
      <c r="O133" s="32">
        <f t="shared" si="4"/>
        <v>52.099999999999994</v>
      </c>
      <c r="P133" s="32">
        <f t="shared" si="5"/>
        <v>9.3000000000000007</v>
      </c>
    </row>
    <row r="134" spans="1:16" x14ac:dyDescent="0.25">
      <c r="A134" s="1" t="s">
        <v>766</v>
      </c>
      <c r="B134" s="1">
        <v>2018</v>
      </c>
      <c r="C134" s="1" t="s">
        <v>1</v>
      </c>
      <c r="D134" s="1">
        <v>0.12</v>
      </c>
      <c r="E134" s="1">
        <v>367.85</v>
      </c>
      <c r="F134" s="1">
        <v>7</v>
      </c>
      <c r="G134" s="32">
        <v>17</v>
      </c>
      <c r="H134" s="32">
        <v>5.5</v>
      </c>
      <c r="I134" s="32">
        <v>6.8</v>
      </c>
      <c r="J134" s="32">
        <v>4.8</v>
      </c>
      <c r="K134" s="32">
        <v>7.8</v>
      </c>
      <c r="L134" s="32">
        <v>1</v>
      </c>
      <c r="M134" s="32">
        <v>3</v>
      </c>
      <c r="N134" s="32">
        <v>5</v>
      </c>
      <c r="O134" s="32">
        <f t="shared" si="4"/>
        <v>34.1</v>
      </c>
      <c r="P134" s="32">
        <f t="shared" si="5"/>
        <v>16.8</v>
      </c>
    </row>
    <row r="135" spans="1:16" x14ac:dyDescent="0.25">
      <c r="A135" s="1" t="s">
        <v>644</v>
      </c>
      <c r="B135" s="1">
        <v>2018</v>
      </c>
      <c r="C135" s="1" t="s">
        <v>73</v>
      </c>
      <c r="D135" s="1">
        <v>0.12</v>
      </c>
      <c r="E135" s="1">
        <v>397.2</v>
      </c>
      <c r="F135" s="1">
        <v>17</v>
      </c>
      <c r="G135" s="32">
        <v>25.3</v>
      </c>
      <c r="H135" s="32">
        <v>8.5</v>
      </c>
      <c r="I135" s="32">
        <v>9.8000000000000007</v>
      </c>
      <c r="J135" s="32">
        <v>2.8</v>
      </c>
      <c r="K135" s="32">
        <v>7</v>
      </c>
      <c r="L135" s="32">
        <v>0</v>
      </c>
      <c r="M135" s="32">
        <v>0</v>
      </c>
      <c r="N135" s="32">
        <v>1.5</v>
      </c>
      <c r="O135" s="32">
        <f t="shared" si="4"/>
        <v>46.399999999999991</v>
      </c>
      <c r="P135" s="32">
        <f t="shared" si="5"/>
        <v>8.5</v>
      </c>
    </row>
    <row r="136" spans="1:16" x14ac:dyDescent="0.25">
      <c r="A136" s="1" t="s">
        <v>201</v>
      </c>
      <c r="B136" s="1">
        <v>2018</v>
      </c>
      <c r="C136" s="1" t="s">
        <v>1</v>
      </c>
      <c r="D136" s="1">
        <v>0.12</v>
      </c>
      <c r="E136" s="1">
        <v>355.05</v>
      </c>
      <c r="F136" s="1">
        <v>6</v>
      </c>
      <c r="G136" s="32">
        <v>16</v>
      </c>
      <c r="H136" s="32">
        <v>5</v>
      </c>
      <c r="I136" s="32">
        <v>9.8000000000000007</v>
      </c>
      <c r="J136" s="32">
        <v>9.5</v>
      </c>
      <c r="K136" s="32">
        <v>3.8</v>
      </c>
      <c r="L136" s="32">
        <v>0.5</v>
      </c>
      <c r="M136" s="32">
        <v>3.3</v>
      </c>
      <c r="N136" s="32">
        <v>4.8</v>
      </c>
      <c r="O136" s="32">
        <f t="shared" si="4"/>
        <v>40.299999999999997</v>
      </c>
      <c r="P136" s="32">
        <f t="shared" si="5"/>
        <v>12.399999999999999</v>
      </c>
    </row>
    <row r="137" spans="1:16" x14ac:dyDescent="0.25">
      <c r="A137" s="1" t="s">
        <v>654</v>
      </c>
      <c r="B137" s="1">
        <v>2018</v>
      </c>
      <c r="C137" s="1" t="s">
        <v>73</v>
      </c>
      <c r="D137" s="1">
        <v>0.12</v>
      </c>
      <c r="E137" s="1">
        <v>349.05</v>
      </c>
      <c r="F137" s="1">
        <v>2</v>
      </c>
      <c r="G137" s="32">
        <v>15.5</v>
      </c>
      <c r="H137" s="32">
        <v>1.8</v>
      </c>
      <c r="I137" s="32">
        <v>7.8</v>
      </c>
      <c r="J137" s="32">
        <v>5</v>
      </c>
      <c r="K137" s="32">
        <v>10.3</v>
      </c>
      <c r="L137" s="32">
        <v>0</v>
      </c>
      <c r="M137" s="32">
        <v>-0.8</v>
      </c>
      <c r="N137" s="32">
        <v>6</v>
      </c>
      <c r="O137" s="32">
        <f t="shared" si="4"/>
        <v>30.1</v>
      </c>
      <c r="P137" s="32">
        <f t="shared" si="5"/>
        <v>15.5</v>
      </c>
    </row>
    <row r="138" spans="1:16" x14ac:dyDescent="0.25">
      <c r="A138" s="1" t="s">
        <v>773</v>
      </c>
      <c r="B138" s="1">
        <v>2018</v>
      </c>
      <c r="C138" s="1" t="s">
        <v>73</v>
      </c>
      <c r="D138" s="1">
        <v>0.12</v>
      </c>
      <c r="E138" s="1">
        <v>307.55</v>
      </c>
      <c r="F138" s="1">
        <v>1</v>
      </c>
      <c r="G138" s="32">
        <v>13.5</v>
      </c>
      <c r="H138" s="32">
        <v>4.5</v>
      </c>
      <c r="I138" s="32">
        <v>18.3</v>
      </c>
      <c r="J138" s="32">
        <v>8</v>
      </c>
      <c r="K138" s="32">
        <v>8</v>
      </c>
      <c r="L138" s="32">
        <v>0</v>
      </c>
      <c r="M138" s="32">
        <v>1</v>
      </c>
      <c r="N138" s="32">
        <v>1.3</v>
      </c>
      <c r="O138" s="32">
        <f t="shared" si="4"/>
        <v>44.3</v>
      </c>
      <c r="P138" s="32">
        <f t="shared" si="5"/>
        <v>10.3</v>
      </c>
    </row>
    <row r="139" spans="1:16" x14ac:dyDescent="0.25">
      <c r="A139" s="1" t="s">
        <v>564</v>
      </c>
      <c r="B139" s="1">
        <v>2018</v>
      </c>
      <c r="C139" s="1" t="s">
        <v>1</v>
      </c>
      <c r="D139" s="1">
        <v>0.12</v>
      </c>
      <c r="E139" s="1">
        <v>343.35</v>
      </c>
      <c r="F139" s="1">
        <v>40</v>
      </c>
      <c r="G139" s="32">
        <v>25.3</v>
      </c>
      <c r="H139" s="32">
        <v>9</v>
      </c>
      <c r="I139" s="32">
        <v>4.8</v>
      </c>
      <c r="J139" s="32">
        <v>4</v>
      </c>
      <c r="K139" s="32">
        <v>6</v>
      </c>
      <c r="L139" s="32">
        <v>-0.5</v>
      </c>
      <c r="M139" s="32">
        <v>1</v>
      </c>
      <c r="N139" s="32">
        <v>3.3</v>
      </c>
      <c r="O139" s="32">
        <f t="shared" si="4"/>
        <v>43.099999999999994</v>
      </c>
      <c r="P139" s="32">
        <f t="shared" si="5"/>
        <v>9.8000000000000007</v>
      </c>
    </row>
    <row r="140" spans="1:16" x14ac:dyDescent="0.25">
      <c r="A140" s="1" t="s">
        <v>555</v>
      </c>
      <c r="B140" s="1">
        <v>2018</v>
      </c>
      <c r="C140" s="1" t="s">
        <v>1</v>
      </c>
      <c r="D140" s="1">
        <v>0.12</v>
      </c>
      <c r="E140" s="1">
        <v>405.65</v>
      </c>
      <c r="F140" s="1">
        <v>45</v>
      </c>
      <c r="G140" s="32">
        <v>18.3</v>
      </c>
      <c r="H140" s="32">
        <v>0</v>
      </c>
      <c r="I140" s="32">
        <v>13.3</v>
      </c>
      <c r="J140" s="32">
        <v>5.3</v>
      </c>
      <c r="K140" s="32">
        <v>10.5</v>
      </c>
      <c r="L140" s="32">
        <v>0</v>
      </c>
      <c r="M140" s="32">
        <v>6</v>
      </c>
      <c r="N140" s="32">
        <v>0.5</v>
      </c>
      <c r="O140" s="32">
        <f t="shared" si="4"/>
        <v>36.9</v>
      </c>
      <c r="P140" s="32">
        <f t="shared" si="5"/>
        <v>17</v>
      </c>
    </row>
    <row r="141" spans="1:16" x14ac:dyDescent="0.25">
      <c r="A141" s="1" t="s">
        <v>353</v>
      </c>
      <c r="B141" s="1">
        <v>2018</v>
      </c>
      <c r="C141" s="1" t="s">
        <v>73</v>
      </c>
      <c r="D141" s="1">
        <v>0.12</v>
      </c>
      <c r="E141" s="1">
        <v>344.1</v>
      </c>
      <c r="F141" s="1">
        <v>20</v>
      </c>
      <c r="G141" s="32">
        <v>27.8</v>
      </c>
      <c r="H141" s="32">
        <v>5.8</v>
      </c>
      <c r="I141" s="32">
        <v>9.8000000000000007</v>
      </c>
      <c r="J141" s="32">
        <v>5.5</v>
      </c>
      <c r="K141" s="32">
        <v>5.3</v>
      </c>
      <c r="L141" s="32">
        <v>0</v>
      </c>
      <c r="M141" s="32">
        <v>2.8</v>
      </c>
      <c r="N141" s="32">
        <v>5.5</v>
      </c>
      <c r="O141" s="32">
        <f t="shared" si="4"/>
        <v>48.900000000000006</v>
      </c>
      <c r="P141" s="32">
        <f t="shared" si="5"/>
        <v>13.6</v>
      </c>
    </row>
    <row r="142" spans="1:16" x14ac:dyDescent="0.25">
      <c r="A142" s="1" t="s">
        <v>364</v>
      </c>
      <c r="B142" s="1">
        <v>2018</v>
      </c>
      <c r="C142" s="1" t="s">
        <v>73</v>
      </c>
      <c r="D142" s="1">
        <v>0.12</v>
      </c>
      <c r="E142" s="1">
        <v>330.5</v>
      </c>
      <c r="F142" s="1">
        <v>90</v>
      </c>
      <c r="G142" s="32">
        <v>21.3</v>
      </c>
      <c r="H142" s="32">
        <v>10.3</v>
      </c>
      <c r="I142" s="32">
        <v>11.3</v>
      </c>
      <c r="J142" s="32">
        <v>2.8</v>
      </c>
      <c r="K142" s="32">
        <v>7.8</v>
      </c>
      <c r="L142" s="32">
        <v>-1</v>
      </c>
      <c r="M142" s="32">
        <v>1.8</v>
      </c>
      <c r="N142" s="32">
        <v>-0.8</v>
      </c>
      <c r="O142" s="32">
        <f t="shared" si="4"/>
        <v>45.7</v>
      </c>
      <c r="P142" s="32">
        <f t="shared" si="5"/>
        <v>7.8</v>
      </c>
    </row>
    <row r="143" spans="1:16" x14ac:dyDescent="0.25">
      <c r="A143" s="1" t="s">
        <v>114</v>
      </c>
      <c r="B143" s="1">
        <v>2018</v>
      </c>
      <c r="C143" s="1" t="s">
        <v>1</v>
      </c>
      <c r="D143" s="1">
        <v>0.12</v>
      </c>
      <c r="E143" s="1">
        <v>364.55</v>
      </c>
      <c r="F143" s="1">
        <v>18</v>
      </c>
      <c r="G143" s="32">
        <v>22.3</v>
      </c>
      <c r="H143" s="32">
        <v>11.5</v>
      </c>
      <c r="I143" s="32">
        <v>7</v>
      </c>
      <c r="J143" s="32">
        <v>7.3</v>
      </c>
      <c r="K143" s="32">
        <v>4.3</v>
      </c>
      <c r="L143" s="32">
        <v>1.8</v>
      </c>
      <c r="M143" s="32">
        <v>2.2999999999999998</v>
      </c>
      <c r="N143" s="32">
        <v>3</v>
      </c>
      <c r="O143" s="32">
        <f t="shared" si="4"/>
        <v>48.099999999999994</v>
      </c>
      <c r="P143" s="32">
        <f t="shared" si="5"/>
        <v>11.399999999999999</v>
      </c>
    </row>
    <row r="144" spans="1:16" x14ac:dyDescent="0.25">
      <c r="A144" s="1" t="s">
        <v>180</v>
      </c>
      <c r="B144" s="1">
        <v>2018</v>
      </c>
      <c r="C144" s="1" t="s">
        <v>1</v>
      </c>
      <c r="D144" s="1">
        <v>0.12</v>
      </c>
      <c r="E144" s="1">
        <v>292.25</v>
      </c>
      <c r="F144" s="1">
        <v>9</v>
      </c>
      <c r="G144" s="32">
        <v>15.8</v>
      </c>
      <c r="H144" s="32">
        <v>8.3000000000000007</v>
      </c>
      <c r="I144" s="32">
        <v>3</v>
      </c>
      <c r="J144" s="32">
        <v>1.5</v>
      </c>
      <c r="K144" s="32">
        <v>5.3</v>
      </c>
      <c r="L144" s="32">
        <v>0.3</v>
      </c>
      <c r="M144" s="32">
        <v>5.5</v>
      </c>
      <c r="N144" s="32">
        <v>4.3</v>
      </c>
      <c r="O144" s="32">
        <f t="shared" si="4"/>
        <v>28.6</v>
      </c>
      <c r="P144" s="32">
        <f t="shared" si="5"/>
        <v>15.399999999999999</v>
      </c>
    </row>
    <row r="145" spans="1:16" x14ac:dyDescent="0.25">
      <c r="A145" s="1" t="s">
        <v>281</v>
      </c>
      <c r="B145" s="1">
        <v>2018</v>
      </c>
      <c r="C145" s="1" t="s">
        <v>1</v>
      </c>
      <c r="D145" s="1">
        <v>0.12</v>
      </c>
      <c r="E145" s="1">
        <v>389.4</v>
      </c>
      <c r="F145" s="1">
        <v>14</v>
      </c>
      <c r="G145" s="32">
        <v>22.3</v>
      </c>
      <c r="H145" s="32">
        <v>5.3</v>
      </c>
      <c r="I145" s="32">
        <v>10.3</v>
      </c>
      <c r="J145" s="32">
        <v>8.5</v>
      </c>
      <c r="K145" s="32">
        <v>5.5</v>
      </c>
      <c r="L145" s="32">
        <v>1</v>
      </c>
      <c r="M145" s="32">
        <v>1.8</v>
      </c>
      <c r="N145" s="32">
        <v>3.3</v>
      </c>
      <c r="O145" s="32">
        <f t="shared" si="4"/>
        <v>46.400000000000006</v>
      </c>
      <c r="P145" s="32">
        <f t="shared" si="5"/>
        <v>11.600000000000001</v>
      </c>
    </row>
    <row r="146" spans="1:16" x14ac:dyDescent="0.25">
      <c r="A146" s="1" t="s">
        <v>539</v>
      </c>
      <c r="B146" s="1">
        <v>2018</v>
      </c>
      <c r="C146" s="1" t="s">
        <v>1</v>
      </c>
      <c r="D146" s="1">
        <v>0.12</v>
      </c>
      <c r="E146" s="1">
        <v>409.2</v>
      </c>
      <c r="F146" s="1">
        <v>40</v>
      </c>
      <c r="G146" s="32">
        <v>20.3</v>
      </c>
      <c r="H146" s="32">
        <v>6.8</v>
      </c>
      <c r="I146" s="32">
        <v>3.3</v>
      </c>
      <c r="J146" s="32">
        <v>6</v>
      </c>
      <c r="K146" s="32">
        <v>5.5</v>
      </c>
      <c r="L146" s="32">
        <v>1.5</v>
      </c>
      <c r="M146" s="32">
        <v>2.8</v>
      </c>
      <c r="N146" s="32">
        <v>5.3</v>
      </c>
      <c r="O146" s="32">
        <f t="shared" si="4"/>
        <v>36.400000000000006</v>
      </c>
      <c r="P146" s="32">
        <f t="shared" si="5"/>
        <v>15.100000000000001</v>
      </c>
    </row>
    <row r="147" spans="1:16" x14ac:dyDescent="0.25">
      <c r="A147" s="1" t="s">
        <v>84</v>
      </c>
      <c r="B147" s="1">
        <v>2018</v>
      </c>
      <c r="C147" s="1" t="s">
        <v>1</v>
      </c>
      <c r="D147" s="1">
        <v>0.12</v>
      </c>
      <c r="E147" s="1">
        <v>386.55</v>
      </c>
      <c r="F147" s="1">
        <v>29</v>
      </c>
      <c r="G147" s="32">
        <v>17</v>
      </c>
      <c r="H147" s="32">
        <v>2.8</v>
      </c>
      <c r="I147" s="32">
        <v>12.3</v>
      </c>
      <c r="J147" s="32">
        <v>12.5</v>
      </c>
      <c r="K147" s="32">
        <v>7.5</v>
      </c>
      <c r="L147" s="32">
        <v>0.5</v>
      </c>
      <c r="M147" s="32">
        <v>2</v>
      </c>
      <c r="N147" s="32">
        <v>1</v>
      </c>
      <c r="O147" s="32">
        <f t="shared" si="4"/>
        <v>44.6</v>
      </c>
      <c r="P147" s="32">
        <f t="shared" si="5"/>
        <v>11</v>
      </c>
    </row>
    <row r="148" spans="1:16" x14ac:dyDescent="0.25">
      <c r="A148" s="1" t="s">
        <v>578</v>
      </c>
      <c r="B148" s="1">
        <v>2018</v>
      </c>
      <c r="C148" s="1" t="s">
        <v>73</v>
      </c>
      <c r="D148" s="1">
        <v>0.12</v>
      </c>
      <c r="E148" s="1">
        <v>301.55</v>
      </c>
      <c r="F148" s="1">
        <v>23</v>
      </c>
      <c r="G148" s="32">
        <v>16.5</v>
      </c>
      <c r="H148" s="32">
        <v>9.8000000000000007</v>
      </c>
      <c r="I148" s="32">
        <v>6.5</v>
      </c>
      <c r="J148" s="32">
        <v>4.8</v>
      </c>
      <c r="K148" s="32">
        <v>3.5</v>
      </c>
      <c r="L148" s="32">
        <v>0.5</v>
      </c>
      <c r="M148" s="32">
        <v>3.8</v>
      </c>
      <c r="N148" s="32">
        <v>8.3000000000000007</v>
      </c>
      <c r="O148" s="32">
        <f t="shared" si="4"/>
        <v>37.599999999999994</v>
      </c>
      <c r="P148" s="32">
        <f t="shared" si="5"/>
        <v>16.100000000000001</v>
      </c>
    </row>
    <row r="149" spans="1:16" x14ac:dyDescent="0.25">
      <c r="A149" s="1" t="s">
        <v>383</v>
      </c>
      <c r="B149" s="1">
        <v>2018</v>
      </c>
      <c r="C149" s="1" t="s">
        <v>1</v>
      </c>
      <c r="D149" s="1">
        <v>0.12</v>
      </c>
      <c r="E149" s="1">
        <v>396.85</v>
      </c>
      <c r="F149" s="1">
        <v>63</v>
      </c>
      <c r="G149" s="32">
        <v>25</v>
      </c>
      <c r="H149" s="32">
        <v>8.8000000000000007</v>
      </c>
      <c r="I149" s="32">
        <v>3.8</v>
      </c>
      <c r="J149" s="32">
        <v>14</v>
      </c>
      <c r="K149" s="32">
        <v>1.3</v>
      </c>
      <c r="L149" s="32">
        <v>1</v>
      </c>
      <c r="M149" s="32">
        <v>1</v>
      </c>
      <c r="N149" s="32">
        <v>4.5</v>
      </c>
      <c r="O149" s="32">
        <f t="shared" si="4"/>
        <v>51.599999999999994</v>
      </c>
      <c r="P149" s="32">
        <f t="shared" si="5"/>
        <v>7.8</v>
      </c>
    </row>
    <row r="150" spans="1:16" x14ac:dyDescent="0.25">
      <c r="A150" s="1" t="s">
        <v>345</v>
      </c>
      <c r="B150" s="1">
        <v>2018</v>
      </c>
      <c r="C150" s="1" t="s">
        <v>73</v>
      </c>
      <c r="D150" s="1">
        <v>0.12</v>
      </c>
      <c r="E150" s="1">
        <v>361.65</v>
      </c>
      <c r="F150" s="1">
        <v>11</v>
      </c>
      <c r="G150" s="32">
        <v>22.8</v>
      </c>
      <c r="H150" s="32">
        <v>0.5</v>
      </c>
      <c r="I150" s="32">
        <v>12</v>
      </c>
      <c r="J150" s="32">
        <v>5</v>
      </c>
      <c r="K150" s="32">
        <v>4</v>
      </c>
      <c r="L150" s="32">
        <v>-0.3</v>
      </c>
      <c r="M150" s="32">
        <v>2</v>
      </c>
      <c r="N150" s="32">
        <v>6.8</v>
      </c>
      <c r="O150" s="32">
        <f t="shared" si="4"/>
        <v>40.299999999999997</v>
      </c>
      <c r="P150" s="32">
        <f t="shared" si="5"/>
        <v>12.5</v>
      </c>
    </row>
    <row r="151" spans="1:16" x14ac:dyDescent="0.25">
      <c r="A151" s="1" t="s">
        <v>206</v>
      </c>
      <c r="B151" s="1">
        <v>2018</v>
      </c>
      <c r="C151" s="1" t="s">
        <v>1</v>
      </c>
      <c r="D151" s="1">
        <v>0.12</v>
      </c>
      <c r="E151" s="1">
        <v>362.8</v>
      </c>
      <c r="F151" s="1">
        <v>20</v>
      </c>
      <c r="G151" s="32">
        <v>28.3</v>
      </c>
      <c r="H151" s="32">
        <v>2.2999999999999998</v>
      </c>
      <c r="I151" s="32">
        <v>1.8</v>
      </c>
      <c r="J151" s="32">
        <v>10.5</v>
      </c>
      <c r="K151" s="32">
        <v>4</v>
      </c>
      <c r="L151" s="32">
        <v>0.5</v>
      </c>
      <c r="M151" s="32">
        <v>5</v>
      </c>
      <c r="N151" s="32">
        <v>0.8</v>
      </c>
      <c r="O151" s="32">
        <f t="shared" si="4"/>
        <v>42.9</v>
      </c>
      <c r="P151" s="32">
        <f t="shared" si="5"/>
        <v>10.3</v>
      </c>
    </row>
    <row r="152" spans="1:16" x14ac:dyDescent="0.25">
      <c r="A152" s="1" t="s">
        <v>103</v>
      </c>
      <c r="B152" s="1">
        <v>2018</v>
      </c>
      <c r="C152" s="1" t="s">
        <v>1</v>
      </c>
      <c r="D152" s="1">
        <v>0.12</v>
      </c>
      <c r="E152" s="1">
        <v>327.75</v>
      </c>
      <c r="F152" s="1">
        <v>44</v>
      </c>
      <c r="G152" s="32">
        <v>26.5</v>
      </c>
      <c r="H152" s="32">
        <v>13</v>
      </c>
      <c r="I152" s="32">
        <v>7.8</v>
      </c>
      <c r="J152" s="32">
        <v>3.5</v>
      </c>
      <c r="K152" s="32">
        <v>5</v>
      </c>
      <c r="L152" s="32">
        <v>-0.3</v>
      </c>
      <c r="M152" s="32">
        <v>0</v>
      </c>
      <c r="N152" s="32">
        <v>2</v>
      </c>
      <c r="O152" s="32">
        <f t="shared" si="4"/>
        <v>50.8</v>
      </c>
      <c r="P152" s="32">
        <f t="shared" si="5"/>
        <v>6.7</v>
      </c>
    </row>
    <row r="153" spans="1:16" x14ac:dyDescent="0.25">
      <c r="A153" s="1" t="s">
        <v>549</v>
      </c>
      <c r="B153" s="1">
        <v>2018</v>
      </c>
      <c r="C153" s="1" t="s">
        <v>1</v>
      </c>
      <c r="D153" s="1">
        <v>0.12</v>
      </c>
      <c r="E153" s="1">
        <v>301.75</v>
      </c>
      <c r="F153" s="1">
        <v>28</v>
      </c>
      <c r="G153" s="32">
        <v>26</v>
      </c>
      <c r="H153" s="32">
        <v>1</v>
      </c>
      <c r="I153" s="32">
        <v>4.3</v>
      </c>
      <c r="J153" s="32">
        <v>12</v>
      </c>
      <c r="K153" s="32">
        <v>2.8</v>
      </c>
      <c r="L153" s="32">
        <v>-0.5</v>
      </c>
      <c r="M153" s="32">
        <v>5.8</v>
      </c>
      <c r="N153" s="32">
        <v>2.2999999999999998</v>
      </c>
      <c r="O153" s="32">
        <f t="shared" si="4"/>
        <v>43.3</v>
      </c>
      <c r="P153" s="32">
        <f t="shared" si="5"/>
        <v>10.399999999999999</v>
      </c>
    </row>
    <row r="154" spans="1:16" x14ac:dyDescent="0.25">
      <c r="A154" s="1" t="s">
        <v>787</v>
      </c>
      <c r="B154" s="1">
        <v>2018</v>
      </c>
      <c r="C154" s="1" t="s">
        <v>4</v>
      </c>
      <c r="D154" s="1">
        <v>0.12</v>
      </c>
      <c r="E154" s="1">
        <v>481.45</v>
      </c>
      <c r="F154" s="1">
        <v>80</v>
      </c>
      <c r="G154" s="32">
        <v>28.8</v>
      </c>
      <c r="H154" s="32">
        <v>11.5</v>
      </c>
      <c r="I154" s="32">
        <v>12.5</v>
      </c>
      <c r="J154" s="32">
        <v>13.8</v>
      </c>
      <c r="K154" s="32">
        <v>13.3</v>
      </c>
      <c r="L154" s="32">
        <v>0.3</v>
      </c>
      <c r="M154" s="32">
        <v>7</v>
      </c>
      <c r="N154" s="32">
        <v>12</v>
      </c>
      <c r="O154" s="32">
        <f t="shared" si="4"/>
        <v>66.599999999999994</v>
      </c>
      <c r="P154" s="32">
        <f t="shared" si="5"/>
        <v>32.6</v>
      </c>
    </row>
    <row r="155" spans="1:16" x14ac:dyDescent="0.25">
      <c r="A155" s="1" t="s">
        <v>581</v>
      </c>
      <c r="B155" s="1">
        <v>2018</v>
      </c>
      <c r="C155" s="1" t="s">
        <v>1</v>
      </c>
      <c r="D155" s="1">
        <v>0.12</v>
      </c>
      <c r="E155" s="1">
        <v>460.3</v>
      </c>
      <c r="F155" s="1">
        <v>8</v>
      </c>
      <c r="G155" s="32">
        <v>31.3</v>
      </c>
      <c r="H155" s="32">
        <v>11.8</v>
      </c>
      <c r="I155" s="32">
        <v>9.3000000000000007</v>
      </c>
      <c r="J155" s="32">
        <v>12.8</v>
      </c>
      <c r="K155" s="32">
        <v>10.3</v>
      </c>
      <c r="L155" s="32">
        <v>2.5</v>
      </c>
      <c r="M155" s="32">
        <v>7.5</v>
      </c>
      <c r="N155" s="32">
        <v>11.8</v>
      </c>
      <c r="O155" s="32">
        <f t="shared" si="4"/>
        <v>65.2</v>
      </c>
      <c r="P155" s="32">
        <f t="shared" si="5"/>
        <v>32.1</v>
      </c>
    </row>
    <row r="156" spans="1:16" x14ac:dyDescent="0.25">
      <c r="A156" s="1" t="s">
        <v>582</v>
      </c>
      <c r="B156" s="1">
        <v>2018</v>
      </c>
      <c r="C156" s="1" t="s">
        <v>1</v>
      </c>
      <c r="D156" s="1">
        <v>0.12</v>
      </c>
      <c r="E156" s="1">
        <v>407.85</v>
      </c>
      <c r="F156" s="1">
        <v>7</v>
      </c>
      <c r="G156" s="32">
        <v>25.5</v>
      </c>
      <c r="H156" s="32">
        <v>9.8000000000000007</v>
      </c>
      <c r="I156" s="32">
        <v>19</v>
      </c>
      <c r="J156" s="32">
        <v>16.3</v>
      </c>
      <c r="K156" s="32">
        <v>15.8</v>
      </c>
      <c r="L156" s="32">
        <v>2</v>
      </c>
      <c r="M156" s="32">
        <v>6.5</v>
      </c>
      <c r="N156" s="32">
        <v>4.8</v>
      </c>
      <c r="O156" s="32">
        <f t="shared" si="4"/>
        <v>70.599999999999994</v>
      </c>
      <c r="P156" s="32">
        <f t="shared" si="5"/>
        <v>29.1</v>
      </c>
    </row>
    <row r="157" spans="1:16" x14ac:dyDescent="0.25">
      <c r="A157" s="1" t="s">
        <v>788</v>
      </c>
      <c r="B157" s="1">
        <v>2018</v>
      </c>
      <c r="C157" s="1" t="s">
        <v>4</v>
      </c>
      <c r="D157" s="1">
        <v>0.18</v>
      </c>
      <c r="E157" s="1">
        <v>321.45</v>
      </c>
      <c r="F157" s="1">
        <v>1</v>
      </c>
      <c r="G157" s="32">
        <v>27.3</v>
      </c>
      <c r="H157" s="32">
        <v>14</v>
      </c>
      <c r="I157" s="32">
        <v>12.3</v>
      </c>
      <c r="J157" s="32">
        <v>12.5</v>
      </c>
      <c r="K157" s="32">
        <v>11.8</v>
      </c>
      <c r="L157" s="32">
        <v>1.8</v>
      </c>
      <c r="M157" s="32">
        <v>5.5</v>
      </c>
      <c r="N157" s="32">
        <v>7.5</v>
      </c>
      <c r="O157" s="32">
        <f t="shared" si="4"/>
        <v>66.099999999999994</v>
      </c>
      <c r="P157" s="32">
        <f t="shared" si="5"/>
        <v>26.6</v>
      </c>
    </row>
    <row r="158" spans="1:16" x14ac:dyDescent="0.25">
      <c r="A158" s="1" t="s">
        <v>789</v>
      </c>
      <c r="B158" s="1">
        <v>2018</v>
      </c>
      <c r="C158" s="1" t="s">
        <v>4</v>
      </c>
      <c r="D158" s="1">
        <v>0.18</v>
      </c>
      <c r="E158" s="1">
        <v>421.6</v>
      </c>
      <c r="F158" s="1">
        <v>1</v>
      </c>
      <c r="G158" s="32">
        <v>24.5</v>
      </c>
      <c r="H158" s="32">
        <v>10.5</v>
      </c>
      <c r="I158" s="32">
        <v>5.8</v>
      </c>
      <c r="J158" s="32">
        <v>12</v>
      </c>
      <c r="K158" s="32">
        <v>13.8</v>
      </c>
      <c r="L158" s="32">
        <v>-0.5</v>
      </c>
      <c r="M158" s="32">
        <v>5</v>
      </c>
      <c r="N158" s="32">
        <v>5.8</v>
      </c>
      <c r="O158" s="32">
        <f t="shared" si="4"/>
        <v>52.8</v>
      </c>
      <c r="P158" s="32">
        <f t="shared" si="5"/>
        <v>24.1</v>
      </c>
    </row>
    <row r="159" spans="1:16" x14ac:dyDescent="0.25">
      <c r="A159" s="1" t="s">
        <v>583</v>
      </c>
      <c r="B159" s="1">
        <v>2018</v>
      </c>
      <c r="C159" s="1" t="s">
        <v>1</v>
      </c>
      <c r="D159" s="1">
        <v>0.12</v>
      </c>
      <c r="E159" s="1">
        <v>434.85</v>
      </c>
      <c r="F159" s="1">
        <v>5</v>
      </c>
      <c r="G159" s="32">
        <v>19.5</v>
      </c>
      <c r="H159" s="32">
        <v>11.8</v>
      </c>
      <c r="I159" s="32">
        <v>21.3</v>
      </c>
      <c r="J159" s="32">
        <v>9.3000000000000007</v>
      </c>
      <c r="K159" s="32">
        <v>17.3</v>
      </c>
      <c r="L159" s="32">
        <v>-1.3</v>
      </c>
      <c r="M159" s="32">
        <v>1.5</v>
      </c>
      <c r="N159" s="32">
        <v>8.5</v>
      </c>
      <c r="O159" s="32">
        <f t="shared" si="4"/>
        <v>61.900000000000006</v>
      </c>
      <c r="P159" s="32">
        <f t="shared" si="5"/>
        <v>26</v>
      </c>
    </row>
    <row r="160" spans="1:16" x14ac:dyDescent="0.25">
      <c r="A160" s="1" t="s">
        <v>790</v>
      </c>
      <c r="B160" s="1">
        <v>2018</v>
      </c>
      <c r="C160" s="1" t="s">
        <v>1</v>
      </c>
      <c r="D160" s="1">
        <v>0.12</v>
      </c>
      <c r="E160" s="1">
        <v>383.15</v>
      </c>
      <c r="F160" s="1">
        <v>6</v>
      </c>
      <c r="G160" s="32">
        <v>25.5</v>
      </c>
      <c r="H160" s="32">
        <v>4</v>
      </c>
      <c r="I160" s="32">
        <v>15</v>
      </c>
      <c r="J160" s="32">
        <v>13.8</v>
      </c>
      <c r="K160" s="32">
        <v>10.8</v>
      </c>
      <c r="L160" s="32">
        <v>3.5</v>
      </c>
      <c r="M160" s="32">
        <v>7.5</v>
      </c>
      <c r="N160" s="32">
        <v>7.3</v>
      </c>
      <c r="O160" s="32">
        <f t="shared" si="4"/>
        <v>58.3</v>
      </c>
      <c r="P160" s="32">
        <f t="shared" si="5"/>
        <v>29.1</v>
      </c>
    </row>
    <row r="161" spans="1:16" x14ac:dyDescent="0.25">
      <c r="A161" s="1" t="s">
        <v>791</v>
      </c>
      <c r="B161" s="1">
        <v>2018</v>
      </c>
      <c r="C161" s="1" t="s">
        <v>1</v>
      </c>
      <c r="D161" s="1">
        <v>0.12</v>
      </c>
      <c r="E161" s="1">
        <v>411.5</v>
      </c>
      <c r="F161" s="1">
        <v>12</v>
      </c>
      <c r="G161" s="32">
        <v>26.5</v>
      </c>
      <c r="H161" s="32">
        <v>5</v>
      </c>
      <c r="I161" s="32">
        <v>21.8</v>
      </c>
      <c r="J161" s="32">
        <v>10.3</v>
      </c>
      <c r="K161" s="32">
        <v>16</v>
      </c>
      <c r="L161" s="32">
        <v>0.8</v>
      </c>
      <c r="M161" s="32">
        <v>4</v>
      </c>
      <c r="N161" s="32">
        <v>4.5</v>
      </c>
      <c r="O161" s="32">
        <f t="shared" si="4"/>
        <v>63.599999999999994</v>
      </c>
      <c r="P161" s="32">
        <f t="shared" si="5"/>
        <v>25.3</v>
      </c>
    </row>
    <row r="162" spans="1:16" x14ac:dyDescent="0.25">
      <c r="A162" s="1" t="s">
        <v>584</v>
      </c>
      <c r="B162" s="1">
        <v>2018</v>
      </c>
      <c r="C162" s="1" t="s">
        <v>1</v>
      </c>
      <c r="D162" s="1">
        <v>0.12</v>
      </c>
      <c r="E162" s="1">
        <v>448.8</v>
      </c>
      <c r="F162" s="1">
        <v>10</v>
      </c>
      <c r="G162" s="32">
        <v>25.3</v>
      </c>
      <c r="H162" s="32">
        <v>7.8</v>
      </c>
      <c r="I162" s="32">
        <v>17.5</v>
      </c>
      <c r="J162" s="32">
        <v>10.5</v>
      </c>
      <c r="K162" s="32">
        <v>14</v>
      </c>
      <c r="L162" s="32">
        <v>1</v>
      </c>
      <c r="M162" s="32">
        <v>6.3</v>
      </c>
      <c r="N162" s="32">
        <v>3</v>
      </c>
      <c r="O162" s="32">
        <f t="shared" si="4"/>
        <v>61.1</v>
      </c>
      <c r="P162" s="32">
        <f t="shared" si="5"/>
        <v>24.3</v>
      </c>
    </row>
    <row r="163" spans="1:16" x14ac:dyDescent="0.25">
      <c r="A163" s="1" t="s">
        <v>792</v>
      </c>
      <c r="B163" s="1">
        <v>2018</v>
      </c>
      <c r="C163" s="1" t="s">
        <v>4</v>
      </c>
      <c r="D163" s="1">
        <v>0.12</v>
      </c>
      <c r="E163" s="1">
        <v>383.6</v>
      </c>
      <c r="F163" s="1">
        <v>80</v>
      </c>
      <c r="G163" s="32">
        <v>22.8</v>
      </c>
      <c r="H163" s="32">
        <v>7.8</v>
      </c>
      <c r="I163" s="32">
        <v>20.8</v>
      </c>
      <c r="J163" s="32">
        <v>14</v>
      </c>
      <c r="K163" s="32">
        <v>11.8</v>
      </c>
      <c r="L163" s="32">
        <v>2.8</v>
      </c>
      <c r="M163" s="32">
        <v>6</v>
      </c>
      <c r="N163" s="32">
        <v>4.3</v>
      </c>
      <c r="O163" s="32">
        <f t="shared" si="4"/>
        <v>65.400000000000006</v>
      </c>
      <c r="P163" s="32">
        <f t="shared" si="5"/>
        <v>24.900000000000002</v>
      </c>
    </row>
    <row r="164" spans="1:16" x14ac:dyDescent="0.25">
      <c r="A164" s="1" t="s">
        <v>589</v>
      </c>
      <c r="B164" s="1">
        <v>2018</v>
      </c>
      <c r="C164" s="1" t="s">
        <v>1</v>
      </c>
      <c r="D164" s="1">
        <v>0.12</v>
      </c>
      <c r="E164" s="1">
        <v>407.3</v>
      </c>
      <c r="F164" s="1">
        <v>9</v>
      </c>
      <c r="G164" s="32">
        <v>18</v>
      </c>
      <c r="H164" s="32">
        <v>12</v>
      </c>
      <c r="I164" s="32">
        <v>21.5</v>
      </c>
      <c r="J164" s="32">
        <v>13.8</v>
      </c>
      <c r="K164" s="32">
        <v>15</v>
      </c>
      <c r="L164" s="32">
        <v>-1.3</v>
      </c>
      <c r="M164" s="32">
        <v>5</v>
      </c>
      <c r="N164" s="32">
        <v>4.8</v>
      </c>
      <c r="O164" s="32">
        <f t="shared" si="4"/>
        <v>65.3</v>
      </c>
      <c r="P164" s="32">
        <f t="shared" si="5"/>
        <v>23.5</v>
      </c>
    </row>
    <row r="165" spans="1:16" x14ac:dyDescent="0.25">
      <c r="A165" s="1" t="s">
        <v>590</v>
      </c>
      <c r="B165" s="1">
        <v>2018</v>
      </c>
      <c r="C165" s="1" t="s">
        <v>1</v>
      </c>
      <c r="D165" s="1">
        <v>0.12</v>
      </c>
      <c r="E165" s="1">
        <v>391.55</v>
      </c>
      <c r="F165" s="1">
        <v>8</v>
      </c>
      <c r="G165" s="32">
        <v>24.5</v>
      </c>
      <c r="H165" s="32">
        <v>5.8</v>
      </c>
      <c r="I165" s="32">
        <v>14.8</v>
      </c>
      <c r="J165" s="32">
        <v>13.8</v>
      </c>
      <c r="K165" s="32">
        <v>11.8</v>
      </c>
      <c r="L165" s="32">
        <v>1.3</v>
      </c>
      <c r="M165" s="32">
        <v>3.8</v>
      </c>
      <c r="N165" s="32">
        <v>9.8000000000000007</v>
      </c>
      <c r="O165" s="32">
        <f t="shared" si="4"/>
        <v>58.900000000000006</v>
      </c>
      <c r="P165" s="32">
        <f t="shared" si="5"/>
        <v>26.700000000000003</v>
      </c>
    </row>
    <row r="166" spans="1:16" x14ac:dyDescent="0.25">
      <c r="A166" s="1" t="s">
        <v>789</v>
      </c>
      <c r="B166" s="1">
        <v>2018</v>
      </c>
      <c r="C166" s="1" t="s">
        <v>4</v>
      </c>
      <c r="D166" s="1">
        <v>0.12</v>
      </c>
      <c r="E166" s="1">
        <v>367.95</v>
      </c>
      <c r="F166" s="1">
        <v>79</v>
      </c>
      <c r="G166" s="32">
        <v>15.5</v>
      </c>
      <c r="H166" s="32">
        <v>1.5</v>
      </c>
      <c r="I166" s="32">
        <v>18.3</v>
      </c>
      <c r="J166" s="32">
        <v>14</v>
      </c>
      <c r="K166" s="32">
        <v>13.8</v>
      </c>
      <c r="L166" s="32">
        <v>-0.3</v>
      </c>
      <c r="M166" s="32">
        <v>8</v>
      </c>
      <c r="N166" s="32">
        <v>8.3000000000000007</v>
      </c>
      <c r="O166" s="32">
        <f t="shared" si="4"/>
        <v>49.3</v>
      </c>
      <c r="P166" s="32">
        <f t="shared" si="5"/>
        <v>29.8</v>
      </c>
    </row>
    <row r="167" spans="1:16" x14ac:dyDescent="0.25">
      <c r="A167" s="1" t="s">
        <v>793</v>
      </c>
      <c r="B167" s="1">
        <v>2018</v>
      </c>
      <c r="C167" s="1" t="s">
        <v>4</v>
      </c>
      <c r="D167" s="1">
        <v>0.12</v>
      </c>
      <c r="E167" s="1">
        <v>383.05</v>
      </c>
      <c r="F167" s="1">
        <v>60</v>
      </c>
      <c r="G167" s="32">
        <v>27.8</v>
      </c>
      <c r="H167" s="32">
        <v>5.5</v>
      </c>
      <c r="I167" s="32">
        <v>15.5</v>
      </c>
      <c r="J167" s="32">
        <v>10.5</v>
      </c>
      <c r="K167" s="32">
        <v>15.3</v>
      </c>
      <c r="L167" s="32">
        <v>2.5</v>
      </c>
      <c r="M167" s="32">
        <v>3.8</v>
      </c>
      <c r="N167" s="32">
        <v>2.2999999999999998</v>
      </c>
      <c r="O167" s="32">
        <f t="shared" si="4"/>
        <v>59.3</v>
      </c>
      <c r="P167" s="32">
        <f t="shared" si="5"/>
        <v>23.900000000000002</v>
      </c>
    </row>
    <row r="168" spans="1:16" x14ac:dyDescent="0.25">
      <c r="A168" s="1" t="s">
        <v>794</v>
      </c>
      <c r="B168" s="1">
        <v>2018</v>
      </c>
      <c r="C168" s="1" t="s">
        <v>4</v>
      </c>
      <c r="D168" s="1">
        <v>0.18</v>
      </c>
      <c r="E168" s="1">
        <v>385</v>
      </c>
      <c r="F168" s="1">
        <v>4</v>
      </c>
      <c r="G168" s="32">
        <v>25.8</v>
      </c>
      <c r="H168" s="32">
        <v>11.5</v>
      </c>
      <c r="I168" s="32">
        <v>9.3000000000000007</v>
      </c>
      <c r="J168" s="32">
        <v>11</v>
      </c>
      <c r="K168" s="32">
        <v>9.8000000000000007</v>
      </c>
      <c r="L168" s="32">
        <v>0.8</v>
      </c>
      <c r="M168" s="32">
        <v>2</v>
      </c>
      <c r="N168" s="32">
        <v>4.5</v>
      </c>
      <c r="O168" s="32">
        <f t="shared" si="4"/>
        <v>57.599999999999994</v>
      </c>
      <c r="P168" s="32">
        <f t="shared" si="5"/>
        <v>17.100000000000001</v>
      </c>
    </row>
    <row r="169" spans="1:16" x14ac:dyDescent="0.25">
      <c r="A169" s="1" t="s">
        <v>795</v>
      </c>
      <c r="B169" s="1">
        <v>2018</v>
      </c>
      <c r="C169" s="1" t="s">
        <v>1</v>
      </c>
      <c r="D169" s="1">
        <v>0.12</v>
      </c>
      <c r="E169" s="1">
        <v>389.9</v>
      </c>
      <c r="F169" s="1">
        <v>12</v>
      </c>
      <c r="G169" s="32">
        <v>28.3</v>
      </c>
      <c r="H169" s="32">
        <v>4.3</v>
      </c>
      <c r="I169" s="32">
        <v>13.8</v>
      </c>
      <c r="J169" s="32">
        <v>11</v>
      </c>
      <c r="K169" s="32">
        <v>11.3</v>
      </c>
      <c r="L169" s="32">
        <v>2.2999999999999998</v>
      </c>
      <c r="M169" s="32">
        <v>5.3</v>
      </c>
      <c r="N169" s="32">
        <v>5.8</v>
      </c>
      <c r="O169" s="32">
        <f t="shared" si="4"/>
        <v>57.400000000000006</v>
      </c>
      <c r="P169" s="32">
        <f t="shared" si="5"/>
        <v>24.700000000000003</v>
      </c>
    </row>
    <row r="170" spans="1:16" x14ac:dyDescent="0.25">
      <c r="A170" s="1" t="s">
        <v>796</v>
      </c>
      <c r="B170" s="1">
        <v>2018</v>
      </c>
      <c r="C170" s="1" t="s">
        <v>4</v>
      </c>
      <c r="D170" s="1">
        <v>0.12</v>
      </c>
      <c r="E170" s="1">
        <v>384.2</v>
      </c>
      <c r="F170" s="1">
        <v>60</v>
      </c>
      <c r="G170" s="32">
        <v>25</v>
      </c>
      <c r="H170" s="32">
        <v>10.3</v>
      </c>
      <c r="I170" s="32">
        <v>17</v>
      </c>
      <c r="J170" s="32">
        <v>13</v>
      </c>
      <c r="K170" s="32">
        <v>8</v>
      </c>
      <c r="L170" s="32">
        <v>4.3</v>
      </c>
      <c r="M170" s="32">
        <v>5</v>
      </c>
      <c r="N170" s="32">
        <v>3.5</v>
      </c>
      <c r="O170" s="32">
        <f t="shared" si="4"/>
        <v>65.3</v>
      </c>
      <c r="P170" s="32">
        <f t="shared" si="5"/>
        <v>20.8</v>
      </c>
    </row>
    <row r="171" spans="1:16" x14ac:dyDescent="0.25">
      <c r="A171" s="1" t="s">
        <v>587</v>
      </c>
      <c r="B171" s="1">
        <v>2018</v>
      </c>
      <c r="C171" s="1" t="s">
        <v>1</v>
      </c>
      <c r="D171" s="1">
        <v>0.12</v>
      </c>
      <c r="E171" s="1">
        <v>462.35</v>
      </c>
      <c r="F171" s="1">
        <v>7</v>
      </c>
      <c r="G171" s="32">
        <v>18</v>
      </c>
      <c r="H171" s="32">
        <v>1.5</v>
      </c>
      <c r="I171" s="32">
        <v>16</v>
      </c>
      <c r="J171" s="32">
        <v>8</v>
      </c>
      <c r="K171" s="32">
        <v>15.8</v>
      </c>
      <c r="L171" s="32">
        <v>-0.3</v>
      </c>
      <c r="M171" s="32">
        <v>5.5</v>
      </c>
      <c r="N171" s="32">
        <v>6.3</v>
      </c>
      <c r="O171" s="32">
        <f t="shared" si="4"/>
        <v>43.5</v>
      </c>
      <c r="P171" s="32">
        <f t="shared" si="5"/>
        <v>27.3</v>
      </c>
    </row>
    <row r="172" spans="1:16" x14ac:dyDescent="0.25">
      <c r="A172" s="1" t="s">
        <v>797</v>
      </c>
      <c r="B172" s="1">
        <v>2018</v>
      </c>
      <c r="C172" s="1" t="s">
        <v>4</v>
      </c>
      <c r="D172" s="1">
        <v>0.18</v>
      </c>
      <c r="E172" s="1">
        <v>450.45</v>
      </c>
      <c r="F172" s="1">
        <v>2</v>
      </c>
      <c r="G172" s="32">
        <v>31.3</v>
      </c>
      <c r="H172" s="32">
        <v>8</v>
      </c>
      <c r="I172" s="32">
        <v>8.8000000000000007</v>
      </c>
      <c r="J172" s="32">
        <v>3.5</v>
      </c>
      <c r="K172" s="32">
        <v>7</v>
      </c>
      <c r="L172" s="32">
        <v>-0.3</v>
      </c>
      <c r="M172" s="32">
        <v>1.8</v>
      </c>
      <c r="N172" s="32">
        <v>7</v>
      </c>
      <c r="O172" s="32">
        <f t="shared" si="4"/>
        <v>51.599999999999994</v>
      </c>
      <c r="P172" s="32">
        <f t="shared" si="5"/>
        <v>15.5</v>
      </c>
    </row>
    <row r="173" spans="1:16" x14ac:dyDescent="0.25">
      <c r="A173" s="1" t="s">
        <v>593</v>
      </c>
      <c r="B173" s="1">
        <v>2018</v>
      </c>
      <c r="C173" s="1" t="s">
        <v>4</v>
      </c>
      <c r="D173" s="1">
        <v>0.18</v>
      </c>
      <c r="E173" s="1">
        <v>408.05</v>
      </c>
      <c r="F173" s="1">
        <v>2</v>
      </c>
      <c r="G173" s="32">
        <v>20.3</v>
      </c>
      <c r="H173" s="32">
        <v>12.5</v>
      </c>
      <c r="I173" s="32">
        <v>17.8</v>
      </c>
      <c r="J173" s="32">
        <v>6.3</v>
      </c>
      <c r="K173" s="32">
        <v>10.5</v>
      </c>
      <c r="L173" s="32">
        <v>-0.5</v>
      </c>
      <c r="M173" s="32">
        <v>3.3</v>
      </c>
      <c r="N173" s="32">
        <v>1.8</v>
      </c>
      <c r="O173" s="32">
        <f t="shared" si="4"/>
        <v>56.899999999999991</v>
      </c>
      <c r="P173" s="32">
        <f t="shared" si="5"/>
        <v>15.100000000000001</v>
      </c>
    </row>
    <row r="174" spans="1:16" x14ac:dyDescent="0.25">
      <c r="A174" s="1" t="s">
        <v>797</v>
      </c>
      <c r="B174" s="1">
        <v>2018</v>
      </c>
      <c r="C174" s="1" t="s">
        <v>4</v>
      </c>
      <c r="D174" s="1">
        <v>0.12</v>
      </c>
      <c r="E174" s="1">
        <v>389.4</v>
      </c>
      <c r="F174" s="1">
        <v>118</v>
      </c>
      <c r="G174" s="32">
        <v>26.8</v>
      </c>
      <c r="H174" s="32">
        <v>8</v>
      </c>
      <c r="I174" s="32">
        <v>10.5</v>
      </c>
      <c r="J174" s="32">
        <v>12</v>
      </c>
      <c r="K174" s="32">
        <v>13.3</v>
      </c>
      <c r="L174" s="32">
        <v>0.5</v>
      </c>
      <c r="M174" s="32">
        <v>4.5</v>
      </c>
      <c r="N174" s="32">
        <v>5.5</v>
      </c>
      <c r="O174" s="32">
        <f t="shared" si="4"/>
        <v>57.3</v>
      </c>
      <c r="P174" s="32">
        <f t="shared" si="5"/>
        <v>23.8</v>
      </c>
    </row>
    <row r="175" spans="1:16" x14ac:dyDescent="0.25">
      <c r="A175" s="1" t="s">
        <v>594</v>
      </c>
      <c r="B175" s="1">
        <v>2018</v>
      </c>
      <c r="C175" s="1" t="s">
        <v>4</v>
      </c>
      <c r="D175" s="1">
        <v>0.18</v>
      </c>
      <c r="E175" s="1">
        <v>388.4</v>
      </c>
      <c r="F175" s="1">
        <v>3</v>
      </c>
      <c r="G175" s="32">
        <v>22.5</v>
      </c>
      <c r="H175" s="32">
        <v>6.3</v>
      </c>
      <c r="I175" s="32">
        <v>12.3</v>
      </c>
      <c r="J175" s="32">
        <v>9.5</v>
      </c>
      <c r="K175" s="32">
        <v>5.5</v>
      </c>
      <c r="L175" s="32">
        <v>4.3</v>
      </c>
      <c r="M175" s="32">
        <v>2.8</v>
      </c>
      <c r="N175" s="32">
        <v>5.5</v>
      </c>
      <c r="O175" s="32">
        <f t="shared" si="4"/>
        <v>50.6</v>
      </c>
      <c r="P175" s="32">
        <f t="shared" si="5"/>
        <v>18.100000000000001</v>
      </c>
    </row>
    <row r="176" spans="1:16" x14ac:dyDescent="0.25">
      <c r="A176" s="1" t="s">
        <v>585</v>
      </c>
      <c r="B176" s="1">
        <v>2018</v>
      </c>
      <c r="C176" s="1" t="s">
        <v>1</v>
      </c>
      <c r="D176" s="1">
        <v>0.12</v>
      </c>
      <c r="E176" s="1">
        <v>414.6</v>
      </c>
      <c r="F176" s="1">
        <v>7</v>
      </c>
      <c r="G176" s="32">
        <v>25.5</v>
      </c>
      <c r="H176" s="32">
        <v>5</v>
      </c>
      <c r="I176" s="32">
        <v>8.3000000000000007</v>
      </c>
      <c r="J176" s="32">
        <v>9</v>
      </c>
      <c r="K176" s="32">
        <v>14.3</v>
      </c>
      <c r="L176" s="32">
        <v>0.8</v>
      </c>
      <c r="M176" s="32">
        <v>5.3</v>
      </c>
      <c r="N176" s="32">
        <v>6</v>
      </c>
      <c r="O176" s="32">
        <f t="shared" si="4"/>
        <v>47.8</v>
      </c>
      <c r="P176" s="32">
        <f t="shared" si="5"/>
        <v>26.400000000000002</v>
      </c>
    </row>
    <row r="177" spans="1:16" x14ac:dyDescent="0.25">
      <c r="A177" s="1" t="s">
        <v>593</v>
      </c>
      <c r="B177" s="1">
        <v>2018</v>
      </c>
      <c r="C177" s="1" t="s">
        <v>4</v>
      </c>
      <c r="D177" s="1">
        <v>0.12</v>
      </c>
      <c r="E177" s="1">
        <v>370.9</v>
      </c>
      <c r="F177" s="1">
        <v>88</v>
      </c>
      <c r="G177" s="32">
        <v>26.8</v>
      </c>
      <c r="H177" s="32">
        <v>10</v>
      </c>
      <c r="I177" s="32">
        <v>14</v>
      </c>
      <c r="J177" s="32">
        <v>8.5</v>
      </c>
      <c r="K177" s="32">
        <v>13.5</v>
      </c>
      <c r="L177" s="32">
        <v>3.3</v>
      </c>
      <c r="M177" s="32">
        <v>5</v>
      </c>
      <c r="N177" s="32">
        <v>0.5</v>
      </c>
      <c r="O177" s="32">
        <f t="shared" si="4"/>
        <v>59.3</v>
      </c>
      <c r="P177" s="32">
        <f t="shared" si="5"/>
        <v>22.3</v>
      </c>
    </row>
    <row r="178" spans="1:16" x14ac:dyDescent="0.25">
      <c r="A178" s="1" t="s">
        <v>798</v>
      </c>
      <c r="B178" s="1">
        <v>2018</v>
      </c>
      <c r="C178" s="1" t="s">
        <v>4</v>
      </c>
      <c r="D178" s="1">
        <v>0.18</v>
      </c>
      <c r="E178" s="1">
        <v>404.85</v>
      </c>
      <c r="F178" s="1">
        <v>1</v>
      </c>
      <c r="G178" s="32">
        <v>35</v>
      </c>
      <c r="H178" s="32">
        <v>3</v>
      </c>
      <c r="I178" s="32">
        <v>7.3</v>
      </c>
      <c r="J178" s="32">
        <v>10</v>
      </c>
      <c r="K178" s="32">
        <v>8.8000000000000007</v>
      </c>
      <c r="L178" s="32">
        <v>0</v>
      </c>
      <c r="M178" s="32">
        <v>3.5</v>
      </c>
      <c r="N178" s="32">
        <v>3.5</v>
      </c>
      <c r="O178" s="32">
        <f t="shared" si="4"/>
        <v>55.3</v>
      </c>
      <c r="P178" s="32">
        <f t="shared" si="5"/>
        <v>15.8</v>
      </c>
    </row>
    <row r="179" spans="1:16" x14ac:dyDescent="0.25">
      <c r="A179" s="1" t="s">
        <v>799</v>
      </c>
      <c r="B179" s="1">
        <v>2018</v>
      </c>
      <c r="C179" s="1" t="s">
        <v>4</v>
      </c>
      <c r="D179" s="1">
        <v>0.18</v>
      </c>
      <c r="E179" s="1">
        <v>397.7</v>
      </c>
      <c r="F179" s="1">
        <v>1</v>
      </c>
      <c r="G179" s="32">
        <v>27.8</v>
      </c>
      <c r="H179" s="32">
        <v>2</v>
      </c>
      <c r="I179" s="32">
        <v>8.3000000000000007</v>
      </c>
      <c r="J179" s="32">
        <v>10.3</v>
      </c>
      <c r="K179" s="32">
        <v>4</v>
      </c>
      <c r="L179" s="32">
        <v>-0.3</v>
      </c>
      <c r="M179" s="32">
        <v>7.5</v>
      </c>
      <c r="N179" s="32">
        <v>8.3000000000000007</v>
      </c>
      <c r="O179" s="32">
        <f t="shared" si="4"/>
        <v>48.400000000000006</v>
      </c>
      <c r="P179" s="32">
        <f t="shared" si="5"/>
        <v>19.5</v>
      </c>
    </row>
    <row r="180" spans="1:16" x14ac:dyDescent="0.25">
      <c r="A180" s="1" t="s">
        <v>586</v>
      </c>
      <c r="B180" s="1">
        <v>2018</v>
      </c>
      <c r="C180" s="1" t="s">
        <v>4</v>
      </c>
      <c r="D180" s="1">
        <v>0.18</v>
      </c>
      <c r="E180" s="1">
        <v>399.55</v>
      </c>
      <c r="F180" s="1">
        <v>3</v>
      </c>
      <c r="G180" s="32">
        <v>26.3</v>
      </c>
      <c r="H180" s="32">
        <v>4.8</v>
      </c>
      <c r="I180" s="32">
        <v>8.8000000000000007</v>
      </c>
      <c r="J180" s="32">
        <v>11.3</v>
      </c>
      <c r="K180" s="32">
        <v>6.3</v>
      </c>
      <c r="L180" s="32">
        <v>2.5</v>
      </c>
      <c r="M180" s="32">
        <v>1.3</v>
      </c>
      <c r="N180" s="32">
        <v>7</v>
      </c>
      <c r="O180" s="32">
        <f t="shared" si="4"/>
        <v>51.2</v>
      </c>
      <c r="P180" s="32">
        <f t="shared" si="5"/>
        <v>17.100000000000001</v>
      </c>
    </row>
    <row r="181" spans="1:16" x14ac:dyDescent="0.25">
      <c r="A181" s="1" t="s">
        <v>800</v>
      </c>
      <c r="B181" s="1">
        <v>2018</v>
      </c>
      <c r="C181" s="1" t="s">
        <v>4</v>
      </c>
      <c r="D181" s="1">
        <v>0.18</v>
      </c>
      <c r="E181" s="1">
        <v>374.45</v>
      </c>
      <c r="F181" s="1">
        <v>2</v>
      </c>
      <c r="G181" s="32">
        <v>30</v>
      </c>
      <c r="H181" s="32">
        <v>13.3</v>
      </c>
      <c r="I181" s="32">
        <v>15</v>
      </c>
      <c r="J181" s="32">
        <v>3.3</v>
      </c>
      <c r="K181" s="32">
        <v>7.8</v>
      </c>
      <c r="L181" s="32">
        <v>-0.3</v>
      </c>
      <c r="M181" s="32">
        <v>3.8</v>
      </c>
      <c r="N181" s="32">
        <v>2.8</v>
      </c>
      <c r="O181" s="32">
        <f t="shared" si="4"/>
        <v>61.599999999999994</v>
      </c>
      <c r="P181" s="32">
        <f t="shared" si="5"/>
        <v>14.100000000000001</v>
      </c>
    </row>
    <row r="182" spans="1:16" x14ac:dyDescent="0.25">
      <c r="A182" s="1" t="s">
        <v>794</v>
      </c>
      <c r="B182" s="1">
        <v>2018</v>
      </c>
      <c r="C182" s="1" t="s">
        <v>4</v>
      </c>
      <c r="D182" s="1">
        <v>0.12</v>
      </c>
      <c r="E182" s="1">
        <v>454.1</v>
      </c>
      <c r="F182" s="1">
        <v>66</v>
      </c>
      <c r="G182" s="32">
        <v>26.8</v>
      </c>
      <c r="H182" s="32">
        <v>7.5</v>
      </c>
      <c r="I182" s="32">
        <v>11.3</v>
      </c>
      <c r="J182" s="32">
        <v>5</v>
      </c>
      <c r="K182" s="32">
        <v>11.3</v>
      </c>
      <c r="L182" s="32">
        <v>2.8</v>
      </c>
      <c r="M182" s="32">
        <v>5.3</v>
      </c>
      <c r="N182" s="32">
        <v>2.8</v>
      </c>
      <c r="O182" s="32">
        <f t="shared" si="4"/>
        <v>50.599999999999994</v>
      </c>
      <c r="P182" s="32">
        <f t="shared" si="5"/>
        <v>22.200000000000003</v>
      </c>
    </row>
    <row r="183" spans="1:16" x14ac:dyDescent="0.25">
      <c r="A183" s="1" t="s">
        <v>798</v>
      </c>
      <c r="B183" s="1">
        <v>2018</v>
      </c>
      <c r="C183" s="1" t="s">
        <v>4</v>
      </c>
      <c r="D183" s="1">
        <v>0.12</v>
      </c>
      <c r="E183" s="1">
        <v>377.8</v>
      </c>
      <c r="F183" s="1">
        <v>79</v>
      </c>
      <c r="G183" s="32">
        <v>25.3</v>
      </c>
      <c r="H183" s="32">
        <v>12</v>
      </c>
      <c r="I183" s="32">
        <v>19</v>
      </c>
      <c r="J183" s="32">
        <v>9.3000000000000007</v>
      </c>
      <c r="K183" s="32">
        <v>10.5</v>
      </c>
      <c r="L183" s="32">
        <v>3</v>
      </c>
      <c r="M183" s="32">
        <v>1.5</v>
      </c>
      <c r="N183" s="32">
        <v>3.3</v>
      </c>
      <c r="O183" s="32">
        <f t="shared" si="4"/>
        <v>65.599999999999994</v>
      </c>
      <c r="P183" s="32">
        <f t="shared" si="5"/>
        <v>18.3</v>
      </c>
    </row>
    <row r="184" spans="1:16" x14ac:dyDescent="0.25">
      <c r="A184" s="1" t="s">
        <v>800</v>
      </c>
      <c r="B184" s="1">
        <v>2018</v>
      </c>
      <c r="C184" s="1" t="s">
        <v>4</v>
      </c>
      <c r="D184" s="1">
        <v>0.12</v>
      </c>
      <c r="E184" s="1">
        <v>428.75</v>
      </c>
      <c r="F184" s="1">
        <v>68</v>
      </c>
      <c r="G184" s="32">
        <v>23.3</v>
      </c>
      <c r="H184" s="32">
        <v>8.5</v>
      </c>
      <c r="I184" s="32">
        <v>10.3</v>
      </c>
      <c r="J184" s="32">
        <v>7.3</v>
      </c>
      <c r="K184" s="32">
        <v>9.3000000000000007</v>
      </c>
      <c r="L184" s="32">
        <v>3</v>
      </c>
      <c r="M184" s="32">
        <v>1.5</v>
      </c>
      <c r="N184" s="32">
        <v>9.3000000000000007</v>
      </c>
      <c r="O184" s="32">
        <f t="shared" si="4"/>
        <v>49.4</v>
      </c>
      <c r="P184" s="32">
        <f t="shared" si="5"/>
        <v>23.1</v>
      </c>
    </row>
    <row r="185" spans="1:16" x14ac:dyDescent="0.25">
      <c r="A185" s="1" t="s">
        <v>586</v>
      </c>
      <c r="B185" s="1">
        <v>2018</v>
      </c>
      <c r="C185" s="1" t="s">
        <v>4</v>
      </c>
      <c r="D185" s="1">
        <v>0.12</v>
      </c>
      <c r="E185" s="1">
        <v>430.35</v>
      </c>
      <c r="F185" s="1">
        <v>147</v>
      </c>
      <c r="G185" s="32">
        <v>25</v>
      </c>
      <c r="H185" s="32">
        <v>8.3000000000000007</v>
      </c>
      <c r="I185" s="32">
        <v>13.3</v>
      </c>
      <c r="J185" s="32">
        <v>8.5</v>
      </c>
      <c r="K185" s="32">
        <v>8.5</v>
      </c>
      <c r="L185" s="32">
        <v>1</v>
      </c>
      <c r="M185" s="32">
        <v>2.5</v>
      </c>
      <c r="N185" s="32">
        <v>9</v>
      </c>
      <c r="O185" s="32">
        <f t="shared" si="4"/>
        <v>55.099999999999994</v>
      </c>
      <c r="P185" s="32">
        <f t="shared" si="5"/>
        <v>21</v>
      </c>
    </row>
    <row r="186" spans="1:16" x14ac:dyDescent="0.25">
      <c r="A186" s="1" t="s">
        <v>801</v>
      </c>
      <c r="B186" s="1">
        <v>2018</v>
      </c>
      <c r="C186" s="1" t="s">
        <v>4</v>
      </c>
      <c r="D186" s="1">
        <v>0.18</v>
      </c>
      <c r="E186" s="1">
        <v>429.5</v>
      </c>
      <c r="F186" s="1">
        <v>1</v>
      </c>
      <c r="G186" s="32">
        <v>26.8</v>
      </c>
      <c r="H186" s="32">
        <v>8.5</v>
      </c>
      <c r="I186" s="32">
        <v>3</v>
      </c>
      <c r="J186" s="32">
        <v>13</v>
      </c>
      <c r="K186" s="32">
        <v>2.5</v>
      </c>
      <c r="L186" s="32">
        <v>1.5</v>
      </c>
      <c r="M186" s="32">
        <v>2.2999999999999998</v>
      </c>
      <c r="N186" s="32">
        <v>7.8</v>
      </c>
      <c r="O186" s="32">
        <f t="shared" si="4"/>
        <v>51.3</v>
      </c>
      <c r="P186" s="32">
        <f t="shared" si="5"/>
        <v>14.1</v>
      </c>
    </row>
    <row r="187" spans="1:16" x14ac:dyDescent="0.25">
      <c r="A187" s="1" t="s">
        <v>802</v>
      </c>
      <c r="B187" s="1">
        <v>2018</v>
      </c>
      <c r="C187" s="1" t="s">
        <v>4</v>
      </c>
      <c r="D187" s="1">
        <v>0.18</v>
      </c>
      <c r="E187" s="1">
        <v>333.1</v>
      </c>
      <c r="F187" s="1">
        <v>5</v>
      </c>
      <c r="G187" s="32">
        <v>22.8</v>
      </c>
      <c r="H187" s="32">
        <v>10.8</v>
      </c>
      <c r="I187" s="32">
        <v>20</v>
      </c>
      <c r="J187" s="32">
        <v>6</v>
      </c>
      <c r="K187" s="32">
        <v>3.3</v>
      </c>
      <c r="L187" s="32">
        <v>-0.3</v>
      </c>
      <c r="M187" s="32">
        <v>10</v>
      </c>
      <c r="N187" s="32">
        <v>3.3</v>
      </c>
      <c r="O187" s="32">
        <f t="shared" si="4"/>
        <v>59.6</v>
      </c>
      <c r="P187" s="32">
        <f t="shared" si="5"/>
        <v>16.3</v>
      </c>
    </row>
    <row r="188" spans="1:16" x14ac:dyDescent="0.25">
      <c r="A188" s="1" t="s">
        <v>803</v>
      </c>
      <c r="B188" s="1">
        <v>2018</v>
      </c>
      <c r="C188" s="1" t="s">
        <v>4</v>
      </c>
      <c r="D188" s="1">
        <v>0.18</v>
      </c>
      <c r="E188" s="1">
        <v>437.5</v>
      </c>
      <c r="F188" s="1">
        <v>2</v>
      </c>
      <c r="G188" s="32">
        <v>20.3</v>
      </c>
      <c r="H188" s="32">
        <v>9.3000000000000007</v>
      </c>
      <c r="I188" s="32">
        <v>8.5</v>
      </c>
      <c r="J188" s="32">
        <v>8</v>
      </c>
      <c r="K188" s="32">
        <v>2.8</v>
      </c>
      <c r="L188" s="32">
        <v>1.8</v>
      </c>
      <c r="M188" s="32">
        <v>6.3</v>
      </c>
      <c r="N188" s="32">
        <v>4.5</v>
      </c>
      <c r="O188" s="32">
        <f t="shared" si="4"/>
        <v>46.1</v>
      </c>
      <c r="P188" s="32">
        <f t="shared" si="5"/>
        <v>15.399999999999999</v>
      </c>
    </row>
    <row r="189" spans="1:16" x14ac:dyDescent="0.25">
      <c r="A189" s="1" t="s">
        <v>804</v>
      </c>
      <c r="B189" s="1">
        <v>2018</v>
      </c>
      <c r="C189" s="1" t="s">
        <v>4</v>
      </c>
      <c r="D189" s="1">
        <v>0.12</v>
      </c>
      <c r="E189" s="1">
        <v>378.05</v>
      </c>
      <c r="F189" s="1">
        <v>59</v>
      </c>
      <c r="G189" s="32">
        <v>25.8</v>
      </c>
      <c r="H189" s="32">
        <v>10</v>
      </c>
      <c r="I189" s="32">
        <v>15.5</v>
      </c>
      <c r="J189" s="32">
        <v>5</v>
      </c>
      <c r="K189" s="32">
        <v>11</v>
      </c>
      <c r="L189" s="32">
        <v>2.8</v>
      </c>
      <c r="M189" s="32">
        <v>2.8</v>
      </c>
      <c r="N189" s="32">
        <v>4.8</v>
      </c>
      <c r="O189" s="32">
        <f t="shared" si="4"/>
        <v>56.3</v>
      </c>
      <c r="P189" s="32">
        <f t="shared" si="5"/>
        <v>21.400000000000002</v>
      </c>
    </row>
    <row r="190" spans="1:16" x14ac:dyDescent="0.25">
      <c r="A190" s="1" t="s">
        <v>805</v>
      </c>
      <c r="B190" s="1">
        <v>2018</v>
      </c>
      <c r="C190" s="1" t="s">
        <v>4</v>
      </c>
      <c r="D190" s="1">
        <v>0.18</v>
      </c>
      <c r="E190" s="1">
        <v>438.25</v>
      </c>
      <c r="F190" s="1">
        <v>3</v>
      </c>
      <c r="G190" s="32">
        <v>28.3</v>
      </c>
      <c r="H190" s="32">
        <v>7.8</v>
      </c>
      <c r="I190" s="32">
        <v>10</v>
      </c>
      <c r="J190" s="32">
        <v>11.3</v>
      </c>
      <c r="K190" s="32">
        <v>5.8</v>
      </c>
      <c r="L190" s="32">
        <v>-2</v>
      </c>
      <c r="M190" s="32">
        <v>1.3</v>
      </c>
      <c r="N190" s="32">
        <v>6</v>
      </c>
      <c r="O190" s="32">
        <f t="shared" si="4"/>
        <v>57.400000000000006</v>
      </c>
      <c r="P190" s="32">
        <f t="shared" si="5"/>
        <v>11.1</v>
      </c>
    </row>
    <row r="191" spans="1:16" x14ac:dyDescent="0.25">
      <c r="A191" s="1" t="s">
        <v>806</v>
      </c>
      <c r="B191" s="1">
        <v>2018</v>
      </c>
      <c r="C191" s="1" t="s">
        <v>4</v>
      </c>
      <c r="D191" s="1">
        <v>0.18</v>
      </c>
      <c r="E191" s="1">
        <v>390</v>
      </c>
      <c r="F191" s="1">
        <v>1</v>
      </c>
      <c r="G191" s="32">
        <v>18</v>
      </c>
      <c r="H191" s="32">
        <v>9.3000000000000007</v>
      </c>
      <c r="I191" s="32">
        <v>19.8</v>
      </c>
      <c r="J191" s="32">
        <v>4.3</v>
      </c>
      <c r="K191" s="32">
        <v>6</v>
      </c>
      <c r="L191" s="32">
        <v>3.3</v>
      </c>
      <c r="M191" s="32">
        <v>0.3</v>
      </c>
      <c r="N191" s="32">
        <v>5.3</v>
      </c>
      <c r="O191" s="32">
        <f t="shared" si="4"/>
        <v>51.4</v>
      </c>
      <c r="P191" s="32">
        <f t="shared" si="5"/>
        <v>14.900000000000002</v>
      </c>
    </row>
    <row r="192" spans="1:16" x14ac:dyDescent="0.25">
      <c r="A192" s="1" t="s">
        <v>801</v>
      </c>
      <c r="B192" s="1">
        <v>2018</v>
      </c>
      <c r="C192" s="1" t="s">
        <v>4</v>
      </c>
      <c r="D192" s="1">
        <v>0.12</v>
      </c>
      <c r="E192" s="1">
        <v>356.6</v>
      </c>
      <c r="F192" s="1">
        <v>89</v>
      </c>
      <c r="G192" s="32">
        <v>27.3</v>
      </c>
      <c r="H192" s="32">
        <v>9.3000000000000007</v>
      </c>
      <c r="I192" s="32">
        <v>13.5</v>
      </c>
      <c r="J192" s="32">
        <v>9.5</v>
      </c>
      <c r="K192" s="32">
        <v>13</v>
      </c>
      <c r="L192" s="32">
        <v>1.5</v>
      </c>
      <c r="M192" s="32">
        <v>2.2999999999999998</v>
      </c>
      <c r="N192" s="32">
        <v>4</v>
      </c>
      <c r="O192" s="32">
        <f t="shared" si="4"/>
        <v>59.6</v>
      </c>
      <c r="P192" s="32">
        <f t="shared" si="5"/>
        <v>20.8</v>
      </c>
    </row>
    <row r="193" spans="1:16" x14ac:dyDescent="0.25">
      <c r="A193" s="1" t="s">
        <v>807</v>
      </c>
      <c r="B193" s="1">
        <v>2018</v>
      </c>
      <c r="C193" s="1" t="s">
        <v>4</v>
      </c>
      <c r="D193" s="1">
        <v>0.18</v>
      </c>
      <c r="E193" s="1">
        <v>399.4</v>
      </c>
      <c r="F193" s="1">
        <v>2</v>
      </c>
      <c r="G193" s="32">
        <v>24.5</v>
      </c>
      <c r="H193" s="32">
        <v>13.8</v>
      </c>
      <c r="I193" s="32">
        <v>10.5</v>
      </c>
      <c r="J193" s="32">
        <v>7.3</v>
      </c>
      <c r="K193" s="32">
        <v>6.8</v>
      </c>
      <c r="L193" s="32">
        <v>1.3</v>
      </c>
      <c r="M193" s="32">
        <v>0.3</v>
      </c>
      <c r="N193" s="32">
        <v>4.3</v>
      </c>
      <c r="O193" s="32">
        <f t="shared" si="4"/>
        <v>56.099999999999994</v>
      </c>
      <c r="P193" s="32">
        <f t="shared" si="5"/>
        <v>12.7</v>
      </c>
    </row>
    <row r="194" spans="1:16" x14ac:dyDescent="0.25">
      <c r="A194" s="1" t="s">
        <v>808</v>
      </c>
      <c r="B194" s="1">
        <v>2018</v>
      </c>
      <c r="C194" s="1" t="s">
        <v>4</v>
      </c>
      <c r="D194" s="1">
        <v>0.18</v>
      </c>
      <c r="E194" s="1">
        <v>390</v>
      </c>
      <c r="F194" s="1">
        <v>1</v>
      </c>
      <c r="G194" s="32">
        <v>29</v>
      </c>
      <c r="H194" s="32">
        <v>10.3</v>
      </c>
      <c r="I194" s="32">
        <v>7.8</v>
      </c>
      <c r="J194" s="32">
        <v>5</v>
      </c>
      <c r="K194" s="32">
        <v>3</v>
      </c>
      <c r="L194" s="32">
        <v>4.5</v>
      </c>
      <c r="M194" s="32">
        <v>1.5</v>
      </c>
      <c r="N194" s="32">
        <v>5.5</v>
      </c>
      <c r="O194" s="32">
        <f t="shared" si="4"/>
        <v>52.099999999999994</v>
      </c>
      <c r="P194" s="32">
        <f t="shared" si="5"/>
        <v>14.5</v>
      </c>
    </row>
    <row r="195" spans="1:16" x14ac:dyDescent="0.25">
      <c r="A195" s="1" t="s">
        <v>809</v>
      </c>
      <c r="B195" s="1">
        <v>2018</v>
      </c>
      <c r="C195" s="1" t="s">
        <v>4</v>
      </c>
      <c r="D195" s="1">
        <v>0.18</v>
      </c>
      <c r="E195" s="1">
        <v>374.7</v>
      </c>
      <c r="F195" s="1">
        <v>1</v>
      </c>
      <c r="G195" s="32">
        <v>21.8</v>
      </c>
      <c r="H195" s="32">
        <v>11.3</v>
      </c>
      <c r="I195" s="32">
        <v>15</v>
      </c>
      <c r="J195" s="32">
        <v>2.8</v>
      </c>
      <c r="K195" s="32">
        <v>7</v>
      </c>
      <c r="L195" s="32">
        <v>0.5</v>
      </c>
      <c r="M195" s="32">
        <v>3.3</v>
      </c>
      <c r="N195" s="32">
        <v>5.5</v>
      </c>
      <c r="O195" s="32">
        <f t="shared" si="4"/>
        <v>50.9</v>
      </c>
      <c r="P195" s="32">
        <f t="shared" si="5"/>
        <v>16.3</v>
      </c>
    </row>
    <row r="196" spans="1:16" x14ac:dyDescent="0.25">
      <c r="A196" s="1" t="s">
        <v>805</v>
      </c>
      <c r="B196" s="1">
        <v>2018</v>
      </c>
      <c r="C196" s="1" t="s">
        <v>4</v>
      </c>
      <c r="D196" s="1">
        <v>0.12</v>
      </c>
      <c r="E196" s="1">
        <v>410.3</v>
      </c>
      <c r="F196" s="1">
        <v>82</v>
      </c>
      <c r="G196" s="32">
        <v>25</v>
      </c>
      <c r="H196" s="32">
        <v>4</v>
      </c>
      <c r="I196" s="32">
        <v>18</v>
      </c>
      <c r="J196" s="32">
        <v>7.3</v>
      </c>
      <c r="K196" s="32">
        <v>9.5</v>
      </c>
      <c r="L196" s="32">
        <v>-0.3</v>
      </c>
      <c r="M196" s="32">
        <v>7.3</v>
      </c>
      <c r="N196" s="32">
        <v>4.8</v>
      </c>
      <c r="O196" s="32">
        <f t="shared" ref="O196:O259" si="6">G196+H196+I196+J196</f>
        <v>54.3</v>
      </c>
      <c r="P196" s="32">
        <f t="shared" ref="P196:P259" si="7">K196+L196+M196+N196</f>
        <v>21.3</v>
      </c>
    </row>
    <row r="197" spans="1:16" x14ac:dyDescent="0.25">
      <c r="A197" s="1" t="s">
        <v>802</v>
      </c>
      <c r="B197" s="1">
        <v>2018</v>
      </c>
      <c r="C197" s="1" t="s">
        <v>4</v>
      </c>
      <c r="D197" s="1">
        <v>0.12</v>
      </c>
      <c r="E197" s="1">
        <v>425.05</v>
      </c>
      <c r="F197" s="1">
        <v>95</v>
      </c>
      <c r="G197" s="32">
        <v>16.8</v>
      </c>
      <c r="H197" s="32">
        <v>8.3000000000000007</v>
      </c>
      <c r="I197" s="32">
        <v>6.5</v>
      </c>
      <c r="J197" s="32">
        <v>9.5</v>
      </c>
      <c r="K197" s="32">
        <v>14.3</v>
      </c>
      <c r="L197" s="32">
        <v>0.5</v>
      </c>
      <c r="M197" s="32">
        <v>2.8</v>
      </c>
      <c r="N197" s="32">
        <v>8</v>
      </c>
      <c r="O197" s="32">
        <f t="shared" si="6"/>
        <v>41.1</v>
      </c>
      <c r="P197" s="32">
        <f t="shared" si="7"/>
        <v>25.6</v>
      </c>
    </row>
    <row r="198" spans="1:16" x14ac:dyDescent="0.25">
      <c r="A198" s="1" t="s">
        <v>595</v>
      </c>
      <c r="B198" s="1">
        <v>2018</v>
      </c>
      <c r="C198" s="1" t="s">
        <v>1</v>
      </c>
      <c r="D198" s="1">
        <v>0.12</v>
      </c>
      <c r="E198" s="1">
        <v>429.45</v>
      </c>
      <c r="F198" s="1">
        <v>7</v>
      </c>
      <c r="G198" s="32">
        <v>24.8</v>
      </c>
      <c r="H198" s="32">
        <v>3.8</v>
      </c>
      <c r="I198" s="32">
        <v>13.5</v>
      </c>
      <c r="J198" s="32">
        <v>8</v>
      </c>
      <c r="K198" s="32">
        <v>11</v>
      </c>
      <c r="L198" s="32">
        <v>1.8</v>
      </c>
      <c r="M198" s="32">
        <v>4.8</v>
      </c>
      <c r="N198" s="32">
        <v>4</v>
      </c>
      <c r="O198" s="32">
        <f t="shared" si="6"/>
        <v>50.1</v>
      </c>
      <c r="P198" s="32">
        <f t="shared" si="7"/>
        <v>21.6</v>
      </c>
    </row>
    <row r="199" spans="1:16" x14ac:dyDescent="0.25">
      <c r="A199" s="1" t="s">
        <v>809</v>
      </c>
      <c r="B199" s="1">
        <v>2018</v>
      </c>
      <c r="C199" s="1" t="s">
        <v>4</v>
      </c>
      <c r="D199" s="1">
        <v>0.12</v>
      </c>
      <c r="E199" s="1">
        <v>436.6</v>
      </c>
      <c r="F199" s="1">
        <v>89</v>
      </c>
      <c r="G199" s="32">
        <v>28.3</v>
      </c>
      <c r="H199" s="32">
        <v>6.8</v>
      </c>
      <c r="I199" s="32">
        <v>15</v>
      </c>
      <c r="J199" s="32">
        <v>4.5</v>
      </c>
      <c r="K199" s="32">
        <v>8.5</v>
      </c>
      <c r="L199" s="32">
        <v>1.5</v>
      </c>
      <c r="M199" s="32">
        <v>3</v>
      </c>
      <c r="N199" s="32">
        <v>6.3</v>
      </c>
      <c r="O199" s="32">
        <f t="shared" si="6"/>
        <v>54.6</v>
      </c>
      <c r="P199" s="32">
        <f t="shared" si="7"/>
        <v>19.3</v>
      </c>
    </row>
    <row r="200" spans="1:16" x14ac:dyDescent="0.25">
      <c r="A200" s="1" t="s">
        <v>594</v>
      </c>
      <c r="B200" s="1">
        <v>2018</v>
      </c>
      <c r="C200" s="1" t="s">
        <v>4</v>
      </c>
      <c r="D200" s="1">
        <v>0.12</v>
      </c>
      <c r="E200" s="1">
        <v>397.75</v>
      </c>
      <c r="F200" s="1">
        <v>77</v>
      </c>
      <c r="G200" s="32">
        <v>24.3</v>
      </c>
      <c r="H200" s="32">
        <v>8.5</v>
      </c>
      <c r="I200" s="32">
        <v>11</v>
      </c>
      <c r="J200" s="32">
        <v>9.3000000000000007</v>
      </c>
      <c r="K200" s="32">
        <v>7.8</v>
      </c>
      <c r="L200" s="32">
        <v>-0.8</v>
      </c>
      <c r="M200" s="32">
        <v>5.5</v>
      </c>
      <c r="N200" s="32">
        <v>9.5</v>
      </c>
      <c r="O200" s="32">
        <f t="shared" si="6"/>
        <v>53.099999999999994</v>
      </c>
      <c r="P200" s="32">
        <f t="shared" si="7"/>
        <v>22</v>
      </c>
    </row>
    <row r="201" spans="1:16" x14ac:dyDescent="0.25">
      <c r="A201" s="1" t="s">
        <v>806</v>
      </c>
      <c r="B201" s="1">
        <v>2018</v>
      </c>
      <c r="C201" s="1" t="s">
        <v>4</v>
      </c>
      <c r="D201" s="1">
        <v>0.12</v>
      </c>
      <c r="E201" s="1">
        <v>394.45</v>
      </c>
      <c r="F201" s="1">
        <v>79</v>
      </c>
      <c r="G201" s="32">
        <v>27.8</v>
      </c>
      <c r="H201" s="32">
        <v>8.5</v>
      </c>
      <c r="I201" s="32">
        <v>10.3</v>
      </c>
      <c r="J201" s="32">
        <v>9.3000000000000007</v>
      </c>
      <c r="K201" s="32">
        <v>13.3</v>
      </c>
      <c r="L201" s="32">
        <v>1</v>
      </c>
      <c r="M201" s="32">
        <v>1</v>
      </c>
      <c r="N201" s="32">
        <v>4.8</v>
      </c>
      <c r="O201" s="32">
        <f t="shared" si="6"/>
        <v>55.899999999999991</v>
      </c>
      <c r="P201" s="32">
        <f t="shared" si="7"/>
        <v>20.100000000000001</v>
      </c>
    </row>
    <row r="202" spans="1:16" x14ac:dyDescent="0.25">
      <c r="A202" s="1" t="s">
        <v>788</v>
      </c>
      <c r="B202" s="1">
        <v>2018</v>
      </c>
      <c r="C202" s="1" t="s">
        <v>4</v>
      </c>
      <c r="D202" s="1">
        <v>0.12</v>
      </c>
      <c r="E202" s="1">
        <v>350.6</v>
      </c>
      <c r="F202" s="1">
        <v>59</v>
      </c>
      <c r="G202" s="32">
        <v>25.3</v>
      </c>
      <c r="H202" s="32">
        <v>10</v>
      </c>
      <c r="I202" s="32">
        <v>15.8</v>
      </c>
      <c r="J202" s="32">
        <v>5.8</v>
      </c>
      <c r="K202" s="32">
        <v>17.5</v>
      </c>
      <c r="L202" s="32">
        <v>1.3</v>
      </c>
      <c r="M202" s="32">
        <v>-0.3</v>
      </c>
      <c r="N202" s="32">
        <v>2</v>
      </c>
      <c r="O202" s="32">
        <f t="shared" si="6"/>
        <v>56.899999999999991</v>
      </c>
      <c r="P202" s="32">
        <f t="shared" si="7"/>
        <v>20.5</v>
      </c>
    </row>
    <row r="203" spans="1:16" x14ac:dyDescent="0.25">
      <c r="A203" s="1" t="s">
        <v>799</v>
      </c>
      <c r="B203" s="1">
        <v>2018</v>
      </c>
      <c r="C203" s="1" t="s">
        <v>4</v>
      </c>
      <c r="D203" s="1">
        <v>0.12</v>
      </c>
      <c r="E203" s="1">
        <v>392.4</v>
      </c>
      <c r="F203" s="1">
        <v>39</v>
      </c>
      <c r="G203" s="32">
        <v>26.8</v>
      </c>
      <c r="H203" s="32">
        <v>10.5</v>
      </c>
      <c r="I203" s="32">
        <v>19.5</v>
      </c>
      <c r="J203" s="32">
        <v>12.5</v>
      </c>
      <c r="K203" s="32">
        <v>9.5</v>
      </c>
      <c r="L203" s="32">
        <v>-2.2999999999999998</v>
      </c>
      <c r="M203" s="32">
        <v>2.2999999999999998</v>
      </c>
      <c r="N203" s="32">
        <v>5.5</v>
      </c>
      <c r="O203" s="32">
        <f t="shared" si="6"/>
        <v>69.3</v>
      </c>
      <c r="P203" s="32">
        <f t="shared" si="7"/>
        <v>15</v>
      </c>
    </row>
    <row r="204" spans="1:16" x14ac:dyDescent="0.25">
      <c r="A204" s="1" t="s">
        <v>780</v>
      </c>
      <c r="B204" s="1">
        <v>2018</v>
      </c>
      <c r="C204" s="1" t="s">
        <v>4</v>
      </c>
      <c r="D204" s="1">
        <v>0.12</v>
      </c>
      <c r="E204" s="1">
        <v>392.75</v>
      </c>
      <c r="F204" s="1">
        <v>60</v>
      </c>
      <c r="G204" s="32">
        <v>27.8</v>
      </c>
      <c r="H204" s="32">
        <v>5.8</v>
      </c>
      <c r="I204" s="32">
        <v>12.8</v>
      </c>
      <c r="J204" s="32">
        <v>10.8</v>
      </c>
      <c r="K204" s="32">
        <v>9.5</v>
      </c>
      <c r="L204" s="32">
        <v>-1</v>
      </c>
      <c r="M204" s="32">
        <v>5.8</v>
      </c>
      <c r="N204" s="32">
        <v>6</v>
      </c>
      <c r="O204" s="32">
        <f t="shared" si="6"/>
        <v>57.2</v>
      </c>
      <c r="P204" s="32">
        <f t="shared" si="7"/>
        <v>20.3</v>
      </c>
    </row>
    <row r="205" spans="1:16" x14ac:dyDescent="0.25">
      <c r="A205" s="1" t="s">
        <v>810</v>
      </c>
      <c r="B205" s="1">
        <v>2018</v>
      </c>
      <c r="C205" s="1" t="s">
        <v>4</v>
      </c>
      <c r="D205" s="1">
        <v>0.18</v>
      </c>
      <c r="E205" s="1">
        <v>420</v>
      </c>
      <c r="F205" s="1">
        <v>6</v>
      </c>
      <c r="G205" s="32">
        <v>29.3</v>
      </c>
      <c r="H205" s="32">
        <v>9.5</v>
      </c>
      <c r="I205" s="32">
        <v>3.8</v>
      </c>
      <c r="J205" s="32">
        <v>8</v>
      </c>
      <c r="K205" s="32">
        <v>5.8</v>
      </c>
      <c r="L205" s="32">
        <v>0.5</v>
      </c>
      <c r="M205" s="32">
        <v>3.8</v>
      </c>
      <c r="N205" s="32">
        <v>3</v>
      </c>
      <c r="O205" s="32">
        <f t="shared" si="6"/>
        <v>50.599999999999994</v>
      </c>
      <c r="P205" s="32">
        <f t="shared" si="7"/>
        <v>13.1</v>
      </c>
    </row>
    <row r="206" spans="1:16" x14ac:dyDescent="0.25">
      <c r="A206" s="1" t="s">
        <v>592</v>
      </c>
      <c r="B206" s="1">
        <v>2018</v>
      </c>
      <c r="C206" s="1" t="s">
        <v>4</v>
      </c>
      <c r="D206" s="1">
        <v>0.18</v>
      </c>
      <c r="E206" s="1">
        <v>391.55</v>
      </c>
      <c r="F206" s="1">
        <v>6</v>
      </c>
      <c r="G206" s="32">
        <v>27.8</v>
      </c>
      <c r="H206" s="32">
        <v>0</v>
      </c>
      <c r="I206" s="32">
        <v>16.8</v>
      </c>
      <c r="J206" s="32">
        <v>5.5</v>
      </c>
      <c r="K206" s="32">
        <v>6.3</v>
      </c>
      <c r="L206" s="32">
        <v>1.5</v>
      </c>
      <c r="M206" s="32">
        <v>2</v>
      </c>
      <c r="N206" s="32">
        <v>5</v>
      </c>
      <c r="O206" s="32">
        <f t="shared" si="6"/>
        <v>50.1</v>
      </c>
      <c r="P206" s="32">
        <f t="shared" si="7"/>
        <v>14.8</v>
      </c>
    </row>
    <row r="207" spans="1:16" x14ac:dyDescent="0.25">
      <c r="A207" s="1" t="s">
        <v>592</v>
      </c>
      <c r="B207" s="1">
        <v>2018</v>
      </c>
      <c r="C207" s="1" t="s">
        <v>4</v>
      </c>
      <c r="D207" s="1">
        <v>0.12</v>
      </c>
      <c r="E207" s="1">
        <v>381.25</v>
      </c>
      <c r="F207" s="1">
        <v>94</v>
      </c>
      <c r="G207" s="32">
        <v>27.8</v>
      </c>
      <c r="H207" s="32">
        <v>4.5</v>
      </c>
      <c r="I207" s="32">
        <v>12</v>
      </c>
      <c r="J207" s="32">
        <v>10</v>
      </c>
      <c r="K207" s="32">
        <v>7.3</v>
      </c>
      <c r="L207" s="32">
        <v>2.8</v>
      </c>
      <c r="M207" s="32">
        <v>3.8</v>
      </c>
      <c r="N207" s="32">
        <v>7.3</v>
      </c>
      <c r="O207" s="32">
        <f t="shared" si="6"/>
        <v>54.3</v>
      </c>
      <c r="P207" s="32">
        <f t="shared" si="7"/>
        <v>21.2</v>
      </c>
    </row>
    <row r="208" spans="1:16" x14ac:dyDescent="0.25">
      <c r="A208" s="1" t="s">
        <v>810</v>
      </c>
      <c r="B208" s="1">
        <v>2018</v>
      </c>
      <c r="C208" s="1" t="s">
        <v>4</v>
      </c>
      <c r="D208" s="1">
        <v>0.12</v>
      </c>
      <c r="E208" s="1">
        <v>400.9</v>
      </c>
      <c r="F208" s="1">
        <v>84</v>
      </c>
      <c r="G208" s="32">
        <v>23.8</v>
      </c>
      <c r="H208" s="32">
        <v>9.3000000000000007</v>
      </c>
      <c r="I208" s="32">
        <v>15.5</v>
      </c>
      <c r="J208" s="32">
        <v>9.5</v>
      </c>
      <c r="K208" s="32">
        <v>10.8</v>
      </c>
      <c r="L208" s="32">
        <v>-0.8</v>
      </c>
      <c r="M208" s="32">
        <v>1</v>
      </c>
      <c r="N208" s="32">
        <v>7.8</v>
      </c>
      <c r="O208" s="32">
        <f t="shared" si="6"/>
        <v>58.1</v>
      </c>
      <c r="P208" s="32">
        <f t="shared" si="7"/>
        <v>18.8</v>
      </c>
    </row>
    <row r="209" spans="1:16" x14ac:dyDescent="0.25">
      <c r="A209" s="1" t="s">
        <v>803</v>
      </c>
      <c r="B209" s="1">
        <v>2018</v>
      </c>
      <c r="C209" s="1" t="s">
        <v>4</v>
      </c>
      <c r="D209" s="1">
        <v>0.12</v>
      </c>
      <c r="E209" s="1">
        <v>444.25</v>
      </c>
      <c r="F209" s="1">
        <v>58</v>
      </c>
      <c r="G209" s="32">
        <v>17.8</v>
      </c>
      <c r="H209" s="32">
        <v>5.8</v>
      </c>
      <c r="I209" s="32">
        <v>7.3</v>
      </c>
      <c r="J209" s="32">
        <v>11.5</v>
      </c>
      <c r="K209" s="32">
        <v>8.3000000000000007</v>
      </c>
      <c r="L209" s="32">
        <v>2.2999999999999998</v>
      </c>
      <c r="M209" s="32">
        <v>6</v>
      </c>
      <c r="N209" s="32">
        <v>6.8</v>
      </c>
      <c r="O209" s="32">
        <f t="shared" si="6"/>
        <v>42.400000000000006</v>
      </c>
      <c r="P209" s="32">
        <f t="shared" si="7"/>
        <v>23.400000000000002</v>
      </c>
    </row>
    <row r="210" spans="1:16" x14ac:dyDescent="0.25">
      <c r="A210" s="1" t="s">
        <v>811</v>
      </c>
      <c r="B210" s="1">
        <v>2018</v>
      </c>
      <c r="C210" s="1" t="s">
        <v>4</v>
      </c>
      <c r="D210" s="1">
        <v>0.18</v>
      </c>
      <c r="E210" s="1">
        <v>427.9</v>
      </c>
      <c r="F210" s="1">
        <v>1</v>
      </c>
      <c r="G210" s="32">
        <v>24</v>
      </c>
      <c r="H210" s="32">
        <v>6.5</v>
      </c>
      <c r="I210" s="32">
        <v>7</v>
      </c>
      <c r="J210" s="32">
        <v>10</v>
      </c>
      <c r="K210" s="32">
        <v>6.5</v>
      </c>
      <c r="L210" s="32">
        <v>-1</v>
      </c>
      <c r="M210" s="32">
        <v>4</v>
      </c>
      <c r="N210" s="32">
        <v>4.3</v>
      </c>
      <c r="O210" s="32">
        <f t="shared" si="6"/>
        <v>47.5</v>
      </c>
      <c r="P210" s="32">
        <f t="shared" si="7"/>
        <v>13.8</v>
      </c>
    </row>
    <row r="211" spans="1:16" x14ac:dyDescent="0.25">
      <c r="A211" s="1" t="s">
        <v>812</v>
      </c>
      <c r="B211" s="1">
        <v>2018</v>
      </c>
      <c r="C211" s="1" t="s">
        <v>4</v>
      </c>
      <c r="D211" s="1">
        <v>0.18</v>
      </c>
      <c r="E211" s="1">
        <v>336.25</v>
      </c>
      <c r="F211" s="1">
        <v>1</v>
      </c>
      <c r="G211" s="32">
        <v>17.8</v>
      </c>
      <c r="H211" s="32">
        <v>1.3</v>
      </c>
      <c r="I211" s="32">
        <v>26.3</v>
      </c>
      <c r="J211" s="32">
        <v>3.8</v>
      </c>
      <c r="K211" s="32">
        <v>13.5</v>
      </c>
      <c r="L211" s="32">
        <v>1.3</v>
      </c>
      <c r="M211" s="32">
        <v>0.8</v>
      </c>
      <c r="N211" s="32">
        <v>1.8</v>
      </c>
      <c r="O211" s="32">
        <f t="shared" si="6"/>
        <v>49.2</v>
      </c>
      <c r="P211" s="32">
        <f t="shared" si="7"/>
        <v>17.400000000000002</v>
      </c>
    </row>
    <row r="212" spans="1:16" x14ac:dyDescent="0.25">
      <c r="A212" s="1" t="s">
        <v>813</v>
      </c>
      <c r="B212" s="1">
        <v>2018</v>
      </c>
      <c r="C212" s="1" t="s">
        <v>4</v>
      </c>
      <c r="D212" s="1">
        <v>0.18</v>
      </c>
      <c r="E212" s="1">
        <v>342.7</v>
      </c>
      <c r="F212" s="1">
        <v>1</v>
      </c>
      <c r="G212" s="32">
        <v>27.5</v>
      </c>
      <c r="H212" s="32">
        <v>0</v>
      </c>
      <c r="I212" s="32">
        <v>20.5</v>
      </c>
      <c r="J212" s="32">
        <v>0</v>
      </c>
      <c r="K212" s="32">
        <v>4.8</v>
      </c>
      <c r="L212" s="32">
        <v>2.2999999999999998</v>
      </c>
      <c r="M212" s="32">
        <v>4.5</v>
      </c>
      <c r="N212" s="32">
        <v>6.8</v>
      </c>
      <c r="O212" s="32">
        <f t="shared" si="6"/>
        <v>48</v>
      </c>
      <c r="P212" s="32">
        <f t="shared" si="7"/>
        <v>18.399999999999999</v>
      </c>
    </row>
    <row r="213" spans="1:16" x14ac:dyDescent="0.25">
      <c r="A213" s="1" t="s">
        <v>812</v>
      </c>
      <c r="B213" s="1">
        <v>2018</v>
      </c>
      <c r="C213" s="1" t="s">
        <v>4</v>
      </c>
      <c r="D213" s="1">
        <v>0.12</v>
      </c>
      <c r="E213" s="1">
        <v>397.3</v>
      </c>
      <c r="F213" s="1">
        <v>89</v>
      </c>
      <c r="G213" s="32">
        <v>24.8</v>
      </c>
      <c r="H213" s="32">
        <v>7.5</v>
      </c>
      <c r="I213" s="32">
        <v>26.3</v>
      </c>
      <c r="J213" s="32">
        <v>0</v>
      </c>
      <c r="K213" s="32">
        <v>8</v>
      </c>
      <c r="L213" s="32">
        <v>1.5</v>
      </c>
      <c r="M213" s="32">
        <v>5.5</v>
      </c>
      <c r="N213" s="32">
        <v>3</v>
      </c>
      <c r="O213" s="32">
        <f t="shared" si="6"/>
        <v>58.599999999999994</v>
      </c>
      <c r="P213" s="32">
        <f t="shared" si="7"/>
        <v>18</v>
      </c>
    </row>
    <row r="214" spans="1:16" x14ac:dyDescent="0.25">
      <c r="A214" s="1" t="s">
        <v>814</v>
      </c>
      <c r="B214" s="1">
        <v>2018</v>
      </c>
      <c r="C214" s="1" t="s">
        <v>4</v>
      </c>
      <c r="D214" s="1">
        <v>0.12</v>
      </c>
      <c r="E214" s="1">
        <v>441.35</v>
      </c>
      <c r="F214" s="1">
        <v>36</v>
      </c>
      <c r="G214" s="32">
        <v>25.3</v>
      </c>
      <c r="H214" s="32">
        <v>11</v>
      </c>
      <c r="I214" s="32">
        <v>18</v>
      </c>
      <c r="J214" s="32">
        <v>5.8</v>
      </c>
      <c r="K214" s="32">
        <v>4.8</v>
      </c>
      <c r="L214" s="32">
        <v>1.3</v>
      </c>
      <c r="M214" s="32">
        <v>5</v>
      </c>
      <c r="N214" s="32">
        <v>4.8</v>
      </c>
      <c r="O214" s="32">
        <f t="shared" si="6"/>
        <v>60.099999999999994</v>
      </c>
      <c r="P214" s="32">
        <f t="shared" si="7"/>
        <v>15.899999999999999</v>
      </c>
    </row>
    <row r="215" spans="1:16" x14ac:dyDescent="0.25">
      <c r="A215" s="1" t="s">
        <v>814</v>
      </c>
      <c r="B215" s="1">
        <v>2018</v>
      </c>
      <c r="C215" s="1" t="s">
        <v>4</v>
      </c>
      <c r="D215" s="1">
        <v>0.18</v>
      </c>
      <c r="E215" s="1">
        <v>358.15</v>
      </c>
      <c r="F215" s="1">
        <v>4</v>
      </c>
      <c r="G215" s="32">
        <v>23.8</v>
      </c>
      <c r="H215" s="32">
        <v>5</v>
      </c>
      <c r="I215" s="32">
        <v>14.3</v>
      </c>
      <c r="J215" s="32">
        <v>3.8</v>
      </c>
      <c r="K215" s="32">
        <v>13.8</v>
      </c>
      <c r="L215" s="32">
        <v>2.2999999999999998</v>
      </c>
      <c r="M215" s="32">
        <v>-1</v>
      </c>
      <c r="N215" s="32">
        <v>1.5</v>
      </c>
      <c r="O215" s="32">
        <f t="shared" si="6"/>
        <v>46.9</v>
      </c>
      <c r="P215" s="32">
        <f t="shared" si="7"/>
        <v>16.600000000000001</v>
      </c>
    </row>
    <row r="216" spans="1:16" x14ac:dyDescent="0.25">
      <c r="A216" s="1" t="s">
        <v>811</v>
      </c>
      <c r="B216" s="1">
        <v>2018</v>
      </c>
      <c r="C216" s="1" t="s">
        <v>4</v>
      </c>
      <c r="D216" s="1">
        <v>0.12</v>
      </c>
      <c r="E216" s="1">
        <v>385.7</v>
      </c>
      <c r="F216" s="1">
        <v>59</v>
      </c>
      <c r="G216" s="32">
        <v>20.3</v>
      </c>
      <c r="H216" s="32">
        <v>6.3</v>
      </c>
      <c r="I216" s="32">
        <v>14.3</v>
      </c>
      <c r="J216" s="32">
        <v>10.5</v>
      </c>
      <c r="K216" s="32">
        <v>6.8</v>
      </c>
      <c r="L216" s="32">
        <v>0.3</v>
      </c>
      <c r="M216" s="32">
        <v>5.5</v>
      </c>
      <c r="N216" s="32">
        <v>9.5</v>
      </c>
      <c r="O216" s="32">
        <f t="shared" si="6"/>
        <v>51.400000000000006</v>
      </c>
      <c r="P216" s="32">
        <f t="shared" si="7"/>
        <v>22.1</v>
      </c>
    </row>
    <row r="217" spans="1:16" x14ac:dyDescent="0.25">
      <c r="A217" s="1" t="s">
        <v>815</v>
      </c>
      <c r="B217" s="1">
        <v>2018</v>
      </c>
      <c r="C217" s="1" t="s">
        <v>4</v>
      </c>
      <c r="D217" s="1">
        <v>0.18</v>
      </c>
      <c r="E217" s="1">
        <v>417.7</v>
      </c>
      <c r="F217" s="1">
        <v>2</v>
      </c>
      <c r="G217" s="32">
        <v>22.3</v>
      </c>
      <c r="H217" s="32">
        <v>8</v>
      </c>
      <c r="I217" s="32">
        <v>13.8</v>
      </c>
      <c r="J217" s="32">
        <v>2</v>
      </c>
      <c r="K217" s="32">
        <v>3.5</v>
      </c>
      <c r="L217" s="32">
        <v>2.2999999999999998</v>
      </c>
      <c r="M217" s="32">
        <v>3.5</v>
      </c>
      <c r="N217" s="32">
        <v>4.8</v>
      </c>
      <c r="O217" s="32">
        <f t="shared" si="6"/>
        <v>46.1</v>
      </c>
      <c r="P217" s="32">
        <f t="shared" si="7"/>
        <v>14.100000000000001</v>
      </c>
    </row>
    <row r="218" spans="1:16" x14ac:dyDescent="0.25">
      <c r="A218" s="1" t="s">
        <v>813</v>
      </c>
      <c r="B218" s="1">
        <v>2018</v>
      </c>
      <c r="C218" s="1" t="s">
        <v>4</v>
      </c>
      <c r="D218" s="1">
        <v>0.12</v>
      </c>
      <c r="E218" s="1">
        <v>397.6</v>
      </c>
      <c r="F218" s="1">
        <v>89</v>
      </c>
      <c r="G218" s="32">
        <v>27.5</v>
      </c>
      <c r="H218" s="32">
        <v>7.5</v>
      </c>
      <c r="I218" s="32">
        <v>19.8</v>
      </c>
      <c r="J218" s="32">
        <v>12.8</v>
      </c>
      <c r="K218" s="32">
        <v>8</v>
      </c>
      <c r="L218" s="32">
        <v>-0.5</v>
      </c>
      <c r="M218" s="32">
        <v>2</v>
      </c>
      <c r="N218" s="32">
        <v>5</v>
      </c>
      <c r="O218" s="32">
        <f t="shared" si="6"/>
        <v>67.599999999999994</v>
      </c>
      <c r="P218" s="32">
        <f t="shared" si="7"/>
        <v>14.5</v>
      </c>
    </row>
    <row r="219" spans="1:16" x14ac:dyDescent="0.25">
      <c r="A219" s="1" t="s">
        <v>808</v>
      </c>
      <c r="B219" s="1">
        <v>2018</v>
      </c>
      <c r="C219" s="1" t="s">
        <v>4</v>
      </c>
      <c r="D219" s="1">
        <v>0.12</v>
      </c>
      <c r="E219" s="1">
        <v>440.45</v>
      </c>
      <c r="F219" s="1">
        <v>89</v>
      </c>
      <c r="G219" s="32">
        <v>20.8</v>
      </c>
      <c r="H219" s="32">
        <v>1.3</v>
      </c>
      <c r="I219" s="32">
        <v>9</v>
      </c>
      <c r="J219" s="32">
        <v>12.3</v>
      </c>
      <c r="K219" s="32">
        <v>10</v>
      </c>
      <c r="L219" s="32">
        <v>-1</v>
      </c>
      <c r="M219" s="32">
        <v>9.5</v>
      </c>
      <c r="N219" s="32">
        <v>4.8</v>
      </c>
      <c r="O219" s="32">
        <f t="shared" si="6"/>
        <v>43.400000000000006</v>
      </c>
      <c r="P219" s="32">
        <f t="shared" si="7"/>
        <v>23.3</v>
      </c>
    </row>
    <row r="220" spans="1:16" x14ac:dyDescent="0.25">
      <c r="A220" s="1" t="s">
        <v>816</v>
      </c>
      <c r="B220" s="1">
        <v>2018</v>
      </c>
      <c r="C220" s="1" t="s">
        <v>4</v>
      </c>
      <c r="D220" s="1">
        <v>0.18</v>
      </c>
      <c r="E220" s="1">
        <v>419.85</v>
      </c>
      <c r="F220" s="1">
        <v>5</v>
      </c>
      <c r="G220" s="32">
        <v>27.5</v>
      </c>
      <c r="H220" s="32">
        <v>9.3000000000000007</v>
      </c>
      <c r="I220" s="32">
        <v>6.5</v>
      </c>
      <c r="J220" s="32">
        <v>5.5</v>
      </c>
      <c r="K220" s="32">
        <v>4</v>
      </c>
      <c r="L220" s="32">
        <v>-1.3</v>
      </c>
      <c r="M220" s="32">
        <v>3.5</v>
      </c>
      <c r="N220" s="32">
        <v>7.3</v>
      </c>
      <c r="O220" s="32">
        <f t="shared" si="6"/>
        <v>48.8</v>
      </c>
      <c r="P220" s="32">
        <f t="shared" si="7"/>
        <v>13.5</v>
      </c>
    </row>
    <row r="221" spans="1:16" x14ac:dyDescent="0.25">
      <c r="A221" s="1" t="s">
        <v>816</v>
      </c>
      <c r="B221" s="1">
        <v>2018</v>
      </c>
      <c r="C221" s="1" t="s">
        <v>4</v>
      </c>
      <c r="D221" s="1">
        <v>0.12</v>
      </c>
      <c r="E221" s="1">
        <v>403.95</v>
      </c>
      <c r="F221" s="1">
        <v>134</v>
      </c>
      <c r="G221" s="32">
        <v>22.5</v>
      </c>
      <c r="H221" s="32">
        <v>6</v>
      </c>
      <c r="I221" s="32">
        <v>11</v>
      </c>
      <c r="J221" s="32">
        <v>15</v>
      </c>
      <c r="K221" s="32">
        <v>10</v>
      </c>
      <c r="L221" s="32">
        <v>0.8</v>
      </c>
      <c r="M221" s="32">
        <v>5.3</v>
      </c>
      <c r="N221" s="32">
        <v>3</v>
      </c>
      <c r="O221" s="32">
        <f t="shared" si="6"/>
        <v>54.5</v>
      </c>
      <c r="P221" s="32">
        <f t="shared" si="7"/>
        <v>19.100000000000001</v>
      </c>
    </row>
    <row r="222" spans="1:16" x14ac:dyDescent="0.25">
      <c r="A222" s="1" t="s">
        <v>815</v>
      </c>
      <c r="B222" s="1">
        <v>2018</v>
      </c>
      <c r="C222" s="1" t="s">
        <v>4</v>
      </c>
      <c r="D222" s="1">
        <v>0.12</v>
      </c>
      <c r="E222" s="1">
        <v>405.45</v>
      </c>
      <c r="F222" s="1">
        <v>58</v>
      </c>
      <c r="G222" s="32">
        <v>22.5</v>
      </c>
      <c r="H222" s="32">
        <v>0</v>
      </c>
      <c r="I222" s="32">
        <v>20.3</v>
      </c>
      <c r="J222" s="32">
        <v>8.3000000000000007</v>
      </c>
      <c r="K222" s="32">
        <v>8.8000000000000007</v>
      </c>
      <c r="L222" s="32">
        <v>0</v>
      </c>
      <c r="M222" s="32">
        <v>4.5</v>
      </c>
      <c r="N222" s="32">
        <v>7.5</v>
      </c>
      <c r="O222" s="32">
        <f t="shared" si="6"/>
        <v>51.099999999999994</v>
      </c>
      <c r="P222" s="32">
        <f t="shared" si="7"/>
        <v>20.8</v>
      </c>
    </row>
    <row r="223" spans="1:16" x14ac:dyDescent="0.25">
      <c r="A223" s="1" t="s">
        <v>807</v>
      </c>
      <c r="B223" s="1">
        <v>2018</v>
      </c>
      <c r="C223" s="1" t="s">
        <v>4</v>
      </c>
      <c r="D223" s="1">
        <v>0.12</v>
      </c>
      <c r="E223" s="1">
        <v>331.95</v>
      </c>
      <c r="F223" s="1">
        <v>78</v>
      </c>
      <c r="G223" s="32">
        <v>20</v>
      </c>
      <c r="H223" s="32">
        <v>1.8</v>
      </c>
      <c r="I223" s="32">
        <v>18.8</v>
      </c>
      <c r="J223" s="32">
        <v>4.8</v>
      </c>
      <c r="K223" s="32">
        <v>17.5</v>
      </c>
      <c r="L223" s="32">
        <v>1</v>
      </c>
      <c r="M223" s="32">
        <v>-0.5</v>
      </c>
      <c r="N223" s="32">
        <v>6.8</v>
      </c>
      <c r="O223" s="32">
        <f t="shared" si="6"/>
        <v>45.4</v>
      </c>
      <c r="P223" s="32">
        <f t="shared" si="7"/>
        <v>24.8</v>
      </c>
    </row>
    <row r="224" spans="1:16" x14ac:dyDescent="0.25">
      <c r="A224" s="1" t="s">
        <v>817</v>
      </c>
      <c r="B224" s="1">
        <v>2018</v>
      </c>
      <c r="C224" s="1" t="s">
        <v>73</v>
      </c>
      <c r="D224" s="1">
        <v>0.18</v>
      </c>
      <c r="E224" s="1">
        <v>376.3</v>
      </c>
      <c r="F224" s="1">
        <v>1</v>
      </c>
      <c r="G224" s="32">
        <v>24.8</v>
      </c>
      <c r="H224" s="32">
        <v>6.3</v>
      </c>
      <c r="I224" s="32">
        <v>6.5</v>
      </c>
      <c r="J224" s="32">
        <v>8.3000000000000007</v>
      </c>
      <c r="K224" s="32">
        <v>5.8</v>
      </c>
      <c r="L224" s="32">
        <v>1.8</v>
      </c>
      <c r="M224" s="32">
        <v>2.8</v>
      </c>
      <c r="N224" s="32">
        <v>5.3</v>
      </c>
      <c r="O224" s="32">
        <f t="shared" si="6"/>
        <v>45.900000000000006</v>
      </c>
      <c r="P224" s="32">
        <f t="shared" si="7"/>
        <v>15.7</v>
      </c>
    </row>
    <row r="225" spans="1:16" x14ac:dyDescent="0.25">
      <c r="A225" s="1" t="s">
        <v>818</v>
      </c>
      <c r="B225" s="1">
        <v>2018</v>
      </c>
      <c r="C225" s="1" t="s">
        <v>1</v>
      </c>
      <c r="D225" s="1">
        <v>0.12</v>
      </c>
      <c r="E225" s="1">
        <v>440.95</v>
      </c>
      <c r="F225" s="1">
        <v>7</v>
      </c>
      <c r="G225" s="32">
        <v>18.5</v>
      </c>
      <c r="H225" s="32">
        <v>4.8</v>
      </c>
      <c r="I225" s="32">
        <v>12</v>
      </c>
      <c r="J225" s="32">
        <v>10.5</v>
      </c>
      <c r="K225" s="32">
        <v>6</v>
      </c>
      <c r="L225" s="32">
        <v>0.5</v>
      </c>
      <c r="M225" s="32">
        <v>4.8</v>
      </c>
      <c r="N225" s="32">
        <v>9.3000000000000007</v>
      </c>
      <c r="O225" s="32">
        <f t="shared" si="6"/>
        <v>45.8</v>
      </c>
      <c r="P225" s="32">
        <f t="shared" si="7"/>
        <v>20.6</v>
      </c>
    </row>
    <row r="226" spans="1:16" x14ac:dyDescent="0.25">
      <c r="A226" s="1" t="s">
        <v>598</v>
      </c>
      <c r="B226" s="1">
        <v>2018</v>
      </c>
      <c r="C226" s="1" t="s">
        <v>73</v>
      </c>
      <c r="D226" s="1">
        <v>0.12</v>
      </c>
      <c r="E226" s="1">
        <v>390.2</v>
      </c>
      <c r="F226" s="1">
        <v>5</v>
      </c>
      <c r="G226" s="32">
        <v>25.8</v>
      </c>
      <c r="H226" s="32">
        <v>11</v>
      </c>
      <c r="I226" s="32">
        <v>7.5</v>
      </c>
      <c r="J226" s="32">
        <v>9.5</v>
      </c>
      <c r="K226" s="32">
        <v>5.5</v>
      </c>
      <c r="L226" s="32">
        <v>3.3</v>
      </c>
      <c r="M226" s="32">
        <v>3.3</v>
      </c>
      <c r="N226" s="32">
        <v>5.8</v>
      </c>
      <c r="O226" s="32">
        <f t="shared" si="6"/>
        <v>53.8</v>
      </c>
      <c r="P226" s="32">
        <f t="shared" si="7"/>
        <v>17.900000000000002</v>
      </c>
    </row>
    <row r="227" spans="1:16" x14ac:dyDescent="0.25">
      <c r="A227" s="1" t="s">
        <v>817</v>
      </c>
      <c r="B227" s="1">
        <v>2018</v>
      </c>
      <c r="C227" s="1" t="s">
        <v>73</v>
      </c>
      <c r="D227" s="1">
        <v>0.12</v>
      </c>
      <c r="E227" s="1">
        <v>425.05</v>
      </c>
      <c r="F227" s="1">
        <v>15</v>
      </c>
      <c r="G227" s="32">
        <v>29.3</v>
      </c>
      <c r="H227" s="32">
        <v>16.5</v>
      </c>
      <c r="I227" s="32">
        <v>9.5</v>
      </c>
      <c r="J227" s="32">
        <v>0</v>
      </c>
      <c r="K227" s="32">
        <v>14.8</v>
      </c>
      <c r="L227" s="32">
        <v>0</v>
      </c>
      <c r="M227" s="32">
        <v>0</v>
      </c>
      <c r="N227" s="32">
        <v>0</v>
      </c>
      <c r="O227" s="32">
        <f t="shared" si="6"/>
        <v>55.3</v>
      </c>
      <c r="P227" s="32">
        <f t="shared" si="7"/>
        <v>14.8</v>
      </c>
    </row>
    <row r="228" spans="1:16" x14ac:dyDescent="0.25">
      <c r="A228" s="1" t="s">
        <v>602</v>
      </c>
      <c r="B228" s="1">
        <v>2018</v>
      </c>
      <c r="C228" s="1" t="s">
        <v>1</v>
      </c>
      <c r="D228" s="1">
        <v>0.12</v>
      </c>
      <c r="E228" s="1">
        <v>449.25</v>
      </c>
      <c r="F228" s="1">
        <v>7</v>
      </c>
      <c r="G228" s="32">
        <v>21.3</v>
      </c>
      <c r="H228" s="32">
        <v>9.8000000000000007</v>
      </c>
      <c r="I228" s="32">
        <v>11</v>
      </c>
      <c r="J228" s="32">
        <v>13.8</v>
      </c>
      <c r="K228" s="32">
        <v>7.5</v>
      </c>
      <c r="L228" s="32">
        <v>0</v>
      </c>
      <c r="M228" s="32">
        <v>1.5</v>
      </c>
      <c r="N228" s="32">
        <v>4.8</v>
      </c>
      <c r="O228" s="32">
        <f t="shared" si="6"/>
        <v>55.900000000000006</v>
      </c>
      <c r="P228" s="32">
        <f t="shared" si="7"/>
        <v>13.8</v>
      </c>
    </row>
    <row r="229" spans="1:16" x14ac:dyDescent="0.25">
      <c r="A229" s="1" t="s">
        <v>819</v>
      </c>
      <c r="B229" s="1">
        <v>2018</v>
      </c>
      <c r="C229" s="1" t="s">
        <v>73</v>
      </c>
      <c r="D229" s="1">
        <v>0.18</v>
      </c>
      <c r="E229" s="1">
        <v>345.7</v>
      </c>
      <c r="F229" s="1">
        <v>1</v>
      </c>
      <c r="G229" s="32">
        <v>24</v>
      </c>
      <c r="H229" s="32">
        <v>5.3</v>
      </c>
      <c r="I229" s="32">
        <v>15.5</v>
      </c>
      <c r="J229" s="32">
        <v>5.8</v>
      </c>
      <c r="K229" s="32">
        <v>6.8</v>
      </c>
      <c r="L229" s="32">
        <v>0.3</v>
      </c>
      <c r="M229" s="32">
        <v>2</v>
      </c>
      <c r="N229" s="32">
        <v>3.5</v>
      </c>
      <c r="O229" s="32">
        <f t="shared" si="6"/>
        <v>50.599999999999994</v>
      </c>
      <c r="P229" s="32">
        <f t="shared" si="7"/>
        <v>12.6</v>
      </c>
    </row>
    <row r="230" spans="1:16" x14ac:dyDescent="0.25">
      <c r="A230" s="1" t="s">
        <v>819</v>
      </c>
      <c r="B230" s="1">
        <v>2018</v>
      </c>
      <c r="C230" s="1" t="s">
        <v>73</v>
      </c>
      <c r="D230" s="1">
        <v>0.12</v>
      </c>
      <c r="E230" s="1">
        <v>419.95</v>
      </c>
      <c r="F230" s="1">
        <v>9</v>
      </c>
      <c r="G230" s="32">
        <v>22.3</v>
      </c>
      <c r="H230" s="32">
        <v>0</v>
      </c>
      <c r="I230" s="32">
        <v>16</v>
      </c>
      <c r="J230" s="32">
        <v>6.8</v>
      </c>
      <c r="K230" s="32">
        <v>5.8</v>
      </c>
      <c r="L230" s="32">
        <v>3</v>
      </c>
      <c r="M230" s="32">
        <v>3.8</v>
      </c>
      <c r="N230" s="32">
        <v>5.8</v>
      </c>
      <c r="O230" s="32">
        <f t="shared" si="6"/>
        <v>45.099999999999994</v>
      </c>
      <c r="P230" s="32">
        <f t="shared" si="7"/>
        <v>18.400000000000002</v>
      </c>
    </row>
    <row r="231" spans="1:16" x14ac:dyDescent="0.25">
      <c r="A231" s="1" t="s">
        <v>820</v>
      </c>
      <c r="B231" s="1">
        <v>2018</v>
      </c>
      <c r="C231" s="1" t="s">
        <v>73</v>
      </c>
      <c r="D231" s="1">
        <v>0.12</v>
      </c>
      <c r="E231" s="1">
        <v>367.25</v>
      </c>
      <c r="F231" s="1">
        <v>7</v>
      </c>
      <c r="G231" s="32">
        <v>25.8</v>
      </c>
      <c r="H231" s="32">
        <v>10.5</v>
      </c>
      <c r="I231" s="32">
        <v>17</v>
      </c>
      <c r="J231" s="32">
        <v>9</v>
      </c>
      <c r="K231" s="32">
        <v>7</v>
      </c>
      <c r="L231" s="32">
        <v>-0.3</v>
      </c>
      <c r="M231" s="32">
        <v>3.8</v>
      </c>
      <c r="N231" s="32">
        <v>2</v>
      </c>
      <c r="O231" s="32">
        <f t="shared" si="6"/>
        <v>62.3</v>
      </c>
      <c r="P231" s="32">
        <f t="shared" si="7"/>
        <v>12.5</v>
      </c>
    </row>
    <row r="232" spans="1:16" x14ac:dyDescent="0.25">
      <c r="A232" s="1" t="s">
        <v>517</v>
      </c>
      <c r="B232" s="1">
        <v>2018</v>
      </c>
      <c r="C232" s="1" t="s">
        <v>73</v>
      </c>
      <c r="D232" s="1">
        <v>0.12</v>
      </c>
      <c r="E232" s="1">
        <v>341.25</v>
      </c>
      <c r="F232" s="1">
        <v>8</v>
      </c>
      <c r="G232" s="32">
        <v>18.3</v>
      </c>
      <c r="H232" s="32">
        <v>4.8</v>
      </c>
      <c r="I232" s="32">
        <v>15.5</v>
      </c>
      <c r="J232" s="32">
        <v>8.5</v>
      </c>
      <c r="K232" s="32">
        <v>14.3</v>
      </c>
      <c r="L232" s="32">
        <v>0.3</v>
      </c>
      <c r="M232" s="32">
        <v>2.8</v>
      </c>
      <c r="N232" s="32">
        <v>2</v>
      </c>
      <c r="O232" s="32">
        <f t="shared" si="6"/>
        <v>47.1</v>
      </c>
      <c r="P232" s="32">
        <f t="shared" si="7"/>
        <v>19.400000000000002</v>
      </c>
    </row>
    <row r="233" spans="1:16" x14ac:dyDescent="0.25">
      <c r="A233" s="1" t="s">
        <v>599</v>
      </c>
      <c r="B233" s="1">
        <v>2018</v>
      </c>
      <c r="C233" s="1" t="s">
        <v>1</v>
      </c>
      <c r="D233" s="1">
        <v>0.18</v>
      </c>
      <c r="E233" s="1">
        <v>360.85</v>
      </c>
      <c r="F233" s="1">
        <v>2</v>
      </c>
      <c r="G233" s="32">
        <v>25.5</v>
      </c>
      <c r="H233" s="32">
        <v>2.5</v>
      </c>
      <c r="I233" s="32">
        <v>16</v>
      </c>
      <c r="J233" s="32">
        <v>6.5</v>
      </c>
      <c r="K233" s="32">
        <v>5.5</v>
      </c>
      <c r="L233" s="32">
        <v>-1.3</v>
      </c>
      <c r="M233" s="32">
        <v>2.8</v>
      </c>
      <c r="N233" s="32">
        <v>3.5</v>
      </c>
      <c r="O233" s="32">
        <f t="shared" si="6"/>
        <v>50.5</v>
      </c>
      <c r="P233" s="32">
        <f t="shared" si="7"/>
        <v>10.5</v>
      </c>
    </row>
    <row r="234" spans="1:16" x14ac:dyDescent="0.25">
      <c r="A234" s="1" t="s">
        <v>599</v>
      </c>
      <c r="B234" s="1">
        <v>2018</v>
      </c>
      <c r="C234" s="1" t="s">
        <v>1</v>
      </c>
      <c r="D234" s="1">
        <v>0.12</v>
      </c>
      <c r="E234" s="1">
        <v>391.65</v>
      </c>
      <c r="F234" s="1">
        <v>70</v>
      </c>
      <c r="G234" s="32">
        <v>20.5</v>
      </c>
      <c r="H234" s="32">
        <v>6.8</v>
      </c>
      <c r="I234" s="32">
        <v>14.8</v>
      </c>
      <c r="J234" s="32">
        <v>11</v>
      </c>
      <c r="K234" s="32">
        <v>9.5</v>
      </c>
      <c r="L234" s="32">
        <v>0</v>
      </c>
      <c r="M234" s="32">
        <v>1.8</v>
      </c>
      <c r="N234" s="32">
        <v>3</v>
      </c>
      <c r="O234" s="32">
        <f t="shared" si="6"/>
        <v>53.1</v>
      </c>
      <c r="P234" s="32">
        <f t="shared" si="7"/>
        <v>14.3</v>
      </c>
    </row>
    <row r="235" spans="1:16" x14ac:dyDescent="0.25">
      <c r="A235" s="1" t="s">
        <v>607</v>
      </c>
      <c r="B235" s="1">
        <v>2018</v>
      </c>
      <c r="C235" s="1" t="s">
        <v>1</v>
      </c>
      <c r="D235" s="1">
        <v>0.18</v>
      </c>
      <c r="E235" s="1">
        <v>389.25</v>
      </c>
      <c r="F235" s="1">
        <v>1</v>
      </c>
      <c r="G235" s="32">
        <v>28.3</v>
      </c>
      <c r="H235" s="32">
        <v>15</v>
      </c>
      <c r="I235" s="32">
        <v>5.3</v>
      </c>
      <c r="J235" s="32">
        <v>8</v>
      </c>
      <c r="K235" s="32">
        <v>1.8</v>
      </c>
      <c r="L235" s="32">
        <v>-1</v>
      </c>
      <c r="M235" s="32">
        <v>0.8</v>
      </c>
      <c r="N235" s="32">
        <v>4.3</v>
      </c>
      <c r="O235" s="32">
        <f t="shared" si="6"/>
        <v>56.599999999999994</v>
      </c>
      <c r="P235" s="32">
        <f t="shared" si="7"/>
        <v>5.9</v>
      </c>
    </row>
    <row r="236" spans="1:16" x14ac:dyDescent="0.25">
      <c r="A236" s="1" t="s">
        <v>821</v>
      </c>
      <c r="B236" s="1">
        <v>2018</v>
      </c>
      <c r="C236" s="1" t="s">
        <v>1</v>
      </c>
      <c r="D236" s="1">
        <v>0.18</v>
      </c>
      <c r="E236" s="1">
        <v>408.1</v>
      </c>
      <c r="F236" s="1">
        <v>4</v>
      </c>
      <c r="G236" s="32">
        <v>30</v>
      </c>
      <c r="H236" s="32">
        <v>12.5</v>
      </c>
      <c r="I236" s="32">
        <v>1.3</v>
      </c>
      <c r="J236" s="32">
        <v>3.3</v>
      </c>
      <c r="K236" s="32">
        <v>1</v>
      </c>
      <c r="L236" s="32">
        <v>1.5</v>
      </c>
      <c r="M236" s="32">
        <v>1</v>
      </c>
      <c r="N236" s="32">
        <v>4</v>
      </c>
      <c r="O236" s="32">
        <f t="shared" si="6"/>
        <v>47.099999999999994</v>
      </c>
      <c r="P236" s="32">
        <f t="shared" si="7"/>
        <v>7.5</v>
      </c>
    </row>
    <row r="237" spans="1:16" x14ac:dyDescent="0.25">
      <c r="A237" s="1" t="s">
        <v>822</v>
      </c>
      <c r="B237" s="1">
        <v>2018</v>
      </c>
      <c r="C237" s="1" t="s">
        <v>73</v>
      </c>
      <c r="D237" s="1">
        <v>0.18</v>
      </c>
      <c r="E237" s="1">
        <v>358.1</v>
      </c>
      <c r="F237" s="1">
        <v>1</v>
      </c>
      <c r="G237" s="32">
        <v>18.5</v>
      </c>
      <c r="H237" s="32">
        <v>9.8000000000000007</v>
      </c>
      <c r="I237" s="32">
        <v>15.5</v>
      </c>
      <c r="J237" s="32">
        <v>2.5</v>
      </c>
      <c r="K237" s="32">
        <v>4.5</v>
      </c>
      <c r="L237" s="32">
        <v>-0.5</v>
      </c>
      <c r="M237" s="32">
        <v>1</v>
      </c>
      <c r="N237" s="32">
        <v>5.5</v>
      </c>
      <c r="O237" s="32">
        <f t="shared" si="6"/>
        <v>46.3</v>
      </c>
      <c r="P237" s="32">
        <f t="shared" si="7"/>
        <v>10.5</v>
      </c>
    </row>
    <row r="238" spans="1:16" x14ac:dyDescent="0.25">
      <c r="A238" s="1" t="s">
        <v>603</v>
      </c>
      <c r="B238" s="1">
        <v>2018</v>
      </c>
      <c r="C238" s="1" t="s">
        <v>1</v>
      </c>
      <c r="D238" s="1">
        <v>0.18</v>
      </c>
      <c r="E238" s="1">
        <v>355.75</v>
      </c>
      <c r="F238" s="1">
        <v>1</v>
      </c>
      <c r="G238" s="32">
        <v>25.3</v>
      </c>
      <c r="H238" s="32">
        <v>8.5</v>
      </c>
      <c r="I238" s="32">
        <v>8.5</v>
      </c>
      <c r="J238" s="32">
        <v>5.8</v>
      </c>
      <c r="K238" s="32">
        <v>1</v>
      </c>
      <c r="L238" s="32">
        <v>1.3</v>
      </c>
      <c r="M238" s="32">
        <v>0.8</v>
      </c>
      <c r="N238" s="32">
        <v>6</v>
      </c>
      <c r="O238" s="32">
        <f t="shared" si="6"/>
        <v>48.099999999999994</v>
      </c>
      <c r="P238" s="32">
        <f t="shared" si="7"/>
        <v>9.1</v>
      </c>
    </row>
    <row r="239" spans="1:16" x14ac:dyDescent="0.25">
      <c r="A239" s="1" t="s">
        <v>821</v>
      </c>
      <c r="B239" s="1">
        <v>2018</v>
      </c>
      <c r="C239" s="1" t="s">
        <v>1</v>
      </c>
      <c r="D239" s="1">
        <v>0.12</v>
      </c>
      <c r="E239" s="1">
        <v>433.7</v>
      </c>
      <c r="F239" s="1">
        <v>56</v>
      </c>
      <c r="G239" s="32">
        <v>19.8</v>
      </c>
      <c r="H239" s="32">
        <v>1.5</v>
      </c>
      <c r="I239" s="32">
        <v>7.5</v>
      </c>
      <c r="J239" s="32">
        <v>7.8</v>
      </c>
      <c r="K239" s="32">
        <v>9.8000000000000007</v>
      </c>
      <c r="L239" s="32">
        <v>-0.5</v>
      </c>
      <c r="M239" s="32">
        <v>3</v>
      </c>
      <c r="N239" s="32">
        <v>4.8</v>
      </c>
      <c r="O239" s="32">
        <f t="shared" si="6"/>
        <v>36.6</v>
      </c>
      <c r="P239" s="32">
        <f t="shared" si="7"/>
        <v>17.100000000000001</v>
      </c>
    </row>
    <row r="240" spans="1:16" x14ac:dyDescent="0.25">
      <c r="A240" s="1" t="s">
        <v>607</v>
      </c>
      <c r="B240" s="1">
        <v>2018</v>
      </c>
      <c r="C240" s="1" t="s">
        <v>1</v>
      </c>
      <c r="D240" s="1">
        <v>0.12</v>
      </c>
      <c r="E240" s="1">
        <v>377.2</v>
      </c>
      <c r="F240" s="1">
        <v>29</v>
      </c>
      <c r="G240" s="32">
        <v>28.3</v>
      </c>
      <c r="H240" s="32">
        <v>7.3</v>
      </c>
      <c r="I240" s="32">
        <v>15.5</v>
      </c>
      <c r="J240" s="32">
        <v>6</v>
      </c>
      <c r="K240" s="32">
        <v>5</v>
      </c>
      <c r="L240" s="32">
        <v>0</v>
      </c>
      <c r="M240" s="32">
        <v>2.8</v>
      </c>
      <c r="N240" s="32">
        <v>2.2999999999999998</v>
      </c>
      <c r="O240" s="32">
        <f t="shared" si="6"/>
        <v>57.1</v>
      </c>
      <c r="P240" s="32">
        <f t="shared" si="7"/>
        <v>10.1</v>
      </c>
    </row>
    <row r="241" spans="1:16" x14ac:dyDescent="0.25">
      <c r="A241" s="1" t="s">
        <v>823</v>
      </c>
      <c r="B241" s="1">
        <v>2018</v>
      </c>
      <c r="C241" s="1" t="s">
        <v>1</v>
      </c>
      <c r="D241" s="1">
        <v>0.12</v>
      </c>
      <c r="E241" s="1">
        <v>403.1</v>
      </c>
      <c r="F241" s="1">
        <v>21</v>
      </c>
      <c r="G241" s="32">
        <v>15.3</v>
      </c>
      <c r="H241" s="32">
        <v>1.3</v>
      </c>
      <c r="I241" s="32">
        <v>12.8</v>
      </c>
      <c r="J241" s="32">
        <v>8.8000000000000007</v>
      </c>
      <c r="K241" s="32">
        <v>11.3</v>
      </c>
      <c r="L241" s="32">
        <v>-0.3</v>
      </c>
      <c r="M241" s="32">
        <v>1.5</v>
      </c>
      <c r="N241" s="32">
        <v>2.8</v>
      </c>
      <c r="O241" s="32">
        <f t="shared" si="6"/>
        <v>38.200000000000003</v>
      </c>
      <c r="P241" s="32">
        <f t="shared" si="7"/>
        <v>15.3</v>
      </c>
    </row>
    <row r="242" spans="1:16" x14ac:dyDescent="0.25">
      <c r="A242" s="1" t="s">
        <v>603</v>
      </c>
      <c r="B242" s="1">
        <v>2018</v>
      </c>
      <c r="C242" s="1" t="s">
        <v>1</v>
      </c>
      <c r="D242" s="1">
        <v>0.12</v>
      </c>
      <c r="E242" s="1">
        <v>428.45</v>
      </c>
      <c r="F242" s="1">
        <v>27</v>
      </c>
      <c r="G242" s="32">
        <v>17.5</v>
      </c>
      <c r="H242" s="32">
        <v>1</v>
      </c>
      <c r="I242" s="32">
        <v>9.5</v>
      </c>
      <c r="J242" s="32">
        <v>9.3000000000000007</v>
      </c>
      <c r="K242" s="32">
        <v>7.5</v>
      </c>
      <c r="L242" s="32">
        <v>0</v>
      </c>
      <c r="M242" s="32">
        <v>2.2999999999999998</v>
      </c>
      <c r="N242" s="32">
        <v>5</v>
      </c>
      <c r="O242" s="32">
        <f t="shared" si="6"/>
        <v>37.299999999999997</v>
      </c>
      <c r="P242" s="32">
        <f t="shared" si="7"/>
        <v>14.8</v>
      </c>
    </row>
    <row r="243" spans="1:16" x14ac:dyDescent="0.25">
      <c r="A243" s="1" t="s">
        <v>611</v>
      </c>
      <c r="B243" s="1">
        <v>2018</v>
      </c>
      <c r="C243" s="1" t="s">
        <v>73</v>
      </c>
      <c r="D243" s="1">
        <v>0.12</v>
      </c>
      <c r="E243" s="1">
        <v>424.7</v>
      </c>
      <c r="F243" s="1">
        <v>20</v>
      </c>
      <c r="G243" s="32">
        <v>18</v>
      </c>
      <c r="H243" s="32">
        <v>5.5</v>
      </c>
      <c r="I243" s="32">
        <v>12.5</v>
      </c>
      <c r="J243" s="32">
        <v>10.3</v>
      </c>
      <c r="K243" s="32">
        <v>7</v>
      </c>
      <c r="L243" s="32">
        <v>-2</v>
      </c>
      <c r="M243" s="32">
        <v>0.3</v>
      </c>
      <c r="N243" s="32">
        <v>5.8</v>
      </c>
      <c r="O243" s="32">
        <f t="shared" si="6"/>
        <v>46.3</v>
      </c>
      <c r="P243" s="32">
        <f t="shared" si="7"/>
        <v>11.1</v>
      </c>
    </row>
    <row r="244" spans="1:16" x14ac:dyDescent="0.25">
      <c r="A244" s="1" t="s">
        <v>609</v>
      </c>
      <c r="B244" s="1">
        <v>2018</v>
      </c>
      <c r="C244" s="1" t="s">
        <v>1</v>
      </c>
      <c r="D244" s="1">
        <v>0.12</v>
      </c>
      <c r="E244" s="1">
        <v>378.4</v>
      </c>
      <c r="F244" s="1">
        <v>6</v>
      </c>
      <c r="G244" s="32">
        <v>22.3</v>
      </c>
      <c r="H244" s="32">
        <v>11.5</v>
      </c>
      <c r="I244" s="32">
        <v>7.5</v>
      </c>
      <c r="J244" s="32">
        <v>6.3</v>
      </c>
      <c r="K244" s="32">
        <v>2.5</v>
      </c>
      <c r="L244" s="32">
        <v>1</v>
      </c>
      <c r="M244" s="32">
        <v>4.8</v>
      </c>
      <c r="N244" s="32">
        <v>3.5</v>
      </c>
      <c r="O244" s="32">
        <f t="shared" si="6"/>
        <v>47.599999999999994</v>
      </c>
      <c r="P244" s="32">
        <f t="shared" si="7"/>
        <v>11.8</v>
      </c>
    </row>
    <row r="245" spans="1:16" x14ac:dyDescent="0.25">
      <c r="A245" s="1" t="s">
        <v>824</v>
      </c>
      <c r="B245" s="1">
        <v>2018</v>
      </c>
      <c r="C245" s="1" t="s">
        <v>1</v>
      </c>
      <c r="D245" s="1">
        <v>0.12</v>
      </c>
      <c r="E245" s="1">
        <v>405.2</v>
      </c>
      <c r="F245" s="1">
        <v>30</v>
      </c>
      <c r="G245" s="32">
        <v>20.5</v>
      </c>
      <c r="H245" s="32">
        <v>0</v>
      </c>
      <c r="I245" s="32">
        <v>11</v>
      </c>
      <c r="J245" s="32">
        <v>5.5</v>
      </c>
      <c r="K245" s="32">
        <v>12</v>
      </c>
      <c r="L245" s="32">
        <v>0.5</v>
      </c>
      <c r="M245" s="32">
        <v>-0.3</v>
      </c>
      <c r="N245" s="32">
        <v>2.2999999999999998</v>
      </c>
      <c r="O245" s="32">
        <f t="shared" si="6"/>
        <v>37</v>
      </c>
      <c r="P245" s="32">
        <f t="shared" si="7"/>
        <v>14.5</v>
      </c>
    </row>
    <row r="246" spans="1:16" x14ac:dyDescent="0.25">
      <c r="A246" s="1" t="s">
        <v>825</v>
      </c>
      <c r="B246" s="1">
        <v>2018</v>
      </c>
      <c r="C246" s="1" t="s">
        <v>73</v>
      </c>
      <c r="D246" s="1">
        <v>0.12</v>
      </c>
      <c r="E246" s="1">
        <v>414.7</v>
      </c>
      <c r="F246" s="1">
        <v>17</v>
      </c>
      <c r="G246" s="32">
        <v>18.5</v>
      </c>
      <c r="H246" s="32">
        <v>7.8</v>
      </c>
      <c r="I246" s="32">
        <v>19.5</v>
      </c>
      <c r="J246" s="32">
        <v>2.8</v>
      </c>
      <c r="K246" s="32">
        <v>7.5</v>
      </c>
      <c r="L246" s="32">
        <v>-1.3</v>
      </c>
      <c r="M246" s="32">
        <v>1.3</v>
      </c>
      <c r="N246" s="32">
        <v>1.5</v>
      </c>
      <c r="O246" s="32">
        <f t="shared" si="6"/>
        <v>48.599999999999994</v>
      </c>
      <c r="P246" s="32">
        <f t="shared" si="7"/>
        <v>9</v>
      </c>
    </row>
    <row r="247" spans="1:16" x14ac:dyDescent="0.25">
      <c r="A247" s="1" t="s">
        <v>616</v>
      </c>
      <c r="B247" s="1">
        <v>2018</v>
      </c>
      <c r="C247" s="1" t="s">
        <v>1</v>
      </c>
      <c r="D247" s="1">
        <v>0.12</v>
      </c>
      <c r="E247" s="1">
        <v>391.8</v>
      </c>
      <c r="F247" s="1">
        <v>49</v>
      </c>
      <c r="G247" s="32">
        <v>26.3</v>
      </c>
      <c r="H247" s="32">
        <v>6.3</v>
      </c>
      <c r="I247" s="32">
        <v>5</v>
      </c>
      <c r="J247" s="32">
        <v>9.5</v>
      </c>
      <c r="K247" s="32">
        <v>6.5</v>
      </c>
      <c r="L247" s="32">
        <v>0.8</v>
      </c>
      <c r="M247" s="32">
        <v>0</v>
      </c>
      <c r="N247" s="32">
        <v>2</v>
      </c>
      <c r="O247" s="32">
        <f t="shared" si="6"/>
        <v>47.1</v>
      </c>
      <c r="P247" s="32">
        <f t="shared" si="7"/>
        <v>9.3000000000000007</v>
      </c>
    </row>
    <row r="248" spans="1:16" x14ac:dyDescent="0.25">
      <c r="A248" s="1" t="s">
        <v>826</v>
      </c>
      <c r="B248" s="1">
        <v>2018</v>
      </c>
      <c r="C248" s="1" t="s">
        <v>1</v>
      </c>
      <c r="D248" s="1">
        <v>0.12</v>
      </c>
      <c r="E248" s="1">
        <v>341</v>
      </c>
      <c r="F248" s="1">
        <v>4</v>
      </c>
      <c r="G248" s="32">
        <v>26.8</v>
      </c>
      <c r="H248" s="32">
        <v>6.3</v>
      </c>
      <c r="I248" s="32">
        <v>7.5</v>
      </c>
      <c r="J248" s="32">
        <v>3.5</v>
      </c>
      <c r="K248" s="32">
        <v>5.3</v>
      </c>
      <c r="L248" s="32">
        <v>0.3</v>
      </c>
      <c r="M248" s="32">
        <v>2</v>
      </c>
      <c r="N248" s="32">
        <v>4.5</v>
      </c>
      <c r="O248" s="32">
        <f t="shared" si="6"/>
        <v>44.1</v>
      </c>
      <c r="P248" s="32">
        <f t="shared" si="7"/>
        <v>12.1</v>
      </c>
    </row>
    <row r="249" spans="1:16" x14ac:dyDescent="0.25">
      <c r="A249" s="1" t="s">
        <v>827</v>
      </c>
      <c r="B249" s="1">
        <v>2018</v>
      </c>
      <c r="C249" s="1" t="s">
        <v>1</v>
      </c>
      <c r="D249" s="1">
        <v>0.18</v>
      </c>
      <c r="E249" s="1">
        <v>381.9</v>
      </c>
      <c r="F249" s="1">
        <v>1</v>
      </c>
      <c r="G249" s="32">
        <v>23</v>
      </c>
      <c r="H249" s="32">
        <v>7.8</v>
      </c>
      <c r="I249" s="32">
        <v>3.3</v>
      </c>
      <c r="J249" s="32">
        <v>7.3</v>
      </c>
      <c r="K249" s="32">
        <v>6.5</v>
      </c>
      <c r="L249" s="32">
        <v>0.5</v>
      </c>
      <c r="M249" s="32">
        <v>2.8</v>
      </c>
      <c r="N249" s="32">
        <v>5.3</v>
      </c>
      <c r="O249" s="32">
        <f t="shared" si="6"/>
        <v>41.4</v>
      </c>
      <c r="P249" s="32">
        <f t="shared" si="7"/>
        <v>15.100000000000001</v>
      </c>
    </row>
    <row r="250" spans="1:16" x14ac:dyDescent="0.25">
      <c r="A250" s="1" t="s">
        <v>822</v>
      </c>
      <c r="B250" s="1">
        <v>2018</v>
      </c>
      <c r="C250" s="1" t="s">
        <v>73</v>
      </c>
      <c r="D250" s="1">
        <v>0.12</v>
      </c>
      <c r="E250" s="1">
        <v>376.45</v>
      </c>
      <c r="F250" s="1">
        <v>1</v>
      </c>
      <c r="G250" s="32">
        <v>30.5</v>
      </c>
      <c r="H250" s="32">
        <v>7.5</v>
      </c>
      <c r="I250" s="32">
        <v>12.8</v>
      </c>
      <c r="J250" s="32">
        <v>4.8</v>
      </c>
      <c r="K250" s="32">
        <v>2</v>
      </c>
      <c r="L250" s="32">
        <v>0.5</v>
      </c>
      <c r="M250" s="32">
        <v>1</v>
      </c>
      <c r="N250" s="32">
        <v>2</v>
      </c>
      <c r="O250" s="32">
        <f t="shared" si="6"/>
        <v>55.599999999999994</v>
      </c>
      <c r="P250" s="32">
        <f t="shared" si="7"/>
        <v>5.5</v>
      </c>
    </row>
    <row r="251" spans="1:16" x14ac:dyDescent="0.25">
      <c r="A251" s="1" t="s">
        <v>828</v>
      </c>
      <c r="B251" s="1">
        <v>2018</v>
      </c>
      <c r="C251" s="1" t="s">
        <v>73</v>
      </c>
      <c r="D251" s="1">
        <v>0.12</v>
      </c>
      <c r="E251" s="1">
        <v>361</v>
      </c>
      <c r="F251" s="1">
        <v>2</v>
      </c>
      <c r="G251" s="32">
        <v>15.8</v>
      </c>
      <c r="H251" s="32">
        <v>10.5</v>
      </c>
      <c r="I251" s="32">
        <v>10.8</v>
      </c>
      <c r="J251" s="32">
        <v>8</v>
      </c>
      <c r="K251" s="32">
        <v>5.5</v>
      </c>
      <c r="L251" s="32">
        <v>0</v>
      </c>
      <c r="M251" s="32">
        <v>0.5</v>
      </c>
      <c r="N251" s="32">
        <v>3.3</v>
      </c>
      <c r="O251" s="32">
        <f t="shared" si="6"/>
        <v>45.1</v>
      </c>
      <c r="P251" s="32">
        <f t="shared" si="7"/>
        <v>9.3000000000000007</v>
      </c>
    </row>
    <row r="252" spans="1:16" x14ac:dyDescent="0.25">
      <c r="A252" s="1" t="s">
        <v>613</v>
      </c>
      <c r="B252" s="1">
        <v>2018</v>
      </c>
      <c r="C252" s="1" t="s">
        <v>1</v>
      </c>
      <c r="D252" s="1">
        <v>0.18</v>
      </c>
      <c r="E252" s="1">
        <v>398.75</v>
      </c>
      <c r="F252" s="1">
        <v>1</v>
      </c>
      <c r="G252" s="32">
        <v>24.3</v>
      </c>
      <c r="H252" s="32">
        <v>6.8</v>
      </c>
      <c r="I252" s="32">
        <v>14</v>
      </c>
      <c r="J252" s="32">
        <v>4</v>
      </c>
      <c r="K252" s="32">
        <v>3.5</v>
      </c>
      <c r="L252" s="32">
        <v>1</v>
      </c>
      <c r="M252" s="32">
        <v>2</v>
      </c>
      <c r="N252" s="32">
        <v>3.3</v>
      </c>
      <c r="O252" s="32">
        <f t="shared" si="6"/>
        <v>49.1</v>
      </c>
      <c r="P252" s="32">
        <f t="shared" si="7"/>
        <v>9.8000000000000007</v>
      </c>
    </row>
    <row r="253" spans="1:16" x14ac:dyDescent="0.25">
      <c r="A253" s="1" t="s">
        <v>829</v>
      </c>
      <c r="B253" s="1">
        <v>2018</v>
      </c>
      <c r="C253" s="1" t="s">
        <v>73</v>
      </c>
      <c r="D253" s="1">
        <v>0.12</v>
      </c>
      <c r="E253" s="1">
        <v>283.55</v>
      </c>
      <c r="F253" s="1">
        <v>56</v>
      </c>
      <c r="G253" s="32">
        <v>13</v>
      </c>
      <c r="H253" s="32">
        <v>6</v>
      </c>
      <c r="I253" s="32">
        <v>7.8</v>
      </c>
      <c r="J253" s="32">
        <v>13.8</v>
      </c>
      <c r="K253" s="32">
        <v>2.2999999999999998</v>
      </c>
      <c r="L253" s="32">
        <v>1.8</v>
      </c>
      <c r="M253" s="32">
        <v>4</v>
      </c>
      <c r="N253" s="32">
        <v>5.8</v>
      </c>
      <c r="O253" s="32">
        <f t="shared" si="6"/>
        <v>40.6</v>
      </c>
      <c r="P253" s="32">
        <f t="shared" si="7"/>
        <v>13.899999999999999</v>
      </c>
    </row>
    <row r="254" spans="1:16" x14ac:dyDescent="0.25">
      <c r="A254" s="1" t="s">
        <v>107</v>
      </c>
      <c r="B254" s="1">
        <v>2018</v>
      </c>
      <c r="C254" s="1" t="s">
        <v>1</v>
      </c>
      <c r="D254" s="1">
        <v>0.12</v>
      </c>
      <c r="E254" s="1">
        <v>371.55</v>
      </c>
      <c r="F254" s="1">
        <v>2</v>
      </c>
      <c r="G254" s="32">
        <v>22.5</v>
      </c>
      <c r="H254" s="32">
        <v>4</v>
      </c>
      <c r="I254" s="32">
        <v>6.3</v>
      </c>
      <c r="J254" s="32">
        <v>5</v>
      </c>
      <c r="K254" s="32">
        <v>7.3</v>
      </c>
      <c r="L254" s="32">
        <v>0</v>
      </c>
      <c r="M254" s="32">
        <v>1.8</v>
      </c>
      <c r="N254" s="32">
        <v>2.2999999999999998</v>
      </c>
      <c r="O254" s="32">
        <f t="shared" si="6"/>
        <v>37.799999999999997</v>
      </c>
      <c r="P254" s="32">
        <f t="shared" si="7"/>
        <v>11.399999999999999</v>
      </c>
    </row>
    <row r="255" spans="1:16" x14ac:dyDescent="0.25">
      <c r="A255" s="1" t="s">
        <v>604</v>
      </c>
      <c r="B255" s="1">
        <v>2018</v>
      </c>
      <c r="C255" s="1" t="s">
        <v>1</v>
      </c>
      <c r="D255" s="1">
        <v>0.12</v>
      </c>
      <c r="E255" s="1">
        <v>352.75</v>
      </c>
      <c r="F255" s="1">
        <v>10</v>
      </c>
      <c r="G255" s="32">
        <v>28.5</v>
      </c>
      <c r="H255" s="32">
        <v>2</v>
      </c>
      <c r="I255" s="32">
        <v>5.5</v>
      </c>
      <c r="J255" s="32">
        <v>6</v>
      </c>
      <c r="K255" s="32">
        <v>5</v>
      </c>
      <c r="L255" s="32">
        <v>2.2999999999999998</v>
      </c>
      <c r="M255" s="32">
        <v>-0.3</v>
      </c>
      <c r="N255" s="32">
        <v>3</v>
      </c>
      <c r="O255" s="32">
        <f t="shared" si="6"/>
        <v>42</v>
      </c>
      <c r="P255" s="32">
        <f t="shared" si="7"/>
        <v>10</v>
      </c>
    </row>
    <row r="256" spans="1:16" x14ac:dyDescent="0.25">
      <c r="A256" s="1" t="s">
        <v>613</v>
      </c>
      <c r="B256" s="1">
        <v>2018</v>
      </c>
      <c r="C256" s="1" t="s">
        <v>1</v>
      </c>
      <c r="D256" s="1">
        <v>0.12</v>
      </c>
      <c r="E256" s="1">
        <v>360.95</v>
      </c>
      <c r="F256" s="1">
        <v>9</v>
      </c>
      <c r="G256" s="32">
        <v>27</v>
      </c>
      <c r="H256" s="32">
        <v>6.5</v>
      </c>
      <c r="I256" s="32">
        <v>2.5</v>
      </c>
      <c r="J256" s="32">
        <v>4</v>
      </c>
      <c r="K256" s="32">
        <v>2.8</v>
      </c>
      <c r="L256" s="32">
        <v>0.3</v>
      </c>
      <c r="M256" s="32">
        <v>2.2999999999999998</v>
      </c>
      <c r="N256" s="32">
        <v>5.8</v>
      </c>
      <c r="O256" s="32">
        <f t="shared" si="6"/>
        <v>40</v>
      </c>
      <c r="P256" s="32">
        <f t="shared" si="7"/>
        <v>11.2</v>
      </c>
    </row>
    <row r="257" spans="1:16" x14ac:dyDescent="0.25">
      <c r="A257" s="1" t="s">
        <v>830</v>
      </c>
      <c r="B257" s="1">
        <v>2018</v>
      </c>
      <c r="C257" s="1" t="s">
        <v>73</v>
      </c>
      <c r="D257" s="1">
        <v>0.12</v>
      </c>
      <c r="E257" s="1">
        <v>293.75</v>
      </c>
      <c r="F257" s="1">
        <v>10</v>
      </c>
      <c r="G257" s="32">
        <v>21.8</v>
      </c>
      <c r="H257" s="32">
        <v>8</v>
      </c>
      <c r="I257" s="32">
        <v>8</v>
      </c>
      <c r="J257" s="32">
        <v>8.5</v>
      </c>
      <c r="K257" s="32">
        <v>4</v>
      </c>
      <c r="L257" s="32">
        <v>-0.8</v>
      </c>
      <c r="M257" s="32">
        <v>1.3</v>
      </c>
      <c r="N257" s="32">
        <v>4.8</v>
      </c>
      <c r="O257" s="32">
        <f t="shared" si="6"/>
        <v>46.3</v>
      </c>
      <c r="P257" s="32">
        <f t="shared" si="7"/>
        <v>9.3000000000000007</v>
      </c>
    </row>
    <row r="258" spans="1:16" x14ac:dyDescent="0.25">
      <c r="A258" s="1" t="s">
        <v>831</v>
      </c>
      <c r="B258" s="1">
        <v>2018</v>
      </c>
      <c r="C258" s="1" t="s">
        <v>1</v>
      </c>
      <c r="D258" s="1">
        <v>0.12</v>
      </c>
      <c r="E258" s="1">
        <v>306</v>
      </c>
      <c r="F258" s="1">
        <v>5</v>
      </c>
      <c r="G258" s="32">
        <v>16.8</v>
      </c>
      <c r="H258" s="32">
        <v>8.5</v>
      </c>
      <c r="I258" s="32">
        <v>9</v>
      </c>
      <c r="J258" s="32">
        <v>5.5</v>
      </c>
      <c r="K258" s="32">
        <v>4.8</v>
      </c>
      <c r="L258" s="32">
        <v>-0.8</v>
      </c>
      <c r="M258" s="32">
        <v>3</v>
      </c>
      <c r="N258" s="32">
        <v>4</v>
      </c>
      <c r="O258" s="32">
        <f t="shared" si="6"/>
        <v>39.799999999999997</v>
      </c>
      <c r="P258" s="32">
        <f t="shared" si="7"/>
        <v>11</v>
      </c>
    </row>
    <row r="259" spans="1:16" x14ac:dyDescent="0.25">
      <c r="A259" s="1" t="s">
        <v>615</v>
      </c>
      <c r="B259" s="1">
        <v>2018</v>
      </c>
      <c r="C259" s="1" t="s">
        <v>1</v>
      </c>
      <c r="D259" s="1">
        <v>0.12</v>
      </c>
      <c r="E259" s="1">
        <v>297.89999999999998</v>
      </c>
      <c r="F259" s="1">
        <v>8</v>
      </c>
      <c r="G259" s="32">
        <v>21.5</v>
      </c>
      <c r="H259" s="32">
        <v>3.8</v>
      </c>
      <c r="I259" s="32">
        <v>7</v>
      </c>
      <c r="J259" s="32">
        <v>2.8</v>
      </c>
      <c r="K259" s="32">
        <v>5.3</v>
      </c>
      <c r="L259" s="32">
        <v>0.3</v>
      </c>
      <c r="M259" s="32">
        <v>1.8</v>
      </c>
      <c r="N259" s="32">
        <v>5.5</v>
      </c>
      <c r="O259" s="32">
        <f t="shared" si="6"/>
        <v>35.099999999999994</v>
      </c>
      <c r="P259" s="32">
        <f t="shared" si="7"/>
        <v>12.899999999999999</v>
      </c>
    </row>
    <row r="260" spans="1:16" x14ac:dyDescent="0.25">
      <c r="A260" s="1" t="s">
        <v>827</v>
      </c>
      <c r="B260" s="1">
        <v>2018</v>
      </c>
      <c r="C260" s="1" t="s">
        <v>1</v>
      </c>
      <c r="D260" s="1">
        <v>0.12</v>
      </c>
      <c r="E260" s="1">
        <v>282.7</v>
      </c>
      <c r="F260" s="1">
        <v>24</v>
      </c>
      <c r="G260" s="32">
        <v>23.3</v>
      </c>
      <c r="H260" s="32">
        <v>10.3</v>
      </c>
      <c r="I260" s="32">
        <v>10.8</v>
      </c>
      <c r="J260" s="32">
        <v>0</v>
      </c>
      <c r="K260" s="32">
        <v>6</v>
      </c>
      <c r="L260" s="32">
        <v>0.8</v>
      </c>
      <c r="M260" s="32">
        <v>1</v>
      </c>
      <c r="N260" s="32">
        <v>0.8</v>
      </c>
      <c r="O260" s="32">
        <f t="shared" ref="O260:O264" si="8">G260+H260+I260+J260</f>
        <v>44.400000000000006</v>
      </c>
      <c r="P260" s="32">
        <f t="shared" ref="P260:P264" si="9">K260+L260+M260+N260</f>
        <v>8.6</v>
      </c>
    </row>
    <row r="261" spans="1:16" x14ac:dyDescent="0.25">
      <c r="A261" s="1" t="s">
        <v>832</v>
      </c>
      <c r="B261" s="1">
        <v>2018</v>
      </c>
      <c r="C261" s="1" t="s">
        <v>1</v>
      </c>
      <c r="D261" s="1">
        <v>0.12</v>
      </c>
      <c r="E261" s="1">
        <v>393.65</v>
      </c>
      <c r="F261" s="1">
        <v>6</v>
      </c>
      <c r="G261" s="32">
        <v>27.8</v>
      </c>
      <c r="H261" s="32">
        <v>9</v>
      </c>
      <c r="I261" s="32">
        <v>8.5</v>
      </c>
      <c r="J261" s="32">
        <v>0</v>
      </c>
      <c r="K261" s="32">
        <v>2.2999999999999998</v>
      </c>
      <c r="L261" s="32">
        <v>0.5</v>
      </c>
      <c r="M261" s="32">
        <v>2.5</v>
      </c>
      <c r="N261" s="32">
        <v>3.5</v>
      </c>
      <c r="O261" s="32">
        <f t="shared" si="8"/>
        <v>45.3</v>
      </c>
      <c r="P261" s="32">
        <f t="shared" si="9"/>
        <v>8.8000000000000007</v>
      </c>
    </row>
    <row r="262" spans="1:16" x14ac:dyDescent="0.25">
      <c r="A262" s="1" t="s">
        <v>833</v>
      </c>
      <c r="B262" s="1">
        <v>2018</v>
      </c>
      <c r="C262" s="1" t="s">
        <v>73</v>
      </c>
      <c r="D262" s="1">
        <v>0.12</v>
      </c>
      <c r="E262" s="1">
        <v>328.95</v>
      </c>
      <c r="F262" s="1">
        <v>8</v>
      </c>
      <c r="G262" s="32">
        <v>23.5</v>
      </c>
      <c r="H262" s="32">
        <v>0</v>
      </c>
      <c r="I262" s="32">
        <v>19</v>
      </c>
      <c r="J262" s="32">
        <v>0.8</v>
      </c>
      <c r="K262" s="32">
        <v>6</v>
      </c>
      <c r="L262" s="32">
        <v>-0.5</v>
      </c>
      <c r="M262" s="32">
        <v>1.8</v>
      </c>
      <c r="N262" s="32">
        <v>3.3</v>
      </c>
      <c r="O262" s="32">
        <f t="shared" si="8"/>
        <v>43.3</v>
      </c>
      <c r="P262" s="32">
        <f t="shared" si="9"/>
        <v>10.6</v>
      </c>
    </row>
    <row r="263" spans="1:16" x14ac:dyDescent="0.25">
      <c r="A263" s="1" t="s">
        <v>834</v>
      </c>
      <c r="B263" s="1">
        <v>2018</v>
      </c>
      <c r="C263" s="1" t="s">
        <v>73</v>
      </c>
      <c r="D263" s="1">
        <v>0.12</v>
      </c>
      <c r="E263" s="1">
        <v>367.7</v>
      </c>
      <c r="F263" s="1">
        <v>2</v>
      </c>
      <c r="G263" s="32">
        <v>11.8</v>
      </c>
      <c r="H263" s="32">
        <v>1.3</v>
      </c>
      <c r="I263" s="32">
        <v>5.8</v>
      </c>
      <c r="J263" s="32">
        <v>9.8000000000000007</v>
      </c>
      <c r="K263" s="32">
        <v>8</v>
      </c>
      <c r="L263" s="32">
        <v>0.5</v>
      </c>
      <c r="M263" s="32">
        <v>2</v>
      </c>
      <c r="N263" s="32">
        <v>4.5</v>
      </c>
      <c r="O263" s="32">
        <f t="shared" si="8"/>
        <v>28.700000000000003</v>
      </c>
      <c r="P263" s="32">
        <f t="shared" si="9"/>
        <v>15</v>
      </c>
    </row>
    <row r="264" spans="1:16" x14ac:dyDescent="0.25">
      <c r="A264" s="1" t="s">
        <v>614</v>
      </c>
      <c r="B264" s="1">
        <v>2018</v>
      </c>
      <c r="C264" s="1" t="s">
        <v>1</v>
      </c>
      <c r="D264" s="1">
        <v>0.12</v>
      </c>
      <c r="E264" s="1">
        <v>325.35000000000002</v>
      </c>
      <c r="F264" s="1">
        <v>11</v>
      </c>
      <c r="G264" s="32">
        <v>26</v>
      </c>
      <c r="H264" s="32">
        <v>8.3000000000000007</v>
      </c>
      <c r="I264" s="32">
        <v>9.3000000000000007</v>
      </c>
      <c r="J264" s="32">
        <v>1</v>
      </c>
      <c r="K264" s="32">
        <v>4.8</v>
      </c>
      <c r="L264" s="32">
        <v>1.8</v>
      </c>
      <c r="M264" s="32">
        <v>0</v>
      </c>
      <c r="N264" s="32">
        <v>2.5</v>
      </c>
      <c r="O264" s="32">
        <f t="shared" si="8"/>
        <v>44.599999999999994</v>
      </c>
      <c r="P264" s="32">
        <f t="shared" si="9"/>
        <v>9.1</v>
      </c>
    </row>
    <row r="265" spans="1:16" x14ac:dyDescent="0.25">
      <c r="F265" s="6">
        <f>SUM(F3:F264)</f>
        <v>13858</v>
      </c>
    </row>
  </sheetData>
  <autoFilter ref="A2:P2"/>
  <mergeCells count="1">
    <mergeCell ref="A1:P1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8"/>
  <sheetViews>
    <sheetView workbookViewId="0">
      <selection sqref="A1:P1"/>
    </sheetView>
  </sheetViews>
  <sheetFormatPr defaultRowHeight="15" x14ac:dyDescent="0.25"/>
  <cols>
    <col min="1" max="1" width="44.42578125" customWidth="1"/>
  </cols>
  <sheetData>
    <row r="1" spans="1:16" ht="37.1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42.75" x14ac:dyDescent="0.25">
      <c r="A2" s="10" t="s">
        <v>119</v>
      </c>
      <c r="B2" s="10" t="s">
        <v>462</v>
      </c>
      <c r="C2" s="10" t="s">
        <v>463</v>
      </c>
      <c r="D2" s="10" t="s">
        <v>464</v>
      </c>
      <c r="E2" s="10" t="s">
        <v>465</v>
      </c>
      <c r="F2" s="14" t="s">
        <v>466</v>
      </c>
      <c r="G2" s="124" t="s">
        <v>467</v>
      </c>
      <c r="H2" s="124" t="s">
        <v>468</v>
      </c>
      <c r="I2" s="124" t="s">
        <v>469</v>
      </c>
      <c r="J2" s="124" t="s">
        <v>470</v>
      </c>
      <c r="K2" s="124" t="s">
        <v>471</v>
      </c>
      <c r="L2" s="124" t="s">
        <v>706</v>
      </c>
      <c r="M2" s="124" t="s">
        <v>707</v>
      </c>
      <c r="N2" s="124" t="s">
        <v>708</v>
      </c>
      <c r="O2" s="124" t="s">
        <v>889</v>
      </c>
      <c r="P2" s="124" t="s">
        <v>890</v>
      </c>
    </row>
    <row r="3" spans="1:16" x14ac:dyDescent="0.25">
      <c r="A3" t="s">
        <v>5</v>
      </c>
      <c r="B3">
        <v>2018</v>
      </c>
      <c r="C3" t="s">
        <v>1</v>
      </c>
      <c r="D3">
        <v>0.12</v>
      </c>
      <c r="E3">
        <v>409</v>
      </c>
      <c r="F3">
        <v>8</v>
      </c>
      <c r="G3" s="125">
        <v>21.3</v>
      </c>
      <c r="H3" s="125">
        <v>6.3</v>
      </c>
      <c r="I3" s="125">
        <v>30</v>
      </c>
      <c r="J3" s="125">
        <v>11.5</v>
      </c>
      <c r="K3" s="125">
        <v>14.5</v>
      </c>
      <c r="L3" s="125">
        <v>0.5</v>
      </c>
      <c r="M3" s="125">
        <v>3.3</v>
      </c>
      <c r="N3" s="125">
        <v>9.3000000000000007</v>
      </c>
      <c r="O3" s="125">
        <f>G3+H3+I3+J3</f>
        <v>69.099999999999994</v>
      </c>
      <c r="P3" s="125">
        <f>K3+L3+M3+N3</f>
        <v>27.6</v>
      </c>
    </row>
    <row r="4" spans="1:16" x14ac:dyDescent="0.25">
      <c r="A4" t="s">
        <v>419</v>
      </c>
      <c r="B4">
        <v>2018</v>
      </c>
      <c r="C4" t="s">
        <v>4</v>
      </c>
      <c r="D4">
        <v>0.12</v>
      </c>
      <c r="E4">
        <v>412.8</v>
      </c>
      <c r="F4">
        <v>80</v>
      </c>
      <c r="G4" s="125">
        <v>21</v>
      </c>
      <c r="H4" s="125">
        <v>15.5</v>
      </c>
      <c r="I4" s="125">
        <v>15.3</v>
      </c>
      <c r="J4" s="125">
        <v>10.3</v>
      </c>
      <c r="K4" s="125">
        <v>11</v>
      </c>
      <c r="L4" s="125">
        <v>-2.2999999999999998</v>
      </c>
      <c r="M4" s="125">
        <v>4</v>
      </c>
      <c r="N4" s="125">
        <v>7.3</v>
      </c>
      <c r="O4" s="125">
        <f t="shared" ref="O4:O67" si="0">G4+H4+I4+J4</f>
        <v>62.099999999999994</v>
      </c>
      <c r="P4" s="125">
        <f t="shared" ref="P4:P67" si="1">K4+L4+M4+N4</f>
        <v>20</v>
      </c>
    </row>
    <row r="5" spans="1:16" x14ac:dyDescent="0.25">
      <c r="A5" t="s">
        <v>12</v>
      </c>
      <c r="B5">
        <v>2018</v>
      </c>
      <c r="C5" t="s">
        <v>4</v>
      </c>
      <c r="D5">
        <v>0.12</v>
      </c>
      <c r="E5">
        <v>433.4</v>
      </c>
      <c r="F5">
        <v>119</v>
      </c>
      <c r="G5" s="125">
        <v>27</v>
      </c>
      <c r="H5" s="125">
        <v>8.3000000000000007</v>
      </c>
      <c r="I5" s="125">
        <v>8</v>
      </c>
      <c r="J5" s="125">
        <v>13.3</v>
      </c>
      <c r="K5" s="125">
        <v>4.8</v>
      </c>
      <c r="L5" s="125">
        <v>2</v>
      </c>
      <c r="M5" s="125">
        <v>2.5</v>
      </c>
      <c r="N5" s="125">
        <v>10.5</v>
      </c>
      <c r="O5" s="125">
        <f t="shared" si="0"/>
        <v>56.599999999999994</v>
      </c>
      <c r="P5" s="125">
        <f t="shared" si="1"/>
        <v>19.8</v>
      </c>
    </row>
    <row r="6" spans="1:16" x14ac:dyDescent="0.25">
      <c r="A6" t="s">
        <v>126</v>
      </c>
      <c r="B6">
        <v>2018</v>
      </c>
      <c r="C6" t="s">
        <v>4</v>
      </c>
      <c r="D6">
        <v>0.12</v>
      </c>
      <c r="E6">
        <v>448.4</v>
      </c>
      <c r="F6">
        <v>80</v>
      </c>
      <c r="G6" s="125">
        <v>26.3</v>
      </c>
      <c r="H6" s="125">
        <v>11</v>
      </c>
      <c r="I6" s="125">
        <v>9.5</v>
      </c>
      <c r="J6" s="125">
        <v>10.8</v>
      </c>
      <c r="K6" s="125">
        <v>14</v>
      </c>
      <c r="L6" s="125">
        <v>-0.3</v>
      </c>
      <c r="M6" s="125">
        <v>0</v>
      </c>
      <c r="N6" s="125">
        <v>4</v>
      </c>
      <c r="O6" s="125">
        <f t="shared" si="0"/>
        <v>57.599999999999994</v>
      </c>
      <c r="P6" s="125">
        <f t="shared" si="1"/>
        <v>17.7</v>
      </c>
    </row>
    <row r="7" spans="1:16" x14ac:dyDescent="0.25">
      <c r="A7" t="s">
        <v>10</v>
      </c>
      <c r="B7">
        <v>2018</v>
      </c>
      <c r="C7" t="s">
        <v>4</v>
      </c>
      <c r="D7">
        <v>0.12</v>
      </c>
      <c r="E7">
        <v>427.65</v>
      </c>
      <c r="F7">
        <v>100</v>
      </c>
      <c r="G7" s="125">
        <v>19.3</v>
      </c>
      <c r="H7" s="125">
        <v>4.5</v>
      </c>
      <c r="I7" s="125">
        <v>21</v>
      </c>
      <c r="J7" s="125">
        <v>6.3</v>
      </c>
      <c r="K7" s="125">
        <v>11.5</v>
      </c>
      <c r="L7" s="125">
        <v>-0.3</v>
      </c>
      <c r="M7" s="125">
        <v>8.5</v>
      </c>
      <c r="N7" s="125">
        <v>1.8</v>
      </c>
      <c r="O7" s="125">
        <f t="shared" si="0"/>
        <v>51.099999999999994</v>
      </c>
      <c r="P7" s="125">
        <f t="shared" si="1"/>
        <v>21.5</v>
      </c>
    </row>
    <row r="8" spans="1:16" x14ac:dyDescent="0.25">
      <c r="A8" t="s">
        <v>17</v>
      </c>
      <c r="B8">
        <v>2018</v>
      </c>
      <c r="C8" t="s">
        <v>4</v>
      </c>
      <c r="D8">
        <v>0.12</v>
      </c>
      <c r="E8">
        <v>429.2</v>
      </c>
      <c r="F8">
        <v>70</v>
      </c>
      <c r="G8" s="125">
        <v>17.5</v>
      </c>
      <c r="H8" s="125">
        <v>6.5</v>
      </c>
      <c r="I8" s="125">
        <v>2</v>
      </c>
      <c r="J8" s="125">
        <v>11</v>
      </c>
      <c r="K8" s="125">
        <v>9.3000000000000007</v>
      </c>
      <c r="L8" s="125">
        <v>-0.5</v>
      </c>
      <c r="M8" s="125">
        <v>9.3000000000000007</v>
      </c>
      <c r="N8" s="125">
        <v>9.3000000000000007</v>
      </c>
      <c r="O8" s="125">
        <f t="shared" si="0"/>
        <v>37</v>
      </c>
      <c r="P8" s="125">
        <f t="shared" si="1"/>
        <v>27.400000000000002</v>
      </c>
    </row>
    <row r="9" spans="1:16" x14ac:dyDescent="0.25">
      <c r="A9" t="s">
        <v>31</v>
      </c>
      <c r="B9">
        <v>2018</v>
      </c>
      <c r="C9" t="s">
        <v>4</v>
      </c>
      <c r="D9">
        <v>0.12</v>
      </c>
      <c r="E9">
        <v>441.15</v>
      </c>
      <c r="F9">
        <v>90</v>
      </c>
      <c r="G9" s="125">
        <v>24.8</v>
      </c>
      <c r="H9" s="125">
        <v>2.8</v>
      </c>
      <c r="I9" s="125">
        <v>6.3</v>
      </c>
      <c r="J9" s="125">
        <v>10.5</v>
      </c>
      <c r="K9" s="125">
        <v>11.3</v>
      </c>
      <c r="L9" s="125">
        <v>-0.3</v>
      </c>
      <c r="M9" s="125">
        <v>4</v>
      </c>
      <c r="N9" s="125">
        <v>7.5</v>
      </c>
      <c r="O9" s="125">
        <f t="shared" si="0"/>
        <v>44.4</v>
      </c>
      <c r="P9" s="125">
        <f t="shared" si="1"/>
        <v>22.5</v>
      </c>
    </row>
    <row r="10" spans="1:16" x14ac:dyDescent="0.25">
      <c r="A10" t="s">
        <v>24</v>
      </c>
      <c r="B10">
        <v>2018</v>
      </c>
      <c r="C10" t="s">
        <v>4</v>
      </c>
      <c r="D10">
        <v>0.12</v>
      </c>
      <c r="E10">
        <v>420.85</v>
      </c>
      <c r="F10">
        <v>80</v>
      </c>
      <c r="G10" s="125">
        <v>14.5</v>
      </c>
      <c r="H10" s="125">
        <v>8</v>
      </c>
      <c r="I10" s="125">
        <v>13.3</v>
      </c>
      <c r="J10" s="125">
        <v>11.5</v>
      </c>
      <c r="K10" s="125">
        <v>16.5</v>
      </c>
      <c r="L10" s="125">
        <v>0.8</v>
      </c>
      <c r="M10" s="125">
        <v>2.8</v>
      </c>
      <c r="N10" s="125">
        <v>0.3</v>
      </c>
      <c r="O10" s="125">
        <f t="shared" si="0"/>
        <v>47.3</v>
      </c>
      <c r="P10" s="125">
        <f t="shared" si="1"/>
        <v>20.400000000000002</v>
      </c>
    </row>
    <row r="11" spans="1:16" x14ac:dyDescent="0.25">
      <c r="A11" t="s">
        <v>19</v>
      </c>
      <c r="B11">
        <v>2018</v>
      </c>
      <c r="C11" t="s">
        <v>4</v>
      </c>
      <c r="D11">
        <v>0.12</v>
      </c>
      <c r="E11">
        <v>423.2</v>
      </c>
      <c r="F11">
        <v>70</v>
      </c>
      <c r="G11" s="125">
        <v>26.3</v>
      </c>
      <c r="H11" s="125">
        <v>0.5</v>
      </c>
      <c r="I11" s="125">
        <v>14.3</v>
      </c>
      <c r="J11" s="125">
        <v>10</v>
      </c>
      <c r="K11" s="125">
        <v>10</v>
      </c>
      <c r="L11" s="125">
        <v>1</v>
      </c>
      <c r="M11" s="125">
        <v>3.8</v>
      </c>
      <c r="N11" s="125">
        <v>4.8</v>
      </c>
      <c r="O11" s="125">
        <f t="shared" si="0"/>
        <v>51.1</v>
      </c>
      <c r="P11" s="125">
        <f t="shared" si="1"/>
        <v>19.600000000000001</v>
      </c>
    </row>
    <row r="12" spans="1:16" x14ac:dyDescent="0.25">
      <c r="A12" t="s">
        <v>138</v>
      </c>
      <c r="B12">
        <v>2018</v>
      </c>
      <c r="C12" t="s">
        <v>1</v>
      </c>
      <c r="D12">
        <v>0.12</v>
      </c>
      <c r="E12">
        <v>389.5</v>
      </c>
      <c r="F12">
        <v>3</v>
      </c>
      <c r="G12" s="125">
        <v>18.5</v>
      </c>
      <c r="H12" s="125">
        <v>6.5</v>
      </c>
      <c r="I12" s="125">
        <v>18.3</v>
      </c>
      <c r="J12" s="125">
        <v>7.5</v>
      </c>
      <c r="K12" s="125">
        <v>8.8000000000000007</v>
      </c>
      <c r="L12" s="125">
        <v>1.5</v>
      </c>
      <c r="M12" s="125">
        <v>6.5</v>
      </c>
      <c r="N12" s="125">
        <v>3.8</v>
      </c>
      <c r="O12" s="125">
        <f t="shared" si="0"/>
        <v>50.8</v>
      </c>
      <c r="P12" s="125">
        <f t="shared" si="1"/>
        <v>20.6</v>
      </c>
    </row>
    <row r="13" spans="1:16" x14ac:dyDescent="0.25">
      <c r="A13" t="s">
        <v>16</v>
      </c>
      <c r="B13">
        <v>2018</v>
      </c>
      <c r="C13" t="s">
        <v>1</v>
      </c>
      <c r="D13">
        <v>0.12</v>
      </c>
      <c r="E13">
        <v>415.4</v>
      </c>
      <c r="F13">
        <v>6</v>
      </c>
      <c r="G13" s="125">
        <v>23.8</v>
      </c>
      <c r="H13" s="125">
        <v>10.8</v>
      </c>
      <c r="I13" s="125">
        <v>11.3</v>
      </c>
      <c r="J13" s="125">
        <v>13.8</v>
      </c>
      <c r="K13" s="125">
        <v>7.5</v>
      </c>
      <c r="L13" s="125">
        <v>0.3</v>
      </c>
      <c r="M13" s="125">
        <v>1.3</v>
      </c>
      <c r="N13" s="125">
        <v>7</v>
      </c>
      <c r="O13" s="125">
        <f t="shared" si="0"/>
        <v>59.7</v>
      </c>
      <c r="P13" s="125">
        <f t="shared" si="1"/>
        <v>16.100000000000001</v>
      </c>
    </row>
    <row r="14" spans="1:16" x14ac:dyDescent="0.25">
      <c r="A14" t="s">
        <v>44</v>
      </c>
      <c r="B14">
        <v>2018</v>
      </c>
      <c r="C14" t="s">
        <v>4</v>
      </c>
      <c r="D14">
        <v>0.12</v>
      </c>
      <c r="E14">
        <v>394.25</v>
      </c>
      <c r="F14">
        <v>60</v>
      </c>
      <c r="G14" s="125">
        <v>18</v>
      </c>
      <c r="H14" s="125">
        <v>3.3</v>
      </c>
      <c r="I14" s="125">
        <v>31.3</v>
      </c>
      <c r="J14" s="125">
        <v>7.8</v>
      </c>
      <c r="K14" s="125">
        <v>12.5</v>
      </c>
      <c r="L14" s="125">
        <v>-0.5</v>
      </c>
      <c r="M14" s="125">
        <v>2</v>
      </c>
      <c r="N14" s="125">
        <v>2</v>
      </c>
      <c r="O14" s="125">
        <f t="shared" si="0"/>
        <v>60.4</v>
      </c>
      <c r="P14" s="125">
        <f t="shared" si="1"/>
        <v>16</v>
      </c>
    </row>
    <row r="15" spans="1:16" x14ac:dyDescent="0.25">
      <c r="A15" t="s">
        <v>32</v>
      </c>
      <c r="B15">
        <v>2018</v>
      </c>
      <c r="C15" t="s">
        <v>4</v>
      </c>
      <c r="D15">
        <v>0.12</v>
      </c>
      <c r="E15">
        <v>406.85</v>
      </c>
      <c r="F15">
        <v>65</v>
      </c>
      <c r="G15" s="125">
        <v>23.3</v>
      </c>
      <c r="H15" s="125">
        <v>5.8</v>
      </c>
      <c r="I15" s="125">
        <v>15.5</v>
      </c>
      <c r="J15" s="125">
        <v>5.5</v>
      </c>
      <c r="K15" s="125">
        <v>13</v>
      </c>
      <c r="L15" s="125">
        <v>0</v>
      </c>
      <c r="M15" s="125">
        <v>2.8</v>
      </c>
      <c r="N15" s="125">
        <v>4.3</v>
      </c>
      <c r="O15" s="125">
        <f t="shared" si="0"/>
        <v>50.1</v>
      </c>
      <c r="P15" s="125">
        <f t="shared" si="1"/>
        <v>20.100000000000001</v>
      </c>
    </row>
    <row r="16" spans="1:16" x14ac:dyDescent="0.25">
      <c r="A16" t="s">
        <v>162</v>
      </c>
      <c r="B16">
        <v>2018</v>
      </c>
      <c r="C16" t="s">
        <v>1</v>
      </c>
      <c r="D16">
        <v>0.12</v>
      </c>
      <c r="E16">
        <v>442.35</v>
      </c>
      <c r="F16">
        <v>5</v>
      </c>
      <c r="G16" s="125">
        <v>21.5</v>
      </c>
      <c r="H16" s="125">
        <v>6.8</v>
      </c>
      <c r="I16" s="125">
        <v>7.3</v>
      </c>
      <c r="J16" s="125">
        <v>9</v>
      </c>
      <c r="K16" s="125">
        <v>9.5</v>
      </c>
      <c r="L16" s="125">
        <v>1.3</v>
      </c>
      <c r="M16" s="125">
        <v>4.3</v>
      </c>
      <c r="N16" s="125">
        <v>6</v>
      </c>
      <c r="O16" s="125">
        <f t="shared" si="0"/>
        <v>44.6</v>
      </c>
      <c r="P16" s="125">
        <f t="shared" si="1"/>
        <v>21.1</v>
      </c>
    </row>
    <row r="17" spans="1:16" x14ac:dyDescent="0.25">
      <c r="A17" t="s">
        <v>36</v>
      </c>
      <c r="B17">
        <v>2018</v>
      </c>
      <c r="C17" t="s">
        <v>4</v>
      </c>
      <c r="D17">
        <v>0.12</v>
      </c>
      <c r="E17">
        <v>448.8</v>
      </c>
      <c r="F17">
        <v>90</v>
      </c>
      <c r="G17" s="125">
        <v>20.3</v>
      </c>
      <c r="H17" s="125">
        <v>9.8000000000000007</v>
      </c>
      <c r="I17" s="125">
        <v>6.5</v>
      </c>
      <c r="J17" s="125">
        <v>8</v>
      </c>
      <c r="K17" s="125">
        <v>9.3000000000000007</v>
      </c>
      <c r="L17" s="125">
        <v>1</v>
      </c>
      <c r="M17" s="125">
        <v>4</v>
      </c>
      <c r="N17" s="125">
        <v>6</v>
      </c>
      <c r="O17" s="125">
        <f t="shared" si="0"/>
        <v>44.6</v>
      </c>
      <c r="P17" s="125">
        <f t="shared" si="1"/>
        <v>20.3</v>
      </c>
    </row>
    <row r="18" spans="1:16" x14ac:dyDescent="0.25">
      <c r="A18" t="s">
        <v>50</v>
      </c>
      <c r="B18">
        <v>2018</v>
      </c>
      <c r="C18" t="s">
        <v>4</v>
      </c>
      <c r="D18">
        <v>0.12</v>
      </c>
      <c r="E18">
        <v>384.2</v>
      </c>
      <c r="F18">
        <v>61</v>
      </c>
      <c r="G18" s="125">
        <v>27.8</v>
      </c>
      <c r="H18" s="125">
        <v>-0.3</v>
      </c>
      <c r="I18" s="125">
        <v>12.3</v>
      </c>
      <c r="J18" s="125">
        <v>9.3000000000000007</v>
      </c>
      <c r="K18" s="125">
        <v>11.3</v>
      </c>
      <c r="L18" s="125">
        <v>0.3</v>
      </c>
      <c r="M18" s="125">
        <v>5</v>
      </c>
      <c r="N18" s="125">
        <v>4.8</v>
      </c>
      <c r="O18" s="125">
        <f t="shared" si="0"/>
        <v>49.099999999999994</v>
      </c>
      <c r="P18" s="125">
        <f t="shared" si="1"/>
        <v>21.400000000000002</v>
      </c>
    </row>
    <row r="19" spans="1:16" x14ac:dyDescent="0.25">
      <c r="A19" t="s">
        <v>781</v>
      </c>
      <c r="B19">
        <v>2018</v>
      </c>
      <c r="C19" t="s">
        <v>4</v>
      </c>
      <c r="D19">
        <v>0.12</v>
      </c>
      <c r="E19">
        <v>396.6</v>
      </c>
      <c r="F19">
        <v>70</v>
      </c>
      <c r="G19" s="125">
        <v>23</v>
      </c>
      <c r="H19" s="125">
        <v>0.3</v>
      </c>
      <c r="I19" s="125">
        <v>9</v>
      </c>
      <c r="J19" s="125">
        <v>7</v>
      </c>
      <c r="K19" s="125">
        <v>14.5</v>
      </c>
      <c r="L19" s="125">
        <v>1.3</v>
      </c>
      <c r="M19" s="125">
        <v>6</v>
      </c>
      <c r="N19" s="125">
        <v>2.5</v>
      </c>
      <c r="O19" s="125">
        <f t="shared" si="0"/>
        <v>39.299999999999997</v>
      </c>
      <c r="P19" s="125">
        <f t="shared" si="1"/>
        <v>24.3</v>
      </c>
    </row>
    <row r="20" spans="1:16" x14ac:dyDescent="0.25">
      <c r="A20" t="s">
        <v>42</v>
      </c>
      <c r="B20">
        <v>2018</v>
      </c>
      <c r="C20" t="s">
        <v>4</v>
      </c>
      <c r="D20">
        <v>0.12</v>
      </c>
      <c r="E20">
        <v>368.45</v>
      </c>
      <c r="F20">
        <v>60</v>
      </c>
      <c r="G20" s="125">
        <v>28</v>
      </c>
      <c r="H20" s="125">
        <v>5.5</v>
      </c>
      <c r="I20" s="125">
        <v>11.8</v>
      </c>
      <c r="J20" s="125">
        <v>10</v>
      </c>
      <c r="K20" s="125">
        <v>8.8000000000000007</v>
      </c>
      <c r="L20" s="125">
        <v>-0.8</v>
      </c>
      <c r="M20" s="125">
        <v>3</v>
      </c>
      <c r="N20" s="125">
        <v>8.5</v>
      </c>
      <c r="O20" s="125">
        <f t="shared" si="0"/>
        <v>55.3</v>
      </c>
      <c r="P20" s="125">
        <f t="shared" si="1"/>
        <v>19.5</v>
      </c>
    </row>
    <row r="21" spans="1:16" x14ac:dyDescent="0.25">
      <c r="A21" t="s">
        <v>53</v>
      </c>
      <c r="B21">
        <v>2018</v>
      </c>
      <c r="C21" t="s">
        <v>4</v>
      </c>
      <c r="D21">
        <v>0.12</v>
      </c>
      <c r="E21">
        <v>359.85</v>
      </c>
      <c r="F21">
        <v>72</v>
      </c>
      <c r="G21" s="125">
        <v>24</v>
      </c>
      <c r="H21" s="125">
        <v>4</v>
      </c>
      <c r="I21" s="125">
        <v>7.3</v>
      </c>
      <c r="J21" s="125">
        <v>6.3</v>
      </c>
      <c r="K21" s="125">
        <v>11.3</v>
      </c>
      <c r="L21" s="125">
        <v>2.5</v>
      </c>
      <c r="M21" s="125">
        <v>7.5</v>
      </c>
      <c r="N21" s="125">
        <v>3.3</v>
      </c>
      <c r="O21" s="125">
        <f t="shared" si="0"/>
        <v>41.599999999999994</v>
      </c>
      <c r="P21" s="125">
        <f t="shared" si="1"/>
        <v>24.6</v>
      </c>
    </row>
    <row r="22" spans="1:16" x14ac:dyDescent="0.25">
      <c r="A22" t="s">
        <v>28</v>
      </c>
      <c r="B22">
        <v>2018</v>
      </c>
      <c r="C22" t="s">
        <v>4</v>
      </c>
      <c r="D22">
        <v>0.12</v>
      </c>
      <c r="E22">
        <v>418</v>
      </c>
      <c r="F22">
        <v>60</v>
      </c>
      <c r="G22" s="125">
        <v>25</v>
      </c>
      <c r="H22" s="125">
        <v>1.8</v>
      </c>
      <c r="I22" s="125">
        <v>7.8</v>
      </c>
      <c r="J22" s="125">
        <v>13.5</v>
      </c>
      <c r="K22" s="125">
        <v>10</v>
      </c>
      <c r="L22" s="125">
        <v>0.3</v>
      </c>
      <c r="M22" s="125">
        <v>2.8</v>
      </c>
      <c r="N22" s="125">
        <v>7</v>
      </c>
      <c r="O22" s="125">
        <f t="shared" si="0"/>
        <v>48.1</v>
      </c>
      <c r="P22" s="125">
        <f t="shared" si="1"/>
        <v>20.100000000000001</v>
      </c>
    </row>
    <row r="23" spans="1:16" x14ac:dyDescent="0.25">
      <c r="A23" t="s">
        <v>158</v>
      </c>
      <c r="B23">
        <v>2018</v>
      </c>
      <c r="C23" t="s">
        <v>4</v>
      </c>
      <c r="D23">
        <v>0.12</v>
      </c>
      <c r="E23">
        <v>392.4</v>
      </c>
      <c r="F23">
        <v>40</v>
      </c>
      <c r="G23" s="125">
        <v>22.8</v>
      </c>
      <c r="H23" s="125">
        <v>2</v>
      </c>
      <c r="I23" s="125">
        <v>11.5</v>
      </c>
      <c r="J23" s="125">
        <v>12.8</v>
      </c>
      <c r="K23" s="125">
        <v>10.8</v>
      </c>
      <c r="L23" s="125">
        <v>0.5</v>
      </c>
      <c r="M23" s="125">
        <v>4</v>
      </c>
      <c r="N23" s="125">
        <v>5</v>
      </c>
      <c r="O23" s="125">
        <f t="shared" si="0"/>
        <v>49.099999999999994</v>
      </c>
      <c r="P23" s="125">
        <f t="shared" si="1"/>
        <v>20.3</v>
      </c>
    </row>
    <row r="24" spans="1:16" x14ac:dyDescent="0.25">
      <c r="A24" t="s">
        <v>26</v>
      </c>
      <c r="B24">
        <v>2018</v>
      </c>
      <c r="C24" t="s">
        <v>4</v>
      </c>
      <c r="D24">
        <v>0.12</v>
      </c>
      <c r="E24">
        <v>412.3</v>
      </c>
      <c r="F24">
        <v>60</v>
      </c>
      <c r="G24" s="125">
        <v>19.3</v>
      </c>
      <c r="H24" s="125">
        <v>8.5</v>
      </c>
      <c r="I24" s="125">
        <v>11.3</v>
      </c>
      <c r="J24" s="125">
        <v>11.3</v>
      </c>
      <c r="K24" s="125">
        <v>7.3</v>
      </c>
      <c r="L24" s="125">
        <v>0.3</v>
      </c>
      <c r="M24" s="125">
        <v>6.8</v>
      </c>
      <c r="N24" s="125">
        <v>4.8</v>
      </c>
      <c r="O24" s="125">
        <f t="shared" si="0"/>
        <v>50.400000000000006</v>
      </c>
      <c r="P24" s="125">
        <f t="shared" si="1"/>
        <v>19.2</v>
      </c>
    </row>
    <row r="25" spans="1:16" x14ac:dyDescent="0.25">
      <c r="A25" t="s">
        <v>147</v>
      </c>
      <c r="B25">
        <v>2018</v>
      </c>
      <c r="C25" t="s">
        <v>4</v>
      </c>
      <c r="D25">
        <v>0.12</v>
      </c>
      <c r="E25">
        <v>406.05</v>
      </c>
      <c r="F25">
        <v>91</v>
      </c>
      <c r="G25" s="125">
        <v>31.3</v>
      </c>
      <c r="H25" s="125">
        <v>8.5</v>
      </c>
      <c r="I25" s="125">
        <v>9.3000000000000007</v>
      </c>
      <c r="J25" s="125">
        <v>11.3</v>
      </c>
      <c r="K25" s="125">
        <v>3.8</v>
      </c>
      <c r="L25" s="125">
        <v>0.3</v>
      </c>
      <c r="M25" s="125">
        <v>2.2999999999999998</v>
      </c>
      <c r="N25" s="125">
        <v>9.3000000000000007</v>
      </c>
      <c r="O25" s="125">
        <f t="shared" si="0"/>
        <v>60.399999999999991</v>
      </c>
      <c r="P25" s="125">
        <f t="shared" si="1"/>
        <v>15.7</v>
      </c>
    </row>
    <row r="26" spans="1:16" x14ac:dyDescent="0.25">
      <c r="A26" t="s">
        <v>540</v>
      </c>
      <c r="B26">
        <v>2018</v>
      </c>
      <c r="C26" t="s">
        <v>1</v>
      </c>
      <c r="D26">
        <v>0.12</v>
      </c>
      <c r="E26">
        <v>389.85</v>
      </c>
      <c r="F26">
        <v>7</v>
      </c>
      <c r="G26" s="125">
        <v>22.5</v>
      </c>
      <c r="H26" s="125">
        <v>11.5</v>
      </c>
      <c r="I26" s="125">
        <v>13.3</v>
      </c>
      <c r="J26" s="125">
        <v>9.3000000000000007</v>
      </c>
      <c r="K26" s="125">
        <v>5.3</v>
      </c>
      <c r="L26" s="125">
        <v>-0.3</v>
      </c>
      <c r="M26" s="125">
        <v>4</v>
      </c>
      <c r="N26" s="125">
        <v>8.3000000000000007</v>
      </c>
      <c r="O26" s="125">
        <f t="shared" si="0"/>
        <v>56.599999999999994</v>
      </c>
      <c r="P26" s="125">
        <f t="shared" si="1"/>
        <v>17.3</v>
      </c>
    </row>
    <row r="27" spans="1:16" x14ac:dyDescent="0.25">
      <c r="A27" t="s">
        <v>780</v>
      </c>
      <c r="B27">
        <v>2018</v>
      </c>
      <c r="C27" t="s">
        <v>4</v>
      </c>
      <c r="D27">
        <v>0.12</v>
      </c>
      <c r="E27">
        <v>420.35</v>
      </c>
      <c r="F27">
        <v>70</v>
      </c>
      <c r="G27" s="125">
        <v>9.5</v>
      </c>
      <c r="H27" s="125">
        <v>7.3</v>
      </c>
      <c r="I27" s="125">
        <v>19.5</v>
      </c>
      <c r="J27" s="125">
        <v>0</v>
      </c>
      <c r="K27" s="125">
        <v>21</v>
      </c>
      <c r="L27" s="125">
        <v>0</v>
      </c>
      <c r="M27" s="125">
        <v>0</v>
      </c>
      <c r="N27" s="125">
        <v>1.8</v>
      </c>
      <c r="O27" s="125">
        <f t="shared" si="0"/>
        <v>36.299999999999997</v>
      </c>
      <c r="P27" s="125">
        <f t="shared" si="1"/>
        <v>22.8</v>
      </c>
    </row>
    <row r="28" spans="1:16" x14ac:dyDescent="0.25">
      <c r="A28" t="s">
        <v>64</v>
      </c>
      <c r="B28">
        <v>2018</v>
      </c>
      <c r="C28" t="s">
        <v>4</v>
      </c>
      <c r="D28">
        <v>0.12</v>
      </c>
      <c r="E28">
        <v>394.1</v>
      </c>
      <c r="F28">
        <v>61</v>
      </c>
      <c r="G28" s="125">
        <v>23.8</v>
      </c>
      <c r="H28" s="125">
        <v>4</v>
      </c>
      <c r="I28" s="125">
        <v>8.8000000000000007</v>
      </c>
      <c r="J28" s="125">
        <v>8.3000000000000007</v>
      </c>
      <c r="K28" s="125">
        <v>11.3</v>
      </c>
      <c r="L28" s="125">
        <v>2</v>
      </c>
      <c r="M28" s="125">
        <v>2.8</v>
      </c>
      <c r="N28" s="125">
        <v>5.3</v>
      </c>
      <c r="O28" s="125">
        <f t="shared" si="0"/>
        <v>44.900000000000006</v>
      </c>
      <c r="P28" s="125">
        <f t="shared" si="1"/>
        <v>21.400000000000002</v>
      </c>
    </row>
    <row r="29" spans="1:16" x14ac:dyDescent="0.25">
      <c r="A29" t="s">
        <v>131</v>
      </c>
      <c r="B29">
        <v>2018</v>
      </c>
      <c r="C29" t="s">
        <v>1</v>
      </c>
      <c r="D29">
        <v>0.12</v>
      </c>
      <c r="E29">
        <v>390.1</v>
      </c>
      <c r="F29">
        <v>7</v>
      </c>
      <c r="G29" s="125">
        <v>25</v>
      </c>
      <c r="H29" s="125">
        <v>4.8</v>
      </c>
      <c r="I29" s="125">
        <v>10.8</v>
      </c>
      <c r="J29" s="125">
        <v>12.3</v>
      </c>
      <c r="K29" s="125">
        <v>6.8</v>
      </c>
      <c r="L29" s="125">
        <v>-1.5</v>
      </c>
      <c r="M29" s="125">
        <v>5.8</v>
      </c>
      <c r="N29" s="125">
        <v>8</v>
      </c>
      <c r="O29" s="125">
        <f t="shared" si="0"/>
        <v>52.900000000000006</v>
      </c>
      <c r="P29" s="125">
        <f t="shared" si="1"/>
        <v>19.100000000000001</v>
      </c>
    </row>
    <row r="30" spans="1:16" x14ac:dyDescent="0.25">
      <c r="A30" t="s">
        <v>279</v>
      </c>
      <c r="B30">
        <v>2018</v>
      </c>
      <c r="C30" t="s">
        <v>1</v>
      </c>
      <c r="D30">
        <v>0.12</v>
      </c>
      <c r="E30">
        <v>355.15</v>
      </c>
      <c r="F30">
        <v>3</v>
      </c>
      <c r="G30" s="125">
        <v>30.5</v>
      </c>
      <c r="H30" s="125">
        <v>8</v>
      </c>
      <c r="I30" s="125">
        <v>5.3</v>
      </c>
      <c r="J30" s="125">
        <v>13.3</v>
      </c>
      <c r="K30" s="125">
        <v>8.8000000000000007</v>
      </c>
      <c r="L30" s="125">
        <v>2</v>
      </c>
      <c r="M30" s="125">
        <v>2</v>
      </c>
      <c r="N30" s="125">
        <v>4.8</v>
      </c>
      <c r="O30" s="125">
        <f t="shared" si="0"/>
        <v>57.099999999999994</v>
      </c>
      <c r="P30" s="125">
        <f t="shared" si="1"/>
        <v>17.600000000000001</v>
      </c>
    </row>
    <row r="31" spans="1:16" x14ac:dyDescent="0.25">
      <c r="A31" t="s">
        <v>63</v>
      </c>
      <c r="B31">
        <v>2018</v>
      </c>
      <c r="C31" t="s">
        <v>4</v>
      </c>
      <c r="D31">
        <v>0.12</v>
      </c>
      <c r="E31">
        <v>419.95</v>
      </c>
      <c r="F31">
        <v>92</v>
      </c>
      <c r="G31" s="125">
        <v>22</v>
      </c>
      <c r="H31" s="125">
        <v>3.8</v>
      </c>
      <c r="I31" s="125">
        <v>12.8</v>
      </c>
      <c r="J31" s="125">
        <v>12.8</v>
      </c>
      <c r="K31" s="125">
        <v>7.3</v>
      </c>
      <c r="L31" s="125">
        <v>0</v>
      </c>
      <c r="M31" s="125">
        <v>4.8</v>
      </c>
      <c r="N31" s="125">
        <v>5.8</v>
      </c>
      <c r="O31" s="125">
        <f t="shared" si="0"/>
        <v>51.400000000000006</v>
      </c>
      <c r="P31" s="125">
        <f t="shared" si="1"/>
        <v>17.899999999999999</v>
      </c>
    </row>
    <row r="32" spans="1:16" x14ac:dyDescent="0.25">
      <c r="A32" t="s">
        <v>66</v>
      </c>
      <c r="B32">
        <v>2018</v>
      </c>
      <c r="C32" t="s">
        <v>4</v>
      </c>
      <c r="D32">
        <v>0.12</v>
      </c>
      <c r="E32">
        <v>343.85</v>
      </c>
      <c r="F32">
        <v>71</v>
      </c>
      <c r="G32" s="125">
        <v>25.3</v>
      </c>
      <c r="H32" s="125">
        <v>4</v>
      </c>
      <c r="I32" s="125">
        <v>9.8000000000000007</v>
      </c>
      <c r="J32" s="125">
        <v>4.5</v>
      </c>
      <c r="K32" s="125">
        <v>8.5</v>
      </c>
      <c r="L32" s="125">
        <v>1.8</v>
      </c>
      <c r="M32" s="125">
        <v>5</v>
      </c>
      <c r="N32" s="125">
        <v>8.5</v>
      </c>
      <c r="O32" s="125">
        <f t="shared" si="0"/>
        <v>43.6</v>
      </c>
      <c r="P32" s="125">
        <f t="shared" si="1"/>
        <v>23.8</v>
      </c>
    </row>
    <row r="33" spans="1:16" x14ac:dyDescent="0.25">
      <c r="A33" t="s">
        <v>67</v>
      </c>
      <c r="B33">
        <v>2018</v>
      </c>
      <c r="C33" t="s">
        <v>4</v>
      </c>
      <c r="D33">
        <v>0.12</v>
      </c>
      <c r="E33">
        <v>368.95</v>
      </c>
      <c r="F33">
        <v>72</v>
      </c>
      <c r="G33" s="125">
        <v>21.8</v>
      </c>
      <c r="H33" s="125">
        <v>2</v>
      </c>
      <c r="I33" s="125">
        <v>11.8</v>
      </c>
      <c r="J33" s="125">
        <v>14</v>
      </c>
      <c r="K33" s="125">
        <v>5.8</v>
      </c>
      <c r="L33" s="125">
        <v>3.5</v>
      </c>
      <c r="M33" s="125">
        <v>5.5</v>
      </c>
      <c r="N33" s="125">
        <v>5</v>
      </c>
      <c r="O33" s="125">
        <f t="shared" si="0"/>
        <v>49.6</v>
      </c>
      <c r="P33" s="125">
        <f t="shared" si="1"/>
        <v>19.8</v>
      </c>
    </row>
    <row r="34" spans="1:16" x14ac:dyDescent="0.25">
      <c r="A34" t="s">
        <v>165</v>
      </c>
      <c r="B34">
        <v>2018</v>
      </c>
      <c r="C34" t="s">
        <v>4</v>
      </c>
      <c r="D34">
        <v>0.12</v>
      </c>
      <c r="E34">
        <v>383.75</v>
      </c>
      <c r="F34">
        <v>31</v>
      </c>
      <c r="G34" s="125">
        <v>27.8</v>
      </c>
      <c r="H34" s="125">
        <v>14.8</v>
      </c>
      <c r="I34" s="125">
        <v>13</v>
      </c>
      <c r="J34" s="125">
        <v>10</v>
      </c>
      <c r="K34" s="125">
        <v>7.3</v>
      </c>
      <c r="L34" s="125">
        <v>0.5</v>
      </c>
      <c r="M34" s="125">
        <v>2.2999999999999998</v>
      </c>
      <c r="N34" s="125">
        <v>2.5</v>
      </c>
      <c r="O34" s="125">
        <f t="shared" si="0"/>
        <v>65.599999999999994</v>
      </c>
      <c r="P34" s="125">
        <f t="shared" si="1"/>
        <v>12.6</v>
      </c>
    </row>
    <row r="35" spans="1:16" x14ac:dyDescent="0.25">
      <c r="A35" t="s">
        <v>177</v>
      </c>
      <c r="B35">
        <v>2018</v>
      </c>
      <c r="C35" t="s">
        <v>4</v>
      </c>
      <c r="D35">
        <v>0.12</v>
      </c>
      <c r="E35">
        <v>406.65</v>
      </c>
      <c r="F35">
        <v>60</v>
      </c>
      <c r="G35" s="125">
        <v>23</v>
      </c>
      <c r="H35" s="125">
        <v>10.5</v>
      </c>
      <c r="I35" s="125">
        <v>10.8</v>
      </c>
      <c r="J35" s="125">
        <v>11.8</v>
      </c>
      <c r="K35" s="125">
        <v>5</v>
      </c>
      <c r="L35" s="125">
        <v>-0.8</v>
      </c>
      <c r="M35" s="125">
        <v>6.3</v>
      </c>
      <c r="N35" s="125">
        <v>5.8</v>
      </c>
      <c r="O35" s="125">
        <f t="shared" si="0"/>
        <v>56.099999999999994</v>
      </c>
      <c r="P35" s="125">
        <f t="shared" si="1"/>
        <v>16.3</v>
      </c>
    </row>
    <row r="36" spans="1:16" x14ac:dyDescent="0.25">
      <c r="A36" t="s">
        <v>46</v>
      </c>
      <c r="B36">
        <v>2018</v>
      </c>
      <c r="C36" t="s">
        <v>1</v>
      </c>
      <c r="D36">
        <v>0.12</v>
      </c>
      <c r="E36">
        <v>381</v>
      </c>
      <c r="F36">
        <v>4</v>
      </c>
      <c r="G36" s="125">
        <v>30</v>
      </c>
      <c r="H36" s="125">
        <v>0</v>
      </c>
      <c r="I36" s="125">
        <v>12.3</v>
      </c>
      <c r="J36" s="125">
        <v>11</v>
      </c>
      <c r="K36" s="125">
        <v>12.5</v>
      </c>
      <c r="L36" s="125">
        <v>-0.5</v>
      </c>
      <c r="M36" s="125">
        <v>1.5</v>
      </c>
      <c r="N36" s="125">
        <v>4.5</v>
      </c>
      <c r="O36" s="125">
        <f t="shared" si="0"/>
        <v>53.3</v>
      </c>
      <c r="P36" s="125">
        <f t="shared" si="1"/>
        <v>18</v>
      </c>
    </row>
    <row r="37" spans="1:16" x14ac:dyDescent="0.25">
      <c r="A37" t="s">
        <v>173</v>
      </c>
      <c r="B37">
        <v>2018</v>
      </c>
      <c r="C37" t="s">
        <v>4</v>
      </c>
      <c r="D37">
        <v>0.12</v>
      </c>
      <c r="E37">
        <v>381.75</v>
      </c>
      <c r="F37">
        <v>71</v>
      </c>
      <c r="G37" s="125">
        <v>27.8</v>
      </c>
      <c r="H37" s="125">
        <v>1.8</v>
      </c>
      <c r="I37" s="125">
        <v>10.8</v>
      </c>
      <c r="J37" s="125">
        <v>13</v>
      </c>
      <c r="K37" s="125">
        <v>4.3</v>
      </c>
      <c r="L37" s="125">
        <v>1.8</v>
      </c>
      <c r="M37" s="125">
        <v>4.5</v>
      </c>
      <c r="N37" s="125">
        <v>7.5</v>
      </c>
      <c r="O37" s="125">
        <f t="shared" si="0"/>
        <v>53.400000000000006</v>
      </c>
      <c r="P37" s="125">
        <f t="shared" si="1"/>
        <v>18.100000000000001</v>
      </c>
    </row>
    <row r="38" spans="1:16" x14ac:dyDescent="0.25">
      <c r="A38" t="s">
        <v>68</v>
      </c>
      <c r="B38">
        <v>2018</v>
      </c>
      <c r="C38" t="s">
        <v>4</v>
      </c>
      <c r="D38">
        <v>0.12</v>
      </c>
      <c r="E38">
        <v>370.95</v>
      </c>
      <c r="F38">
        <v>71</v>
      </c>
      <c r="G38" s="125">
        <v>22</v>
      </c>
      <c r="H38" s="125">
        <v>1</v>
      </c>
      <c r="I38" s="125">
        <v>13.3</v>
      </c>
      <c r="J38" s="125">
        <v>6.5</v>
      </c>
      <c r="K38" s="125">
        <v>10.8</v>
      </c>
      <c r="L38" s="125">
        <v>-0.8</v>
      </c>
      <c r="M38" s="125">
        <v>7.5</v>
      </c>
      <c r="N38" s="125">
        <v>5</v>
      </c>
      <c r="O38" s="125">
        <f t="shared" si="0"/>
        <v>42.8</v>
      </c>
      <c r="P38" s="125">
        <f t="shared" si="1"/>
        <v>22.5</v>
      </c>
    </row>
    <row r="39" spans="1:16" x14ac:dyDescent="0.25">
      <c r="A39" t="s">
        <v>61</v>
      </c>
      <c r="B39">
        <v>2018</v>
      </c>
      <c r="C39" t="s">
        <v>4</v>
      </c>
      <c r="D39">
        <v>0.12</v>
      </c>
      <c r="E39">
        <v>383.65</v>
      </c>
      <c r="F39">
        <v>90</v>
      </c>
      <c r="G39" s="125">
        <v>15.5</v>
      </c>
      <c r="H39" s="125">
        <v>10.3</v>
      </c>
      <c r="I39" s="125">
        <v>4.8</v>
      </c>
      <c r="J39" s="125">
        <v>10.3</v>
      </c>
      <c r="K39" s="125">
        <v>6.3</v>
      </c>
      <c r="L39" s="125">
        <v>4</v>
      </c>
      <c r="M39" s="125">
        <v>5.8</v>
      </c>
      <c r="N39" s="125">
        <v>5.8</v>
      </c>
      <c r="O39" s="125">
        <f t="shared" si="0"/>
        <v>40.900000000000006</v>
      </c>
      <c r="P39" s="125">
        <f t="shared" si="1"/>
        <v>21.900000000000002</v>
      </c>
    </row>
    <row r="40" spans="1:16" x14ac:dyDescent="0.25">
      <c r="A40" t="s">
        <v>181</v>
      </c>
      <c r="B40">
        <v>2018</v>
      </c>
      <c r="C40" t="s">
        <v>4</v>
      </c>
      <c r="D40">
        <v>0.12</v>
      </c>
      <c r="E40">
        <v>400.05</v>
      </c>
      <c r="F40">
        <v>40</v>
      </c>
      <c r="G40" s="125">
        <v>27.8</v>
      </c>
      <c r="H40" s="125">
        <v>6.3</v>
      </c>
      <c r="I40" s="125">
        <v>7.3</v>
      </c>
      <c r="J40" s="125">
        <v>10.5</v>
      </c>
      <c r="K40" s="125">
        <v>6.3</v>
      </c>
      <c r="L40" s="125">
        <v>0</v>
      </c>
      <c r="M40" s="125">
        <v>4.5</v>
      </c>
      <c r="N40" s="125">
        <v>6.8</v>
      </c>
      <c r="O40" s="125">
        <f t="shared" si="0"/>
        <v>51.9</v>
      </c>
      <c r="P40" s="125">
        <f t="shared" si="1"/>
        <v>17.600000000000001</v>
      </c>
    </row>
    <row r="41" spans="1:16" x14ac:dyDescent="0.25">
      <c r="A41" t="s">
        <v>151</v>
      </c>
      <c r="B41">
        <v>2018</v>
      </c>
      <c r="C41" t="s">
        <v>1</v>
      </c>
      <c r="D41">
        <v>0.12</v>
      </c>
      <c r="E41">
        <v>452.45</v>
      </c>
      <c r="F41">
        <v>3</v>
      </c>
      <c r="G41" s="125">
        <v>25.8</v>
      </c>
      <c r="H41" s="125">
        <v>5.8</v>
      </c>
      <c r="I41" s="125">
        <v>9.5</v>
      </c>
      <c r="J41" s="125">
        <v>11.5</v>
      </c>
      <c r="K41" s="125">
        <v>7.5</v>
      </c>
      <c r="L41" s="125">
        <v>0</v>
      </c>
      <c r="M41" s="125">
        <v>3.3</v>
      </c>
      <c r="N41" s="125">
        <v>4</v>
      </c>
      <c r="O41" s="125">
        <f t="shared" si="0"/>
        <v>52.6</v>
      </c>
      <c r="P41" s="125">
        <f t="shared" si="1"/>
        <v>14.8</v>
      </c>
    </row>
    <row r="42" spans="1:16" x14ac:dyDescent="0.25">
      <c r="A42" t="s">
        <v>72</v>
      </c>
      <c r="B42">
        <v>2018</v>
      </c>
      <c r="C42" t="s">
        <v>73</v>
      </c>
      <c r="D42">
        <v>0.12</v>
      </c>
      <c r="E42">
        <v>372.6</v>
      </c>
      <c r="F42">
        <v>5</v>
      </c>
      <c r="G42" s="125">
        <v>22.5</v>
      </c>
      <c r="H42" s="125">
        <v>3</v>
      </c>
      <c r="I42" s="125">
        <v>20.5</v>
      </c>
      <c r="J42" s="125">
        <v>2.5</v>
      </c>
      <c r="K42" s="125">
        <v>8.8000000000000007</v>
      </c>
      <c r="L42" s="125">
        <v>-0.8</v>
      </c>
      <c r="M42" s="125">
        <v>4</v>
      </c>
      <c r="N42" s="125">
        <v>4.3</v>
      </c>
      <c r="O42" s="125">
        <f t="shared" si="0"/>
        <v>48.5</v>
      </c>
      <c r="P42" s="125">
        <f t="shared" si="1"/>
        <v>16.3</v>
      </c>
    </row>
    <row r="43" spans="1:16" x14ac:dyDescent="0.25">
      <c r="A43" t="s">
        <v>521</v>
      </c>
      <c r="B43">
        <v>2018</v>
      </c>
      <c r="C43" t="s">
        <v>1</v>
      </c>
      <c r="D43">
        <v>0.12</v>
      </c>
      <c r="E43">
        <v>403.35</v>
      </c>
      <c r="F43">
        <v>27</v>
      </c>
      <c r="G43" s="125">
        <v>27.8</v>
      </c>
      <c r="H43" s="125">
        <v>4.5</v>
      </c>
      <c r="I43" s="125">
        <v>9.3000000000000007</v>
      </c>
      <c r="J43" s="125">
        <v>12.5</v>
      </c>
      <c r="K43" s="125">
        <v>3.5</v>
      </c>
      <c r="L43" s="125">
        <v>-0.3</v>
      </c>
      <c r="M43" s="125">
        <v>2.8</v>
      </c>
      <c r="N43" s="125">
        <v>6.8</v>
      </c>
      <c r="O43" s="125">
        <f t="shared" si="0"/>
        <v>54.099999999999994</v>
      </c>
      <c r="P43" s="125">
        <f t="shared" si="1"/>
        <v>12.8</v>
      </c>
    </row>
    <row r="44" spans="1:16" x14ac:dyDescent="0.25">
      <c r="A44" t="s">
        <v>543</v>
      </c>
      <c r="B44">
        <v>2018</v>
      </c>
      <c r="C44" t="s">
        <v>1</v>
      </c>
      <c r="D44">
        <v>0.12</v>
      </c>
      <c r="E44">
        <v>362.6</v>
      </c>
      <c r="F44">
        <v>49</v>
      </c>
      <c r="G44" s="125">
        <v>25.5</v>
      </c>
      <c r="H44" s="125">
        <v>3.5</v>
      </c>
      <c r="I44" s="125">
        <v>4</v>
      </c>
      <c r="J44" s="125">
        <v>11.3</v>
      </c>
      <c r="K44" s="125">
        <v>4.5</v>
      </c>
      <c r="L44" s="125">
        <v>3.3</v>
      </c>
      <c r="M44" s="125">
        <v>3</v>
      </c>
      <c r="N44" s="125">
        <v>2.5</v>
      </c>
      <c r="O44" s="125">
        <f t="shared" si="0"/>
        <v>44.3</v>
      </c>
      <c r="P44" s="125">
        <f t="shared" si="1"/>
        <v>13.3</v>
      </c>
    </row>
    <row r="45" spans="1:16" x14ac:dyDescent="0.25">
      <c r="A45" t="s">
        <v>86</v>
      </c>
      <c r="B45">
        <v>2018</v>
      </c>
      <c r="C45" t="s">
        <v>1</v>
      </c>
      <c r="D45">
        <v>0.12</v>
      </c>
      <c r="E45">
        <v>415.65</v>
      </c>
      <c r="F45">
        <v>72</v>
      </c>
      <c r="G45" s="125">
        <v>14.5</v>
      </c>
      <c r="H45" s="125">
        <v>6.8</v>
      </c>
      <c r="I45" s="125">
        <v>7.5</v>
      </c>
      <c r="J45" s="125">
        <v>7.5</v>
      </c>
      <c r="K45" s="125">
        <v>4.5</v>
      </c>
      <c r="L45" s="125">
        <v>-0.5</v>
      </c>
      <c r="M45" s="125">
        <v>3</v>
      </c>
      <c r="N45" s="125">
        <v>7.3</v>
      </c>
      <c r="O45" s="125">
        <f t="shared" si="0"/>
        <v>36.299999999999997</v>
      </c>
      <c r="P45" s="125">
        <f t="shared" si="1"/>
        <v>14.3</v>
      </c>
    </row>
    <row r="46" spans="1:16" x14ac:dyDescent="0.25">
      <c r="A46" t="s">
        <v>199</v>
      </c>
      <c r="B46">
        <v>2018</v>
      </c>
      <c r="C46" t="s">
        <v>1</v>
      </c>
      <c r="D46">
        <v>0.12</v>
      </c>
      <c r="E46">
        <v>409.75</v>
      </c>
      <c r="F46">
        <v>11</v>
      </c>
      <c r="G46" s="125">
        <v>27.8</v>
      </c>
      <c r="H46" s="125">
        <v>7.5</v>
      </c>
      <c r="I46" s="125">
        <v>10.5</v>
      </c>
      <c r="J46" s="125">
        <v>7</v>
      </c>
      <c r="K46" s="125">
        <v>5.8</v>
      </c>
      <c r="L46" s="125">
        <v>0</v>
      </c>
      <c r="M46" s="125">
        <v>3</v>
      </c>
      <c r="N46" s="125">
        <v>6</v>
      </c>
      <c r="O46" s="125">
        <f t="shared" si="0"/>
        <v>52.8</v>
      </c>
      <c r="P46" s="125">
        <f t="shared" si="1"/>
        <v>14.8</v>
      </c>
    </row>
    <row r="47" spans="1:16" x14ac:dyDescent="0.25">
      <c r="A47" t="s">
        <v>548</v>
      </c>
      <c r="B47">
        <v>2018</v>
      </c>
      <c r="C47" t="s">
        <v>1</v>
      </c>
      <c r="D47">
        <v>0.12</v>
      </c>
      <c r="E47">
        <v>407.55</v>
      </c>
      <c r="F47">
        <v>14</v>
      </c>
      <c r="G47" s="125">
        <v>19.5</v>
      </c>
      <c r="H47" s="125">
        <v>7.8</v>
      </c>
      <c r="I47" s="125">
        <v>7.8</v>
      </c>
      <c r="J47" s="125">
        <v>11.3</v>
      </c>
      <c r="K47" s="125">
        <v>4.5</v>
      </c>
      <c r="L47" s="125">
        <v>-0.8</v>
      </c>
      <c r="M47" s="125">
        <v>-0.5</v>
      </c>
      <c r="N47" s="125">
        <v>5</v>
      </c>
      <c r="O47" s="125">
        <f t="shared" si="0"/>
        <v>46.400000000000006</v>
      </c>
      <c r="P47" s="125">
        <f t="shared" si="1"/>
        <v>8.1999999999999993</v>
      </c>
    </row>
    <row r="48" spans="1:16" x14ac:dyDescent="0.25">
      <c r="A48" t="s">
        <v>168</v>
      </c>
      <c r="B48">
        <v>2018</v>
      </c>
      <c r="C48" t="s">
        <v>1</v>
      </c>
      <c r="D48">
        <v>0.12</v>
      </c>
      <c r="E48">
        <v>295.8</v>
      </c>
      <c r="F48">
        <v>63</v>
      </c>
      <c r="G48" s="125">
        <v>27.5</v>
      </c>
      <c r="H48" s="125">
        <v>7.8</v>
      </c>
      <c r="I48" s="125">
        <v>15.3</v>
      </c>
      <c r="J48" s="125">
        <v>0</v>
      </c>
      <c r="K48" s="125">
        <v>9</v>
      </c>
      <c r="L48" s="125">
        <v>-0.3</v>
      </c>
      <c r="M48" s="125">
        <v>1</v>
      </c>
      <c r="N48" s="125">
        <v>0</v>
      </c>
      <c r="O48" s="125">
        <f t="shared" si="0"/>
        <v>50.599999999999994</v>
      </c>
      <c r="P48" s="125">
        <f t="shared" si="1"/>
        <v>9.6999999999999993</v>
      </c>
    </row>
    <row r="49" spans="1:16" x14ac:dyDescent="0.25">
      <c r="A49" t="s">
        <v>364</v>
      </c>
      <c r="B49">
        <v>2018</v>
      </c>
      <c r="C49" t="s">
        <v>73</v>
      </c>
      <c r="D49">
        <v>0.12</v>
      </c>
      <c r="E49">
        <v>393.8</v>
      </c>
      <c r="F49">
        <v>5</v>
      </c>
      <c r="G49" s="125">
        <v>17.3</v>
      </c>
      <c r="H49" s="125">
        <v>4</v>
      </c>
      <c r="I49" s="125">
        <v>6.5</v>
      </c>
      <c r="J49" s="125">
        <v>6.8</v>
      </c>
      <c r="K49" s="125">
        <v>3.5</v>
      </c>
      <c r="L49" s="125">
        <v>-0.5</v>
      </c>
      <c r="M49" s="125">
        <v>1.8</v>
      </c>
      <c r="N49" s="125">
        <v>8.5</v>
      </c>
      <c r="O49" s="125">
        <f t="shared" si="0"/>
        <v>34.6</v>
      </c>
      <c r="P49" s="125">
        <f t="shared" si="1"/>
        <v>13.3</v>
      </c>
    </row>
    <row r="50" spans="1:16" x14ac:dyDescent="0.25">
      <c r="A50" t="s">
        <v>205</v>
      </c>
      <c r="B50">
        <v>2018</v>
      </c>
      <c r="C50" t="s">
        <v>1</v>
      </c>
      <c r="D50">
        <v>0.12</v>
      </c>
      <c r="E50">
        <v>343.4</v>
      </c>
      <c r="F50">
        <v>4</v>
      </c>
      <c r="G50" s="125">
        <v>25.5</v>
      </c>
      <c r="H50" s="125">
        <v>8.8000000000000007</v>
      </c>
      <c r="I50" s="125">
        <v>8</v>
      </c>
      <c r="J50" s="125">
        <v>1.3</v>
      </c>
      <c r="K50" s="125">
        <v>5</v>
      </c>
      <c r="L50" s="125">
        <v>0</v>
      </c>
      <c r="M50" s="125">
        <v>1</v>
      </c>
      <c r="N50" s="125">
        <v>4.3</v>
      </c>
      <c r="O50" s="125">
        <f t="shared" si="0"/>
        <v>43.599999999999994</v>
      </c>
      <c r="P50" s="125">
        <f t="shared" si="1"/>
        <v>10.3</v>
      </c>
    </row>
    <row r="51" spans="1:16" x14ac:dyDescent="0.25">
      <c r="A51" t="s">
        <v>83</v>
      </c>
      <c r="B51">
        <v>2018</v>
      </c>
      <c r="C51" t="s">
        <v>1</v>
      </c>
      <c r="D51">
        <v>0.12</v>
      </c>
      <c r="E51">
        <v>353.75</v>
      </c>
      <c r="F51">
        <v>21</v>
      </c>
      <c r="G51" s="125">
        <v>23.3</v>
      </c>
      <c r="H51" s="125">
        <v>5.8</v>
      </c>
      <c r="I51" s="125">
        <v>8.8000000000000007</v>
      </c>
      <c r="J51" s="125">
        <v>7.3</v>
      </c>
      <c r="K51" s="125">
        <v>8.3000000000000007</v>
      </c>
      <c r="L51" s="125">
        <v>0</v>
      </c>
      <c r="M51" s="125">
        <v>-0.8</v>
      </c>
      <c r="N51" s="125">
        <v>0.5</v>
      </c>
      <c r="O51" s="125">
        <f t="shared" si="0"/>
        <v>45.2</v>
      </c>
      <c r="P51" s="125">
        <f t="shared" si="1"/>
        <v>8</v>
      </c>
    </row>
    <row r="52" spans="1:16" x14ac:dyDescent="0.25">
      <c r="A52" t="s">
        <v>555</v>
      </c>
      <c r="B52">
        <v>2018</v>
      </c>
      <c r="C52" t="s">
        <v>1</v>
      </c>
      <c r="D52">
        <v>0.12</v>
      </c>
      <c r="E52">
        <v>310.75</v>
      </c>
      <c r="F52">
        <v>5</v>
      </c>
      <c r="G52" s="125">
        <v>25</v>
      </c>
      <c r="H52" s="125">
        <v>1</v>
      </c>
      <c r="I52" s="125">
        <v>8.3000000000000007</v>
      </c>
      <c r="J52" s="125">
        <v>6.8</v>
      </c>
      <c r="K52" s="125">
        <v>3</v>
      </c>
      <c r="L52" s="125">
        <v>2</v>
      </c>
      <c r="M52" s="125">
        <v>1.8</v>
      </c>
      <c r="N52" s="125">
        <v>4</v>
      </c>
      <c r="O52" s="125">
        <f t="shared" si="0"/>
        <v>41.099999999999994</v>
      </c>
      <c r="P52" s="125">
        <f t="shared" si="1"/>
        <v>10.8</v>
      </c>
    </row>
    <row r="53" spans="1:16" x14ac:dyDescent="0.25">
      <c r="A53" t="s">
        <v>582</v>
      </c>
      <c r="B53">
        <v>2018</v>
      </c>
      <c r="C53" t="s">
        <v>1</v>
      </c>
      <c r="D53">
        <v>0.12</v>
      </c>
      <c r="E53">
        <v>424.65</v>
      </c>
      <c r="F53">
        <v>7</v>
      </c>
      <c r="G53" s="125">
        <v>25.3</v>
      </c>
      <c r="H53" s="125">
        <v>2.8</v>
      </c>
      <c r="I53" s="125">
        <v>22</v>
      </c>
      <c r="J53" s="125">
        <v>6.3</v>
      </c>
      <c r="K53" s="125">
        <v>10.3</v>
      </c>
      <c r="L53" s="125">
        <v>1</v>
      </c>
      <c r="M53" s="125">
        <v>4.5</v>
      </c>
      <c r="N53" s="125">
        <v>7.3</v>
      </c>
      <c r="O53" s="125">
        <f t="shared" si="0"/>
        <v>56.4</v>
      </c>
      <c r="P53" s="125">
        <f t="shared" si="1"/>
        <v>23.1</v>
      </c>
    </row>
    <row r="54" spans="1:16" x14ac:dyDescent="0.25">
      <c r="A54" t="s">
        <v>581</v>
      </c>
      <c r="B54">
        <v>2018</v>
      </c>
      <c r="C54" t="s">
        <v>1</v>
      </c>
      <c r="D54">
        <v>0.12</v>
      </c>
      <c r="E54">
        <v>429.35</v>
      </c>
      <c r="F54">
        <v>8</v>
      </c>
      <c r="G54" s="125">
        <v>22.5</v>
      </c>
      <c r="H54" s="125">
        <v>2.8</v>
      </c>
      <c r="I54" s="125">
        <v>12.8</v>
      </c>
      <c r="J54" s="125">
        <v>7.3</v>
      </c>
      <c r="K54" s="125">
        <v>14</v>
      </c>
      <c r="L54" s="125">
        <v>-0.3</v>
      </c>
      <c r="M54" s="125">
        <v>2.2999999999999998</v>
      </c>
      <c r="N54" s="125">
        <v>6.3</v>
      </c>
      <c r="O54" s="125">
        <f t="shared" si="0"/>
        <v>45.4</v>
      </c>
      <c r="P54" s="125">
        <f t="shared" si="1"/>
        <v>22.3</v>
      </c>
    </row>
    <row r="55" spans="1:16" x14ac:dyDescent="0.25">
      <c r="A55" t="s">
        <v>797</v>
      </c>
      <c r="B55">
        <v>2018</v>
      </c>
      <c r="C55" t="s">
        <v>4</v>
      </c>
      <c r="D55">
        <v>0.18</v>
      </c>
      <c r="E55">
        <v>407.55</v>
      </c>
      <c r="F55">
        <v>3</v>
      </c>
      <c r="G55" s="125">
        <v>22.5</v>
      </c>
      <c r="H55" s="125">
        <v>8.8000000000000007</v>
      </c>
      <c r="I55" s="125">
        <v>8.3000000000000007</v>
      </c>
      <c r="J55" s="125">
        <v>6.8</v>
      </c>
      <c r="K55" s="125">
        <v>4.5</v>
      </c>
      <c r="L55" s="125">
        <v>0</v>
      </c>
      <c r="M55" s="125">
        <v>5</v>
      </c>
      <c r="N55" s="125">
        <v>4.8</v>
      </c>
      <c r="O55" s="125">
        <f t="shared" si="0"/>
        <v>46.4</v>
      </c>
      <c r="P55" s="125">
        <f t="shared" si="1"/>
        <v>14.3</v>
      </c>
    </row>
    <row r="56" spans="1:16" x14ac:dyDescent="0.25">
      <c r="A56" t="s">
        <v>797</v>
      </c>
      <c r="B56">
        <v>2018</v>
      </c>
      <c r="C56" t="s">
        <v>4</v>
      </c>
      <c r="D56">
        <v>0.12</v>
      </c>
      <c r="E56">
        <v>467.5</v>
      </c>
      <c r="F56">
        <v>67</v>
      </c>
      <c r="G56" s="125">
        <v>24.3</v>
      </c>
      <c r="H56" s="125">
        <v>0</v>
      </c>
      <c r="I56" s="125">
        <v>14.8</v>
      </c>
      <c r="J56" s="125">
        <v>7.3</v>
      </c>
      <c r="K56" s="125">
        <v>11</v>
      </c>
      <c r="L56" s="125">
        <v>2</v>
      </c>
      <c r="M56" s="125">
        <v>2.5</v>
      </c>
      <c r="N56" s="125">
        <v>3.3</v>
      </c>
      <c r="O56" s="125">
        <f t="shared" si="0"/>
        <v>46.4</v>
      </c>
      <c r="P56" s="125">
        <f t="shared" si="1"/>
        <v>18.8</v>
      </c>
    </row>
    <row r="57" spans="1:16" x14ac:dyDescent="0.25">
      <c r="A57" t="s">
        <v>587</v>
      </c>
      <c r="B57">
        <v>2018</v>
      </c>
      <c r="C57" t="s">
        <v>1</v>
      </c>
      <c r="D57">
        <v>0.12</v>
      </c>
      <c r="E57">
        <v>389</v>
      </c>
      <c r="F57">
        <v>7</v>
      </c>
      <c r="G57" s="125">
        <v>22.3</v>
      </c>
      <c r="H57" s="125">
        <v>7</v>
      </c>
      <c r="I57" s="125">
        <v>10</v>
      </c>
      <c r="J57" s="125">
        <v>3.3</v>
      </c>
      <c r="K57" s="125">
        <v>8</v>
      </c>
      <c r="L57" s="125">
        <v>5.3</v>
      </c>
      <c r="M57" s="125">
        <v>3.8</v>
      </c>
      <c r="N57" s="125">
        <v>5.8</v>
      </c>
      <c r="O57" s="125">
        <f t="shared" si="0"/>
        <v>42.599999999999994</v>
      </c>
      <c r="P57" s="125">
        <f t="shared" si="1"/>
        <v>22.900000000000002</v>
      </c>
    </row>
    <row r="58" spans="1:16" x14ac:dyDescent="0.25">
      <c r="A58" t="s">
        <v>584</v>
      </c>
      <c r="B58">
        <v>2018</v>
      </c>
      <c r="C58" t="s">
        <v>1</v>
      </c>
      <c r="D58">
        <v>0.18</v>
      </c>
      <c r="E58">
        <v>405.15</v>
      </c>
      <c r="F58">
        <v>1</v>
      </c>
      <c r="G58" s="125">
        <v>21.8</v>
      </c>
      <c r="H58" s="125">
        <v>9.5</v>
      </c>
      <c r="I58" s="125">
        <v>4.8</v>
      </c>
      <c r="J58" s="125">
        <v>10</v>
      </c>
      <c r="K58" s="125">
        <v>6.3</v>
      </c>
      <c r="L58" s="125">
        <v>1.3</v>
      </c>
      <c r="M58" s="125">
        <v>1.3</v>
      </c>
      <c r="N58" s="125">
        <v>4</v>
      </c>
      <c r="O58" s="125">
        <f t="shared" si="0"/>
        <v>46.1</v>
      </c>
      <c r="P58" s="125">
        <f t="shared" si="1"/>
        <v>12.9</v>
      </c>
    </row>
    <row r="59" spans="1:16" x14ac:dyDescent="0.25">
      <c r="A59" t="s">
        <v>789</v>
      </c>
      <c r="B59">
        <v>2018</v>
      </c>
      <c r="C59" t="s">
        <v>4</v>
      </c>
      <c r="D59">
        <v>0.18</v>
      </c>
      <c r="E59">
        <v>384.9</v>
      </c>
      <c r="F59">
        <v>1</v>
      </c>
      <c r="G59" s="125">
        <v>29</v>
      </c>
      <c r="H59" s="125">
        <v>13</v>
      </c>
      <c r="I59" s="125">
        <v>10</v>
      </c>
      <c r="J59" s="125">
        <v>2.5</v>
      </c>
      <c r="K59" s="125">
        <v>4.5</v>
      </c>
      <c r="L59" s="125">
        <v>2</v>
      </c>
      <c r="M59" s="125">
        <v>0</v>
      </c>
      <c r="N59" s="125">
        <v>3.5</v>
      </c>
      <c r="O59" s="125">
        <f t="shared" si="0"/>
        <v>54.5</v>
      </c>
      <c r="P59" s="125">
        <f t="shared" si="1"/>
        <v>10</v>
      </c>
    </row>
    <row r="60" spans="1:16" x14ac:dyDescent="0.25">
      <c r="A60" t="s">
        <v>809</v>
      </c>
      <c r="B60">
        <v>2018</v>
      </c>
      <c r="C60" t="s">
        <v>4</v>
      </c>
      <c r="D60">
        <v>0.12</v>
      </c>
      <c r="E60">
        <v>369.85</v>
      </c>
      <c r="F60">
        <v>47</v>
      </c>
      <c r="G60" s="125">
        <v>24.8</v>
      </c>
      <c r="H60" s="125">
        <v>7.8</v>
      </c>
      <c r="I60" s="125">
        <v>17.8</v>
      </c>
      <c r="J60" s="125">
        <v>10.3</v>
      </c>
      <c r="K60" s="125">
        <v>11</v>
      </c>
      <c r="L60" s="125">
        <v>-2</v>
      </c>
      <c r="M60" s="125">
        <v>1.5</v>
      </c>
      <c r="N60" s="125">
        <v>5.8</v>
      </c>
      <c r="O60" s="125">
        <f t="shared" si="0"/>
        <v>60.7</v>
      </c>
      <c r="P60" s="125">
        <f t="shared" si="1"/>
        <v>16.3</v>
      </c>
    </row>
    <row r="61" spans="1:16" x14ac:dyDescent="0.25">
      <c r="A61" t="s">
        <v>809</v>
      </c>
      <c r="B61">
        <v>2018</v>
      </c>
      <c r="C61" t="s">
        <v>4</v>
      </c>
      <c r="D61">
        <v>0.18</v>
      </c>
      <c r="E61">
        <v>358.15</v>
      </c>
      <c r="F61">
        <v>3</v>
      </c>
      <c r="G61" s="125">
        <v>27</v>
      </c>
      <c r="H61" s="125">
        <v>14.5</v>
      </c>
      <c r="I61" s="125">
        <v>7</v>
      </c>
      <c r="J61" s="125">
        <v>7.8</v>
      </c>
      <c r="K61" s="125">
        <v>3.8</v>
      </c>
      <c r="L61" s="125">
        <v>0.3</v>
      </c>
      <c r="M61" s="125">
        <v>2.2999999999999998</v>
      </c>
      <c r="N61" s="125">
        <v>5</v>
      </c>
      <c r="O61" s="125">
        <f t="shared" si="0"/>
        <v>56.3</v>
      </c>
      <c r="P61" s="125">
        <f t="shared" si="1"/>
        <v>11.399999999999999</v>
      </c>
    </row>
    <row r="62" spans="1:16" x14ac:dyDescent="0.25">
      <c r="A62" t="s">
        <v>808</v>
      </c>
      <c r="B62">
        <v>2018</v>
      </c>
      <c r="C62" t="s">
        <v>4</v>
      </c>
      <c r="D62">
        <v>0.18</v>
      </c>
      <c r="E62">
        <v>363.7</v>
      </c>
      <c r="F62">
        <v>2</v>
      </c>
      <c r="G62" s="125">
        <v>25.3</v>
      </c>
      <c r="H62" s="125">
        <v>9</v>
      </c>
      <c r="I62" s="125">
        <v>5.3</v>
      </c>
      <c r="J62" s="125">
        <v>13.3</v>
      </c>
      <c r="K62" s="125">
        <v>7</v>
      </c>
      <c r="L62" s="125">
        <v>0</v>
      </c>
      <c r="M62" s="125">
        <v>0.5</v>
      </c>
      <c r="N62" s="125">
        <v>4.8</v>
      </c>
      <c r="O62" s="125">
        <f t="shared" si="0"/>
        <v>52.899999999999991</v>
      </c>
      <c r="P62" s="125">
        <f t="shared" si="1"/>
        <v>12.3</v>
      </c>
    </row>
    <row r="63" spans="1:16" x14ac:dyDescent="0.25">
      <c r="A63" t="s">
        <v>793</v>
      </c>
      <c r="B63">
        <v>2018</v>
      </c>
      <c r="C63" t="s">
        <v>4</v>
      </c>
      <c r="D63">
        <v>0.12</v>
      </c>
      <c r="E63">
        <v>395.55</v>
      </c>
      <c r="F63">
        <v>60</v>
      </c>
      <c r="G63" s="125">
        <v>22.5</v>
      </c>
      <c r="H63" s="125">
        <v>3.3</v>
      </c>
      <c r="I63" s="125">
        <v>9.8000000000000007</v>
      </c>
      <c r="J63" s="125">
        <v>11.3</v>
      </c>
      <c r="K63" s="125">
        <v>6.5</v>
      </c>
      <c r="L63" s="125">
        <v>-0.3</v>
      </c>
      <c r="M63" s="125">
        <v>7</v>
      </c>
      <c r="N63" s="125">
        <v>8</v>
      </c>
      <c r="O63" s="125">
        <f t="shared" si="0"/>
        <v>46.900000000000006</v>
      </c>
      <c r="P63" s="125">
        <f t="shared" si="1"/>
        <v>21.2</v>
      </c>
    </row>
    <row r="64" spans="1:16" x14ac:dyDescent="0.25">
      <c r="A64" t="s">
        <v>584</v>
      </c>
      <c r="B64">
        <v>2018</v>
      </c>
      <c r="C64" t="s">
        <v>1</v>
      </c>
      <c r="D64">
        <v>0.12</v>
      </c>
      <c r="E64">
        <v>371.65</v>
      </c>
      <c r="F64">
        <v>5</v>
      </c>
      <c r="G64" s="125">
        <v>26.5</v>
      </c>
      <c r="H64" s="125">
        <v>8.3000000000000007</v>
      </c>
      <c r="I64" s="125">
        <v>9</v>
      </c>
      <c r="J64" s="125">
        <v>7.3</v>
      </c>
      <c r="K64" s="125">
        <v>10.3</v>
      </c>
      <c r="L64" s="125">
        <v>-0.5</v>
      </c>
      <c r="M64" s="125">
        <v>1.8</v>
      </c>
      <c r="N64" s="125">
        <v>8.5</v>
      </c>
      <c r="O64" s="125">
        <f t="shared" si="0"/>
        <v>51.099999999999994</v>
      </c>
      <c r="P64" s="125">
        <f t="shared" si="1"/>
        <v>20.100000000000001</v>
      </c>
    </row>
    <row r="65" spans="1:16" x14ac:dyDescent="0.25">
      <c r="A65" t="s">
        <v>592</v>
      </c>
      <c r="B65">
        <v>2018</v>
      </c>
      <c r="C65" t="s">
        <v>4</v>
      </c>
      <c r="D65">
        <v>0.18</v>
      </c>
      <c r="E65">
        <v>391.25</v>
      </c>
      <c r="F65">
        <v>3</v>
      </c>
      <c r="G65" s="125">
        <v>22.8</v>
      </c>
      <c r="H65" s="125">
        <v>3.5</v>
      </c>
      <c r="I65" s="125">
        <v>14.5</v>
      </c>
      <c r="J65" s="125">
        <v>10.5</v>
      </c>
      <c r="K65" s="125">
        <v>4.5</v>
      </c>
      <c r="L65" s="125">
        <v>-0.8</v>
      </c>
      <c r="M65" s="125">
        <v>1</v>
      </c>
      <c r="N65" s="125">
        <v>6.8</v>
      </c>
      <c r="O65" s="125">
        <f t="shared" si="0"/>
        <v>51.3</v>
      </c>
      <c r="P65" s="125">
        <f t="shared" si="1"/>
        <v>11.5</v>
      </c>
    </row>
    <row r="66" spans="1:16" x14ac:dyDescent="0.25">
      <c r="A66" t="s">
        <v>808</v>
      </c>
      <c r="B66">
        <v>2018</v>
      </c>
      <c r="C66" t="s">
        <v>4</v>
      </c>
      <c r="D66">
        <v>0.12</v>
      </c>
      <c r="E66">
        <v>397.4</v>
      </c>
      <c r="F66">
        <v>38</v>
      </c>
      <c r="G66" s="125">
        <v>23.8</v>
      </c>
      <c r="H66" s="125">
        <v>10.8</v>
      </c>
      <c r="I66" s="125">
        <v>13</v>
      </c>
      <c r="J66" s="125">
        <v>9.5</v>
      </c>
      <c r="K66" s="125">
        <v>8.3000000000000007</v>
      </c>
      <c r="L66" s="125">
        <v>0.5</v>
      </c>
      <c r="M66" s="125">
        <v>3</v>
      </c>
      <c r="N66" s="125">
        <v>4.3</v>
      </c>
      <c r="O66" s="125">
        <f t="shared" si="0"/>
        <v>57.1</v>
      </c>
      <c r="P66" s="125">
        <f t="shared" si="1"/>
        <v>16.100000000000001</v>
      </c>
    </row>
    <row r="67" spans="1:16" x14ac:dyDescent="0.25">
      <c r="A67" t="s">
        <v>789</v>
      </c>
      <c r="B67">
        <v>2018</v>
      </c>
      <c r="C67" t="s">
        <v>4</v>
      </c>
      <c r="D67">
        <v>0.12</v>
      </c>
      <c r="E67">
        <v>381.8</v>
      </c>
      <c r="F67">
        <v>59</v>
      </c>
      <c r="G67" s="125">
        <v>19.3</v>
      </c>
      <c r="H67" s="125">
        <v>5.5</v>
      </c>
      <c r="I67" s="125">
        <v>13.8</v>
      </c>
      <c r="J67" s="125">
        <v>10</v>
      </c>
      <c r="K67" s="125">
        <v>6.8</v>
      </c>
      <c r="L67" s="125">
        <v>3.5</v>
      </c>
      <c r="M67" s="125">
        <v>5.3</v>
      </c>
      <c r="N67" s="125">
        <v>4.3</v>
      </c>
      <c r="O67" s="125">
        <f t="shared" si="0"/>
        <v>48.6</v>
      </c>
      <c r="P67" s="125">
        <f t="shared" si="1"/>
        <v>19.900000000000002</v>
      </c>
    </row>
    <row r="68" spans="1:16" x14ac:dyDescent="0.25">
      <c r="A68" t="s">
        <v>592</v>
      </c>
      <c r="B68">
        <v>2018</v>
      </c>
      <c r="C68" t="s">
        <v>4</v>
      </c>
      <c r="D68">
        <v>0.12</v>
      </c>
      <c r="E68">
        <v>396.25</v>
      </c>
      <c r="F68">
        <v>57</v>
      </c>
      <c r="G68" s="125">
        <v>18.5</v>
      </c>
      <c r="H68" s="125">
        <v>5.5</v>
      </c>
      <c r="I68" s="125">
        <v>8</v>
      </c>
      <c r="J68" s="125">
        <v>4.8</v>
      </c>
      <c r="K68" s="125">
        <v>17.3</v>
      </c>
      <c r="L68" s="125">
        <v>2.2999999999999998</v>
      </c>
      <c r="M68" s="125">
        <v>2.2999999999999998</v>
      </c>
      <c r="N68" s="125">
        <v>1.8</v>
      </c>
      <c r="O68" s="125">
        <f t="shared" ref="O68:O78" si="2">G68+H68+I68+J68</f>
        <v>36.799999999999997</v>
      </c>
      <c r="P68" s="125">
        <f t="shared" ref="P68:P78" si="3">K68+L68+M68+N68</f>
        <v>23.700000000000003</v>
      </c>
    </row>
    <row r="69" spans="1:16" x14ac:dyDescent="0.25">
      <c r="A69" t="s">
        <v>792</v>
      </c>
      <c r="B69">
        <v>2018</v>
      </c>
      <c r="C69" t="s">
        <v>4</v>
      </c>
      <c r="D69">
        <v>0.12</v>
      </c>
      <c r="E69">
        <v>400.1</v>
      </c>
      <c r="F69">
        <v>80</v>
      </c>
      <c r="G69" s="125">
        <v>20.3</v>
      </c>
      <c r="H69" s="125">
        <v>12.5</v>
      </c>
      <c r="I69" s="125">
        <v>19.5</v>
      </c>
      <c r="J69" s="125">
        <v>7.8</v>
      </c>
      <c r="K69" s="125">
        <v>5.3</v>
      </c>
      <c r="L69" s="125">
        <v>1.8</v>
      </c>
      <c r="M69" s="125">
        <v>2.5</v>
      </c>
      <c r="N69" s="125">
        <v>4.8</v>
      </c>
      <c r="O69" s="125">
        <f t="shared" si="2"/>
        <v>60.099999999999994</v>
      </c>
      <c r="P69" s="125">
        <f t="shared" si="3"/>
        <v>14.399999999999999</v>
      </c>
    </row>
    <row r="70" spans="1:16" x14ac:dyDescent="0.25">
      <c r="A70" t="s">
        <v>595</v>
      </c>
      <c r="B70">
        <v>2018</v>
      </c>
      <c r="C70" t="s">
        <v>1</v>
      </c>
      <c r="D70">
        <v>0.12</v>
      </c>
      <c r="E70">
        <v>440.75</v>
      </c>
      <c r="F70">
        <v>7</v>
      </c>
      <c r="G70" s="125">
        <v>33.799999999999997</v>
      </c>
      <c r="H70" s="125">
        <v>9.8000000000000007</v>
      </c>
      <c r="I70" s="125">
        <v>7</v>
      </c>
      <c r="J70" s="125">
        <v>7.3</v>
      </c>
      <c r="K70" s="125">
        <v>5.3</v>
      </c>
      <c r="L70" s="125">
        <v>-0.8</v>
      </c>
      <c r="M70" s="125">
        <v>3.5</v>
      </c>
      <c r="N70" s="125">
        <v>5</v>
      </c>
      <c r="O70" s="125">
        <f t="shared" si="2"/>
        <v>57.899999999999991</v>
      </c>
      <c r="P70" s="125">
        <f t="shared" si="3"/>
        <v>13</v>
      </c>
    </row>
    <row r="71" spans="1:16" x14ac:dyDescent="0.25">
      <c r="A71" t="s">
        <v>616</v>
      </c>
      <c r="B71">
        <v>2018</v>
      </c>
      <c r="C71" t="s">
        <v>1</v>
      </c>
      <c r="D71">
        <v>0.18</v>
      </c>
      <c r="E71">
        <v>349.9</v>
      </c>
      <c r="F71">
        <v>1</v>
      </c>
      <c r="G71" s="125">
        <v>27.5</v>
      </c>
      <c r="H71" s="125">
        <v>5.8</v>
      </c>
      <c r="I71" s="125">
        <v>9.8000000000000007</v>
      </c>
      <c r="J71" s="125">
        <v>2.8</v>
      </c>
      <c r="K71" s="125">
        <v>5.8</v>
      </c>
      <c r="L71" s="125">
        <v>2.8</v>
      </c>
      <c r="M71" s="125">
        <v>1</v>
      </c>
      <c r="N71" s="125">
        <v>3</v>
      </c>
      <c r="O71" s="125">
        <f t="shared" si="2"/>
        <v>45.899999999999991</v>
      </c>
      <c r="P71" s="125">
        <f t="shared" si="3"/>
        <v>12.6</v>
      </c>
    </row>
    <row r="72" spans="1:16" x14ac:dyDescent="0.25">
      <c r="A72" t="s">
        <v>599</v>
      </c>
      <c r="B72">
        <v>2018</v>
      </c>
      <c r="C72" t="s">
        <v>1</v>
      </c>
      <c r="D72">
        <v>0.18</v>
      </c>
      <c r="E72">
        <v>385.05</v>
      </c>
      <c r="F72">
        <v>2</v>
      </c>
      <c r="G72" s="125">
        <v>27.5</v>
      </c>
      <c r="H72" s="125">
        <v>11.5</v>
      </c>
      <c r="I72" s="125">
        <v>6.5</v>
      </c>
      <c r="J72" s="125">
        <v>6</v>
      </c>
      <c r="K72" s="125">
        <v>2</v>
      </c>
      <c r="L72" s="125">
        <v>2.2999999999999998</v>
      </c>
      <c r="M72" s="125">
        <v>0.8</v>
      </c>
      <c r="N72" s="125">
        <v>2.2999999999999998</v>
      </c>
      <c r="O72" s="125">
        <f t="shared" si="2"/>
        <v>51.5</v>
      </c>
      <c r="P72" s="125">
        <f t="shared" si="3"/>
        <v>7.3999999999999995</v>
      </c>
    </row>
    <row r="73" spans="1:16" x14ac:dyDescent="0.25">
      <c r="A73" t="s">
        <v>819</v>
      </c>
      <c r="B73">
        <v>2018</v>
      </c>
      <c r="C73" t="s">
        <v>73</v>
      </c>
      <c r="D73">
        <v>0.12</v>
      </c>
      <c r="E73">
        <v>429.95</v>
      </c>
      <c r="F73">
        <v>9</v>
      </c>
      <c r="G73" s="125">
        <v>31.5</v>
      </c>
      <c r="H73" s="125">
        <v>12.3</v>
      </c>
      <c r="I73" s="125">
        <v>8.5</v>
      </c>
      <c r="J73" s="125">
        <v>4.5</v>
      </c>
      <c r="K73" s="125">
        <v>1.8</v>
      </c>
      <c r="L73" s="125">
        <v>0.5</v>
      </c>
      <c r="M73" s="125">
        <v>3</v>
      </c>
      <c r="N73" s="125">
        <v>5</v>
      </c>
      <c r="O73" s="125">
        <f t="shared" si="2"/>
        <v>56.8</v>
      </c>
      <c r="P73" s="125">
        <f t="shared" si="3"/>
        <v>10.3</v>
      </c>
    </row>
    <row r="74" spans="1:16" x14ac:dyDescent="0.25">
      <c r="A74" t="s">
        <v>607</v>
      </c>
      <c r="B74">
        <v>2018</v>
      </c>
      <c r="C74" t="s">
        <v>1</v>
      </c>
      <c r="D74">
        <v>0.18</v>
      </c>
      <c r="E74">
        <v>338.1</v>
      </c>
      <c r="F74">
        <v>1</v>
      </c>
      <c r="G74" s="125">
        <v>27</v>
      </c>
      <c r="H74" s="125">
        <v>7.8</v>
      </c>
      <c r="I74" s="125">
        <v>5.3</v>
      </c>
      <c r="J74" s="125">
        <v>7</v>
      </c>
      <c r="K74" s="125">
        <v>4</v>
      </c>
      <c r="L74" s="125">
        <v>0.5</v>
      </c>
      <c r="M74" s="125">
        <v>1.5</v>
      </c>
      <c r="N74" s="125">
        <v>2.5</v>
      </c>
      <c r="O74" s="125">
        <f t="shared" si="2"/>
        <v>47.099999999999994</v>
      </c>
      <c r="P74" s="125">
        <f t="shared" si="3"/>
        <v>8.5</v>
      </c>
    </row>
    <row r="75" spans="1:16" x14ac:dyDescent="0.25">
      <c r="A75" t="s">
        <v>599</v>
      </c>
      <c r="B75">
        <v>2018</v>
      </c>
      <c r="C75" t="s">
        <v>1</v>
      </c>
      <c r="D75">
        <v>0.12</v>
      </c>
      <c r="E75">
        <v>402.75</v>
      </c>
      <c r="F75">
        <v>70</v>
      </c>
      <c r="G75" s="125">
        <v>26.3</v>
      </c>
      <c r="H75" s="125">
        <v>7.3</v>
      </c>
      <c r="I75" s="125">
        <v>9.5</v>
      </c>
      <c r="J75" s="125">
        <v>4.8</v>
      </c>
      <c r="K75" s="125">
        <v>6.3</v>
      </c>
      <c r="L75" s="125">
        <v>-1</v>
      </c>
      <c r="M75" s="125">
        <v>1.5</v>
      </c>
      <c r="N75" s="125">
        <v>3.8</v>
      </c>
      <c r="O75" s="125">
        <f t="shared" si="2"/>
        <v>47.9</v>
      </c>
      <c r="P75" s="125">
        <f t="shared" si="3"/>
        <v>10.6</v>
      </c>
    </row>
    <row r="76" spans="1:16" x14ac:dyDescent="0.25">
      <c r="A76" t="s">
        <v>607</v>
      </c>
      <c r="B76">
        <v>2018</v>
      </c>
      <c r="C76" t="s">
        <v>1</v>
      </c>
      <c r="D76">
        <v>0.12</v>
      </c>
      <c r="E76">
        <v>371.9</v>
      </c>
      <c r="F76">
        <v>23</v>
      </c>
      <c r="G76" s="125">
        <v>14.5</v>
      </c>
      <c r="H76" s="125">
        <v>7.8</v>
      </c>
      <c r="I76" s="125">
        <v>7</v>
      </c>
      <c r="J76" s="125">
        <v>5</v>
      </c>
      <c r="K76" s="125">
        <v>8.8000000000000007</v>
      </c>
      <c r="L76" s="125">
        <v>-0.5</v>
      </c>
      <c r="M76" s="125">
        <v>2.8</v>
      </c>
      <c r="N76" s="125">
        <v>3.3</v>
      </c>
      <c r="O76" s="125">
        <f t="shared" si="2"/>
        <v>34.299999999999997</v>
      </c>
      <c r="P76" s="125">
        <f t="shared" si="3"/>
        <v>14.400000000000002</v>
      </c>
    </row>
    <row r="77" spans="1:16" x14ac:dyDescent="0.25">
      <c r="A77" t="s">
        <v>616</v>
      </c>
      <c r="B77">
        <v>2018</v>
      </c>
      <c r="C77" t="s">
        <v>1</v>
      </c>
      <c r="D77">
        <v>0.12</v>
      </c>
      <c r="E77">
        <v>356.65</v>
      </c>
      <c r="F77">
        <v>10</v>
      </c>
      <c r="G77" s="125">
        <v>19.8</v>
      </c>
      <c r="H77" s="125">
        <v>4.8</v>
      </c>
      <c r="I77" s="125">
        <v>5.5</v>
      </c>
      <c r="J77" s="125">
        <v>5</v>
      </c>
      <c r="K77" s="125">
        <v>9.3000000000000007</v>
      </c>
      <c r="L77" s="125">
        <v>-0.8</v>
      </c>
      <c r="M77" s="125">
        <v>3.8</v>
      </c>
      <c r="N77" s="125">
        <v>0.3</v>
      </c>
      <c r="O77" s="125">
        <f t="shared" si="2"/>
        <v>35.1</v>
      </c>
      <c r="P77" s="125">
        <f t="shared" si="3"/>
        <v>12.600000000000001</v>
      </c>
    </row>
    <row r="78" spans="1:16" x14ac:dyDescent="0.25">
      <c r="A78" t="s">
        <v>825</v>
      </c>
      <c r="B78">
        <v>2018</v>
      </c>
      <c r="C78" t="s">
        <v>73</v>
      </c>
      <c r="D78">
        <v>0.12</v>
      </c>
      <c r="E78">
        <v>375.25</v>
      </c>
      <c r="F78">
        <v>6</v>
      </c>
      <c r="G78" s="125">
        <v>19.5</v>
      </c>
      <c r="H78" s="125">
        <v>6.3</v>
      </c>
      <c r="I78" s="125">
        <v>3.5</v>
      </c>
      <c r="J78" s="125">
        <v>3.8</v>
      </c>
      <c r="K78" s="125">
        <v>7.3</v>
      </c>
      <c r="L78" s="125">
        <v>0.8</v>
      </c>
      <c r="M78" s="125">
        <v>3.3</v>
      </c>
      <c r="N78" s="125">
        <v>5</v>
      </c>
      <c r="O78" s="125">
        <f t="shared" si="2"/>
        <v>33.1</v>
      </c>
      <c r="P78" s="125">
        <f t="shared" si="3"/>
        <v>16.399999999999999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"/>
  <sheetViews>
    <sheetView workbookViewId="0">
      <selection sqref="A1:P1"/>
    </sheetView>
  </sheetViews>
  <sheetFormatPr defaultRowHeight="15" x14ac:dyDescent="0.25"/>
  <cols>
    <col min="1" max="1" width="51.28515625" customWidth="1"/>
    <col min="7" max="14" width="8.85546875" customWidth="1"/>
  </cols>
  <sheetData>
    <row r="1" spans="1:16" ht="45.6" customHeight="1" x14ac:dyDescent="0.35">
      <c r="A1" s="211"/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</row>
    <row r="2" spans="1:16" ht="21" x14ac:dyDescent="0.25">
      <c r="A2" s="44" t="s">
        <v>119</v>
      </c>
      <c r="B2" s="44" t="s">
        <v>462</v>
      </c>
      <c r="C2" s="44" t="s">
        <v>463</v>
      </c>
      <c r="D2" s="44" t="s">
        <v>464</v>
      </c>
      <c r="E2" s="44" t="s">
        <v>465</v>
      </c>
      <c r="F2" s="44" t="s">
        <v>466</v>
      </c>
      <c r="G2" s="45" t="s">
        <v>467</v>
      </c>
      <c r="H2" s="45" t="s">
        <v>468</v>
      </c>
      <c r="I2" s="45" t="s">
        <v>469</v>
      </c>
      <c r="J2" s="45" t="s">
        <v>470</v>
      </c>
      <c r="K2" s="45" t="s">
        <v>471</v>
      </c>
      <c r="L2" s="45" t="s">
        <v>472</v>
      </c>
      <c r="M2" s="45" t="s">
        <v>473</v>
      </c>
      <c r="N2" s="45" t="s">
        <v>474</v>
      </c>
      <c r="O2" s="45" t="s">
        <v>891</v>
      </c>
      <c r="P2" s="45" t="s">
        <v>890</v>
      </c>
    </row>
    <row r="3" spans="1:16" x14ac:dyDescent="0.25">
      <c r="A3" s="1" t="s">
        <v>476</v>
      </c>
      <c r="B3" s="1">
        <v>2018</v>
      </c>
      <c r="C3" s="1" t="s">
        <v>4</v>
      </c>
      <c r="D3" s="1">
        <v>0.12</v>
      </c>
      <c r="E3" s="1">
        <v>396.15</v>
      </c>
      <c r="F3" s="1">
        <v>12</v>
      </c>
      <c r="G3" s="43">
        <v>30.8</v>
      </c>
      <c r="H3" s="43">
        <v>11.3</v>
      </c>
      <c r="I3" s="43">
        <v>18</v>
      </c>
      <c r="J3" s="43">
        <v>11.5</v>
      </c>
      <c r="K3" s="43">
        <v>12.5</v>
      </c>
      <c r="L3" s="43">
        <v>1</v>
      </c>
      <c r="M3" s="43">
        <v>9.5</v>
      </c>
      <c r="N3" s="43">
        <v>5</v>
      </c>
      <c r="O3" s="43">
        <f>G3+H3+I3+J3</f>
        <v>71.599999999999994</v>
      </c>
      <c r="P3" s="43">
        <f>K3+L3+M3+N3</f>
        <v>28</v>
      </c>
    </row>
    <row r="4" spans="1:16" x14ac:dyDescent="0.25">
      <c r="A4" s="1" t="s">
        <v>405</v>
      </c>
      <c r="B4" s="1">
        <v>2018</v>
      </c>
      <c r="C4" s="1" t="s">
        <v>4</v>
      </c>
      <c r="D4" s="1">
        <v>0.12</v>
      </c>
      <c r="E4" s="1">
        <v>394</v>
      </c>
      <c r="F4" s="1">
        <v>17</v>
      </c>
      <c r="G4" s="43">
        <v>22.5</v>
      </c>
      <c r="H4" s="43">
        <v>10.3</v>
      </c>
      <c r="I4" s="43">
        <v>20</v>
      </c>
      <c r="J4" s="43">
        <v>8.3000000000000007</v>
      </c>
      <c r="K4" s="43">
        <v>20.5</v>
      </c>
      <c r="L4" s="43">
        <v>1.3</v>
      </c>
      <c r="M4" s="43">
        <v>2.8</v>
      </c>
      <c r="N4" s="43">
        <v>0.8</v>
      </c>
      <c r="O4" s="43">
        <f t="shared" ref="O4:O16" si="0">G4+H4+I4+J4</f>
        <v>61.099999999999994</v>
      </c>
      <c r="P4" s="43">
        <f t="shared" ref="P4:P16" si="1">K4+L4+M4+N4</f>
        <v>25.400000000000002</v>
      </c>
    </row>
    <row r="5" spans="1:16" x14ac:dyDescent="0.25">
      <c r="A5" s="1" t="s">
        <v>407</v>
      </c>
      <c r="B5" s="1">
        <v>2018</v>
      </c>
      <c r="C5" s="1" t="s">
        <v>4</v>
      </c>
      <c r="D5" s="1">
        <v>0.12</v>
      </c>
      <c r="E5" s="1">
        <v>337.1</v>
      </c>
      <c r="F5" s="1">
        <v>14</v>
      </c>
      <c r="G5" s="43">
        <v>24.3</v>
      </c>
      <c r="H5" s="43">
        <v>1.5</v>
      </c>
      <c r="I5" s="43">
        <v>24.3</v>
      </c>
      <c r="J5" s="43">
        <v>9.8000000000000007</v>
      </c>
      <c r="K5" s="43">
        <v>15.5</v>
      </c>
      <c r="L5" s="43">
        <v>2.2999999999999998</v>
      </c>
      <c r="M5" s="43">
        <v>1.5</v>
      </c>
      <c r="N5" s="43">
        <v>3.8</v>
      </c>
      <c r="O5" s="43">
        <f t="shared" si="0"/>
        <v>59.900000000000006</v>
      </c>
      <c r="P5" s="43">
        <f t="shared" si="1"/>
        <v>23.1</v>
      </c>
    </row>
    <row r="6" spans="1:16" x14ac:dyDescent="0.25">
      <c r="A6" s="1" t="s">
        <v>477</v>
      </c>
      <c r="B6" s="1">
        <v>2018</v>
      </c>
      <c r="C6" s="1" t="s">
        <v>4</v>
      </c>
      <c r="D6" s="1">
        <v>0.12</v>
      </c>
      <c r="E6" s="1">
        <v>314.7</v>
      </c>
      <c r="F6" s="1">
        <v>15</v>
      </c>
      <c r="G6" s="43">
        <v>11.5</v>
      </c>
      <c r="H6" s="43">
        <v>8</v>
      </c>
      <c r="I6" s="43">
        <v>18.8</v>
      </c>
      <c r="J6" s="43">
        <v>13.3</v>
      </c>
      <c r="K6" s="43">
        <v>14</v>
      </c>
      <c r="L6" s="43">
        <v>-0.8</v>
      </c>
      <c r="M6" s="43">
        <v>3.8</v>
      </c>
      <c r="N6" s="43">
        <v>5.5</v>
      </c>
      <c r="O6" s="43">
        <f t="shared" si="0"/>
        <v>51.599999999999994</v>
      </c>
      <c r="P6" s="43">
        <f t="shared" si="1"/>
        <v>22.5</v>
      </c>
    </row>
    <row r="7" spans="1:16" x14ac:dyDescent="0.25">
      <c r="A7" s="1" t="s">
        <v>408</v>
      </c>
      <c r="B7" s="1">
        <v>2018</v>
      </c>
      <c r="C7" s="1" t="s">
        <v>4</v>
      </c>
      <c r="D7" s="1">
        <v>0.12</v>
      </c>
      <c r="E7" s="1">
        <v>357.45</v>
      </c>
      <c r="F7" s="1">
        <v>15</v>
      </c>
      <c r="G7" s="43">
        <v>29.3</v>
      </c>
      <c r="H7" s="43">
        <v>0</v>
      </c>
      <c r="I7" s="43">
        <v>8</v>
      </c>
      <c r="J7" s="43">
        <v>10</v>
      </c>
      <c r="K7" s="43">
        <v>7</v>
      </c>
      <c r="L7" s="43">
        <v>3</v>
      </c>
      <c r="M7" s="43">
        <v>7.3</v>
      </c>
      <c r="N7" s="43">
        <v>3.8</v>
      </c>
      <c r="O7" s="43">
        <f t="shared" si="0"/>
        <v>47.3</v>
      </c>
      <c r="P7" s="43">
        <f t="shared" si="1"/>
        <v>21.1</v>
      </c>
    </row>
    <row r="8" spans="1:16" x14ac:dyDescent="0.25">
      <c r="A8" s="1" t="s">
        <v>410</v>
      </c>
      <c r="B8" s="1">
        <v>2018</v>
      </c>
      <c r="C8" s="1" t="s">
        <v>4</v>
      </c>
      <c r="D8" s="1">
        <v>0.12</v>
      </c>
      <c r="E8" s="1">
        <v>420.75</v>
      </c>
      <c r="F8" s="1">
        <v>16</v>
      </c>
      <c r="G8" s="43">
        <v>20.3</v>
      </c>
      <c r="H8" s="43">
        <v>9.5</v>
      </c>
      <c r="I8" s="43">
        <v>11.3</v>
      </c>
      <c r="J8" s="43">
        <v>5.8</v>
      </c>
      <c r="K8" s="43">
        <v>6</v>
      </c>
      <c r="L8" s="43">
        <v>2.8</v>
      </c>
      <c r="M8" s="43">
        <v>2.8</v>
      </c>
      <c r="N8" s="43">
        <v>4</v>
      </c>
      <c r="O8" s="43">
        <f t="shared" si="0"/>
        <v>46.9</v>
      </c>
      <c r="P8" s="43">
        <f t="shared" si="1"/>
        <v>15.600000000000001</v>
      </c>
    </row>
    <row r="9" spans="1:16" x14ac:dyDescent="0.25">
      <c r="A9" s="1" t="s">
        <v>478</v>
      </c>
      <c r="B9" s="1">
        <v>2018</v>
      </c>
      <c r="C9" s="1" t="s">
        <v>4</v>
      </c>
      <c r="D9" s="1">
        <v>0.12</v>
      </c>
      <c r="E9" s="1">
        <v>395.4</v>
      </c>
      <c r="F9" s="1">
        <v>15</v>
      </c>
      <c r="G9" s="43">
        <v>22.8</v>
      </c>
      <c r="H9" s="43">
        <v>7</v>
      </c>
      <c r="I9" s="43">
        <v>8.8000000000000007</v>
      </c>
      <c r="J9" s="43">
        <v>6.8</v>
      </c>
      <c r="K9" s="43">
        <v>10.8</v>
      </c>
      <c r="L9" s="43">
        <v>1.5</v>
      </c>
      <c r="M9" s="43">
        <v>1.5</v>
      </c>
      <c r="N9" s="43">
        <v>3</v>
      </c>
      <c r="O9" s="43">
        <f t="shared" si="0"/>
        <v>45.4</v>
      </c>
      <c r="P9" s="43">
        <f t="shared" si="1"/>
        <v>16.8</v>
      </c>
    </row>
    <row r="10" spans="1:16" x14ac:dyDescent="0.25">
      <c r="A10" s="1" t="s">
        <v>409</v>
      </c>
      <c r="B10" s="1">
        <v>2018</v>
      </c>
      <c r="C10" s="1" t="s">
        <v>4</v>
      </c>
      <c r="D10" s="1">
        <v>0.12</v>
      </c>
      <c r="E10" s="1">
        <v>329.1</v>
      </c>
      <c r="F10" s="1">
        <v>15</v>
      </c>
      <c r="G10" s="43">
        <v>17.3</v>
      </c>
      <c r="H10" s="43">
        <v>5</v>
      </c>
      <c r="I10" s="43">
        <v>9.8000000000000007</v>
      </c>
      <c r="J10" s="43">
        <v>7.5</v>
      </c>
      <c r="K10" s="43">
        <v>9.3000000000000007</v>
      </c>
      <c r="L10" s="43">
        <v>3.5</v>
      </c>
      <c r="M10" s="43">
        <v>5</v>
      </c>
      <c r="N10" s="43">
        <v>3.5</v>
      </c>
      <c r="O10" s="43">
        <f t="shared" si="0"/>
        <v>39.6</v>
      </c>
      <c r="P10" s="43">
        <f t="shared" si="1"/>
        <v>21.3</v>
      </c>
    </row>
    <row r="11" spans="1:16" x14ac:dyDescent="0.25">
      <c r="A11" s="1" t="s">
        <v>479</v>
      </c>
      <c r="B11" s="1">
        <v>2018</v>
      </c>
      <c r="C11" s="1" t="s">
        <v>4</v>
      </c>
      <c r="D11" s="1">
        <v>0.12</v>
      </c>
      <c r="E11" s="1">
        <v>365.15</v>
      </c>
      <c r="F11" s="1">
        <v>3</v>
      </c>
      <c r="G11" s="43">
        <v>24</v>
      </c>
      <c r="H11" s="43">
        <v>5</v>
      </c>
      <c r="I11" s="43">
        <v>15</v>
      </c>
      <c r="J11" s="43">
        <v>5.3</v>
      </c>
      <c r="K11" s="43">
        <v>12.8</v>
      </c>
      <c r="L11" s="43">
        <v>-1</v>
      </c>
      <c r="M11" s="43">
        <v>3.8</v>
      </c>
      <c r="N11" s="43">
        <v>-0.3</v>
      </c>
      <c r="O11" s="43">
        <f t="shared" si="0"/>
        <v>49.3</v>
      </c>
      <c r="P11" s="43">
        <f t="shared" si="1"/>
        <v>15.3</v>
      </c>
    </row>
    <row r="12" spans="1:16" x14ac:dyDescent="0.25">
      <c r="A12" s="1" t="s">
        <v>480</v>
      </c>
      <c r="B12" s="1">
        <v>2018</v>
      </c>
      <c r="C12" s="1" t="s">
        <v>4</v>
      </c>
      <c r="D12" s="1">
        <v>0.12</v>
      </c>
      <c r="E12" s="1">
        <v>391.05</v>
      </c>
      <c r="F12" s="1">
        <v>2</v>
      </c>
      <c r="G12" s="43">
        <v>12</v>
      </c>
      <c r="H12" s="43">
        <v>10</v>
      </c>
      <c r="I12" s="43">
        <v>20.5</v>
      </c>
      <c r="J12" s="43">
        <v>8.5</v>
      </c>
      <c r="K12" s="43">
        <v>6.3</v>
      </c>
      <c r="L12" s="43">
        <v>-2.5</v>
      </c>
      <c r="M12" s="43">
        <v>5.8</v>
      </c>
      <c r="N12" s="43">
        <v>3.8</v>
      </c>
      <c r="O12" s="43">
        <f t="shared" si="0"/>
        <v>51</v>
      </c>
      <c r="P12" s="43">
        <f t="shared" si="1"/>
        <v>13.399999999999999</v>
      </c>
    </row>
    <row r="13" spans="1:16" x14ac:dyDescent="0.25">
      <c r="A13" s="1" t="s">
        <v>481</v>
      </c>
      <c r="B13" s="1">
        <v>2018</v>
      </c>
      <c r="C13" s="1" t="s">
        <v>4</v>
      </c>
      <c r="D13" s="1">
        <v>0.12</v>
      </c>
      <c r="E13" s="1">
        <v>409.05</v>
      </c>
      <c r="F13" s="1">
        <v>9</v>
      </c>
      <c r="G13" s="43">
        <v>18.8</v>
      </c>
      <c r="H13" s="43">
        <v>6.5</v>
      </c>
      <c r="I13" s="43">
        <v>5.5</v>
      </c>
      <c r="J13" s="43">
        <v>11.3</v>
      </c>
      <c r="K13" s="43">
        <v>4.8</v>
      </c>
      <c r="L13" s="43">
        <v>2.5</v>
      </c>
      <c r="M13" s="43">
        <v>4.3</v>
      </c>
      <c r="N13" s="43">
        <v>4.3</v>
      </c>
      <c r="O13" s="43">
        <f t="shared" si="0"/>
        <v>42.1</v>
      </c>
      <c r="P13" s="43">
        <f t="shared" si="1"/>
        <v>15.899999999999999</v>
      </c>
    </row>
    <row r="14" spans="1:16" x14ac:dyDescent="0.25">
      <c r="A14" s="1" t="s">
        <v>482</v>
      </c>
      <c r="B14" s="1">
        <v>2018</v>
      </c>
      <c r="C14" s="1" t="s">
        <v>4</v>
      </c>
      <c r="D14" s="1">
        <v>0.12</v>
      </c>
      <c r="E14" s="1">
        <v>352.65</v>
      </c>
      <c r="F14" s="1">
        <v>8</v>
      </c>
      <c r="G14" s="43">
        <v>10.5</v>
      </c>
      <c r="H14" s="43">
        <v>1.5</v>
      </c>
      <c r="I14" s="43">
        <v>12.8</v>
      </c>
      <c r="J14" s="43">
        <v>6.3</v>
      </c>
      <c r="K14" s="43">
        <v>12.3</v>
      </c>
      <c r="L14" s="43">
        <v>2.8</v>
      </c>
      <c r="M14" s="43">
        <v>2.8</v>
      </c>
      <c r="N14" s="43">
        <v>4</v>
      </c>
      <c r="O14" s="43">
        <f t="shared" si="0"/>
        <v>31.1</v>
      </c>
      <c r="P14" s="43">
        <f t="shared" si="1"/>
        <v>21.900000000000002</v>
      </c>
    </row>
    <row r="15" spans="1:16" x14ac:dyDescent="0.25">
      <c r="A15" s="1" t="s">
        <v>483</v>
      </c>
      <c r="B15" s="1">
        <v>2018</v>
      </c>
      <c r="C15" s="1" t="s">
        <v>4</v>
      </c>
      <c r="D15" s="1">
        <v>0.12</v>
      </c>
      <c r="E15" s="1">
        <v>388.35</v>
      </c>
      <c r="F15" s="1">
        <v>15</v>
      </c>
      <c r="G15" s="43">
        <v>13.5</v>
      </c>
      <c r="H15" s="43">
        <v>9</v>
      </c>
      <c r="I15" s="43">
        <v>7</v>
      </c>
      <c r="J15" s="43">
        <v>5.3</v>
      </c>
      <c r="K15" s="43">
        <v>8.3000000000000007</v>
      </c>
      <c r="L15" s="43">
        <v>5.5</v>
      </c>
      <c r="M15" s="43">
        <v>0.8</v>
      </c>
      <c r="N15" s="43">
        <v>3.8</v>
      </c>
      <c r="O15" s="43">
        <f t="shared" si="0"/>
        <v>34.799999999999997</v>
      </c>
      <c r="P15" s="43">
        <f t="shared" si="1"/>
        <v>18.400000000000002</v>
      </c>
    </row>
    <row r="16" spans="1:16" x14ac:dyDescent="0.25">
      <c r="A16" s="1" t="s">
        <v>484</v>
      </c>
      <c r="B16" s="1">
        <v>2018</v>
      </c>
      <c r="C16" s="1" t="s">
        <v>4</v>
      </c>
      <c r="D16" s="1">
        <v>0.12</v>
      </c>
      <c r="E16" s="1">
        <v>371.4</v>
      </c>
      <c r="F16" s="1">
        <v>8</v>
      </c>
      <c r="G16" s="43">
        <v>18</v>
      </c>
      <c r="H16" s="43">
        <v>1.8</v>
      </c>
      <c r="I16" s="43">
        <v>20.5</v>
      </c>
      <c r="J16" s="43">
        <v>10</v>
      </c>
      <c r="K16" s="43">
        <v>7.5</v>
      </c>
      <c r="L16" s="43">
        <v>2.2999999999999998</v>
      </c>
      <c r="M16" s="43">
        <v>0.8</v>
      </c>
      <c r="N16" s="43">
        <v>2.8</v>
      </c>
      <c r="O16" s="43">
        <f t="shared" si="0"/>
        <v>50.3</v>
      </c>
      <c r="P16" s="43">
        <f t="shared" si="1"/>
        <v>13.400000000000002</v>
      </c>
    </row>
    <row r="17" spans="6:6" x14ac:dyDescent="0.25">
      <c r="F17" s="8">
        <f>SUM(F3:F16)</f>
        <v>164</v>
      </c>
    </row>
  </sheetData>
  <autoFilter ref="A2:P2"/>
  <mergeCells count="1">
    <mergeCell ref="A1:P1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"/>
  <sheetViews>
    <sheetView workbookViewId="0">
      <selection activeCell="N19" sqref="N19"/>
    </sheetView>
  </sheetViews>
  <sheetFormatPr defaultRowHeight="15" x14ac:dyDescent="0.25"/>
  <cols>
    <col min="1" max="1" width="53.140625" customWidth="1"/>
    <col min="2" max="2" width="5.140625" customWidth="1"/>
    <col min="3" max="4" width="6.28515625" customWidth="1"/>
    <col min="5" max="5" width="6.7109375" customWidth="1"/>
    <col min="6" max="6" width="7.85546875" customWidth="1"/>
    <col min="7" max="14" width="8.28515625" customWidth="1"/>
  </cols>
  <sheetData>
    <row r="1" spans="1:16" ht="31.15" customHeight="1" x14ac:dyDescent="0.35">
      <c r="A1" s="220"/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</row>
    <row r="2" spans="1:16" ht="31.5" x14ac:dyDescent="0.25">
      <c r="A2" s="44" t="s">
        <v>119</v>
      </c>
      <c r="B2" s="44" t="s">
        <v>462</v>
      </c>
      <c r="C2" s="44" t="s">
        <v>463</v>
      </c>
      <c r="D2" s="44" t="s">
        <v>464</v>
      </c>
      <c r="E2" s="44" t="s">
        <v>465</v>
      </c>
      <c r="F2" s="44" t="s">
        <v>466</v>
      </c>
      <c r="G2" s="63" t="s">
        <v>467</v>
      </c>
      <c r="H2" s="63" t="s">
        <v>468</v>
      </c>
      <c r="I2" s="63" t="s">
        <v>469</v>
      </c>
      <c r="J2" s="63" t="s">
        <v>470</v>
      </c>
      <c r="K2" s="63" t="s">
        <v>471</v>
      </c>
      <c r="L2" s="63" t="s">
        <v>472</v>
      </c>
      <c r="M2" s="63" t="s">
        <v>473</v>
      </c>
      <c r="N2" s="63" t="s">
        <v>474</v>
      </c>
      <c r="O2" s="63" t="s">
        <v>889</v>
      </c>
      <c r="P2" s="63" t="s">
        <v>890</v>
      </c>
    </row>
    <row r="3" spans="1:16" x14ac:dyDescent="0.25">
      <c r="A3" s="1" t="s">
        <v>409</v>
      </c>
      <c r="B3" s="1">
        <v>2018</v>
      </c>
      <c r="C3" s="1" t="s">
        <v>4</v>
      </c>
      <c r="D3" s="1">
        <v>0.12</v>
      </c>
      <c r="E3" s="1">
        <v>366.9</v>
      </c>
      <c r="F3" s="1">
        <v>13</v>
      </c>
      <c r="G3" s="21">
        <v>21.3</v>
      </c>
      <c r="H3" s="21">
        <v>0</v>
      </c>
      <c r="I3" s="21">
        <v>21.8</v>
      </c>
      <c r="J3" s="21">
        <v>3.3</v>
      </c>
      <c r="K3" s="21">
        <v>11</v>
      </c>
      <c r="L3" s="21">
        <v>-0.8</v>
      </c>
      <c r="M3" s="21">
        <v>4.3</v>
      </c>
      <c r="N3" s="21">
        <v>1.3</v>
      </c>
      <c r="O3" s="21">
        <f t="shared" ref="O3:O8" si="0">G3+H3+I3+J3</f>
        <v>46.4</v>
      </c>
      <c r="P3" s="21">
        <f t="shared" ref="P3:P8" si="1">K3+L3+M3+N3</f>
        <v>15.8</v>
      </c>
    </row>
    <row r="4" spans="1:16" x14ac:dyDescent="0.25">
      <c r="A4" s="1" t="s">
        <v>405</v>
      </c>
      <c r="B4" s="1">
        <v>2018</v>
      </c>
      <c r="C4" s="1" t="s">
        <v>4</v>
      </c>
      <c r="D4" s="1">
        <v>0.12</v>
      </c>
      <c r="E4" s="1">
        <v>410.35</v>
      </c>
      <c r="F4" s="1">
        <v>17</v>
      </c>
      <c r="G4" s="21">
        <v>23</v>
      </c>
      <c r="H4" s="21">
        <v>8.5</v>
      </c>
      <c r="I4" s="21">
        <v>10.3</v>
      </c>
      <c r="J4" s="21">
        <v>5.8</v>
      </c>
      <c r="K4" s="21">
        <v>6.8</v>
      </c>
      <c r="L4" s="21">
        <v>2.2999999999999998</v>
      </c>
      <c r="M4" s="21">
        <v>3.3</v>
      </c>
      <c r="N4" s="21">
        <v>4.3</v>
      </c>
      <c r="O4" s="21">
        <f t="shared" si="0"/>
        <v>47.599999999999994</v>
      </c>
      <c r="P4" s="21">
        <f t="shared" si="1"/>
        <v>16.7</v>
      </c>
    </row>
    <row r="5" spans="1:16" x14ac:dyDescent="0.25">
      <c r="A5" s="1" t="s">
        <v>410</v>
      </c>
      <c r="B5" s="1">
        <v>2018</v>
      </c>
      <c r="C5" s="1" t="s">
        <v>4</v>
      </c>
      <c r="D5" s="1">
        <v>0.12</v>
      </c>
      <c r="E5" s="1">
        <v>430.2</v>
      </c>
      <c r="F5" s="1">
        <v>15</v>
      </c>
      <c r="G5" s="21">
        <v>25.3</v>
      </c>
      <c r="H5" s="21">
        <v>9.5</v>
      </c>
      <c r="I5" s="21">
        <v>10.8</v>
      </c>
      <c r="J5" s="21">
        <v>7.3</v>
      </c>
      <c r="K5" s="21">
        <v>5.8</v>
      </c>
      <c r="L5" s="21">
        <v>-0.3</v>
      </c>
      <c r="M5" s="21">
        <v>1.8</v>
      </c>
      <c r="N5" s="21">
        <v>3.3</v>
      </c>
      <c r="O5" s="21">
        <f t="shared" si="0"/>
        <v>52.899999999999991</v>
      </c>
      <c r="P5" s="21">
        <f t="shared" si="1"/>
        <v>10.6</v>
      </c>
    </row>
    <row r="6" spans="1:16" x14ac:dyDescent="0.25">
      <c r="A6" s="1" t="s">
        <v>406</v>
      </c>
      <c r="B6" s="1">
        <v>2018</v>
      </c>
      <c r="C6" s="1" t="s">
        <v>4</v>
      </c>
      <c r="D6" s="1">
        <v>0.12</v>
      </c>
      <c r="E6" s="1">
        <v>414.4</v>
      </c>
      <c r="F6" s="1">
        <v>17</v>
      </c>
      <c r="G6" s="21">
        <v>24.5</v>
      </c>
      <c r="H6" s="21">
        <v>9.3000000000000007</v>
      </c>
      <c r="I6" s="21">
        <v>5.8</v>
      </c>
      <c r="J6" s="21">
        <v>7.8</v>
      </c>
      <c r="K6" s="21">
        <v>8.3000000000000007</v>
      </c>
      <c r="L6" s="21">
        <v>2.8</v>
      </c>
      <c r="M6" s="21">
        <v>2</v>
      </c>
      <c r="N6" s="21">
        <v>1.8</v>
      </c>
      <c r="O6" s="21">
        <f t="shared" si="0"/>
        <v>47.399999999999991</v>
      </c>
      <c r="P6" s="21">
        <f t="shared" si="1"/>
        <v>14.900000000000002</v>
      </c>
    </row>
    <row r="7" spans="1:16" x14ac:dyDescent="0.25">
      <c r="A7" s="1" t="s">
        <v>408</v>
      </c>
      <c r="B7" s="1">
        <v>2018</v>
      </c>
      <c r="C7" s="1" t="s">
        <v>4</v>
      </c>
      <c r="D7" s="1">
        <v>0.12</v>
      </c>
      <c r="E7" s="1">
        <v>402.4</v>
      </c>
      <c r="F7" s="1">
        <v>15</v>
      </c>
      <c r="G7" s="21">
        <v>19.3</v>
      </c>
      <c r="H7" s="21">
        <v>9.8000000000000007</v>
      </c>
      <c r="I7" s="21">
        <v>14.8</v>
      </c>
      <c r="J7" s="21">
        <v>1</v>
      </c>
      <c r="K7" s="21">
        <v>5.8</v>
      </c>
      <c r="L7" s="21">
        <v>4</v>
      </c>
      <c r="M7" s="21">
        <v>1.8</v>
      </c>
      <c r="N7" s="21">
        <v>3</v>
      </c>
      <c r="O7" s="21">
        <f t="shared" si="0"/>
        <v>44.900000000000006</v>
      </c>
      <c r="P7" s="21">
        <f t="shared" si="1"/>
        <v>14.600000000000001</v>
      </c>
    </row>
    <row r="8" spans="1:16" x14ac:dyDescent="0.25">
      <c r="A8" s="1" t="s">
        <v>407</v>
      </c>
      <c r="B8" s="1">
        <v>2018</v>
      </c>
      <c r="C8" s="1" t="s">
        <v>4</v>
      </c>
      <c r="D8" s="1">
        <v>0.12</v>
      </c>
      <c r="E8" s="1">
        <v>421</v>
      </c>
      <c r="F8" s="1">
        <v>15</v>
      </c>
      <c r="G8" s="21">
        <v>23.5</v>
      </c>
      <c r="H8" s="21">
        <v>2.5</v>
      </c>
      <c r="I8" s="21">
        <v>10.3</v>
      </c>
      <c r="J8" s="21">
        <v>9.3000000000000007</v>
      </c>
      <c r="K8" s="21">
        <v>11.3</v>
      </c>
      <c r="L8" s="21">
        <v>0.3</v>
      </c>
      <c r="M8" s="21">
        <v>1.3</v>
      </c>
      <c r="N8" s="21">
        <v>1.5</v>
      </c>
      <c r="O8" s="21">
        <f t="shared" si="0"/>
        <v>45.599999999999994</v>
      </c>
      <c r="P8" s="21">
        <f t="shared" si="1"/>
        <v>14.400000000000002</v>
      </c>
    </row>
    <row r="9" spans="1:16" x14ac:dyDescent="0.25">
      <c r="F9" s="8">
        <f>SUM(F3:F8)</f>
        <v>92</v>
      </c>
    </row>
  </sheetData>
  <autoFilter ref="A2:P2"/>
  <sortState ref="A3:P9">
    <sortCondition ref="A2"/>
  </sortState>
  <mergeCells count="1">
    <mergeCell ref="A1:P1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"/>
  <sheetViews>
    <sheetView workbookViewId="0">
      <selection sqref="A1:P1"/>
    </sheetView>
  </sheetViews>
  <sheetFormatPr defaultRowHeight="15" x14ac:dyDescent="0.25"/>
  <cols>
    <col min="1" max="1" width="53.28515625" customWidth="1"/>
  </cols>
  <sheetData>
    <row r="1" spans="1:16" ht="36.6" customHeight="1" x14ac:dyDescent="0.35">
      <c r="A1" s="222"/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</row>
    <row r="2" spans="1:16" ht="42.75" x14ac:dyDescent="0.25">
      <c r="A2" s="10" t="s">
        <v>119</v>
      </c>
      <c r="B2" s="10" t="s">
        <v>462</v>
      </c>
      <c r="C2" s="10" t="s">
        <v>463</v>
      </c>
      <c r="D2" s="10" t="s">
        <v>464</v>
      </c>
      <c r="E2" s="10" t="s">
        <v>465</v>
      </c>
      <c r="F2" s="10" t="s">
        <v>488</v>
      </c>
      <c r="G2" s="64" t="s">
        <v>467</v>
      </c>
      <c r="H2" s="64" t="s">
        <v>468</v>
      </c>
      <c r="I2" s="64" t="s">
        <v>469</v>
      </c>
      <c r="J2" s="64" t="s">
        <v>470</v>
      </c>
      <c r="K2" s="64" t="s">
        <v>471</v>
      </c>
      <c r="L2" s="64" t="s">
        <v>472</v>
      </c>
      <c r="M2" s="64" t="s">
        <v>473</v>
      </c>
      <c r="N2" s="64" t="s">
        <v>474</v>
      </c>
      <c r="O2" s="64" t="s">
        <v>891</v>
      </c>
      <c r="P2" s="64" t="s">
        <v>890</v>
      </c>
    </row>
    <row r="3" spans="1:16" x14ac:dyDescent="0.25">
      <c r="A3" s="1" t="s">
        <v>476</v>
      </c>
      <c r="B3" s="1">
        <v>2018</v>
      </c>
      <c r="C3" s="1" t="s">
        <v>4</v>
      </c>
      <c r="D3" s="1">
        <v>0.12</v>
      </c>
      <c r="E3" s="1">
        <v>400.6</v>
      </c>
      <c r="F3" s="1">
        <v>12</v>
      </c>
      <c r="G3" s="65">
        <v>26.3</v>
      </c>
      <c r="H3" s="65">
        <v>12</v>
      </c>
      <c r="I3" s="65">
        <v>24</v>
      </c>
      <c r="J3" s="65">
        <v>10</v>
      </c>
      <c r="K3" s="65">
        <v>13.5</v>
      </c>
      <c r="L3" s="65">
        <v>4.8</v>
      </c>
      <c r="M3" s="65">
        <v>2.8</v>
      </c>
      <c r="N3" s="65">
        <v>6.3</v>
      </c>
      <c r="O3" s="65">
        <f>G3+H3+I3+J3</f>
        <v>72.3</v>
      </c>
      <c r="P3" s="65">
        <f>K3+L3+M3+N3</f>
        <v>27.400000000000002</v>
      </c>
    </row>
    <row r="4" spans="1:16" x14ac:dyDescent="0.25">
      <c r="A4" s="1" t="s">
        <v>405</v>
      </c>
      <c r="B4" s="1">
        <v>2018</v>
      </c>
      <c r="C4" s="1" t="s">
        <v>4</v>
      </c>
      <c r="D4" s="1">
        <v>0.12</v>
      </c>
      <c r="E4" s="1">
        <v>404.2</v>
      </c>
      <c r="F4" s="1">
        <v>14</v>
      </c>
      <c r="G4" s="65">
        <v>14.8</v>
      </c>
      <c r="H4" s="65">
        <v>7</v>
      </c>
      <c r="I4" s="65">
        <v>28.8</v>
      </c>
      <c r="J4" s="65">
        <v>8.5</v>
      </c>
      <c r="K4" s="65">
        <v>16.8</v>
      </c>
      <c r="L4" s="65">
        <v>0.8</v>
      </c>
      <c r="M4" s="65">
        <v>5.8</v>
      </c>
      <c r="N4" s="65">
        <v>3.5</v>
      </c>
      <c r="O4" s="65">
        <f t="shared" ref="O4:O8" si="0">G4+H4+I4+J4</f>
        <v>59.1</v>
      </c>
      <c r="P4" s="65">
        <f t="shared" ref="P4:P8" si="1">K4+L4+M4+N4</f>
        <v>26.900000000000002</v>
      </c>
    </row>
    <row r="5" spans="1:16" x14ac:dyDescent="0.25">
      <c r="A5" s="1" t="s">
        <v>477</v>
      </c>
      <c r="B5" s="1">
        <v>2018</v>
      </c>
      <c r="C5" s="1" t="s">
        <v>4</v>
      </c>
      <c r="D5" s="1">
        <v>0.12</v>
      </c>
      <c r="E5" s="1">
        <v>413.9</v>
      </c>
      <c r="F5" s="1">
        <v>14</v>
      </c>
      <c r="G5" s="65">
        <v>16.5</v>
      </c>
      <c r="H5" s="65">
        <v>5.8</v>
      </c>
      <c r="I5" s="65">
        <v>11.5</v>
      </c>
      <c r="J5" s="65">
        <v>8.3000000000000007</v>
      </c>
      <c r="K5" s="65">
        <v>11.8</v>
      </c>
      <c r="L5" s="65">
        <v>4.3</v>
      </c>
      <c r="M5" s="65">
        <v>3.5</v>
      </c>
      <c r="N5" s="65">
        <v>3.3</v>
      </c>
      <c r="O5" s="65">
        <f t="shared" si="0"/>
        <v>42.099999999999994</v>
      </c>
      <c r="P5" s="65">
        <f t="shared" si="1"/>
        <v>22.900000000000002</v>
      </c>
    </row>
    <row r="6" spans="1:16" x14ac:dyDescent="0.25">
      <c r="A6" s="1" t="s">
        <v>409</v>
      </c>
      <c r="B6" s="1">
        <v>2018</v>
      </c>
      <c r="C6" s="1" t="s">
        <v>4</v>
      </c>
      <c r="D6" s="1">
        <v>0.12</v>
      </c>
      <c r="E6" s="1">
        <v>349.3</v>
      </c>
      <c r="F6" s="1">
        <v>17</v>
      </c>
      <c r="G6" s="65">
        <v>25.8</v>
      </c>
      <c r="H6" s="65">
        <v>3</v>
      </c>
      <c r="I6" s="65">
        <v>10.5</v>
      </c>
      <c r="J6" s="65">
        <v>6.5</v>
      </c>
      <c r="K6" s="65">
        <v>10.3</v>
      </c>
      <c r="L6" s="65">
        <v>-1</v>
      </c>
      <c r="M6" s="65">
        <v>6.3</v>
      </c>
      <c r="N6" s="65">
        <v>4.3</v>
      </c>
      <c r="O6" s="65">
        <f t="shared" si="0"/>
        <v>45.8</v>
      </c>
      <c r="P6" s="65">
        <f t="shared" si="1"/>
        <v>19.900000000000002</v>
      </c>
    </row>
    <row r="7" spans="1:16" x14ac:dyDescent="0.25">
      <c r="A7" s="1" t="s">
        <v>478</v>
      </c>
      <c r="B7" s="1">
        <v>2018</v>
      </c>
      <c r="C7" s="1" t="s">
        <v>4</v>
      </c>
      <c r="D7" s="1">
        <v>0.12</v>
      </c>
      <c r="E7" s="1">
        <v>396.05</v>
      </c>
      <c r="F7" s="1">
        <v>15</v>
      </c>
      <c r="G7" s="65">
        <v>23</v>
      </c>
      <c r="H7" s="65">
        <v>4</v>
      </c>
      <c r="I7" s="65">
        <v>16</v>
      </c>
      <c r="J7" s="65">
        <v>8</v>
      </c>
      <c r="K7" s="65">
        <v>6.5</v>
      </c>
      <c r="L7" s="65">
        <v>-1.8</v>
      </c>
      <c r="M7" s="65">
        <v>2.8</v>
      </c>
      <c r="N7" s="65">
        <v>7</v>
      </c>
      <c r="O7" s="65">
        <f t="shared" si="0"/>
        <v>51</v>
      </c>
      <c r="P7" s="65">
        <f t="shared" si="1"/>
        <v>14.5</v>
      </c>
    </row>
    <row r="8" spans="1:16" x14ac:dyDescent="0.25">
      <c r="A8" s="1" t="s">
        <v>484</v>
      </c>
      <c r="B8" s="1">
        <v>2018</v>
      </c>
      <c r="C8" s="1" t="s">
        <v>4</v>
      </c>
      <c r="D8" s="1">
        <v>0.12</v>
      </c>
      <c r="E8" s="1">
        <v>370.7</v>
      </c>
      <c r="F8" s="1">
        <v>14</v>
      </c>
      <c r="G8" s="65">
        <v>12.8</v>
      </c>
      <c r="H8" s="65">
        <v>2.8</v>
      </c>
      <c r="I8" s="65">
        <v>20</v>
      </c>
      <c r="J8" s="65">
        <v>10</v>
      </c>
      <c r="K8" s="65">
        <v>8</v>
      </c>
      <c r="L8" s="65">
        <v>1.5</v>
      </c>
      <c r="M8" s="65">
        <v>3</v>
      </c>
      <c r="N8" s="65">
        <v>2.8</v>
      </c>
      <c r="O8" s="65">
        <f t="shared" si="0"/>
        <v>45.6</v>
      </c>
      <c r="P8" s="65">
        <f t="shared" si="1"/>
        <v>15.3</v>
      </c>
    </row>
    <row r="9" spans="1:16" x14ac:dyDescent="0.25">
      <c r="F9" s="8">
        <f>SUM(F3:F8)</f>
        <v>86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"/>
  <sheetViews>
    <sheetView workbookViewId="0">
      <selection sqref="A1:P1"/>
    </sheetView>
  </sheetViews>
  <sheetFormatPr defaultRowHeight="15" x14ac:dyDescent="0.25"/>
  <cols>
    <col min="1" max="1" width="44.7109375" customWidth="1"/>
    <col min="16" max="16" width="10.140625" customWidth="1"/>
  </cols>
  <sheetData>
    <row r="1" spans="1:16" ht="38.450000000000003" customHeight="1" x14ac:dyDescent="0.35">
      <c r="A1" s="211"/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</row>
    <row r="2" spans="1:16" ht="42.75" x14ac:dyDescent="0.25">
      <c r="A2" s="10" t="s">
        <v>119</v>
      </c>
      <c r="B2" s="10" t="s">
        <v>462</v>
      </c>
      <c r="C2" s="10" t="s">
        <v>463</v>
      </c>
      <c r="D2" s="10" t="s">
        <v>464</v>
      </c>
      <c r="E2" s="10" t="s">
        <v>465</v>
      </c>
      <c r="F2" s="10" t="s">
        <v>488</v>
      </c>
      <c r="G2" s="66" t="s">
        <v>467</v>
      </c>
      <c r="H2" s="66" t="s">
        <v>468</v>
      </c>
      <c r="I2" s="66" t="s">
        <v>469</v>
      </c>
      <c r="J2" s="66" t="s">
        <v>470</v>
      </c>
      <c r="K2" s="66" t="s">
        <v>471</v>
      </c>
      <c r="L2" s="66" t="s">
        <v>472</v>
      </c>
      <c r="M2" s="66" t="s">
        <v>473</v>
      </c>
      <c r="N2" s="66" t="s">
        <v>474</v>
      </c>
      <c r="O2" s="66" t="s">
        <v>889</v>
      </c>
      <c r="P2" s="66" t="s">
        <v>892</v>
      </c>
    </row>
    <row r="3" spans="1:16" x14ac:dyDescent="0.25">
      <c r="A3" s="1" t="s">
        <v>476</v>
      </c>
      <c r="B3" s="1">
        <v>2018</v>
      </c>
      <c r="C3" s="1" t="s">
        <v>4</v>
      </c>
      <c r="D3" s="1">
        <v>0.12</v>
      </c>
      <c r="E3" s="1">
        <v>359.35</v>
      </c>
      <c r="F3" s="1">
        <v>13</v>
      </c>
      <c r="G3" s="67">
        <v>15.5</v>
      </c>
      <c r="H3" s="67">
        <v>-0.5</v>
      </c>
      <c r="I3" s="67">
        <v>23</v>
      </c>
      <c r="J3" s="67">
        <v>8</v>
      </c>
      <c r="K3" s="67">
        <v>21</v>
      </c>
      <c r="L3" s="67">
        <v>2.8</v>
      </c>
      <c r="M3" s="67">
        <v>6</v>
      </c>
      <c r="N3" s="67">
        <v>2.8</v>
      </c>
      <c r="O3" s="67">
        <f>G3+H3+I3+J3</f>
        <v>46</v>
      </c>
      <c r="P3" s="67">
        <f>K3+L3+M3+N3</f>
        <v>32.6</v>
      </c>
    </row>
    <row r="4" spans="1:16" x14ac:dyDescent="0.25">
      <c r="A4" s="1" t="s">
        <v>407</v>
      </c>
      <c r="B4" s="1">
        <v>2018</v>
      </c>
      <c r="C4" s="1" t="s">
        <v>4</v>
      </c>
      <c r="D4" s="1">
        <v>0.12</v>
      </c>
      <c r="E4" s="1">
        <v>422.7</v>
      </c>
      <c r="F4" s="1">
        <v>14</v>
      </c>
      <c r="G4" s="67">
        <v>23</v>
      </c>
      <c r="H4" s="67">
        <v>11.3</v>
      </c>
      <c r="I4" s="67">
        <v>14</v>
      </c>
      <c r="J4" s="67">
        <v>6</v>
      </c>
      <c r="K4" s="67">
        <v>14.5</v>
      </c>
      <c r="L4" s="67">
        <v>0</v>
      </c>
      <c r="M4" s="67">
        <v>2.8</v>
      </c>
      <c r="N4" s="67">
        <v>0.8</v>
      </c>
      <c r="O4" s="67">
        <f t="shared" ref="O4:O9" si="0">G4+H4+I4+J4</f>
        <v>54.3</v>
      </c>
      <c r="P4" s="67">
        <f t="shared" ref="P4:P9" si="1">K4+L4+M4+N4</f>
        <v>18.100000000000001</v>
      </c>
    </row>
    <row r="5" spans="1:16" x14ac:dyDescent="0.25">
      <c r="A5" s="1" t="s">
        <v>480</v>
      </c>
      <c r="B5" s="1">
        <v>2018</v>
      </c>
      <c r="C5" s="1" t="s">
        <v>4</v>
      </c>
      <c r="D5" s="1">
        <v>0.12</v>
      </c>
      <c r="E5" s="1">
        <v>364.05</v>
      </c>
      <c r="F5" s="1">
        <v>1</v>
      </c>
      <c r="G5" s="67">
        <v>35.299999999999997</v>
      </c>
      <c r="H5" s="67">
        <v>11.3</v>
      </c>
      <c r="I5" s="67">
        <v>22</v>
      </c>
      <c r="J5" s="67">
        <v>0</v>
      </c>
      <c r="K5" s="67">
        <v>7.3</v>
      </c>
      <c r="L5" s="67">
        <v>2.2999999999999998</v>
      </c>
      <c r="M5" s="67">
        <v>0</v>
      </c>
      <c r="N5" s="67">
        <v>0</v>
      </c>
      <c r="O5" s="67">
        <f t="shared" si="0"/>
        <v>68.599999999999994</v>
      </c>
      <c r="P5" s="67">
        <f t="shared" si="1"/>
        <v>9.6</v>
      </c>
    </row>
    <row r="6" spans="1:16" x14ac:dyDescent="0.25">
      <c r="A6" s="1" t="s">
        <v>408</v>
      </c>
      <c r="B6" s="1">
        <v>2018</v>
      </c>
      <c r="C6" s="1" t="s">
        <v>4</v>
      </c>
      <c r="D6" s="1">
        <v>0.12</v>
      </c>
      <c r="E6" s="1">
        <v>316.60000000000002</v>
      </c>
      <c r="F6" s="1">
        <v>15</v>
      </c>
      <c r="G6" s="67">
        <v>16</v>
      </c>
      <c r="H6" s="67">
        <v>1.3</v>
      </c>
      <c r="I6" s="67">
        <v>16.8</v>
      </c>
      <c r="J6" s="67">
        <v>6.5</v>
      </c>
      <c r="K6" s="67">
        <v>10</v>
      </c>
      <c r="L6" s="67">
        <v>5.3</v>
      </c>
      <c r="M6" s="67">
        <v>2.5</v>
      </c>
      <c r="N6" s="67">
        <v>2</v>
      </c>
      <c r="O6" s="67">
        <f t="shared" si="0"/>
        <v>40.6</v>
      </c>
      <c r="P6" s="67">
        <f t="shared" si="1"/>
        <v>19.8</v>
      </c>
    </row>
    <row r="7" spans="1:16" x14ac:dyDescent="0.25">
      <c r="A7" s="1" t="s">
        <v>477</v>
      </c>
      <c r="B7" s="1">
        <v>2018</v>
      </c>
      <c r="C7" s="1" t="s">
        <v>4</v>
      </c>
      <c r="D7" s="1">
        <v>0.12</v>
      </c>
      <c r="E7" s="1">
        <v>449.95</v>
      </c>
      <c r="F7" s="1">
        <v>15</v>
      </c>
      <c r="G7" s="67">
        <v>25.5</v>
      </c>
      <c r="H7" s="67">
        <v>8</v>
      </c>
      <c r="I7" s="67">
        <v>16.5</v>
      </c>
      <c r="J7" s="67">
        <v>1.3</v>
      </c>
      <c r="K7" s="67">
        <v>6.3</v>
      </c>
      <c r="L7" s="67">
        <v>2</v>
      </c>
      <c r="M7" s="67">
        <v>1.8</v>
      </c>
      <c r="N7" s="67">
        <v>0.3</v>
      </c>
      <c r="O7" s="67">
        <f t="shared" si="0"/>
        <v>51.3</v>
      </c>
      <c r="P7" s="67">
        <f t="shared" si="1"/>
        <v>10.400000000000002</v>
      </c>
    </row>
    <row r="8" spans="1:16" x14ac:dyDescent="0.25">
      <c r="A8" s="1" t="s">
        <v>483</v>
      </c>
      <c r="B8" s="1">
        <v>2018</v>
      </c>
      <c r="C8" s="1" t="s">
        <v>4</v>
      </c>
      <c r="D8" s="1">
        <v>0.12</v>
      </c>
      <c r="E8" s="1">
        <v>366.7</v>
      </c>
      <c r="F8" s="1">
        <v>5</v>
      </c>
      <c r="G8" s="67">
        <v>22.3</v>
      </c>
      <c r="H8" s="67">
        <v>3.3</v>
      </c>
      <c r="I8" s="67">
        <v>21</v>
      </c>
      <c r="J8" s="67">
        <v>7.3</v>
      </c>
      <c r="K8" s="67">
        <v>8.5</v>
      </c>
      <c r="L8" s="67">
        <v>0.8</v>
      </c>
      <c r="M8" s="67">
        <v>1.5</v>
      </c>
      <c r="N8" s="67">
        <v>1.8</v>
      </c>
      <c r="O8" s="67">
        <f t="shared" si="0"/>
        <v>53.9</v>
      </c>
      <c r="P8" s="67">
        <f t="shared" si="1"/>
        <v>12.600000000000001</v>
      </c>
    </row>
    <row r="9" spans="1:16" x14ac:dyDescent="0.25">
      <c r="A9" s="1" t="s">
        <v>478</v>
      </c>
      <c r="B9" s="1">
        <v>2018</v>
      </c>
      <c r="C9" s="1" t="s">
        <v>4</v>
      </c>
      <c r="D9" s="1">
        <v>0.12</v>
      </c>
      <c r="E9" s="1">
        <v>310.75</v>
      </c>
      <c r="F9" s="1">
        <v>8</v>
      </c>
      <c r="G9" s="67">
        <v>17.8</v>
      </c>
      <c r="H9" s="67">
        <v>3.5</v>
      </c>
      <c r="I9" s="67">
        <v>21</v>
      </c>
      <c r="J9" s="67">
        <v>8.3000000000000007</v>
      </c>
      <c r="K9" s="67">
        <v>9.3000000000000007</v>
      </c>
      <c r="L9" s="67">
        <v>1.8</v>
      </c>
      <c r="M9" s="67">
        <v>0.8</v>
      </c>
      <c r="N9" s="67">
        <v>3.8</v>
      </c>
      <c r="O9" s="67">
        <f t="shared" si="0"/>
        <v>50.599999999999994</v>
      </c>
      <c r="P9" s="67">
        <f t="shared" si="1"/>
        <v>15.700000000000003</v>
      </c>
    </row>
    <row r="10" spans="1:16" x14ac:dyDescent="0.25">
      <c r="F10" s="6">
        <f>SUM(F3:F9)</f>
        <v>71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"/>
  <sheetViews>
    <sheetView workbookViewId="0">
      <selection sqref="A1:P1"/>
    </sheetView>
  </sheetViews>
  <sheetFormatPr defaultRowHeight="15" x14ac:dyDescent="0.25"/>
  <cols>
    <col min="1" max="1" width="54.140625" customWidth="1"/>
  </cols>
  <sheetData>
    <row r="1" spans="1:16" ht="33" customHeight="1" x14ac:dyDescent="0.35">
      <c r="A1" s="224"/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</row>
    <row r="2" spans="1:16" ht="42.75" x14ac:dyDescent="0.25">
      <c r="A2" s="10" t="s">
        <v>119</v>
      </c>
      <c r="B2" s="10" t="s">
        <v>462</v>
      </c>
      <c r="C2" s="10" t="s">
        <v>463</v>
      </c>
      <c r="D2" s="10" t="s">
        <v>464</v>
      </c>
      <c r="E2" s="10" t="s">
        <v>465</v>
      </c>
      <c r="F2" s="10" t="s">
        <v>488</v>
      </c>
      <c r="G2" s="24" t="s">
        <v>467</v>
      </c>
      <c r="H2" s="24" t="s">
        <v>468</v>
      </c>
      <c r="I2" s="24" t="s">
        <v>469</v>
      </c>
      <c r="J2" s="24" t="s">
        <v>470</v>
      </c>
      <c r="K2" s="24" t="s">
        <v>471</v>
      </c>
      <c r="L2" s="24" t="s">
        <v>472</v>
      </c>
      <c r="M2" s="24" t="s">
        <v>473</v>
      </c>
      <c r="N2" s="24" t="s">
        <v>474</v>
      </c>
      <c r="O2" s="24" t="s">
        <v>889</v>
      </c>
      <c r="P2" s="24" t="s">
        <v>890</v>
      </c>
    </row>
    <row r="3" spans="1:16" x14ac:dyDescent="0.25">
      <c r="A3" s="1" t="s">
        <v>532</v>
      </c>
      <c r="B3" s="1">
        <v>2018</v>
      </c>
      <c r="C3" s="1" t="s">
        <v>4</v>
      </c>
      <c r="D3" s="1">
        <v>0.12</v>
      </c>
      <c r="E3" s="1">
        <v>415.2</v>
      </c>
      <c r="F3" s="1">
        <v>13</v>
      </c>
      <c r="G3" s="2">
        <v>24.8</v>
      </c>
      <c r="H3" s="2">
        <v>10</v>
      </c>
      <c r="I3" s="2">
        <v>15.5</v>
      </c>
      <c r="J3" s="2">
        <v>8.5</v>
      </c>
      <c r="K3" s="2">
        <v>7.8</v>
      </c>
      <c r="L3" s="2">
        <v>-2</v>
      </c>
      <c r="M3" s="2">
        <v>3.5</v>
      </c>
      <c r="N3" s="2">
        <v>6.8</v>
      </c>
      <c r="O3" s="2">
        <f>G3+H3+I3+J3</f>
        <v>58.8</v>
      </c>
      <c r="P3" s="2">
        <f>K3+L3+M3+N3</f>
        <v>16.100000000000001</v>
      </c>
    </row>
    <row r="4" spans="1:16" x14ac:dyDescent="0.25">
      <c r="A4" s="1" t="s">
        <v>406</v>
      </c>
      <c r="B4" s="1">
        <v>2018</v>
      </c>
      <c r="C4" s="1" t="s">
        <v>4</v>
      </c>
      <c r="D4" s="1">
        <v>0.12</v>
      </c>
      <c r="E4" s="1">
        <v>361.6</v>
      </c>
      <c r="F4" s="1">
        <v>15</v>
      </c>
      <c r="G4" s="2">
        <v>18.3</v>
      </c>
      <c r="H4" s="2">
        <v>4.5</v>
      </c>
      <c r="I4" s="2">
        <v>11.8</v>
      </c>
      <c r="J4" s="2">
        <v>9.5</v>
      </c>
      <c r="K4" s="2">
        <v>16.8</v>
      </c>
      <c r="L4" s="2">
        <v>1.5</v>
      </c>
      <c r="M4" s="2">
        <v>-0.3</v>
      </c>
      <c r="N4" s="2">
        <v>3.3</v>
      </c>
      <c r="O4" s="2">
        <f t="shared" ref="O4:O7" si="0">G4+H4+I4+J4</f>
        <v>44.1</v>
      </c>
      <c r="P4" s="2">
        <f t="shared" ref="P4:P7" si="1">K4+L4+M4+N4</f>
        <v>21.3</v>
      </c>
    </row>
    <row r="5" spans="1:16" x14ac:dyDescent="0.25">
      <c r="A5" s="1" t="s">
        <v>533</v>
      </c>
      <c r="B5" s="1">
        <v>2018</v>
      </c>
      <c r="C5" s="1" t="s">
        <v>4</v>
      </c>
      <c r="D5" s="1">
        <v>0.12</v>
      </c>
      <c r="E5" s="1">
        <v>395.8</v>
      </c>
      <c r="F5" s="1">
        <v>15</v>
      </c>
      <c r="G5" s="2">
        <v>22</v>
      </c>
      <c r="H5" s="2">
        <v>2.5</v>
      </c>
      <c r="I5" s="2">
        <v>14</v>
      </c>
      <c r="J5" s="2">
        <v>7.3</v>
      </c>
      <c r="K5" s="2">
        <v>13.5</v>
      </c>
      <c r="L5" s="2">
        <v>-1</v>
      </c>
      <c r="M5" s="2">
        <v>1.8</v>
      </c>
      <c r="N5" s="2">
        <v>2.2999999999999998</v>
      </c>
      <c r="O5" s="2">
        <f t="shared" si="0"/>
        <v>45.8</v>
      </c>
      <c r="P5" s="2">
        <f t="shared" si="1"/>
        <v>16.600000000000001</v>
      </c>
    </row>
    <row r="6" spans="1:16" x14ac:dyDescent="0.25">
      <c r="A6" s="1" t="s">
        <v>534</v>
      </c>
      <c r="B6" s="1">
        <v>2018</v>
      </c>
      <c r="C6" s="1" t="s">
        <v>4</v>
      </c>
      <c r="D6" s="1">
        <v>0.12</v>
      </c>
      <c r="E6" s="1">
        <v>352.2</v>
      </c>
      <c r="F6" s="1">
        <v>7</v>
      </c>
      <c r="G6" s="2">
        <v>27.8</v>
      </c>
      <c r="H6" s="2">
        <v>11</v>
      </c>
      <c r="I6" s="2">
        <v>14.5</v>
      </c>
      <c r="J6" s="2">
        <v>5.8</v>
      </c>
      <c r="K6" s="2">
        <v>6.3</v>
      </c>
      <c r="L6" s="2">
        <v>0.3</v>
      </c>
      <c r="M6" s="2">
        <v>2</v>
      </c>
      <c r="N6" s="2">
        <v>3.3</v>
      </c>
      <c r="O6" s="2">
        <f t="shared" si="0"/>
        <v>59.099999999999994</v>
      </c>
      <c r="P6" s="2">
        <f t="shared" si="1"/>
        <v>11.899999999999999</v>
      </c>
    </row>
    <row r="7" spans="1:16" x14ac:dyDescent="0.25">
      <c r="A7" s="1" t="s">
        <v>535</v>
      </c>
      <c r="B7" s="1">
        <v>2018</v>
      </c>
      <c r="C7" s="1" t="s">
        <v>4</v>
      </c>
      <c r="D7" s="1">
        <v>0.12</v>
      </c>
      <c r="E7" s="1">
        <v>356.15</v>
      </c>
      <c r="F7" s="1">
        <v>19</v>
      </c>
      <c r="G7" s="2">
        <v>18</v>
      </c>
      <c r="H7" s="2">
        <v>7</v>
      </c>
      <c r="I7" s="2">
        <v>16.8</v>
      </c>
      <c r="J7" s="2">
        <v>7.3</v>
      </c>
      <c r="K7" s="2">
        <v>13.5</v>
      </c>
      <c r="L7" s="2">
        <v>0.5</v>
      </c>
      <c r="M7" s="2">
        <v>3</v>
      </c>
      <c r="N7" s="2">
        <v>4.8</v>
      </c>
      <c r="O7" s="2">
        <f t="shared" si="0"/>
        <v>49.099999999999994</v>
      </c>
      <c r="P7" s="2">
        <f t="shared" si="1"/>
        <v>21.8</v>
      </c>
    </row>
    <row r="8" spans="1:16" x14ac:dyDescent="0.25">
      <c r="F8" s="8">
        <f>SUM(F3:F7)</f>
        <v>69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A18"/>
  <sheetViews>
    <sheetView workbookViewId="0"/>
  </sheetViews>
  <sheetFormatPr defaultColWidth="8.85546875" defaultRowHeight="15" x14ac:dyDescent="0.25"/>
  <cols>
    <col min="1" max="16384" width="8.85546875" style="171"/>
  </cols>
  <sheetData>
    <row r="18" spans="27:27" x14ac:dyDescent="0.25">
      <c r="AA18" s="171" t="s">
        <v>1009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"/>
  <sheetViews>
    <sheetView workbookViewId="0"/>
  </sheetViews>
  <sheetFormatPr defaultRowHeight="15" x14ac:dyDescent="0.25"/>
  <cols>
    <col min="1" max="1" width="44" customWidth="1"/>
  </cols>
  <sheetData>
    <row r="1" spans="1:16" ht="34.15" customHeight="1" x14ac:dyDescent="0.25"/>
    <row r="2" spans="1:16" ht="42.75" x14ac:dyDescent="0.25">
      <c r="A2" s="68" t="s">
        <v>119</v>
      </c>
      <c r="B2" s="68" t="s">
        <v>462</v>
      </c>
      <c r="C2" s="68"/>
      <c r="D2" s="68" t="s">
        <v>464</v>
      </c>
      <c r="E2" s="68" t="s">
        <v>465</v>
      </c>
      <c r="F2" s="68" t="s">
        <v>488</v>
      </c>
      <c r="G2" s="69" t="s">
        <v>467</v>
      </c>
      <c r="H2" s="69" t="s">
        <v>468</v>
      </c>
      <c r="I2" s="69" t="s">
        <v>469</v>
      </c>
      <c r="J2" s="69" t="s">
        <v>470</v>
      </c>
      <c r="K2" s="69" t="s">
        <v>471</v>
      </c>
      <c r="L2" s="69" t="s">
        <v>472</v>
      </c>
      <c r="M2" s="69" t="s">
        <v>473</v>
      </c>
      <c r="N2" s="69" t="s">
        <v>474</v>
      </c>
      <c r="O2" s="70" t="s">
        <v>889</v>
      </c>
      <c r="P2" s="70" t="s">
        <v>890</v>
      </c>
    </row>
    <row r="3" spans="1:16" x14ac:dyDescent="0.25">
      <c r="A3" s="1" t="s">
        <v>880</v>
      </c>
      <c r="B3" s="1">
        <v>2018</v>
      </c>
      <c r="C3" s="1" t="s">
        <v>4</v>
      </c>
      <c r="D3" s="1">
        <v>0.12</v>
      </c>
      <c r="E3" s="1">
        <v>387.55</v>
      </c>
      <c r="F3" s="1">
        <v>1</v>
      </c>
      <c r="G3" s="26">
        <v>30.5</v>
      </c>
      <c r="H3" s="26">
        <v>7</v>
      </c>
      <c r="I3" s="26">
        <v>11</v>
      </c>
      <c r="J3" s="26">
        <v>10.5</v>
      </c>
      <c r="K3" s="26">
        <v>4.5</v>
      </c>
      <c r="L3" s="26">
        <v>0.8</v>
      </c>
      <c r="M3" s="26">
        <v>2.2999999999999998</v>
      </c>
      <c r="N3" s="26">
        <v>3.8</v>
      </c>
      <c r="O3" s="26">
        <f>G3+H3+I3+J3</f>
        <v>59</v>
      </c>
      <c r="P3" s="26">
        <f>K3+L3+M3+N3</f>
        <v>11.399999999999999</v>
      </c>
    </row>
    <row r="4" spans="1:16" x14ac:dyDescent="0.25">
      <c r="A4" s="1" t="s">
        <v>881</v>
      </c>
      <c r="B4" s="1">
        <v>2018</v>
      </c>
      <c r="C4" s="1" t="s">
        <v>4</v>
      </c>
      <c r="D4" s="1">
        <v>0.12</v>
      </c>
      <c r="E4" s="1">
        <v>448.55</v>
      </c>
      <c r="F4" s="1">
        <v>15</v>
      </c>
      <c r="G4" s="26">
        <v>23.8</v>
      </c>
      <c r="H4" s="26">
        <v>2</v>
      </c>
      <c r="I4" s="26">
        <v>5.3</v>
      </c>
      <c r="J4" s="26">
        <v>9.8000000000000007</v>
      </c>
      <c r="K4" s="26">
        <v>5.5</v>
      </c>
      <c r="L4" s="26">
        <v>0</v>
      </c>
      <c r="M4" s="26">
        <v>4.5</v>
      </c>
      <c r="N4" s="26">
        <v>6.8</v>
      </c>
      <c r="O4" s="26">
        <f t="shared" ref="O4:O5" si="0">G4+H4+I4+J4</f>
        <v>40.900000000000006</v>
      </c>
      <c r="P4" s="26">
        <f t="shared" ref="P4:P5" si="1">K4+L4+M4+N4</f>
        <v>16.8</v>
      </c>
    </row>
    <row r="5" spans="1:16" x14ac:dyDescent="0.25">
      <c r="A5" s="1" t="s">
        <v>882</v>
      </c>
      <c r="B5" s="1">
        <v>2018</v>
      </c>
      <c r="C5" s="1" t="s">
        <v>4</v>
      </c>
      <c r="D5" s="1">
        <v>0.12</v>
      </c>
      <c r="E5" s="1">
        <v>375.15</v>
      </c>
      <c r="F5" s="1">
        <v>12</v>
      </c>
      <c r="G5" s="26">
        <v>22</v>
      </c>
      <c r="H5" s="26">
        <v>5.8</v>
      </c>
      <c r="I5" s="26">
        <v>13.5</v>
      </c>
      <c r="J5" s="26">
        <v>9.8000000000000007</v>
      </c>
      <c r="K5" s="26">
        <v>8</v>
      </c>
      <c r="L5" s="26">
        <v>0.3</v>
      </c>
      <c r="M5" s="26">
        <v>3.5</v>
      </c>
      <c r="N5" s="26">
        <v>2.2999999999999998</v>
      </c>
      <c r="O5" s="26">
        <f t="shared" si="0"/>
        <v>51.099999999999994</v>
      </c>
      <c r="P5" s="26">
        <f t="shared" si="1"/>
        <v>14.100000000000001</v>
      </c>
    </row>
    <row r="6" spans="1:16" x14ac:dyDescent="0.25">
      <c r="F6" s="8">
        <f>SUM(F3:F5)</f>
        <v>28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"/>
  <sheetViews>
    <sheetView workbookViewId="0">
      <selection activeCell="B10" sqref="B10"/>
    </sheetView>
  </sheetViews>
  <sheetFormatPr defaultRowHeight="15" x14ac:dyDescent="0.25"/>
  <cols>
    <col min="1" max="1" width="44" customWidth="1"/>
  </cols>
  <sheetData>
    <row r="1" spans="1:16" ht="36" customHeight="1" x14ac:dyDescent="0.25">
      <c r="A1" s="218"/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</row>
    <row r="2" spans="1:16" ht="42.75" x14ac:dyDescent="0.25">
      <c r="A2" s="10" t="s">
        <v>119</v>
      </c>
      <c r="B2" s="10" t="s">
        <v>462</v>
      </c>
      <c r="C2" s="10"/>
      <c r="D2" s="10" t="s">
        <v>464</v>
      </c>
      <c r="E2" s="10" t="s">
        <v>465</v>
      </c>
      <c r="F2" s="10" t="s">
        <v>488</v>
      </c>
      <c r="G2" s="55" t="s">
        <v>467</v>
      </c>
      <c r="H2" s="55" t="s">
        <v>468</v>
      </c>
      <c r="I2" s="55" t="s">
        <v>469</v>
      </c>
      <c r="J2" s="55" t="s">
        <v>470</v>
      </c>
      <c r="K2" s="55" t="s">
        <v>471</v>
      </c>
      <c r="L2" s="55" t="s">
        <v>472</v>
      </c>
      <c r="M2" s="55" t="s">
        <v>473</v>
      </c>
      <c r="N2" s="55" t="s">
        <v>474</v>
      </c>
      <c r="O2" s="55" t="s">
        <v>889</v>
      </c>
      <c r="P2" s="55" t="s">
        <v>890</v>
      </c>
    </row>
    <row r="3" spans="1:16" x14ac:dyDescent="0.25">
      <c r="A3" s="1" t="s">
        <v>535</v>
      </c>
      <c r="B3" s="1">
        <v>2018</v>
      </c>
      <c r="C3" s="1" t="s">
        <v>4</v>
      </c>
      <c r="D3" s="1">
        <v>0.12</v>
      </c>
      <c r="E3" s="1">
        <v>356.35</v>
      </c>
      <c r="F3" s="1">
        <v>5</v>
      </c>
      <c r="G3" s="62">
        <v>24</v>
      </c>
      <c r="H3" s="62">
        <v>9</v>
      </c>
      <c r="I3" s="62">
        <v>13.5</v>
      </c>
      <c r="J3" s="62">
        <v>5.8</v>
      </c>
      <c r="K3" s="62">
        <v>9.8000000000000007</v>
      </c>
      <c r="L3" s="62">
        <v>-0.3</v>
      </c>
      <c r="M3" s="62">
        <v>1</v>
      </c>
      <c r="N3" s="62">
        <v>3.3</v>
      </c>
      <c r="O3" s="62">
        <f>G3+H3+I3+J3</f>
        <v>52.3</v>
      </c>
      <c r="P3" s="62">
        <f>K3+L3+M3+N3</f>
        <v>13.8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"/>
  <sheetViews>
    <sheetView workbookViewId="0">
      <selection sqref="A1:P1"/>
    </sheetView>
  </sheetViews>
  <sheetFormatPr defaultRowHeight="15" x14ac:dyDescent="0.25"/>
  <cols>
    <col min="1" max="1" width="47.85546875" customWidth="1"/>
  </cols>
  <sheetData>
    <row r="1" spans="1:16" ht="36" customHeight="1" x14ac:dyDescent="0.25">
      <c r="A1" s="218"/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</row>
    <row r="2" spans="1:16" ht="42.75" x14ac:dyDescent="0.25">
      <c r="A2" s="10" t="s">
        <v>119</v>
      </c>
      <c r="B2" s="10" t="s">
        <v>462</v>
      </c>
      <c r="C2" s="10"/>
      <c r="D2" s="10" t="s">
        <v>464</v>
      </c>
      <c r="E2" s="10" t="s">
        <v>465</v>
      </c>
      <c r="F2" s="10" t="s">
        <v>488</v>
      </c>
      <c r="G2" s="73" t="s">
        <v>467</v>
      </c>
      <c r="H2" s="73" t="s">
        <v>468</v>
      </c>
      <c r="I2" s="73" t="s">
        <v>469</v>
      </c>
      <c r="J2" s="73" t="s">
        <v>470</v>
      </c>
      <c r="K2" s="73" t="s">
        <v>471</v>
      </c>
      <c r="L2" s="73" t="s">
        <v>472</v>
      </c>
      <c r="M2" s="73" t="s">
        <v>473</v>
      </c>
      <c r="N2" s="73" t="s">
        <v>474</v>
      </c>
      <c r="O2" s="73" t="s">
        <v>889</v>
      </c>
      <c r="P2" s="73" t="s">
        <v>890</v>
      </c>
    </row>
    <row r="3" spans="1:16" x14ac:dyDescent="0.25">
      <c r="A3" s="1" t="s">
        <v>882</v>
      </c>
      <c r="B3" s="1">
        <v>2018</v>
      </c>
      <c r="C3" s="1" t="s">
        <v>4</v>
      </c>
      <c r="D3" s="1">
        <v>0.12</v>
      </c>
      <c r="E3" s="1">
        <v>338.2</v>
      </c>
      <c r="F3" s="1">
        <v>15</v>
      </c>
      <c r="G3" s="74">
        <v>20.8</v>
      </c>
      <c r="H3" s="74">
        <v>6</v>
      </c>
      <c r="I3" s="74">
        <v>11.5</v>
      </c>
      <c r="J3" s="74">
        <v>12.8</v>
      </c>
      <c r="K3" s="74">
        <v>9.5</v>
      </c>
      <c r="L3" s="74">
        <v>-0.5</v>
      </c>
      <c r="M3" s="74">
        <v>4.3</v>
      </c>
      <c r="N3" s="74">
        <v>2.5</v>
      </c>
      <c r="O3" s="74">
        <f>G3+H3+I3+J3</f>
        <v>51.099999999999994</v>
      </c>
      <c r="P3" s="74">
        <f>K3+L3+M3+N3</f>
        <v>15.8</v>
      </c>
    </row>
    <row r="4" spans="1:16" x14ac:dyDescent="0.25">
      <c r="A4" s="1" t="s">
        <v>893</v>
      </c>
      <c r="B4" s="1">
        <v>2018</v>
      </c>
      <c r="C4" s="1" t="s">
        <v>4</v>
      </c>
      <c r="D4" s="1">
        <v>0.12</v>
      </c>
      <c r="E4" s="1">
        <v>397.8</v>
      </c>
      <c r="F4" s="1">
        <v>4</v>
      </c>
      <c r="G4" s="74">
        <v>22.8</v>
      </c>
      <c r="H4" s="74">
        <v>9</v>
      </c>
      <c r="I4" s="74">
        <v>13.8</v>
      </c>
      <c r="J4" s="74">
        <v>2</v>
      </c>
      <c r="K4" s="74">
        <v>8.8000000000000007</v>
      </c>
      <c r="L4" s="74">
        <v>-0.5</v>
      </c>
      <c r="M4" s="74">
        <v>2</v>
      </c>
      <c r="N4" s="74">
        <v>3.8</v>
      </c>
      <c r="O4" s="74">
        <f>G4+H4+I4+J4</f>
        <v>47.6</v>
      </c>
      <c r="P4" s="74">
        <f>K4+L4+M4+N4</f>
        <v>14.100000000000001</v>
      </c>
    </row>
  </sheetData>
  <mergeCells count="1">
    <mergeCell ref="A1:P1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"/>
  <sheetViews>
    <sheetView workbookViewId="0">
      <selection sqref="A1:P1"/>
    </sheetView>
  </sheetViews>
  <sheetFormatPr defaultRowHeight="15" x14ac:dyDescent="0.25"/>
  <cols>
    <col min="1" max="1" width="34.7109375" customWidth="1"/>
  </cols>
  <sheetData>
    <row r="1" spans="1:16" ht="36" customHeight="1" x14ac:dyDescent="0.25">
      <c r="A1" s="218"/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</row>
    <row r="2" spans="1:16" ht="42.75" x14ac:dyDescent="0.25">
      <c r="A2" s="10" t="s">
        <v>119</v>
      </c>
      <c r="B2" s="10" t="s">
        <v>462</v>
      </c>
      <c r="C2" s="10"/>
      <c r="D2" s="10" t="s">
        <v>464</v>
      </c>
      <c r="E2" s="10" t="s">
        <v>465</v>
      </c>
      <c r="F2" s="10" t="s">
        <v>488</v>
      </c>
      <c r="G2" s="75" t="s">
        <v>467</v>
      </c>
      <c r="H2" s="75" t="s">
        <v>468</v>
      </c>
      <c r="I2" s="75" t="s">
        <v>469</v>
      </c>
      <c r="J2" s="75" t="s">
        <v>470</v>
      </c>
      <c r="K2" s="75" t="s">
        <v>471</v>
      </c>
      <c r="L2" s="75" t="s">
        <v>472</v>
      </c>
      <c r="M2" s="75" t="s">
        <v>473</v>
      </c>
      <c r="N2" s="75" t="s">
        <v>474</v>
      </c>
      <c r="O2" s="75" t="s">
        <v>889</v>
      </c>
      <c r="P2" s="75" t="s">
        <v>890</v>
      </c>
    </row>
    <row r="3" spans="1:16" x14ac:dyDescent="0.25">
      <c r="A3" t="s">
        <v>405</v>
      </c>
      <c r="B3">
        <v>2018</v>
      </c>
      <c r="C3" t="s">
        <v>4</v>
      </c>
      <c r="D3">
        <v>0.12</v>
      </c>
      <c r="E3">
        <v>368.4</v>
      </c>
      <c r="F3">
        <v>11</v>
      </c>
      <c r="G3" s="76">
        <v>19.5</v>
      </c>
      <c r="H3" s="76">
        <v>3</v>
      </c>
      <c r="I3" s="76">
        <v>9.3000000000000007</v>
      </c>
      <c r="J3" s="76">
        <v>13.8</v>
      </c>
      <c r="K3" s="76">
        <v>8</v>
      </c>
      <c r="L3" s="76">
        <v>1.5</v>
      </c>
      <c r="M3" s="76">
        <v>3.3</v>
      </c>
      <c r="N3" s="76">
        <v>3.3</v>
      </c>
      <c r="O3" s="76">
        <f>G3+H3+I3+J3</f>
        <v>45.6</v>
      </c>
      <c r="P3" s="76">
        <f>K3+L3+M3+N3</f>
        <v>16.100000000000001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"/>
  <sheetViews>
    <sheetView workbookViewId="0">
      <selection activeCell="M9" sqref="M9"/>
    </sheetView>
  </sheetViews>
  <sheetFormatPr defaultRowHeight="15" x14ac:dyDescent="0.25"/>
  <cols>
    <col min="1" max="1" width="47.5703125" customWidth="1"/>
  </cols>
  <sheetData>
    <row r="1" spans="1:16" ht="36" customHeight="1" x14ac:dyDescent="0.25">
      <c r="A1" s="218"/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</row>
    <row r="2" spans="1:16" ht="42.75" x14ac:dyDescent="0.25">
      <c r="A2" s="10" t="s">
        <v>119</v>
      </c>
      <c r="B2" s="10" t="s">
        <v>462</v>
      </c>
      <c r="C2" s="10"/>
      <c r="D2" s="10" t="s">
        <v>464</v>
      </c>
      <c r="E2" s="10" t="s">
        <v>465</v>
      </c>
      <c r="F2" s="10" t="s">
        <v>488</v>
      </c>
      <c r="G2" s="73" t="s">
        <v>467</v>
      </c>
      <c r="H2" s="73" t="s">
        <v>468</v>
      </c>
      <c r="I2" s="73" t="s">
        <v>469</v>
      </c>
      <c r="J2" s="73" t="s">
        <v>470</v>
      </c>
      <c r="K2" s="73" t="s">
        <v>471</v>
      </c>
      <c r="L2" s="73" t="s">
        <v>472</v>
      </c>
      <c r="M2" s="73" t="s">
        <v>473</v>
      </c>
      <c r="N2" s="73" t="s">
        <v>474</v>
      </c>
      <c r="O2" s="73" t="s">
        <v>889</v>
      </c>
      <c r="P2" s="73" t="s">
        <v>890</v>
      </c>
    </row>
    <row r="3" spans="1:16" x14ac:dyDescent="0.25">
      <c r="A3" s="1" t="s">
        <v>405</v>
      </c>
      <c r="B3" s="1">
        <v>2018</v>
      </c>
      <c r="C3" s="1" t="s">
        <v>4</v>
      </c>
      <c r="D3" s="1">
        <v>0.12</v>
      </c>
      <c r="E3" s="1">
        <v>398.3</v>
      </c>
      <c r="F3" s="1">
        <v>16</v>
      </c>
      <c r="G3" s="74">
        <v>21.8</v>
      </c>
      <c r="H3" s="74">
        <v>10.5</v>
      </c>
      <c r="I3" s="74">
        <v>5.5</v>
      </c>
      <c r="J3" s="74">
        <v>9</v>
      </c>
      <c r="K3" s="74">
        <v>5.5</v>
      </c>
      <c r="L3" s="74">
        <v>2.5</v>
      </c>
      <c r="M3" s="74">
        <v>4</v>
      </c>
      <c r="N3" s="74">
        <v>3.5</v>
      </c>
      <c r="O3" s="74">
        <f>G3+H3+I3+J3</f>
        <v>46.8</v>
      </c>
      <c r="P3" s="74">
        <f>K3+L3+M3+N3</f>
        <v>15.5</v>
      </c>
    </row>
    <row r="4" spans="1:16" x14ac:dyDescent="0.25">
      <c r="A4" s="1" t="s">
        <v>882</v>
      </c>
      <c r="B4" s="1">
        <v>2018</v>
      </c>
      <c r="C4" s="1" t="s">
        <v>4</v>
      </c>
      <c r="D4" s="1">
        <v>0.12</v>
      </c>
      <c r="E4" s="1">
        <v>419.35</v>
      </c>
      <c r="F4" s="1">
        <v>5</v>
      </c>
      <c r="G4" s="74">
        <v>22.8</v>
      </c>
      <c r="H4" s="74">
        <v>8.8000000000000007</v>
      </c>
      <c r="I4" s="74">
        <v>18.3</v>
      </c>
      <c r="J4" s="74">
        <v>7.5</v>
      </c>
      <c r="K4" s="74">
        <v>5.5</v>
      </c>
      <c r="L4" s="74">
        <v>-1.3</v>
      </c>
      <c r="M4" s="74">
        <v>1</v>
      </c>
      <c r="N4" s="74">
        <v>4</v>
      </c>
      <c r="O4" s="74">
        <f t="shared" ref="O4:O6" si="0">G4+H4+I4+J4</f>
        <v>57.400000000000006</v>
      </c>
      <c r="P4" s="74">
        <f t="shared" ref="P4:P6" si="1">K4+L4+M4+N4</f>
        <v>9.1999999999999993</v>
      </c>
    </row>
    <row r="5" spans="1:16" x14ac:dyDescent="0.25">
      <c r="A5" s="1" t="s">
        <v>893</v>
      </c>
      <c r="B5" s="1">
        <v>2018</v>
      </c>
      <c r="C5" s="1" t="s">
        <v>4</v>
      </c>
      <c r="D5" s="1">
        <v>0.12</v>
      </c>
      <c r="E5" s="1">
        <v>364.3</v>
      </c>
      <c r="F5" s="1">
        <v>4</v>
      </c>
      <c r="G5" s="74">
        <v>17.8</v>
      </c>
      <c r="H5" s="74">
        <v>4.8</v>
      </c>
      <c r="I5" s="74">
        <v>15</v>
      </c>
      <c r="J5" s="74">
        <v>6.8</v>
      </c>
      <c r="K5" s="74">
        <v>8.3000000000000007</v>
      </c>
      <c r="L5" s="74">
        <v>0.5</v>
      </c>
      <c r="M5" s="74">
        <v>2.8</v>
      </c>
      <c r="N5" s="74">
        <v>5</v>
      </c>
      <c r="O5" s="74">
        <f t="shared" si="0"/>
        <v>44.4</v>
      </c>
      <c r="P5" s="74">
        <f t="shared" si="1"/>
        <v>16.600000000000001</v>
      </c>
    </row>
    <row r="6" spans="1:16" x14ac:dyDescent="0.25">
      <c r="A6" s="1" t="s">
        <v>406</v>
      </c>
      <c r="B6" s="1">
        <v>2018</v>
      </c>
      <c r="C6" s="1" t="s">
        <v>4</v>
      </c>
      <c r="D6" s="1">
        <v>0.12</v>
      </c>
      <c r="E6" s="1">
        <v>404.6</v>
      </c>
      <c r="F6" s="1">
        <v>3</v>
      </c>
      <c r="G6" s="74">
        <v>25.3</v>
      </c>
      <c r="H6" s="74">
        <v>4</v>
      </c>
      <c r="I6" s="74">
        <v>11.3</v>
      </c>
      <c r="J6" s="74">
        <v>4.3</v>
      </c>
      <c r="K6" s="74">
        <v>7.5</v>
      </c>
      <c r="L6" s="74">
        <v>2</v>
      </c>
      <c r="M6" s="74">
        <v>2.8</v>
      </c>
      <c r="N6" s="74">
        <v>2</v>
      </c>
      <c r="O6" s="74">
        <f t="shared" si="0"/>
        <v>44.9</v>
      </c>
      <c r="P6" s="74">
        <f t="shared" si="1"/>
        <v>14.3</v>
      </c>
    </row>
    <row r="7" spans="1:16" x14ac:dyDescent="0.25">
      <c r="F7" s="8">
        <f>SUM(F3:F6)</f>
        <v>28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"/>
  <sheetViews>
    <sheetView workbookViewId="0">
      <selection sqref="A1:P1"/>
    </sheetView>
  </sheetViews>
  <sheetFormatPr defaultRowHeight="15" x14ac:dyDescent="0.25"/>
  <cols>
    <col min="1" max="1" width="30.42578125" customWidth="1"/>
    <col min="2" max="2" width="16.42578125" customWidth="1"/>
  </cols>
  <sheetData>
    <row r="1" spans="1:16" ht="36" customHeight="1" x14ac:dyDescent="0.25">
      <c r="A1" s="218"/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</row>
    <row r="2" spans="1:16" ht="42.75" x14ac:dyDescent="0.25">
      <c r="A2" s="10" t="s">
        <v>119</v>
      </c>
      <c r="B2" s="10" t="s">
        <v>462</v>
      </c>
      <c r="C2" s="10"/>
      <c r="D2" s="10" t="s">
        <v>464</v>
      </c>
      <c r="E2" s="10" t="s">
        <v>465</v>
      </c>
      <c r="F2" s="10" t="s">
        <v>488</v>
      </c>
      <c r="G2" s="78" t="s">
        <v>467</v>
      </c>
      <c r="H2" s="78" t="s">
        <v>468</v>
      </c>
      <c r="I2" s="78" t="s">
        <v>469</v>
      </c>
      <c r="J2" s="78" t="s">
        <v>470</v>
      </c>
      <c r="K2" s="78" t="s">
        <v>471</v>
      </c>
      <c r="L2" s="78" t="s">
        <v>472</v>
      </c>
      <c r="M2" s="78" t="s">
        <v>473</v>
      </c>
      <c r="N2" s="78" t="s">
        <v>474</v>
      </c>
      <c r="O2" s="78" t="s">
        <v>889</v>
      </c>
      <c r="P2" s="78" t="s">
        <v>890</v>
      </c>
    </row>
    <row r="3" spans="1:16" x14ac:dyDescent="0.25">
      <c r="A3" s="1" t="s">
        <v>405</v>
      </c>
      <c r="B3" s="1">
        <v>2018</v>
      </c>
      <c r="C3" s="1" t="s">
        <v>4</v>
      </c>
      <c r="D3" s="1">
        <v>0.12</v>
      </c>
      <c r="E3" s="1">
        <v>427.75</v>
      </c>
      <c r="F3" s="1">
        <v>8</v>
      </c>
      <c r="G3" s="79">
        <v>5.5</v>
      </c>
      <c r="H3" s="79">
        <v>0</v>
      </c>
      <c r="I3" s="79">
        <v>14</v>
      </c>
      <c r="J3" s="79">
        <v>2</v>
      </c>
      <c r="K3" s="79">
        <v>12.8</v>
      </c>
      <c r="L3" s="79">
        <v>4.5</v>
      </c>
      <c r="M3" s="79">
        <v>4</v>
      </c>
      <c r="N3" s="79">
        <v>1</v>
      </c>
      <c r="O3" s="79">
        <f>G3+H3+I3+J3</f>
        <v>21.5</v>
      </c>
      <c r="P3" s="79">
        <f>K3+L3+M3+N3</f>
        <v>22.3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"/>
  <sheetViews>
    <sheetView workbookViewId="0">
      <selection sqref="A1:P1"/>
    </sheetView>
  </sheetViews>
  <sheetFormatPr defaultRowHeight="15" x14ac:dyDescent="0.25"/>
  <cols>
    <col min="1" max="1" width="54.7109375" customWidth="1"/>
  </cols>
  <sheetData>
    <row r="1" spans="1:16" ht="36" customHeight="1" x14ac:dyDescent="0.25">
      <c r="A1" s="218"/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</row>
    <row r="2" spans="1:16" ht="42.75" x14ac:dyDescent="0.25">
      <c r="A2" s="10" t="s">
        <v>119</v>
      </c>
      <c r="B2" s="10" t="s">
        <v>462</v>
      </c>
      <c r="C2" s="10"/>
      <c r="D2" s="10" t="s">
        <v>464</v>
      </c>
      <c r="E2" s="10" t="s">
        <v>465</v>
      </c>
      <c r="F2" s="10" t="s">
        <v>488</v>
      </c>
      <c r="G2" s="78" t="s">
        <v>467</v>
      </c>
      <c r="H2" s="78" t="s">
        <v>468</v>
      </c>
      <c r="I2" s="78" t="s">
        <v>469</v>
      </c>
      <c r="J2" s="78" t="s">
        <v>470</v>
      </c>
      <c r="K2" s="78" t="s">
        <v>471</v>
      </c>
      <c r="L2" s="78" t="s">
        <v>472</v>
      </c>
      <c r="M2" s="78" t="s">
        <v>473</v>
      </c>
      <c r="N2" s="78" t="s">
        <v>474</v>
      </c>
      <c r="O2" s="78" t="s">
        <v>889</v>
      </c>
      <c r="P2" s="78" t="s">
        <v>890</v>
      </c>
    </row>
    <row r="3" spans="1:16" x14ac:dyDescent="0.25">
      <c r="A3" s="1" t="s">
        <v>476</v>
      </c>
      <c r="B3" s="1">
        <v>2018</v>
      </c>
      <c r="C3" s="1" t="s">
        <v>4</v>
      </c>
      <c r="D3" s="1">
        <v>0.12</v>
      </c>
      <c r="E3" s="1">
        <v>384.85</v>
      </c>
      <c r="F3" s="1">
        <v>13</v>
      </c>
      <c r="G3" s="80">
        <v>29.3</v>
      </c>
      <c r="H3" s="80">
        <v>9</v>
      </c>
      <c r="I3" s="80">
        <v>12.5</v>
      </c>
      <c r="J3" s="80">
        <v>11.3</v>
      </c>
      <c r="K3" s="80">
        <v>18.5</v>
      </c>
      <c r="L3" s="80">
        <v>1.8</v>
      </c>
      <c r="M3" s="80">
        <v>2.8</v>
      </c>
      <c r="N3" s="80">
        <v>3.3</v>
      </c>
      <c r="O3" s="80">
        <f>G3+H3+I3+J3</f>
        <v>62.099999999999994</v>
      </c>
      <c r="P3" s="80">
        <f>K3+L3+M3+N3</f>
        <v>26.400000000000002</v>
      </c>
    </row>
    <row r="4" spans="1:16" x14ac:dyDescent="0.25">
      <c r="A4" s="1" t="s">
        <v>407</v>
      </c>
      <c r="B4" s="1">
        <v>2018</v>
      </c>
      <c r="C4" s="1" t="s">
        <v>4</v>
      </c>
      <c r="D4" s="1">
        <v>0.12</v>
      </c>
      <c r="E4" s="1">
        <v>420</v>
      </c>
      <c r="F4" s="1">
        <v>15</v>
      </c>
      <c r="G4" s="80">
        <v>25</v>
      </c>
      <c r="H4" s="80">
        <v>0.3</v>
      </c>
      <c r="I4" s="80">
        <v>16</v>
      </c>
      <c r="J4" s="80">
        <v>7.5</v>
      </c>
      <c r="K4" s="80">
        <v>9.3000000000000007</v>
      </c>
      <c r="L4" s="80">
        <v>-0.3</v>
      </c>
      <c r="M4" s="80">
        <v>3.8</v>
      </c>
      <c r="N4" s="80">
        <v>8.5</v>
      </c>
      <c r="O4" s="80">
        <f t="shared" ref="O4:O10" si="0">G4+H4+I4+J4</f>
        <v>48.8</v>
      </c>
      <c r="P4" s="80">
        <f t="shared" ref="P4:P10" si="1">K4+L4+M4+N4</f>
        <v>21.3</v>
      </c>
    </row>
    <row r="5" spans="1:16" x14ac:dyDescent="0.25">
      <c r="A5" s="1" t="s">
        <v>408</v>
      </c>
      <c r="B5" s="1">
        <v>2018</v>
      </c>
      <c r="C5" s="1" t="s">
        <v>4</v>
      </c>
      <c r="D5" s="1">
        <v>0.12</v>
      </c>
      <c r="E5" s="1">
        <v>355.45</v>
      </c>
      <c r="F5" s="1">
        <v>15</v>
      </c>
      <c r="G5" s="80">
        <v>14.5</v>
      </c>
      <c r="H5" s="80">
        <v>8</v>
      </c>
      <c r="I5" s="80">
        <v>18.5</v>
      </c>
      <c r="J5" s="80">
        <v>5.5</v>
      </c>
      <c r="K5" s="80">
        <v>7.8</v>
      </c>
      <c r="L5" s="80">
        <v>0.8</v>
      </c>
      <c r="M5" s="80">
        <v>3.3</v>
      </c>
      <c r="N5" s="80">
        <v>5.5</v>
      </c>
      <c r="O5" s="80">
        <f t="shared" si="0"/>
        <v>46.5</v>
      </c>
      <c r="P5" s="80">
        <f t="shared" si="1"/>
        <v>17.399999999999999</v>
      </c>
    </row>
    <row r="6" spans="1:16" x14ac:dyDescent="0.25">
      <c r="A6" s="1" t="s">
        <v>533</v>
      </c>
      <c r="B6" s="1">
        <v>2018</v>
      </c>
      <c r="C6" s="1" t="s">
        <v>4</v>
      </c>
      <c r="D6" s="1">
        <v>0.12</v>
      </c>
      <c r="E6" s="1">
        <v>370.35</v>
      </c>
      <c r="F6" s="1">
        <v>9</v>
      </c>
      <c r="G6" s="80">
        <v>20.8</v>
      </c>
      <c r="H6" s="80">
        <v>3</v>
      </c>
      <c r="I6" s="80">
        <v>15.3</v>
      </c>
      <c r="J6" s="80">
        <v>6.3</v>
      </c>
      <c r="K6" s="80">
        <v>8.8000000000000007</v>
      </c>
      <c r="L6" s="80">
        <v>1.3</v>
      </c>
      <c r="M6" s="80">
        <v>1.5</v>
      </c>
      <c r="N6" s="80">
        <v>5</v>
      </c>
      <c r="O6" s="80">
        <f t="shared" si="0"/>
        <v>45.4</v>
      </c>
      <c r="P6" s="80">
        <f t="shared" si="1"/>
        <v>16.600000000000001</v>
      </c>
    </row>
    <row r="7" spans="1:16" x14ac:dyDescent="0.25">
      <c r="A7" s="1" t="s">
        <v>532</v>
      </c>
      <c r="B7" s="1">
        <v>2018</v>
      </c>
      <c r="C7" s="1" t="s">
        <v>4</v>
      </c>
      <c r="D7" s="1">
        <v>0.12</v>
      </c>
      <c r="E7" s="1">
        <v>366.45</v>
      </c>
      <c r="F7" s="1">
        <v>15</v>
      </c>
      <c r="G7" s="80">
        <v>30.8</v>
      </c>
      <c r="H7" s="80">
        <v>12</v>
      </c>
      <c r="I7" s="80">
        <v>9.8000000000000007</v>
      </c>
      <c r="J7" s="80">
        <v>8.5</v>
      </c>
      <c r="K7" s="80">
        <v>3.3</v>
      </c>
      <c r="L7" s="80">
        <v>2.5</v>
      </c>
      <c r="M7" s="80">
        <v>0.8</v>
      </c>
      <c r="N7" s="80">
        <v>3.5</v>
      </c>
      <c r="O7" s="80">
        <f t="shared" si="0"/>
        <v>61.099999999999994</v>
      </c>
      <c r="P7" s="80">
        <f t="shared" si="1"/>
        <v>10.1</v>
      </c>
    </row>
    <row r="8" spans="1:16" x14ac:dyDescent="0.25">
      <c r="A8" s="1" t="s">
        <v>894</v>
      </c>
      <c r="B8" s="1">
        <v>2018</v>
      </c>
      <c r="C8" s="1" t="s">
        <v>4</v>
      </c>
      <c r="D8" s="1">
        <v>0.12</v>
      </c>
      <c r="E8" s="1">
        <v>397.3</v>
      </c>
      <c r="F8" s="1">
        <v>4</v>
      </c>
      <c r="G8" s="80">
        <v>20.8</v>
      </c>
      <c r="H8" s="80">
        <v>6.3</v>
      </c>
      <c r="I8" s="80">
        <v>12.3</v>
      </c>
      <c r="J8" s="80">
        <v>3</v>
      </c>
      <c r="K8" s="80">
        <v>10.5</v>
      </c>
      <c r="L8" s="80">
        <v>2.8</v>
      </c>
      <c r="M8" s="80">
        <v>-0.5</v>
      </c>
      <c r="N8" s="80">
        <v>3</v>
      </c>
      <c r="O8" s="80">
        <f t="shared" si="0"/>
        <v>42.400000000000006</v>
      </c>
      <c r="P8" s="80">
        <f t="shared" si="1"/>
        <v>15.8</v>
      </c>
    </row>
    <row r="9" spans="1:16" x14ac:dyDescent="0.25">
      <c r="A9" s="1" t="s">
        <v>881</v>
      </c>
      <c r="B9" s="1">
        <v>2018</v>
      </c>
      <c r="C9" s="1" t="s">
        <v>4</v>
      </c>
      <c r="D9" s="1">
        <v>0.12</v>
      </c>
      <c r="E9" s="1">
        <v>364.95</v>
      </c>
      <c r="F9" s="1">
        <v>12</v>
      </c>
      <c r="G9" s="80">
        <v>17</v>
      </c>
      <c r="H9" s="80">
        <v>8</v>
      </c>
      <c r="I9" s="80">
        <v>9.5</v>
      </c>
      <c r="J9" s="80">
        <v>8.3000000000000007</v>
      </c>
      <c r="K9" s="80">
        <v>9.8000000000000007</v>
      </c>
      <c r="L9" s="80">
        <v>0.5</v>
      </c>
      <c r="M9" s="80">
        <v>3.5</v>
      </c>
      <c r="N9" s="80">
        <v>3.5</v>
      </c>
      <c r="O9" s="80">
        <f t="shared" si="0"/>
        <v>42.8</v>
      </c>
      <c r="P9" s="80">
        <f t="shared" si="1"/>
        <v>17.3</v>
      </c>
    </row>
    <row r="10" spans="1:16" x14ac:dyDescent="0.25">
      <c r="A10" s="1" t="s">
        <v>410</v>
      </c>
      <c r="B10" s="1">
        <v>2018</v>
      </c>
      <c r="C10" s="1" t="s">
        <v>4</v>
      </c>
      <c r="D10" s="1">
        <v>0.12</v>
      </c>
      <c r="E10" s="1">
        <v>437.85</v>
      </c>
      <c r="F10" s="1">
        <v>2</v>
      </c>
      <c r="G10" s="80">
        <v>20.3</v>
      </c>
      <c r="H10" s="80">
        <v>5.8</v>
      </c>
      <c r="I10" s="80">
        <v>14.3</v>
      </c>
      <c r="J10" s="80">
        <v>4.5</v>
      </c>
      <c r="K10" s="80">
        <v>9.3000000000000007</v>
      </c>
      <c r="L10" s="80">
        <v>1.8</v>
      </c>
      <c r="M10" s="80">
        <v>1.3</v>
      </c>
      <c r="N10" s="80">
        <v>0.8</v>
      </c>
      <c r="O10" s="80">
        <f t="shared" si="0"/>
        <v>44.900000000000006</v>
      </c>
      <c r="P10" s="80">
        <f t="shared" si="1"/>
        <v>13.200000000000003</v>
      </c>
    </row>
    <row r="11" spans="1:16" x14ac:dyDescent="0.25">
      <c r="F11" s="8">
        <f>SUM(F3:F10)</f>
        <v>85</v>
      </c>
    </row>
  </sheetData>
  <mergeCells count="1">
    <mergeCell ref="A1:P1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"/>
  <sheetViews>
    <sheetView workbookViewId="0">
      <selection activeCell="A12" sqref="A12"/>
    </sheetView>
  </sheetViews>
  <sheetFormatPr defaultRowHeight="15" x14ac:dyDescent="0.25"/>
  <cols>
    <col min="1" max="1" width="57.42578125" customWidth="1"/>
  </cols>
  <sheetData>
    <row r="1" spans="1:16" ht="37.1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42.75" x14ac:dyDescent="0.25">
      <c r="A2" s="10" t="s">
        <v>119</v>
      </c>
      <c r="B2" s="10" t="s">
        <v>462</v>
      </c>
      <c r="C2" s="10"/>
      <c r="D2" s="10" t="s">
        <v>464</v>
      </c>
      <c r="E2" s="10" t="s">
        <v>465</v>
      </c>
      <c r="F2" s="10" t="s">
        <v>488</v>
      </c>
      <c r="G2" s="77" t="s">
        <v>467</v>
      </c>
      <c r="H2" s="77" t="s">
        <v>468</v>
      </c>
      <c r="I2" s="77" t="s">
        <v>469</v>
      </c>
      <c r="J2" s="77" t="s">
        <v>470</v>
      </c>
      <c r="K2" s="77" t="s">
        <v>471</v>
      </c>
      <c r="L2" s="77" t="s">
        <v>472</v>
      </c>
      <c r="M2" s="77" t="s">
        <v>473</v>
      </c>
      <c r="N2" s="77" t="s">
        <v>474</v>
      </c>
      <c r="O2" s="77" t="s">
        <v>889</v>
      </c>
      <c r="P2" s="77" t="s">
        <v>890</v>
      </c>
    </row>
    <row r="3" spans="1:16" x14ac:dyDescent="0.25">
      <c r="A3" s="1" t="s">
        <v>407</v>
      </c>
      <c r="B3" s="1">
        <v>2018</v>
      </c>
      <c r="C3" s="1" t="s">
        <v>4</v>
      </c>
      <c r="D3" s="1">
        <v>0.12</v>
      </c>
      <c r="E3" s="1">
        <v>386.35</v>
      </c>
      <c r="F3" s="1">
        <v>1</v>
      </c>
      <c r="G3" s="81">
        <v>25.3</v>
      </c>
      <c r="H3" s="81">
        <v>5.5</v>
      </c>
      <c r="I3" s="81">
        <v>19.8</v>
      </c>
      <c r="J3" s="81">
        <v>7.5</v>
      </c>
      <c r="K3" s="81">
        <v>9.5</v>
      </c>
      <c r="L3" s="81">
        <v>-0.8</v>
      </c>
      <c r="M3" s="81">
        <v>0.8</v>
      </c>
      <c r="N3" s="81">
        <v>4</v>
      </c>
      <c r="O3" s="81">
        <f>G3+H3+I3+J3</f>
        <v>58.1</v>
      </c>
      <c r="P3" s="81">
        <f>K3+L3+M3+N3</f>
        <v>13.5</v>
      </c>
    </row>
    <row r="4" spans="1:16" x14ac:dyDescent="0.25">
      <c r="A4" s="1" t="s">
        <v>476</v>
      </c>
      <c r="B4" s="1">
        <v>2018</v>
      </c>
      <c r="C4" s="1" t="s">
        <v>4</v>
      </c>
      <c r="D4" s="1">
        <v>0.12</v>
      </c>
      <c r="E4" s="1">
        <v>350.2</v>
      </c>
      <c r="F4" s="1">
        <v>14</v>
      </c>
      <c r="G4" s="81">
        <v>20</v>
      </c>
      <c r="H4" s="81">
        <v>7</v>
      </c>
      <c r="I4" s="81">
        <v>9.5</v>
      </c>
      <c r="J4" s="81">
        <v>8.3000000000000007</v>
      </c>
      <c r="K4" s="81">
        <v>12.3</v>
      </c>
      <c r="L4" s="81">
        <v>1.5</v>
      </c>
      <c r="M4" s="81">
        <v>3.5</v>
      </c>
      <c r="N4" s="81">
        <v>2.5</v>
      </c>
      <c r="O4" s="81">
        <f t="shared" ref="O4:O5" si="0">G4+H4+I4+J4</f>
        <v>44.8</v>
      </c>
      <c r="P4" s="81">
        <f t="shared" ref="P4:P5" si="1">K4+L4+M4+N4</f>
        <v>19.8</v>
      </c>
    </row>
    <row r="5" spans="1:16" x14ac:dyDescent="0.25">
      <c r="A5" s="1" t="s">
        <v>405</v>
      </c>
      <c r="B5" s="1">
        <v>2018</v>
      </c>
      <c r="C5" s="1" t="s">
        <v>4</v>
      </c>
      <c r="D5" s="1">
        <v>0.12</v>
      </c>
      <c r="E5" s="1">
        <v>374.35</v>
      </c>
      <c r="F5" s="1">
        <v>10</v>
      </c>
      <c r="G5" s="81">
        <v>18</v>
      </c>
      <c r="H5" s="81">
        <v>5.8</v>
      </c>
      <c r="I5" s="81">
        <v>14</v>
      </c>
      <c r="J5" s="81">
        <v>7</v>
      </c>
      <c r="K5" s="81">
        <v>9</v>
      </c>
      <c r="L5" s="81">
        <v>1</v>
      </c>
      <c r="M5" s="81">
        <v>1</v>
      </c>
      <c r="N5" s="81">
        <v>4.8</v>
      </c>
      <c r="O5" s="81">
        <f t="shared" si="0"/>
        <v>44.8</v>
      </c>
      <c r="P5" s="81">
        <f t="shared" si="1"/>
        <v>15.8</v>
      </c>
    </row>
    <row r="6" spans="1:16" x14ac:dyDescent="0.25">
      <c r="F6" s="8">
        <f>F3+F4+F5</f>
        <v>25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"/>
  <sheetViews>
    <sheetView workbookViewId="0">
      <selection sqref="A1:P1"/>
    </sheetView>
  </sheetViews>
  <sheetFormatPr defaultRowHeight="15" x14ac:dyDescent="0.25"/>
  <cols>
    <col min="1" max="1" width="37.140625" customWidth="1"/>
  </cols>
  <sheetData>
    <row r="1" spans="1:16" ht="37.1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42.75" x14ac:dyDescent="0.25">
      <c r="A2" s="10" t="s">
        <v>119</v>
      </c>
      <c r="B2" s="10" t="s">
        <v>462</v>
      </c>
      <c r="C2" s="10"/>
      <c r="D2" s="10" t="s">
        <v>464</v>
      </c>
      <c r="E2" s="10" t="s">
        <v>465</v>
      </c>
      <c r="F2" s="10" t="s">
        <v>488</v>
      </c>
      <c r="G2" s="82" t="s">
        <v>467</v>
      </c>
      <c r="H2" s="82" t="s">
        <v>468</v>
      </c>
      <c r="I2" s="82" t="s">
        <v>469</v>
      </c>
      <c r="J2" s="82" t="s">
        <v>470</v>
      </c>
      <c r="K2" s="82" t="s">
        <v>471</v>
      </c>
      <c r="L2" s="82" t="s">
        <v>472</v>
      </c>
      <c r="M2" s="82" t="s">
        <v>473</v>
      </c>
      <c r="N2" s="82" t="s">
        <v>474</v>
      </c>
      <c r="O2" s="82" t="s">
        <v>889</v>
      </c>
      <c r="P2" s="82" t="s">
        <v>890</v>
      </c>
    </row>
    <row r="3" spans="1:16" x14ac:dyDescent="0.25">
      <c r="A3" s="1" t="s">
        <v>405</v>
      </c>
      <c r="B3" s="1">
        <v>2018</v>
      </c>
      <c r="C3" s="1" t="s">
        <v>4</v>
      </c>
      <c r="D3" s="1">
        <v>0.12</v>
      </c>
      <c r="E3" s="1">
        <v>393.95</v>
      </c>
      <c r="F3" s="1">
        <v>17</v>
      </c>
      <c r="G3" s="83">
        <v>23</v>
      </c>
      <c r="H3" s="83">
        <v>9.3000000000000007</v>
      </c>
      <c r="I3" s="83">
        <v>22</v>
      </c>
      <c r="J3" s="83">
        <v>7.8</v>
      </c>
      <c r="K3" s="83">
        <v>4.8</v>
      </c>
      <c r="L3" s="83">
        <v>-0.3</v>
      </c>
      <c r="M3" s="83">
        <v>2</v>
      </c>
      <c r="N3" s="83">
        <v>2</v>
      </c>
      <c r="O3" s="83">
        <f>G3+H3+I3+J3</f>
        <v>62.099999999999994</v>
      </c>
      <c r="P3" s="83">
        <f>K3+L3+M3+N3</f>
        <v>8.5</v>
      </c>
    </row>
    <row r="4" spans="1:16" x14ac:dyDescent="0.25">
      <c r="A4" s="1" t="s">
        <v>882</v>
      </c>
      <c r="B4" s="1">
        <v>2018</v>
      </c>
      <c r="C4" s="1" t="s">
        <v>4</v>
      </c>
      <c r="D4" s="1">
        <v>0.12</v>
      </c>
      <c r="E4" s="1">
        <v>411.25</v>
      </c>
      <c r="F4" s="1">
        <v>15</v>
      </c>
      <c r="G4" s="83">
        <v>19.5</v>
      </c>
      <c r="H4" s="83">
        <v>8.3000000000000007</v>
      </c>
      <c r="I4" s="83">
        <v>14.5</v>
      </c>
      <c r="J4" s="83">
        <v>5.5</v>
      </c>
      <c r="K4" s="83">
        <v>7.5</v>
      </c>
      <c r="L4" s="83">
        <v>0.3</v>
      </c>
      <c r="M4" s="83">
        <v>2</v>
      </c>
      <c r="N4" s="83">
        <v>3.5</v>
      </c>
      <c r="O4" s="83">
        <f>G4+H4+I4+J4</f>
        <v>47.8</v>
      </c>
      <c r="P4" s="83">
        <f>K4+L4+M4+N4</f>
        <v>13.3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"/>
  <sheetViews>
    <sheetView workbookViewId="0">
      <selection sqref="A1:P1"/>
    </sheetView>
  </sheetViews>
  <sheetFormatPr defaultRowHeight="15" x14ac:dyDescent="0.25"/>
  <cols>
    <col min="1" max="1" width="51.140625" customWidth="1"/>
    <col min="7" max="15" width="10.42578125" customWidth="1"/>
  </cols>
  <sheetData>
    <row r="1" spans="1:16" ht="37.1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42.75" x14ac:dyDescent="0.25">
      <c r="A2" s="10" t="s">
        <v>119</v>
      </c>
      <c r="B2" s="10" t="s">
        <v>462</v>
      </c>
      <c r="C2" s="10"/>
      <c r="D2" s="10" t="s">
        <v>464</v>
      </c>
      <c r="E2" s="10" t="s">
        <v>465</v>
      </c>
      <c r="F2" s="10" t="s">
        <v>488</v>
      </c>
      <c r="G2" s="187" t="s">
        <v>467</v>
      </c>
      <c r="H2" s="187" t="s">
        <v>468</v>
      </c>
      <c r="I2" s="187" t="s">
        <v>469</v>
      </c>
      <c r="J2" s="187" t="s">
        <v>470</v>
      </c>
      <c r="K2" s="187" t="s">
        <v>471</v>
      </c>
      <c r="L2" s="187" t="s">
        <v>706</v>
      </c>
      <c r="M2" s="187" t="s">
        <v>707</v>
      </c>
      <c r="N2" s="187" t="s">
        <v>708</v>
      </c>
      <c r="O2" s="188" t="s">
        <v>889</v>
      </c>
      <c r="P2" s="188" t="s">
        <v>890</v>
      </c>
    </row>
    <row r="3" spans="1:16" x14ac:dyDescent="0.25">
      <c r="A3" s="1" t="s">
        <v>895</v>
      </c>
      <c r="B3" s="1">
        <v>2018</v>
      </c>
      <c r="C3" s="1" t="s">
        <v>4</v>
      </c>
      <c r="D3" s="1">
        <v>0.12</v>
      </c>
      <c r="E3" s="1">
        <v>348.35</v>
      </c>
      <c r="F3" s="1">
        <v>8</v>
      </c>
      <c r="G3" s="91">
        <v>23.8</v>
      </c>
      <c r="H3" s="91">
        <v>11.8</v>
      </c>
      <c r="I3" s="91">
        <v>4</v>
      </c>
      <c r="J3" s="91">
        <v>0</v>
      </c>
      <c r="K3" s="91">
        <v>0.3</v>
      </c>
      <c r="L3" s="91">
        <v>4.3</v>
      </c>
      <c r="M3" s="91">
        <v>3</v>
      </c>
      <c r="N3" s="91">
        <v>4.8</v>
      </c>
      <c r="O3" s="32">
        <f>G3+H3+I3+J3</f>
        <v>39.6</v>
      </c>
      <c r="P3" s="32">
        <f>K3+L3+M3+N3</f>
        <v>12.399999999999999</v>
      </c>
    </row>
  </sheetData>
  <mergeCells count="1">
    <mergeCell ref="A1:P1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ColWidth="8.85546875" defaultRowHeight="15" x14ac:dyDescent="0.25"/>
  <cols>
    <col min="1" max="16384" width="8.85546875" style="197"/>
  </cols>
  <sheetData/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"/>
  <sheetViews>
    <sheetView workbookViewId="0">
      <selection sqref="A1:P1"/>
    </sheetView>
  </sheetViews>
  <sheetFormatPr defaultRowHeight="15" x14ac:dyDescent="0.25"/>
  <cols>
    <col min="1" max="1" width="49.5703125" customWidth="1"/>
  </cols>
  <sheetData>
    <row r="1" spans="1:16" ht="37.1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42.75" x14ac:dyDescent="0.25">
      <c r="A2" s="10" t="s">
        <v>119</v>
      </c>
      <c r="B2" s="10" t="s">
        <v>462</v>
      </c>
      <c r="C2" s="10"/>
      <c r="D2" s="10" t="s">
        <v>464</v>
      </c>
      <c r="E2" s="10" t="s">
        <v>465</v>
      </c>
      <c r="F2" s="10" t="s">
        <v>488</v>
      </c>
      <c r="G2" s="90" t="s">
        <v>467</v>
      </c>
      <c r="H2" s="90" t="s">
        <v>468</v>
      </c>
      <c r="I2" s="90" t="s">
        <v>469</v>
      </c>
      <c r="J2" s="90" t="s">
        <v>470</v>
      </c>
      <c r="K2" s="90" t="s">
        <v>471</v>
      </c>
      <c r="L2" s="90" t="s">
        <v>706</v>
      </c>
      <c r="M2" s="90" t="s">
        <v>707</v>
      </c>
      <c r="N2" s="90" t="s">
        <v>708</v>
      </c>
      <c r="O2" s="90"/>
      <c r="P2" s="90"/>
    </row>
    <row r="3" spans="1:16" x14ac:dyDescent="0.25">
      <c r="A3" s="1" t="s">
        <v>895</v>
      </c>
      <c r="B3" s="1">
        <v>2018</v>
      </c>
      <c r="C3" s="1" t="s">
        <v>896</v>
      </c>
      <c r="D3" s="1">
        <v>0.12</v>
      </c>
      <c r="E3" s="1">
        <v>358.6</v>
      </c>
      <c r="F3" s="1">
        <v>5</v>
      </c>
      <c r="G3" s="91">
        <v>21</v>
      </c>
      <c r="H3" s="91">
        <v>8</v>
      </c>
      <c r="I3" s="91">
        <v>2.2999999999999998</v>
      </c>
      <c r="J3" s="91">
        <v>0.8</v>
      </c>
      <c r="K3" s="91">
        <v>1.3</v>
      </c>
      <c r="L3" s="91">
        <v>8.5</v>
      </c>
      <c r="M3" s="91">
        <v>3.8</v>
      </c>
      <c r="N3" s="91">
        <v>4.8</v>
      </c>
      <c r="O3" s="91"/>
      <c r="P3" s="91"/>
    </row>
  </sheetData>
  <mergeCells count="1">
    <mergeCell ref="A1:P1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"/>
  <sheetViews>
    <sheetView workbookViewId="0">
      <selection sqref="A1:S1"/>
    </sheetView>
  </sheetViews>
  <sheetFormatPr defaultRowHeight="15" x14ac:dyDescent="0.25"/>
  <cols>
    <col min="1" max="1" width="50.85546875" customWidth="1"/>
    <col min="7" max="19" width="8.140625" customWidth="1"/>
  </cols>
  <sheetData>
    <row r="1" spans="1:19" ht="37.1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</row>
    <row r="2" spans="1:19" ht="42.75" x14ac:dyDescent="0.25">
      <c r="A2" s="10" t="s">
        <v>119</v>
      </c>
      <c r="B2" s="10" t="s">
        <v>462</v>
      </c>
      <c r="C2" s="10"/>
      <c r="D2" s="10" t="s">
        <v>464</v>
      </c>
      <c r="E2" s="10" t="s">
        <v>465</v>
      </c>
      <c r="F2" s="10" t="s">
        <v>488</v>
      </c>
      <c r="G2" s="95" t="s">
        <v>467</v>
      </c>
      <c r="H2" s="95" t="s">
        <v>468</v>
      </c>
      <c r="I2" s="95" t="s">
        <v>469</v>
      </c>
      <c r="J2" s="95" t="s">
        <v>470</v>
      </c>
      <c r="K2" s="95" t="s">
        <v>897</v>
      </c>
      <c r="L2" s="95" t="s">
        <v>898</v>
      </c>
      <c r="M2" s="95" t="s">
        <v>899</v>
      </c>
      <c r="N2" s="95" t="s">
        <v>900</v>
      </c>
      <c r="O2" s="95" t="s">
        <v>901</v>
      </c>
      <c r="P2" s="95" t="s">
        <v>902</v>
      </c>
      <c r="Q2" s="95" t="s">
        <v>903</v>
      </c>
      <c r="R2" s="126" t="s">
        <v>889</v>
      </c>
      <c r="S2" s="126" t="s">
        <v>890</v>
      </c>
    </row>
    <row r="3" spans="1:19" x14ac:dyDescent="0.25">
      <c r="A3" s="94" t="s">
        <v>895</v>
      </c>
      <c r="B3" s="94">
        <v>2018</v>
      </c>
      <c r="C3" s="94" t="s">
        <v>4</v>
      </c>
      <c r="D3" s="94">
        <v>0.12</v>
      </c>
      <c r="E3" s="94">
        <v>365.25</v>
      </c>
      <c r="F3" s="94">
        <v>17</v>
      </c>
      <c r="G3" s="93">
        <v>12</v>
      </c>
      <c r="H3" s="93">
        <v>5.5</v>
      </c>
      <c r="I3" s="93">
        <v>1.5</v>
      </c>
      <c r="J3" s="93">
        <v>0</v>
      </c>
      <c r="K3" s="93">
        <v>5.5</v>
      </c>
      <c r="L3" s="93">
        <v>0.8</v>
      </c>
      <c r="M3" s="93">
        <v>3.5</v>
      </c>
      <c r="N3" s="93">
        <v>-1</v>
      </c>
      <c r="O3" s="93">
        <v>4.8</v>
      </c>
      <c r="P3" s="93">
        <v>3.8</v>
      </c>
      <c r="Q3" s="93">
        <v>5</v>
      </c>
      <c r="R3" s="121">
        <f>J3+K3+L3+M3</f>
        <v>9.8000000000000007</v>
      </c>
      <c r="S3" s="121">
        <f>N3+O3+P3+Q3</f>
        <v>12.6</v>
      </c>
    </row>
    <row r="7" spans="1:19" x14ac:dyDescent="0.25">
      <c r="A7" s="92"/>
    </row>
  </sheetData>
  <mergeCells count="1">
    <mergeCell ref="A1:S1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"/>
  <sheetViews>
    <sheetView workbookViewId="0">
      <selection sqref="A1:S1"/>
    </sheetView>
  </sheetViews>
  <sheetFormatPr defaultRowHeight="15" x14ac:dyDescent="0.25"/>
  <cols>
    <col min="1" max="1" width="46.140625" customWidth="1"/>
    <col min="7" max="19" width="6.28515625" customWidth="1"/>
  </cols>
  <sheetData>
    <row r="1" spans="1:19" ht="37.1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</row>
    <row r="2" spans="1:19" ht="27.6" customHeight="1" x14ac:dyDescent="0.25">
      <c r="A2" s="10" t="s">
        <v>119</v>
      </c>
      <c r="B2" s="10" t="s">
        <v>462</v>
      </c>
      <c r="C2" s="10"/>
      <c r="D2" s="10" t="s">
        <v>464</v>
      </c>
      <c r="E2" s="10" t="s">
        <v>465</v>
      </c>
      <c r="F2" s="10" t="s">
        <v>488</v>
      </c>
      <c r="G2" s="189" t="s">
        <v>467</v>
      </c>
      <c r="H2" s="189" t="s">
        <v>468</v>
      </c>
      <c r="I2" s="189" t="s">
        <v>469</v>
      </c>
      <c r="J2" s="189" t="s">
        <v>470</v>
      </c>
      <c r="K2" s="189" t="s">
        <v>897</v>
      </c>
      <c r="L2" s="189" t="s">
        <v>898</v>
      </c>
      <c r="M2" s="189" t="s">
        <v>899</v>
      </c>
      <c r="N2" s="189" t="s">
        <v>900</v>
      </c>
      <c r="O2" s="189" t="s">
        <v>901</v>
      </c>
      <c r="P2" s="189" t="s">
        <v>902</v>
      </c>
      <c r="Q2" s="189" t="s">
        <v>903</v>
      </c>
      <c r="R2" s="124" t="s">
        <v>889</v>
      </c>
      <c r="S2" s="124" t="s">
        <v>890</v>
      </c>
    </row>
    <row r="3" spans="1:19" x14ac:dyDescent="0.25">
      <c r="A3" s="94" t="s">
        <v>895</v>
      </c>
      <c r="B3" s="94">
        <v>2018</v>
      </c>
      <c r="C3" s="94" t="s">
        <v>4</v>
      </c>
      <c r="D3" s="94">
        <v>0.12</v>
      </c>
      <c r="E3" s="94">
        <v>340.75</v>
      </c>
      <c r="F3" s="94">
        <v>17</v>
      </c>
      <c r="G3" s="190">
        <v>11.8</v>
      </c>
      <c r="H3" s="190">
        <v>3.3</v>
      </c>
      <c r="I3" s="190">
        <v>2</v>
      </c>
      <c r="J3" s="190">
        <v>0.3</v>
      </c>
      <c r="K3" s="190">
        <v>9.3000000000000007</v>
      </c>
      <c r="L3" s="190">
        <v>4.3</v>
      </c>
      <c r="M3" s="190">
        <v>1.3</v>
      </c>
      <c r="N3" s="190">
        <v>3.8</v>
      </c>
      <c r="O3" s="190">
        <v>1.5</v>
      </c>
      <c r="P3" s="190">
        <v>1.3</v>
      </c>
      <c r="Q3" s="190">
        <v>2.8</v>
      </c>
      <c r="R3" s="125">
        <f>J3+K3+L3+M3</f>
        <v>15.200000000000003</v>
      </c>
      <c r="S3" s="125">
        <f>N3+O3+P3+Q3</f>
        <v>9.3999999999999986</v>
      </c>
    </row>
  </sheetData>
  <mergeCells count="1">
    <mergeCell ref="A1:S1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"/>
  <sheetViews>
    <sheetView workbookViewId="0">
      <selection sqref="A1:Q1"/>
    </sheetView>
  </sheetViews>
  <sheetFormatPr defaultRowHeight="15" x14ac:dyDescent="0.25"/>
  <cols>
    <col min="1" max="1" width="50.28515625" customWidth="1"/>
  </cols>
  <sheetData>
    <row r="1" spans="1:17" ht="36" customHeight="1" thickBot="1" x14ac:dyDescent="0.3">
      <c r="A1" s="218"/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</row>
    <row r="2" spans="1:17" ht="24.75" thickBot="1" x14ac:dyDescent="0.3">
      <c r="A2" s="10" t="s">
        <v>119</v>
      </c>
      <c r="B2" s="10" t="s">
        <v>462</v>
      </c>
      <c r="C2" s="85" t="s">
        <v>463</v>
      </c>
      <c r="D2" s="86" t="s">
        <v>464</v>
      </c>
      <c r="E2" s="86" t="s">
        <v>465</v>
      </c>
      <c r="F2" s="87" t="s">
        <v>466</v>
      </c>
      <c r="G2" s="88" t="s">
        <v>467</v>
      </c>
      <c r="H2" s="88" t="s">
        <v>468</v>
      </c>
      <c r="I2" s="88" t="s">
        <v>469</v>
      </c>
      <c r="J2" s="88" t="s">
        <v>470</v>
      </c>
      <c r="K2" s="88" t="s">
        <v>897</v>
      </c>
      <c r="L2" s="88" t="s">
        <v>898</v>
      </c>
      <c r="M2" s="88" t="s">
        <v>899</v>
      </c>
      <c r="N2" s="88" t="s">
        <v>900</v>
      </c>
      <c r="O2" s="88" t="s">
        <v>901</v>
      </c>
      <c r="P2" s="88" t="s">
        <v>902</v>
      </c>
      <c r="Q2" s="88" t="s">
        <v>903</v>
      </c>
    </row>
    <row r="3" spans="1:17" x14ac:dyDescent="0.25">
      <c r="A3" s="1" t="s">
        <v>895</v>
      </c>
      <c r="B3" s="1">
        <v>2018</v>
      </c>
      <c r="C3" s="1" t="s">
        <v>4</v>
      </c>
      <c r="D3" s="1">
        <v>0.12</v>
      </c>
      <c r="E3" s="1">
        <v>358.2</v>
      </c>
      <c r="F3" s="38">
        <v>6</v>
      </c>
      <c r="G3" s="67">
        <v>24</v>
      </c>
      <c r="H3" s="67">
        <v>10</v>
      </c>
      <c r="I3" s="67">
        <v>3</v>
      </c>
      <c r="J3" s="67">
        <v>1.8</v>
      </c>
      <c r="K3" s="67">
        <v>5.3</v>
      </c>
      <c r="L3" s="67">
        <v>1.3</v>
      </c>
      <c r="M3" s="67">
        <v>4.8</v>
      </c>
      <c r="N3" s="67">
        <v>4.8</v>
      </c>
      <c r="O3" s="67">
        <v>6</v>
      </c>
      <c r="P3" s="67">
        <v>5</v>
      </c>
      <c r="Q3" s="89">
        <v>2.2999999999999998</v>
      </c>
    </row>
  </sheetData>
  <mergeCells count="1">
    <mergeCell ref="A1:Q1"/>
  </mergeCells>
  <pageMargins left="0.7" right="0.7" top="0.75" bottom="0.75" header="0.3" footer="0.3"/>
  <pageSetup paperSize="9" orientation="portrait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"/>
  <sheetViews>
    <sheetView workbookViewId="0">
      <selection sqref="A1:P1"/>
    </sheetView>
  </sheetViews>
  <sheetFormatPr defaultRowHeight="15" x14ac:dyDescent="0.25"/>
  <cols>
    <col min="1" max="1" width="44.7109375" customWidth="1"/>
    <col min="16" max="16" width="10.140625" customWidth="1"/>
  </cols>
  <sheetData>
    <row r="1" spans="1:16" ht="38.450000000000003" customHeight="1" x14ac:dyDescent="0.35">
      <c r="A1" s="211"/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</row>
    <row r="2" spans="1:16" ht="42.75" x14ac:dyDescent="0.25">
      <c r="A2" s="10" t="s">
        <v>119</v>
      </c>
      <c r="B2" s="10" t="s">
        <v>462</v>
      </c>
      <c r="C2" s="10" t="s">
        <v>463</v>
      </c>
      <c r="D2" s="10" t="s">
        <v>464</v>
      </c>
      <c r="E2" s="10" t="s">
        <v>465</v>
      </c>
      <c r="F2" s="10" t="s">
        <v>488</v>
      </c>
      <c r="G2" s="66" t="s">
        <v>467</v>
      </c>
      <c r="H2" s="66" t="s">
        <v>468</v>
      </c>
      <c r="I2" s="66" t="s">
        <v>469</v>
      </c>
      <c r="J2" s="66" t="s">
        <v>470</v>
      </c>
      <c r="K2" s="66" t="s">
        <v>471</v>
      </c>
      <c r="L2" s="66" t="s">
        <v>472</v>
      </c>
      <c r="M2" s="66" t="s">
        <v>473</v>
      </c>
      <c r="N2" s="66" t="s">
        <v>474</v>
      </c>
      <c r="O2" s="66" t="s">
        <v>889</v>
      </c>
      <c r="P2" s="66" t="s">
        <v>892</v>
      </c>
    </row>
    <row r="3" spans="1:16" x14ac:dyDescent="0.25">
      <c r="A3" s="1" t="s">
        <v>476</v>
      </c>
      <c r="B3" s="1">
        <v>2018</v>
      </c>
      <c r="C3" s="1" t="s">
        <v>4</v>
      </c>
      <c r="D3" s="1">
        <v>0.12</v>
      </c>
      <c r="E3" s="1">
        <v>359.35</v>
      </c>
      <c r="F3" s="1">
        <v>13</v>
      </c>
      <c r="G3" s="67">
        <v>15.5</v>
      </c>
      <c r="H3" s="67">
        <v>-0.5</v>
      </c>
      <c r="I3" s="67">
        <v>23</v>
      </c>
      <c r="J3" s="67">
        <v>8</v>
      </c>
      <c r="K3" s="67">
        <v>21</v>
      </c>
      <c r="L3" s="67">
        <v>2.8</v>
      </c>
      <c r="M3" s="67">
        <v>6</v>
      </c>
      <c r="N3" s="67">
        <v>2.8</v>
      </c>
      <c r="O3" s="67">
        <f>G3+H3+I3+J3</f>
        <v>46</v>
      </c>
      <c r="P3" s="67">
        <f>K3+L3+M3+N3</f>
        <v>32.6</v>
      </c>
    </row>
    <row r="4" spans="1:16" x14ac:dyDescent="0.25">
      <c r="A4" s="1" t="s">
        <v>407</v>
      </c>
      <c r="B4" s="1">
        <v>2018</v>
      </c>
      <c r="C4" s="1" t="s">
        <v>4</v>
      </c>
      <c r="D4" s="1">
        <v>0.12</v>
      </c>
      <c r="E4" s="1">
        <v>422.7</v>
      </c>
      <c r="F4" s="1">
        <v>14</v>
      </c>
      <c r="G4" s="67">
        <v>23</v>
      </c>
      <c r="H4" s="67">
        <v>11.3</v>
      </c>
      <c r="I4" s="67">
        <v>14</v>
      </c>
      <c r="J4" s="67">
        <v>6</v>
      </c>
      <c r="K4" s="67">
        <v>14.5</v>
      </c>
      <c r="L4" s="67">
        <v>0</v>
      </c>
      <c r="M4" s="67">
        <v>2.8</v>
      </c>
      <c r="N4" s="67">
        <v>0.8</v>
      </c>
      <c r="O4" s="67">
        <f t="shared" ref="O4:O9" si="0">G4+H4+I4+J4</f>
        <v>54.3</v>
      </c>
      <c r="P4" s="67">
        <f t="shared" ref="P4:P9" si="1">K4+L4+M4+N4</f>
        <v>18.100000000000001</v>
      </c>
    </row>
    <row r="5" spans="1:16" x14ac:dyDescent="0.25">
      <c r="A5" s="1" t="s">
        <v>480</v>
      </c>
      <c r="B5" s="1">
        <v>2018</v>
      </c>
      <c r="C5" s="1" t="s">
        <v>4</v>
      </c>
      <c r="D5" s="1">
        <v>0.12</v>
      </c>
      <c r="E5" s="1">
        <v>364.05</v>
      </c>
      <c r="F5" s="1">
        <v>1</v>
      </c>
      <c r="G5" s="67">
        <v>35.299999999999997</v>
      </c>
      <c r="H5" s="67">
        <v>11.3</v>
      </c>
      <c r="I5" s="67">
        <v>22</v>
      </c>
      <c r="J5" s="67">
        <v>0</v>
      </c>
      <c r="K5" s="67">
        <v>7.3</v>
      </c>
      <c r="L5" s="67">
        <v>2.2999999999999998</v>
      </c>
      <c r="M5" s="67">
        <v>0</v>
      </c>
      <c r="N5" s="67">
        <v>0</v>
      </c>
      <c r="O5" s="67">
        <f t="shared" si="0"/>
        <v>68.599999999999994</v>
      </c>
      <c r="P5" s="67">
        <f t="shared" si="1"/>
        <v>9.6</v>
      </c>
    </row>
    <row r="6" spans="1:16" x14ac:dyDescent="0.25">
      <c r="A6" s="1" t="s">
        <v>408</v>
      </c>
      <c r="B6" s="1">
        <v>2018</v>
      </c>
      <c r="C6" s="1" t="s">
        <v>4</v>
      </c>
      <c r="D6" s="1">
        <v>0.12</v>
      </c>
      <c r="E6" s="1">
        <v>316.60000000000002</v>
      </c>
      <c r="F6" s="1">
        <v>15</v>
      </c>
      <c r="G6" s="67">
        <v>16</v>
      </c>
      <c r="H6" s="67">
        <v>1.3</v>
      </c>
      <c r="I6" s="67">
        <v>16.8</v>
      </c>
      <c r="J6" s="67">
        <v>6.5</v>
      </c>
      <c r="K6" s="67">
        <v>10</v>
      </c>
      <c r="L6" s="67">
        <v>5.3</v>
      </c>
      <c r="M6" s="67">
        <v>2.5</v>
      </c>
      <c r="N6" s="67">
        <v>2</v>
      </c>
      <c r="O6" s="67">
        <f t="shared" si="0"/>
        <v>40.6</v>
      </c>
      <c r="P6" s="67">
        <f t="shared" si="1"/>
        <v>19.8</v>
      </c>
    </row>
    <row r="7" spans="1:16" x14ac:dyDescent="0.25">
      <c r="A7" s="1" t="s">
        <v>477</v>
      </c>
      <c r="B7" s="1">
        <v>2018</v>
      </c>
      <c r="C7" s="1" t="s">
        <v>4</v>
      </c>
      <c r="D7" s="1">
        <v>0.12</v>
      </c>
      <c r="E7" s="1">
        <v>449.95</v>
      </c>
      <c r="F7" s="1">
        <v>15</v>
      </c>
      <c r="G7" s="67">
        <v>25.5</v>
      </c>
      <c r="H7" s="67">
        <v>8</v>
      </c>
      <c r="I7" s="67">
        <v>16.5</v>
      </c>
      <c r="J7" s="67">
        <v>1.3</v>
      </c>
      <c r="K7" s="67">
        <v>6.3</v>
      </c>
      <c r="L7" s="67">
        <v>2</v>
      </c>
      <c r="M7" s="67">
        <v>1.8</v>
      </c>
      <c r="N7" s="67">
        <v>0.3</v>
      </c>
      <c r="O7" s="67">
        <f t="shared" si="0"/>
        <v>51.3</v>
      </c>
      <c r="P7" s="67">
        <f t="shared" si="1"/>
        <v>10.400000000000002</v>
      </c>
    </row>
    <row r="8" spans="1:16" x14ac:dyDescent="0.25">
      <c r="A8" s="1" t="s">
        <v>483</v>
      </c>
      <c r="B8" s="1">
        <v>2018</v>
      </c>
      <c r="C8" s="1" t="s">
        <v>4</v>
      </c>
      <c r="D8" s="1">
        <v>0.12</v>
      </c>
      <c r="E8" s="1">
        <v>366.7</v>
      </c>
      <c r="F8" s="1">
        <v>5</v>
      </c>
      <c r="G8" s="67">
        <v>22.3</v>
      </c>
      <c r="H8" s="67">
        <v>3.3</v>
      </c>
      <c r="I8" s="67">
        <v>21</v>
      </c>
      <c r="J8" s="67">
        <v>7.3</v>
      </c>
      <c r="K8" s="67">
        <v>8.5</v>
      </c>
      <c r="L8" s="67">
        <v>0.8</v>
      </c>
      <c r="M8" s="67">
        <v>1.5</v>
      </c>
      <c r="N8" s="67">
        <v>1.8</v>
      </c>
      <c r="O8" s="67">
        <f t="shared" si="0"/>
        <v>53.9</v>
      </c>
      <c r="P8" s="67">
        <f t="shared" si="1"/>
        <v>12.600000000000001</v>
      </c>
    </row>
    <row r="9" spans="1:16" x14ac:dyDescent="0.25">
      <c r="A9" s="1" t="s">
        <v>478</v>
      </c>
      <c r="B9" s="1">
        <v>2018</v>
      </c>
      <c r="C9" s="1" t="s">
        <v>4</v>
      </c>
      <c r="D9" s="1">
        <v>0.12</v>
      </c>
      <c r="E9" s="1">
        <v>310.75</v>
      </c>
      <c r="F9" s="1">
        <v>8</v>
      </c>
      <c r="G9" s="67">
        <v>17.8</v>
      </c>
      <c r="H9" s="67">
        <v>3.5</v>
      </c>
      <c r="I9" s="67">
        <v>21</v>
      </c>
      <c r="J9" s="67">
        <v>8.3000000000000007</v>
      </c>
      <c r="K9" s="67">
        <v>9.3000000000000007</v>
      </c>
      <c r="L9" s="67">
        <v>1.8</v>
      </c>
      <c r="M9" s="67">
        <v>0.8</v>
      </c>
      <c r="N9" s="67">
        <v>3.8</v>
      </c>
      <c r="O9" s="67">
        <f t="shared" si="0"/>
        <v>50.599999999999994</v>
      </c>
      <c r="P9" s="67">
        <f t="shared" si="1"/>
        <v>15.700000000000003</v>
      </c>
    </row>
    <row r="10" spans="1:16" x14ac:dyDescent="0.25">
      <c r="F10" s="6">
        <f>SUM(F3:F9)</f>
        <v>71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"/>
  <sheetViews>
    <sheetView workbookViewId="0">
      <selection sqref="A1:P1"/>
    </sheetView>
  </sheetViews>
  <sheetFormatPr defaultRowHeight="15" x14ac:dyDescent="0.25"/>
  <cols>
    <col min="1" max="1" width="52.7109375" customWidth="1"/>
  </cols>
  <sheetData>
    <row r="1" spans="1:16" ht="37.1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42.75" x14ac:dyDescent="0.25">
      <c r="A2" s="10" t="s">
        <v>119</v>
      </c>
      <c r="B2" s="10" t="s">
        <v>462</v>
      </c>
      <c r="C2" s="10" t="s">
        <v>463</v>
      </c>
      <c r="D2" s="10" t="s">
        <v>464</v>
      </c>
      <c r="E2" s="10" t="s">
        <v>465</v>
      </c>
      <c r="F2" s="10" t="s">
        <v>466</v>
      </c>
      <c r="G2" s="77" t="s">
        <v>467</v>
      </c>
      <c r="H2" s="77" t="s">
        <v>468</v>
      </c>
      <c r="I2" s="77" t="s">
        <v>469</v>
      </c>
      <c r="J2" s="77" t="s">
        <v>470</v>
      </c>
      <c r="K2" s="77" t="s">
        <v>471</v>
      </c>
      <c r="L2" s="77" t="s">
        <v>706</v>
      </c>
      <c r="M2" s="77" t="s">
        <v>707</v>
      </c>
      <c r="N2" s="77" t="s">
        <v>708</v>
      </c>
      <c r="O2" s="77" t="s">
        <v>889</v>
      </c>
      <c r="P2" s="77" t="s">
        <v>890</v>
      </c>
    </row>
    <row r="3" spans="1:16" x14ac:dyDescent="0.25">
      <c r="A3" s="1" t="s">
        <v>895</v>
      </c>
      <c r="B3" s="1">
        <v>2018</v>
      </c>
      <c r="C3" s="1" t="s">
        <v>4</v>
      </c>
      <c r="D3" s="1">
        <v>0.12</v>
      </c>
      <c r="E3" s="1">
        <v>281.64999999999998</v>
      </c>
      <c r="F3" s="1">
        <v>2</v>
      </c>
      <c r="G3" s="81">
        <v>16.5</v>
      </c>
      <c r="H3" s="81">
        <v>8</v>
      </c>
      <c r="I3" s="81">
        <v>1.5</v>
      </c>
      <c r="J3" s="81">
        <v>3</v>
      </c>
      <c r="K3" s="81">
        <v>-1.3</v>
      </c>
      <c r="L3" s="81">
        <v>9</v>
      </c>
      <c r="M3" s="81">
        <v>2.5</v>
      </c>
      <c r="N3" s="81">
        <v>6</v>
      </c>
      <c r="O3" s="81">
        <f>G3+H3+I3+J3</f>
        <v>29</v>
      </c>
      <c r="P3" s="81">
        <f>K3+L3+M3+N3+O3</f>
        <v>45.2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3"/>
  <sheetViews>
    <sheetView workbookViewId="0">
      <selection sqref="A1:P1"/>
    </sheetView>
  </sheetViews>
  <sheetFormatPr defaultRowHeight="15" x14ac:dyDescent="0.25"/>
  <cols>
    <col min="1" max="1" width="44.140625" customWidth="1"/>
  </cols>
  <sheetData>
    <row r="1" spans="1:16" ht="37.1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42.75" x14ac:dyDescent="0.25">
      <c r="A2" s="10" t="s">
        <v>119</v>
      </c>
      <c r="B2" s="10" t="s">
        <v>462</v>
      </c>
      <c r="C2" s="10" t="s">
        <v>463</v>
      </c>
      <c r="D2" s="10" t="s">
        <v>464</v>
      </c>
      <c r="E2" s="10" t="s">
        <v>465</v>
      </c>
      <c r="F2" s="14" t="s">
        <v>466</v>
      </c>
      <c r="G2" s="126" t="s">
        <v>467</v>
      </c>
      <c r="H2" s="126" t="s">
        <v>468</v>
      </c>
      <c r="I2" s="126" t="s">
        <v>469</v>
      </c>
      <c r="J2" s="126" t="s">
        <v>470</v>
      </c>
      <c r="K2" s="126" t="s">
        <v>471</v>
      </c>
      <c r="L2" s="126" t="s">
        <v>472</v>
      </c>
      <c r="M2" s="126" t="s">
        <v>473</v>
      </c>
      <c r="N2" s="126" t="s">
        <v>474</v>
      </c>
      <c r="O2" s="126" t="s">
        <v>889</v>
      </c>
      <c r="P2" s="126" t="s">
        <v>890</v>
      </c>
    </row>
    <row r="3" spans="1:16" x14ac:dyDescent="0.25">
      <c r="A3" s="1" t="s">
        <v>120</v>
      </c>
      <c r="B3" s="1">
        <v>2018</v>
      </c>
      <c r="C3" s="1" t="s">
        <v>1</v>
      </c>
      <c r="D3" s="1">
        <v>0.12</v>
      </c>
      <c r="E3" s="1">
        <v>482</v>
      </c>
      <c r="F3" s="1">
        <v>5</v>
      </c>
      <c r="G3" s="121">
        <v>36</v>
      </c>
      <c r="H3" s="121">
        <v>17.8</v>
      </c>
      <c r="I3" s="121">
        <v>35.799999999999997</v>
      </c>
      <c r="J3" s="121">
        <v>13</v>
      </c>
      <c r="K3" s="121">
        <v>38.799999999999997</v>
      </c>
      <c r="L3" s="121">
        <v>11.5</v>
      </c>
      <c r="M3" s="121">
        <v>13</v>
      </c>
      <c r="N3" s="121">
        <v>9.8000000000000007</v>
      </c>
      <c r="O3" s="121">
        <f>G3+H3+I3+J3</f>
        <v>102.6</v>
      </c>
      <c r="P3" s="121">
        <f>K3+L3+M3+N3+O3</f>
        <v>175.7</v>
      </c>
    </row>
    <row r="4" spans="1:16" x14ac:dyDescent="0.25">
      <c r="A4" s="1" t="s">
        <v>411</v>
      </c>
      <c r="B4" s="1">
        <v>2018</v>
      </c>
      <c r="C4" s="1" t="s">
        <v>1</v>
      </c>
      <c r="D4" s="1">
        <v>0.12</v>
      </c>
      <c r="E4" s="1">
        <v>498.25</v>
      </c>
      <c r="F4" s="1">
        <v>20</v>
      </c>
      <c r="G4" s="121">
        <v>33</v>
      </c>
      <c r="H4" s="121">
        <v>12</v>
      </c>
      <c r="I4" s="121">
        <v>33</v>
      </c>
      <c r="J4" s="121">
        <v>15</v>
      </c>
      <c r="K4" s="121">
        <v>29.5</v>
      </c>
      <c r="L4" s="121">
        <v>9.3000000000000007</v>
      </c>
      <c r="M4" s="121">
        <v>9.3000000000000007</v>
      </c>
      <c r="N4" s="121">
        <v>12</v>
      </c>
      <c r="O4" s="121">
        <f t="shared" ref="O4:O67" si="0">G4+H4+I4+J4</f>
        <v>93</v>
      </c>
      <c r="P4" s="121">
        <f t="shared" ref="P4:P67" si="1">K4+L4+M4+N4+O4</f>
        <v>153.1</v>
      </c>
    </row>
    <row r="5" spans="1:16" x14ac:dyDescent="0.25">
      <c r="A5" s="1" t="s">
        <v>225</v>
      </c>
      <c r="B5" s="1">
        <v>2018</v>
      </c>
      <c r="C5" s="1" t="s">
        <v>4</v>
      </c>
      <c r="D5" s="1">
        <v>0.12</v>
      </c>
      <c r="E5" s="1">
        <v>459.1</v>
      </c>
      <c r="F5" s="1">
        <v>69</v>
      </c>
      <c r="G5" s="121">
        <v>33.799999999999997</v>
      </c>
      <c r="H5" s="121">
        <v>13.8</v>
      </c>
      <c r="I5" s="121">
        <v>32.799999999999997</v>
      </c>
      <c r="J5" s="121">
        <v>16.8</v>
      </c>
      <c r="K5" s="121">
        <v>31.3</v>
      </c>
      <c r="L5" s="121">
        <v>6.8</v>
      </c>
      <c r="M5" s="121">
        <v>12</v>
      </c>
      <c r="N5" s="121">
        <v>9.3000000000000007</v>
      </c>
      <c r="O5" s="121">
        <f t="shared" si="0"/>
        <v>97.199999999999989</v>
      </c>
      <c r="P5" s="121">
        <f t="shared" si="1"/>
        <v>156.6</v>
      </c>
    </row>
    <row r="6" spans="1:16" x14ac:dyDescent="0.25">
      <c r="A6" s="1" t="s">
        <v>122</v>
      </c>
      <c r="B6" s="1">
        <v>2018</v>
      </c>
      <c r="C6" s="1" t="s">
        <v>1</v>
      </c>
      <c r="D6" s="1">
        <v>0.12</v>
      </c>
      <c r="E6" s="1">
        <v>485.35</v>
      </c>
      <c r="F6" s="1">
        <v>4</v>
      </c>
      <c r="G6" s="121">
        <v>32.5</v>
      </c>
      <c r="H6" s="121">
        <v>11.8</v>
      </c>
      <c r="I6" s="121">
        <v>31.8</v>
      </c>
      <c r="J6" s="121">
        <v>13.8</v>
      </c>
      <c r="K6" s="121">
        <v>28.8</v>
      </c>
      <c r="L6" s="121">
        <v>9.5</v>
      </c>
      <c r="M6" s="121">
        <v>9.3000000000000007</v>
      </c>
      <c r="N6" s="121">
        <v>9.3000000000000007</v>
      </c>
      <c r="O6" s="121">
        <f t="shared" si="0"/>
        <v>89.899999999999991</v>
      </c>
      <c r="P6" s="121">
        <f t="shared" si="1"/>
        <v>146.79999999999998</v>
      </c>
    </row>
    <row r="7" spans="1:16" x14ac:dyDescent="0.25">
      <c r="A7" s="1" t="s">
        <v>227</v>
      </c>
      <c r="B7" s="1">
        <v>2018</v>
      </c>
      <c r="C7" s="1" t="s">
        <v>4</v>
      </c>
      <c r="D7" s="1">
        <v>0.12</v>
      </c>
      <c r="E7" s="1">
        <v>472.75</v>
      </c>
      <c r="F7" s="1">
        <v>60</v>
      </c>
      <c r="G7" s="121">
        <v>31.3</v>
      </c>
      <c r="H7" s="121">
        <v>11.5</v>
      </c>
      <c r="I7" s="121">
        <v>36.299999999999997</v>
      </c>
      <c r="J7" s="121">
        <v>16.3</v>
      </c>
      <c r="K7" s="121">
        <v>31.8</v>
      </c>
      <c r="L7" s="121">
        <v>6.5</v>
      </c>
      <c r="M7" s="121">
        <v>6.8</v>
      </c>
      <c r="N7" s="121">
        <v>9.3000000000000007</v>
      </c>
      <c r="O7" s="121">
        <f t="shared" si="0"/>
        <v>95.399999999999991</v>
      </c>
      <c r="P7" s="121">
        <f t="shared" si="1"/>
        <v>149.79999999999998</v>
      </c>
    </row>
    <row r="8" spans="1:16" x14ac:dyDescent="0.25">
      <c r="A8" s="1" t="s">
        <v>128</v>
      </c>
      <c r="B8" s="1">
        <v>2018</v>
      </c>
      <c r="C8" s="1" t="s">
        <v>1</v>
      </c>
      <c r="D8" s="1">
        <v>0.12</v>
      </c>
      <c r="E8" s="1">
        <v>477.65</v>
      </c>
      <c r="F8" s="1">
        <v>5</v>
      </c>
      <c r="G8" s="121">
        <v>30</v>
      </c>
      <c r="H8" s="121">
        <v>4.3</v>
      </c>
      <c r="I8" s="121">
        <v>36.799999999999997</v>
      </c>
      <c r="J8" s="121">
        <v>11.3</v>
      </c>
      <c r="K8" s="121">
        <v>30.8</v>
      </c>
      <c r="L8" s="121">
        <v>6.8</v>
      </c>
      <c r="M8" s="121">
        <v>9.3000000000000007</v>
      </c>
      <c r="N8" s="121">
        <v>10.5</v>
      </c>
      <c r="O8" s="121">
        <f t="shared" si="0"/>
        <v>82.399999999999991</v>
      </c>
      <c r="P8" s="121">
        <f t="shared" si="1"/>
        <v>139.80000000000001</v>
      </c>
    </row>
    <row r="9" spans="1:16" x14ac:dyDescent="0.25">
      <c r="A9" s="1" t="s">
        <v>226</v>
      </c>
      <c r="B9" s="1">
        <v>2018</v>
      </c>
      <c r="C9" s="1" t="s">
        <v>4</v>
      </c>
      <c r="D9" s="1">
        <v>0.12</v>
      </c>
      <c r="E9" s="1">
        <v>417.05</v>
      </c>
      <c r="F9" s="1">
        <v>60</v>
      </c>
      <c r="G9" s="121">
        <v>29.3</v>
      </c>
      <c r="H9" s="121">
        <v>13</v>
      </c>
      <c r="I9" s="121">
        <v>33.299999999999997</v>
      </c>
      <c r="J9" s="121">
        <v>16.5</v>
      </c>
      <c r="K9" s="121">
        <v>25.3</v>
      </c>
      <c r="L9" s="121">
        <v>4.8</v>
      </c>
      <c r="M9" s="121">
        <v>11.8</v>
      </c>
      <c r="N9" s="121">
        <v>13</v>
      </c>
      <c r="O9" s="121">
        <f t="shared" si="0"/>
        <v>92.1</v>
      </c>
      <c r="P9" s="121">
        <f t="shared" si="1"/>
        <v>147</v>
      </c>
    </row>
    <row r="10" spans="1:16" x14ac:dyDescent="0.25">
      <c r="A10" s="1" t="s">
        <v>412</v>
      </c>
      <c r="B10" s="1">
        <v>2018</v>
      </c>
      <c r="C10" s="1" t="s">
        <v>1</v>
      </c>
      <c r="D10" s="1">
        <v>0.12</v>
      </c>
      <c r="E10" s="1">
        <v>480.1</v>
      </c>
      <c r="F10" s="1">
        <v>20</v>
      </c>
      <c r="G10" s="121">
        <v>27</v>
      </c>
      <c r="H10" s="121">
        <v>11</v>
      </c>
      <c r="I10" s="121">
        <v>23.3</v>
      </c>
      <c r="J10" s="121">
        <v>16.5</v>
      </c>
      <c r="K10" s="121">
        <v>28.3</v>
      </c>
      <c r="L10" s="121">
        <v>7</v>
      </c>
      <c r="M10" s="121">
        <v>9.3000000000000007</v>
      </c>
      <c r="N10" s="121">
        <v>9.5</v>
      </c>
      <c r="O10" s="121">
        <f t="shared" si="0"/>
        <v>77.8</v>
      </c>
      <c r="P10" s="121">
        <f t="shared" si="1"/>
        <v>131.89999999999998</v>
      </c>
    </row>
    <row r="11" spans="1:16" x14ac:dyDescent="0.25">
      <c r="A11" s="1" t="s">
        <v>127</v>
      </c>
      <c r="B11" s="1">
        <v>2018</v>
      </c>
      <c r="C11" s="1" t="s">
        <v>1</v>
      </c>
      <c r="D11" s="1">
        <v>0.12</v>
      </c>
      <c r="E11" s="1">
        <v>461</v>
      </c>
      <c r="F11" s="1">
        <v>9</v>
      </c>
      <c r="G11" s="121">
        <v>30.5</v>
      </c>
      <c r="H11" s="121">
        <v>10.3</v>
      </c>
      <c r="I11" s="121">
        <v>22.8</v>
      </c>
      <c r="J11" s="121">
        <v>15</v>
      </c>
      <c r="K11" s="121">
        <v>25.5</v>
      </c>
      <c r="L11" s="121">
        <v>6.8</v>
      </c>
      <c r="M11" s="121">
        <v>11.8</v>
      </c>
      <c r="N11" s="121">
        <v>10.5</v>
      </c>
      <c r="O11" s="121">
        <f t="shared" si="0"/>
        <v>78.599999999999994</v>
      </c>
      <c r="P11" s="121">
        <f t="shared" si="1"/>
        <v>133.19999999999999</v>
      </c>
    </row>
    <row r="12" spans="1:16" x14ac:dyDescent="0.25">
      <c r="A12" s="1" t="s">
        <v>21</v>
      </c>
      <c r="B12" s="1">
        <v>2018</v>
      </c>
      <c r="C12" s="1" t="s">
        <v>1</v>
      </c>
      <c r="D12" s="1">
        <v>0.12</v>
      </c>
      <c r="E12" s="1">
        <v>438.45</v>
      </c>
      <c r="F12" s="1">
        <v>4</v>
      </c>
      <c r="G12" s="121">
        <v>27.8</v>
      </c>
      <c r="H12" s="121">
        <v>4.8</v>
      </c>
      <c r="I12" s="121">
        <v>29.3</v>
      </c>
      <c r="J12" s="121">
        <v>11.5</v>
      </c>
      <c r="K12" s="121">
        <v>30</v>
      </c>
      <c r="L12" s="121">
        <v>6.5</v>
      </c>
      <c r="M12" s="121">
        <v>8</v>
      </c>
      <c r="N12" s="121">
        <v>9.5</v>
      </c>
      <c r="O12" s="121">
        <f t="shared" si="0"/>
        <v>73.400000000000006</v>
      </c>
      <c r="P12" s="121">
        <f t="shared" si="1"/>
        <v>127.4</v>
      </c>
    </row>
    <row r="13" spans="1:16" x14ac:dyDescent="0.25">
      <c r="A13" s="1" t="s">
        <v>234</v>
      </c>
      <c r="B13" s="1">
        <v>2018</v>
      </c>
      <c r="C13" s="1" t="s">
        <v>4</v>
      </c>
      <c r="D13" s="1">
        <v>0.12</v>
      </c>
      <c r="E13" s="1">
        <v>454.25</v>
      </c>
      <c r="F13" s="1">
        <v>60</v>
      </c>
      <c r="G13" s="121">
        <v>31.3</v>
      </c>
      <c r="H13" s="121">
        <v>9</v>
      </c>
      <c r="I13" s="121">
        <v>20</v>
      </c>
      <c r="J13" s="121">
        <v>15.3</v>
      </c>
      <c r="K13" s="121">
        <v>22</v>
      </c>
      <c r="L13" s="121">
        <v>8</v>
      </c>
      <c r="M13" s="121">
        <v>10.8</v>
      </c>
      <c r="N13" s="121">
        <v>11.8</v>
      </c>
      <c r="O13" s="121">
        <f t="shared" si="0"/>
        <v>75.599999999999994</v>
      </c>
      <c r="P13" s="121">
        <f t="shared" si="1"/>
        <v>128.19999999999999</v>
      </c>
    </row>
    <row r="14" spans="1:16" x14ac:dyDescent="0.25">
      <c r="A14" s="1" t="s">
        <v>11</v>
      </c>
      <c r="B14" s="1">
        <v>2018</v>
      </c>
      <c r="C14" s="1" t="s">
        <v>1</v>
      </c>
      <c r="D14" s="1">
        <v>0.12</v>
      </c>
      <c r="E14" s="1">
        <v>465.95</v>
      </c>
      <c r="F14" s="1">
        <v>8</v>
      </c>
      <c r="G14" s="121">
        <v>28.8</v>
      </c>
      <c r="H14" s="121">
        <v>13.3</v>
      </c>
      <c r="I14" s="121">
        <v>19</v>
      </c>
      <c r="J14" s="121">
        <v>15.5</v>
      </c>
      <c r="K14" s="121">
        <v>26.8</v>
      </c>
      <c r="L14" s="121">
        <v>3.3</v>
      </c>
      <c r="M14" s="121">
        <v>8.8000000000000007</v>
      </c>
      <c r="N14" s="121">
        <v>8.8000000000000007</v>
      </c>
      <c r="O14" s="121">
        <f t="shared" si="0"/>
        <v>76.599999999999994</v>
      </c>
      <c r="P14" s="121">
        <f t="shared" si="1"/>
        <v>124.3</v>
      </c>
    </row>
    <row r="15" spans="1:16" x14ac:dyDescent="0.25">
      <c r="A15" s="1" t="s">
        <v>231</v>
      </c>
      <c r="B15" s="1">
        <v>2018</v>
      </c>
      <c r="C15" s="1" t="s">
        <v>4</v>
      </c>
      <c r="D15" s="1">
        <v>0.12</v>
      </c>
      <c r="E15" s="1">
        <v>417.05</v>
      </c>
      <c r="F15" s="1">
        <v>70</v>
      </c>
      <c r="G15" s="121">
        <v>24</v>
      </c>
      <c r="H15" s="121">
        <v>0</v>
      </c>
      <c r="I15" s="121">
        <v>33.5</v>
      </c>
      <c r="J15" s="121">
        <v>16.8</v>
      </c>
      <c r="K15" s="121">
        <v>26.5</v>
      </c>
      <c r="L15" s="121">
        <v>4.8</v>
      </c>
      <c r="M15" s="121">
        <v>6</v>
      </c>
      <c r="N15" s="121">
        <v>9.8000000000000007</v>
      </c>
      <c r="O15" s="121">
        <f t="shared" si="0"/>
        <v>74.3</v>
      </c>
      <c r="P15" s="121">
        <f t="shared" si="1"/>
        <v>121.39999999999999</v>
      </c>
    </row>
    <row r="16" spans="1:16" x14ac:dyDescent="0.25">
      <c r="A16" s="1" t="s">
        <v>415</v>
      </c>
      <c r="B16" s="1">
        <v>2018</v>
      </c>
      <c r="C16" s="1" t="s">
        <v>1</v>
      </c>
      <c r="D16" s="1">
        <v>0.12</v>
      </c>
      <c r="E16" s="1">
        <v>482.6</v>
      </c>
      <c r="F16" s="1">
        <v>20</v>
      </c>
      <c r="G16" s="121">
        <v>30</v>
      </c>
      <c r="H16" s="121">
        <v>11.3</v>
      </c>
      <c r="I16" s="121">
        <v>18.8</v>
      </c>
      <c r="J16" s="121">
        <v>13.3</v>
      </c>
      <c r="K16" s="121">
        <v>16.3</v>
      </c>
      <c r="L16" s="121">
        <v>9</v>
      </c>
      <c r="M16" s="121">
        <v>6.5</v>
      </c>
      <c r="N16" s="121">
        <v>9.3000000000000007</v>
      </c>
      <c r="O16" s="121">
        <f t="shared" si="0"/>
        <v>73.399999999999991</v>
      </c>
      <c r="P16" s="121">
        <f t="shared" si="1"/>
        <v>114.5</v>
      </c>
    </row>
    <row r="17" spans="1:16" x14ac:dyDescent="0.25">
      <c r="A17" s="1" t="s">
        <v>504</v>
      </c>
      <c r="B17" s="1">
        <v>2018</v>
      </c>
      <c r="C17" s="1" t="s">
        <v>1</v>
      </c>
      <c r="D17" s="1">
        <v>0.12</v>
      </c>
      <c r="E17" s="1">
        <v>466.75</v>
      </c>
      <c r="F17" s="1">
        <v>6</v>
      </c>
      <c r="G17" s="121">
        <v>35</v>
      </c>
      <c r="H17" s="121">
        <v>14.5</v>
      </c>
      <c r="I17" s="121">
        <v>25.8</v>
      </c>
      <c r="J17" s="121">
        <v>13.8</v>
      </c>
      <c r="K17" s="121">
        <v>15.8</v>
      </c>
      <c r="L17" s="121">
        <v>1.8</v>
      </c>
      <c r="M17" s="121">
        <v>9.5</v>
      </c>
      <c r="N17" s="121">
        <v>9.3000000000000007</v>
      </c>
      <c r="O17" s="121">
        <f t="shared" si="0"/>
        <v>89.1</v>
      </c>
      <c r="P17" s="121">
        <f t="shared" si="1"/>
        <v>125.5</v>
      </c>
    </row>
    <row r="18" spans="1:16" x14ac:dyDescent="0.25">
      <c r="A18" s="1" t="s">
        <v>6</v>
      </c>
      <c r="B18" s="1">
        <v>2018</v>
      </c>
      <c r="C18" s="1" t="s">
        <v>1</v>
      </c>
      <c r="D18" s="1">
        <v>0.12</v>
      </c>
      <c r="E18" s="1">
        <v>441.85</v>
      </c>
      <c r="F18" s="1">
        <v>10</v>
      </c>
      <c r="G18" s="121">
        <v>27.5</v>
      </c>
      <c r="H18" s="121">
        <v>11.5</v>
      </c>
      <c r="I18" s="121">
        <v>23.3</v>
      </c>
      <c r="J18" s="121">
        <v>13</v>
      </c>
      <c r="K18" s="121">
        <v>20.5</v>
      </c>
      <c r="L18" s="121">
        <v>3.3</v>
      </c>
      <c r="M18" s="121">
        <v>9.3000000000000007</v>
      </c>
      <c r="N18" s="121">
        <v>9.3000000000000007</v>
      </c>
      <c r="O18" s="121">
        <f t="shared" si="0"/>
        <v>75.3</v>
      </c>
      <c r="P18" s="121">
        <f t="shared" si="1"/>
        <v>117.7</v>
      </c>
    </row>
    <row r="19" spans="1:16" x14ac:dyDescent="0.25">
      <c r="A19" s="1" t="s">
        <v>8</v>
      </c>
      <c r="B19" s="1">
        <v>2018</v>
      </c>
      <c r="C19" s="1" t="s">
        <v>4</v>
      </c>
      <c r="D19" s="1">
        <v>0.12</v>
      </c>
      <c r="E19" s="1">
        <v>420.45</v>
      </c>
      <c r="F19" s="1">
        <v>60</v>
      </c>
      <c r="G19" s="121">
        <v>33.799999999999997</v>
      </c>
      <c r="H19" s="121">
        <v>10.3</v>
      </c>
      <c r="I19" s="121">
        <v>11</v>
      </c>
      <c r="J19" s="121">
        <v>15</v>
      </c>
      <c r="K19" s="121">
        <v>15.8</v>
      </c>
      <c r="L19" s="121">
        <v>4.5</v>
      </c>
      <c r="M19" s="121">
        <v>11.8</v>
      </c>
      <c r="N19" s="121">
        <v>11.8</v>
      </c>
      <c r="O19" s="121">
        <f t="shared" si="0"/>
        <v>70.099999999999994</v>
      </c>
      <c r="P19" s="121">
        <f t="shared" si="1"/>
        <v>114</v>
      </c>
    </row>
    <row r="20" spans="1:16" x14ac:dyDescent="0.25">
      <c r="A20" s="1" t="s">
        <v>414</v>
      </c>
      <c r="B20" s="1">
        <v>2018</v>
      </c>
      <c r="C20" s="1" t="s">
        <v>1</v>
      </c>
      <c r="D20" s="1">
        <v>0.12</v>
      </c>
      <c r="E20" s="1">
        <v>434.3</v>
      </c>
      <c r="F20" s="1">
        <v>15</v>
      </c>
      <c r="G20" s="121">
        <v>25</v>
      </c>
      <c r="H20" s="121">
        <v>4</v>
      </c>
      <c r="I20" s="121">
        <v>28</v>
      </c>
      <c r="J20" s="121">
        <v>13.8</v>
      </c>
      <c r="K20" s="121">
        <v>24.3</v>
      </c>
      <c r="L20" s="121">
        <v>4</v>
      </c>
      <c r="M20" s="121">
        <v>5.8</v>
      </c>
      <c r="N20" s="121">
        <v>7.3</v>
      </c>
      <c r="O20" s="121">
        <f t="shared" si="0"/>
        <v>70.8</v>
      </c>
      <c r="P20" s="121">
        <f t="shared" si="1"/>
        <v>112.19999999999999</v>
      </c>
    </row>
    <row r="21" spans="1:16" x14ac:dyDescent="0.25">
      <c r="A21" s="1" t="s">
        <v>969</v>
      </c>
      <c r="B21" s="1">
        <v>2018</v>
      </c>
      <c r="C21" s="1" t="s">
        <v>4</v>
      </c>
      <c r="D21" s="1">
        <v>0.12</v>
      </c>
      <c r="E21" s="1">
        <v>462.5</v>
      </c>
      <c r="F21" s="1">
        <v>1</v>
      </c>
      <c r="G21" s="121">
        <v>24.5</v>
      </c>
      <c r="H21" s="121">
        <v>3</v>
      </c>
      <c r="I21" s="121">
        <v>21.8</v>
      </c>
      <c r="J21" s="121">
        <v>13.3</v>
      </c>
      <c r="K21" s="121">
        <v>22.3</v>
      </c>
      <c r="L21" s="121">
        <v>2</v>
      </c>
      <c r="M21" s="121">
        <v>10.8</v>
      </c>
      <c r="N21" s="121">
        <v>9.3000000000000007</v>
      </c>
      <c r="O21" s="121">
        <f t="shared" si="0"/>
        <v>62.599999999999994</v>
      </c>
      <c r="P21" s="121">
        <f t="shared" si="1"/>
        <v>107</v>
      </c>
    </row>
    <row r="22" spans="1:16" x14ac:dyDescent="0.25">
      <c r="A22" s="1" t="s">
        <v>915</v>
      </c>
      <c r="B22" s="1">
        <v>2018</v>
      </c>
      <c r="C22" s="1" t="s">
        <v>4</v>
      </c>
      <c r="D22" s="1">
        <v>0.12</v>
      </c>
      <c r="E22" s="1">
        <v>414.8</v>
      </c>
      <c r="F22" s="1">
        <v>50</v>
      </c>
      <c r="G22" s="121">
        <v>25.5</v>
      </c>
      <c r="H22" s="121">
        <v>10.5</v>
      </c>
      <c r="I22" s="121">
        <v>19.5</v>
      </c>
      <c r="J22" s="121">
        <v>15.3</v>
      </c>
      <c r="K22" s="121">
        <v>24.5</v>
      </c>
      <c r="L22" s="121">
        <v>2.5</v>
      </c>
      <c r="M22" s="121">
        <v>6.3</v>
      </c>
      <c r="N22" s="121">
        <v>8.3000000000000007</v>
      </c>
      <c r="O22" s="121">
        <f t="shared" si="0"/>
        <v>70.8</v>
      </c>
      <c r="P22" s="121">
        <f t="shared" si="1"/>
        <v>112.39999999999999</v>
      </c>
    </row>
    <row r="23" spans="1:16" x14ac:dyDescent="0.25">
      <c r="A23" s="1" t="s">
        <v>39</v>
      </c>
      <c r="B23" s="1">
        <v>2018</v>
      </c>
      <c r="C23" s="1" t="s">
        <v>1</v>
      </c>
      <c r="D23" s="1">
        <v>0.12</v>
      </c>
      <c r="E23" s="1">
        <v>423.45</v>
      </c>
      <c r="F23" s="1">
        <v>6</v>
      </c>
      <c r="G23" s="121">
        <v>30.3</v>
      </c>
      <c r="H23" s="121">
        <v>8.3000000000000007</v>
      </c>
      <c r="I23" s="121">
        <v>18</v>
      </c>
      <c r="J23" s="121">
        <v>15.3</v>
      </c>
      <c r="K23" s="121">
        <v>19</v>
      </c>
      <c r="L23" s="121">
        <v>5.8</v>
      </c>
      <c r="M23" s="121">
        <v>7.3</v>
      </c>
      <c r="N23" s="121">
        <v>7</v>
      </c>
      <c r="O23" s="121">
        <f t="shared" si="0"/>
        <v>71.900000000000006</v>
      </c>
      <c r="P23" s="121">
        <f t="shared" si="1"/>
        <v>111</v>
      </c>
    </row>
    <row r="24" spans="1:16" x14ac:dyDescent="0.25">
      <c r="A24" s="1" t="s">
        <v>247</v>
      </c>
      <c r="B24" s="1">
        <v>2018</v>
      </c>
      <c r="C24" s="1" t="s">
        <v>1</v>
      </c>
      <c r="D24" s="1">
        <v>0.12</v>
      </c>
      <c r="E24" s="1">
        <v>455</v>
      </c>
      <c r="F24" s="1">
        <v>6</v>
      </c>
      <c r="G24" s="121">
        <v>16</v>
      </c>
      <c r="H24" s="121">
        <v>0</v>
      </c>
      <c r="I24" s="121">
        <v>38.799999999999997</v>
      </c>
      <c r="J24" s="121">
        <v>10.8</v>
      </c>
      <c r="K24" s="121">
        <v>18.5</v>
      </c>
      <c r="L24" s="121">
        <v>10.3</v>
      </c>
      <c r="M24" s="121">
        <v>5</v>
      </c>
      <c r="N24" s="121">
        <v>3.5</v>
      </c>
      <c r="O24" s="121">
        <f t="shared" si="0"/>
        <v>65.599999999999994</v>
      </c>
      <c r="P24" s="121">
        <f t="shared" si="1"/>
        <v>102.89999999999999</v>
      </c>
    </row>
    <row r="25" spans="1:16" x14ac:dyDescent="0.25">
      <c r="A25" s="1" t="s">
        <v>130</v>
      </c>
      <c r="B25" s="1">
        <v>2018</v>
      </c>
      <c r="C25" s="1" t="s">
        <v>1</v>
      </c>
      <c r="D25" s="1">
        <v>0.12</v>
      </c>
      <c r="E25" s="1">
        <v>422.05</v>
      </c>
      <c r="F25" s="1">
        <v>4</v>
      </c>
      <c r="G25" s="121">
        <v>28.8</v>
      </c>
      <c r="H25" s="121">
        <v>11</v>
      </c>
      <c r="I25" s="121">
        <v>13</v>
      </c>
      <c r="J25" s="121">
        <v>14.5</v>
      </c>
      <c r="K25" s="121">
        <v>18.3</v>
      </c>
      <c r="L25" s="121">
        <v>6.3</v>
      </c>
      <c r="M25" s="121">
        <v>6.8</v>
      </c>
      <c r="N25" s="121">
        <v>8</v>
      </c>
      <c r="O25" s="121">
        <f t="shared" si="0"/>
        <v>67.3</v>
      </c>
      <c r="P25" s="121">
        <f t="shared" si="1"/>
        <v>106.7</v>
      </c>
    </row>
    <row r="26" spans="1:16" x14ac:dyDescent="0.25">
      <c r="A26" s="1" t="s">
        <v>243</v>
      </c>
      <c r="B26" s="1">
        <v>2018</v>
      </c>
      <c r="C26" s="1" t="s">
        <v>4</v>
      </c>
      <c r="D26" s="1">
        <v>0.12</v>
      </c>
      <c r="E26" s="1">
        <v>479.95</v>
      </c>
      <c r="F26" s="1">
        <v>70</v>
      </c>
      <c r="G26" s="121">
        <v>20.3</v>
      </c>
      <c r="H26" s="121">
        <v>5.3</v>
      </c>
      <c r="I26" s="121">
        <v>14.3</v>
      </c>
      <c r="J26" s="121">
        <v>10.3</v>
      </c>
      <c r="K26" s="121">
        <v>18.8</v>
      </c>
      <c r="L26" s="121">
        <v>6.5</v>
      </c>
      <c r="M26" s="121">
        <v>6.5</v>
      </c>
      <c r="N26" s="121">
        <v>11.8</v>
      </c>
      <c r="O26" s="121">
        <f t="shared" si="0"/>
        <v>50.2</v>
      </c>
      <c r="P26" s="121">
        <f t="shared" si="1"/>
        <v>93.800000000000011</v>
      </c>
    </row>
    <row r="27" spans="1:16" x14ac:dyDescent="0.25">
      <c r="A27" s="1" t="s">
        <v>540</v>
      </c>
      <c r="B27" s="1">
        <v>2018</v>
      </c>
      <c r="C27" s="1" t="s">
        <v>1</v>
      </c>
      <c r="D27" s="1">
        <v>0.12</v>
      </c>
      <c r="E27" s="1">
        <v>379.1</v>
      </c>
      <c r="F27" s="1">
        <v>6</v>
      </c>
      <c r="G27" s="121">
        <v>25</v>
      </c>
      <c r="H27" s="121">
        <v>11.5</v>
      </c>
      <c r="I27" s="121">
        <v>10.8</v>
      </c>
      <c r="J27" s="121">
        <v>10.3</v>
      </c>
      <c r="K27" s="121">
        <v>22</v>
      </c>
      <c r="L27" s="121">
        <v>1.8</v>
      </c>
      <c r="M27" s="121">
        <v>9.3000000000000007</v>
      </c>
      <c r="N27" s="121">
        <v>8</v>
      </c>
      <c r="O27" s="121">
        <f t="shared" si="0"/>
        <v>57.599999999999994</v>
      </c>
      <c r="P27" s="121">
        <f t="shared" si="1"/>
        <v>98.699999999999989</v>
      </c>
    </row>
    <row r="28" spans="1:16" x14ac:dyDescent="0.25">
      <c r="A28" s="1" t="s">
        <v>150</v>
      </c>
      <c r="B28" s="1">
        <v>2018</v>
      </c>
      <c r="C28" s="1" t="s">
        <v>1</v>
      </c>
      <c r="D28" s="1">
        <v>0.12</v>
      </c>
      <c r="E28" s="1">
        <v>403.4</v>
      </c>
      <c r="F28" s="1">
        <v>4</v>
      </c>
      <c r="G28" s="121">
        <v>31.5</v>
      </c>
      <c r="H28" s="121">
        <v>9.5</v>
      </c>
      <c r="I28" s="121">
        <v>14.8</v>
      </c>
      <c r="J28" s="121">
        <v>15.8</v>
      </c>
      <c r="K28" s="121">
        <v>18</v>
      </c>
      <c r="L28" s="121">
        <v>0.3</v>
      </c>
      <c r="M28" s="121">
        <v>7.8</v>
      </c>
      <c r="N28" s="121">
        <v>8</v>
      </c>
      <c r="O28" s="121">
        <f t="shared" si="0"/>
        <v>71.599999999999994</v>
      </c>
      <c r="P28" s="121">
        <f t="shared" si="1"/>
        <v>105.69999999999999</v>
      </c>
    </row>
    <row r="29" spans="1:16" x14ac:dyDescent="0.25">
      <c r="A29" s="1" t="s">
        <v>124</v>
      </c>
      <c r="B29" s="1">
        <v>2018</v>
      </c>
      <c r="C29" s="1" t="s">
        <v>1</v>
      </c>
      <c r="D29" s="1">
        <v>0.12</v>
      </c>
      <c r="E29" s="1">
        <v>432.1</v>
      </c>
      <c r="F29" s="1">
        <v>13</v>
      </c>
      <c r="G29" s="121">
        <v>31.3</v>
      </c>
      <c r="H29" s="121">
        <v>2.8</v>
      </c>
      <c r="I29" s="121">
        <v>25.3</v>
      </c>
      <c r="J29" s="121">
        <v>13</v>
      </c>
      <c r="K29" s="121">
        <v>8</v>
      </c>
      <c r="L29" s="121">
        <v>3.8</v>
      </c>
      <c r="M29" s="121">
        <v>10.5</v>
      </c>
      <c r="N29" s="121">
        <v>9.5</v>
      </c>
      <c r="O29" s="121">
        <f t="shared" si="0"/>
        <v>72.400000000000006</v>
      </c>
      <c r="P29" s="121">
        <f t="shared" si="1"/>
        <v>104.2</v>
      </c>
    </row>
    <row r="30" spans="1:16" x14ac:dyDescent="0.25">
      <c r="A30" s="1" t="s">
        <v>138</v>
      </c>
      <c r="B30" s="1">
        <v>2018</v>
      </c>
      <c r="C30" s="1" t="s">
        <v>1</v>
      </c>
      <c r="D30" s="1">
        <v>0.12</v>
      </c>
      <c r="E30" s="1">
        <v>436.15</v>
      </c>
      <c r="F30" s="1">
        <v>2</v>
      </c>
      <c r="G30" s="121">
        <v>24.3</v>
      </c>
      <c r="H30" s="121">
        <v>1.3</v>
      </c>
      <c r="I30" s="121">
        <v>29.8</v>
      </c>
      <c r="J30" s="121">
        <v>15.3</v>
      </c>
      <c r="K30" s="121">
        <v>16.5</v>
      </c>
      <c r="L30" s="121">
        <v>2.8</v>
      </c>
      <c r="M30" s="121">
        <v>4.8</v>
      </c>
      <c r="N30" s="121">
        <v>6.8</v>
      </c>
      <c r="O30" s="121">
        <f t="shared" si="0"/>
        <v>70.7</v>
      </c>
      <c r="P30" s="121">
        <f t="shared" si="1"/>
        <v>101.60000000000001</v>
      </c>
    </row>
    <row r="31" spans="1:16" x14ac:dyDescent="0.25">
      <c r="A31" s="1" t="s">
        <v>933</v>
      </c>
      <c r="B31" s="1">
        <v>2018</v>
      </c>
      <c r="C31" s="1" t="s">
        <v>1</v>
      </c>
      <c r="D31" s="1">
        <v>0.12</v>
      </c>
      <c r="E31" s="1">
        <v>452.25</v>
      </c>
      <c r="F31" s="1">
        <v>4</v>
      </c>
      <c r="G31" s="121">
        <v>34</v>
      </c>
      <c r="H31" s="121">
        <v>11.5</v>
      </c>
      <c r="I31" s="121">
        <v>19</v>
      </c>
      <c r="J31" s="121">
        <v>12.5</v>
      </c>
      <c r="K31" s="121">
        <v>15</v>
      </c>
      <c r="L31" s="121">
        <v>-1.8</v>
      </c>
      <c r="M31" s="121">
        <v>9.5</v>
      </c>
      <c r="N31" s="121">
        <v>4.3</v>
      </c>
      <c r="O31" s="121">
        <f t="shared" si="0"/>
        <v>77</v>
      </c>
      <c r="P31" s="121">
        <f t="shared" si="1"/>
        <v>104</v>
      </c>
    </row>
    <row r="32" spans="1:16" x14ac:dyDescent="0.25">
      <c r="A32" s="1" t="s">
        <v>22</v>
      </c>
      <c r="B32" s="1">
        <v>2018</v>
      </c>
      <c r="C32" s="1" t="s">
        <v>1</v>
      </c>
      <c r="D32" s="1">
        <v>0.12</v>
      </c>
      <c r="E32" s="1">
        <v>409.4</v>
      </c>
      <c r="F32" s="1">
        <v>8</v>
      </c>
      <c r="G32" s="121">
        <v>30</v>
      </c>
      <c r="H32" s="121">
        <v>9.3000000000000007</v>
      </c>
      <c r="I32" s="121">
        <v>22.8</v>
      </c>
      <c r="J32" s="121">
        <v>11.5</v>
      </c>
      <c r="K32" s="121">
        <v>12</v>
      </c>
      <c r="L32" s="121">
        <v>3</v>
      </c>
      <c r="M32" s="121">
        <v>6</v>
      </c>
      <c r="N32" s="121">
        <v>8</v>
      </c>
      <c r="O32" s="121">
        <f t="shared" si="0"/>
        <v>73.599999999999994</v>
      </c>
      <c r="P32" s="121">
        <f t="shared" si="1"/>
        <v>102.6</v>
      </c>
    </row>
    <row r="33" spans="1:16" x14ac:dyDescent="0.25">
      <c r="A33" s="1" t="s">
        <v>921</v>
      </c>
      <c r="B33" s="1">
        <v>2018</v>
      </c>
      <c r="C33" s="1" t="s">
        <v>4</v>
      </c>
      <c r="D33" s="1">
        <v>0.12</v>
      </c>
      <c r="E33" s="1">
        <v>423.45</v>
      </c>
      <c r="F33" s="1">
        <v>60</v>
      </c>
      <c r="G33" s="121">
        <v>26</v>
      </c>
      <c r="H33" s="121">
        <v>0</v>
      </c>
      <c r="I33" s="121">
        <v>18.8</v>
      </c>
      <c r="J33" s="121">
        <v>15.5</v>
      </c>
      <c r="K33" s="121">
        <v>18.8</v>
      </c>
      <c r="L33" s="121">
        <v>6.8</v>
      </c>
      <c r="M33" s="121">
        <v>7</v>
      </c>
      <c r="N33" s="121">
        <v>8.3000000000000007</v>
      </c>
      <c r="O33" s="121">
        <f t="shared" si="0"/>
        <v>60.3</v>
      </c>
      <c r="P33" s="121">
        <f t="shared" si="1"/>
        <v>101.2</v>
      </c>
    </row>
    <row r="34" spans="1:16" x14ac:dyDescent="0.25">
      <c r="A34" s="1" t="s">
        <v>30</v>
      </c>
      <c r="B34" s="1">
        <v>2018</v>
      </c>
      <c r="C34" s="1" t="s">
        <v>1</v>
      </c>
      <c r="D34" s="1">
        <v>0.12</v>
      </c>
      <c r="E34" s="1">
        <v>407.95</v>
      </c>
      <c r="F34" s="1">
        <v>4</v>
      </c>
      <c r="G34" s="121">
        <v>30.3</v>
      </c>
      <c r="H34" s="121">
        <v>12.8</v>
      </c>
      <c r="I34" s="121">
        <v>16.8</v>
      </c>
      <c r="J34" s="121">
        <v>5.8</v>
      </c>
      <c r="K34" s="121">
        <v>17.3</v>
      </c>
      <c r="L34" s="121">
        <v>1.3</v>
      </c>
      <c r="M34" s="121">
        <v>5</v>
      </c>
      <c r="N34" s="121">
        <v>6</v>
      </c>
      <c r="O34" s="121">
        <f t="shared" si="0"/>
        <v>65.7</v>
      </c>
      <c r="P34" s="121">
        <f t="shared" si="1"/>
        <v>95.300000000000011</v>
      </c>
    </row>
    <row r="35" spans="1:16" x14ac:dyDescent="0.25">
      <c r="A35" s="1" t="s">
        <v>137</v>
      </c>
      <c r="B35" s="1">
        <v>2018</v>
      </c>
      <c r="C35" s="1" t="s">
        <v>4</v>
      </c>
      <c r="D35" s="1">
        <v>0.12</v>
      </c>
      <c r="E35" s="1">
        <v>442.1</v>
      </c>
      <c r="F35" s="1">
        <v>60</v>
      </c>
      <c r="G35" s="121">
        <v>21.3</v>
      </c>
      <c r="H35" s="121">
        <v>9.3000000000000007</v>
      </c>
      <c r="I35" s="121">
        <v>20</v>
      </c>
      <c r="J35" s="121">
        <v>7.5</v>
      </c>
      <c r="K35" s="121">
        <v>12.5</v>
      </c>
      <c r="L35" s="121">
        <v>5.3</v>
      </c>
      <c r="M35" s="121">
        <v>7.5</v>
      </c>
      <c r="N35" s="121">
        <v>4.3</v>
      </c>
      <c r="O35" s="121">
        <f t="shared" si="0"/>
        <v>58.1</v>
      </c>
      <c r="P35" s="121">
        <f t="shared" si="1"/>
        <v>87.7</v>
      </c>
    </row>
    <row r="36" spans="1:16" x14ac:dyDescent="0.25">
      <c r="A36" s="1" t="s">
        <v>182</v>
      </c>
      <c r="B36" s="1">
        <v>2018</v>
      </c>
      <c r="C36" s="1" t="s">
        <v>1</v>
      </c>
      <c r="D36" s="1">
        <v>0.12</v>
      </c>
      <c r="E36" s="1">
        <v>389.2</v>
      </c>
      <c r="F36" s="1">
        <v>25</v>
      </c>
      <c r="G36" s="121">
        <v>20.5</v>
      </c>
      <c r="H36" s="121">
        <v>6.5</v>
      </c>
      <c r="I36" s="121">
        <v>21.3</v>
      </c>
      <c r="J36" s="121">
        <v>12.5</v>
      </c>
      <c r="K36" s="121">
        <v>12.5</v>
      </c>
      <c r="L36" s="121">
        <v>4.3</v>
      </c>
      <c r="M36" s="121">
        <v>5.8</v>
      </c>
      <c r="N36" s="121">
        <v>6.8</v>
      </c>
      <c r="O36" s="121">
        <f t="shared" si="0"/>
        <v>60.8</v>
      </c>
      <c r="P36" s="121">
        <f t="shared" si="1"/>
        <v>90.2</v>
      </c>
    </row>
    <row r="37" spans="1:16" x14ac:dyDescent="0.25">
      <c r="A37" s="1" t="s">
        <v>432</v>
      </c>
      <c r="B37" s="1">
        <v>2018</v>
      </c>
      <c r="C37" s="1" t="s">
        <v>1</v>
      </c>
      <c r="D37" s="1">
        <v>0.12</v>
      </c>
      <c r="E37" s="1">
        <v>384.25</v>
      </c>
      <c r="F37" s="1">
        <v>10</v>
      </c>
      <c r="G37" s="121">
        <v>23.8</v>
      </c>
      <c r="H37" s="121">
        <v>1.8</v>
      </c>
      <c r="I37" s="121">
        <v>11.5</v>
      </c>
      <c r="J37" s="121">
        <v>9.5</v>
      </c>
      <c r="K37" s="121">
        <v>11.3</v>
      </c>
      <c r="L37" s="121">
        <v>3.3</v>
      </c>
      <c r="M37" s="121">
        <v>9.8000000000000007</v>
      </c>
      <c r="N37" s="121">
        <v>9.5</v>
      </c>
      <c r="O37" s="121">
        <f t="shared" si="0"/>
        <v>46.6</v>
      </c>
      <c r="P37" s="121">
        <f t="shared" si="1"/>
        <v>80.5</v>
      </c>
    </row>
    <row r="38" spans="1:16" x14ac:dyDescent="0.25">
      <c r="A38" s="1" t="s">
        <v>955</v>
      </c>
      <c r="B38" s="1">
        <v>2018</v>
      </c>
      <c r="C38" s="1" t="s">
        <v>4</v>
      </c>
      <c r="D38" s="1">
        <v>0.12</v>
      </c>
      <c r="E38" s="1">
        <v>392.7</v>
      </c>
      <c r="F38" s="1">
        <v>60</v>
      </c>
      <c r="G38" s="121">
        <v>24.3</v>
      </c>
      <c r="H38" s="121">
        <v>12.5</v>
      </c>
      <c r="I38" s="121">
        <v>18.3</v>
      </c>
      <c r="J38" s="121">
        <v>8.3000000000000007</v>
      </c>
      <c r="K38" s="121">
        <v>12</v>
      </c>
      <c r="L38" s="121">
        <v>3.8</v>
      </c>
      <c r="M38" s="121">
        <v>4.5</v>
      </c>
      <c r="N38" s="121">
        <v>4.5</v>
      </c>
      <c r="O38" s="121">
        <f t="shared" si="0"/>
        <v>63.399999999999991</v>
      </c>
      <c r="P38" s="121">
        <f t="shared" si="1"/>
        <v>88.199999999999989</v>
      </c>
    </row>
    <row r="39" spans="1:16" x14ac:dyDescent="0.25">
      <c r="A39" s="1" t="s">
        <v>266</v>
      </c>
      <c r="B39" s="1">
        <v>2018</v>
      </c>
      <c r="C39" s="1" t="s">
        <v>73</v>
      </c>
      <c r="D39" s="1">
        <v>0.12</v>
      </c>
      <c r="E39" s="1">
        <v>444.85</v>
      </c>
      <c r="F39" s="1">
        <v>2</v>
      </c>
      <c r="G39" s="121">
        <v>28</v>
      </c>
      <c r="H39" s="121">
        <v>7</v>
      </c>
      <c r="I39" s="121">
        <v>15.3</v>
      </c>
      <c r="J39" s="121">
        <v>8.5</v>
      </c>
      <c r="K39" s="121">
        <v>15.3</v>
      </c>
      <c r="L39" s="121">
        <v>0</v>
      </c>
      <c r="M39" s="121">
        <v>5.5</v>
      </c>
      <c r="N39" s="121">
        <v>3.5</v>
      </c>
      <c r="O39" s="121">
        <f t="shared" si="0"/>
        <v>58.8</v>
      </c>
      <c r="P39" s="121">
        <f t="shared" si="1"/>
        <v>83.1</v>
      </c>
    </row>
    <row r="40" spans="1:16" x14ac:dyDescent="0.25">
      <c r="A40" s="1" t="s">
        <v>51</v>
      </c>
      <c r="B40" s="1">
        <v>2018</v>
      </c>
      <c r="C40" s="1" t="s">
        <v>4</v>
      </c>
      <c r="D40" s="1">
        <v>0.12</v>
      </c>
      <c r="E40" s="1">
        <v>448.2</v>
      </c>
      <c r="F40" s="1">
        <v>25</v>
      </c>
      <c r="G40" s="121">
        <v>26.5</v>
      </c>
      <c r="H40" s="121">
        <v>6</v>
      </c>
      <c r="I40" s="121">
        <v>17.8</v>
      </c>
      <c r="J40" s="121">
        <v>6.8</v>
      </c>
      <c r="K40" s="121">
        <v>10.3</v>
      </c>
      <c r="L40" s="121">
        <v>0.5</v>
      </c>
      <c r="M40" s="121">
        <v>9.8000000000000007</v>
      </c>
      <c r="N40" s="121">
        <v>3.8</v>
      </c>
      <c r="O40" s="121">
        <f t="shared" si="0"/>
        <v>57.099999999999994</v>
      </c>
      <c r="P40" s="121">
        <f t="shared" si="1"/>
        <v>81.5</v>
      </c>
    </row>
    <row r="41" spans="1:16" x14ac:dyDescent="0.25">
      <c r="A41" s="1" t="s">
        <v>32</v>
      </c>
      <c r="B41" s="1">
        <v>2018</v>
      </c>
      <c r="C41" s="1" t="s">
        <v>4</v>
      </c>
      <c r="D41" s="1">
        <v>0.12</v>
      </c>
      <c r="E41" s="1">
        <v>397.65</v>
      </c>
      <c r="F41" s="1">
        <v>30</v>
      </c>
      <c r="G41" s="121">
        <v>21</v>
      </c>
      <c r="H41" s="121">
        <v>8.8000000000000007</v>
      </c>
      <c r="I41" s="121">
        <v>9</v>
      </c>
      <c r="J41" s="121">
        <v>15.3</v>
      </c>
      <c r="K41" s="121">
        <v>7.3</v>
      </c>
      <c r="L41" s="121">
        <v>0.5</v>
      </c>
      <c r="M41" s="121">
        <v>9.3000000000000007</v>
      </c>
      <c r="N41" s="121">
        <v>4.8</v>
      </c>
      <c r="O41" s="121">
        <f t="shared" si="0"/>
        <v>54.099999999999994</v>
      </c>
      <c r="P41" s="121">
        <f t="shared" si="1"/>
        <v>76</v>
      </c>
    </row>
    <row r="42" spans="1:16" x14ac:dyDescent="0.25">
      <c r="A42" s="1" t="s">
        <v>156</v>
      </c>
      <c r="B42" s="1">
        <v>2018</v>
      </c>
      <c r="C42" s="1" t="s">
        <v>4</v>
      </c>
      <c r="D42" s="1">
        <v>0.12</v>
      </c>
      <c r="E42" s="1">
        <v>439.95</v>
      </c>
      <c r="F42" s="1">
        <v>62</v>
      </c>
      <c r="G42" s="121">
        <v>12</v>
      </c>
      <c r="H42" s="121">
        <v>8.8000000000000007</v>
      </c>
      <c r="I42" s="121">
        <v>10.8</v>
      </c>
      <c r="J42" s="121">
        <v>15</v>
      </c>
      <c r="K42" s="121">
        <v>11.3</v>
      </c>
      <c r="L42" s="121">
        <v>1.3</v>
      </c>
      <c r="M42" s="121">
        <v>2</v>
      </c>
      <c r="N42" s="121">
        <v>7</v>
      </c>
      <c r="O42" s="121">
        <f t="shared" si="0"/>
        <v>46.6</v>
      </c>
      <c r="P42" s="121">
        <f t="shared" si="1"/>
        <v>68.2</v>
      </c>
    </row>
    <row r="43" spans="1:16" x14ac:dyDescent="0.25">
      <c r="A43" s="1" t="s">
        <v>154</v>
      </c>
      <c r="B43" s="1">
        <v>2018</v>
      </c>
      <c r="C43" s="1" t="s">
        <v>4</v>
      </c>
      <c r="D43" s="1">
        <v>0.12</v>
      </c>
      <c r="E43" s="1">
        <v>385.95</v>
      </c>
      <c r="F43" s="1">
        <v>60</v>
      </c>
      <c r="G43" s="121">
        <v>20.5</v>
      </c>
      <c r="H43" s="121">
        <v>9.8000000000000007</v>
      </c>
      <c r="I43" s="121">
        <v>9.8000000000000007</v>
      </c>
      <c r="J43" s="121">
        <v>6.3</v>
      </c>
      <c r="K43" s="121">
        <v>14.5</v>
      </c>
      <c r="L43" s="121">
        <v>0.5</v>
      </c>
      <c r="M43" s="121">
        <v>5.8</v>
      </c>
      <c r="N43" s="121">
        <v>3</v>
      </c>
      <c r="O43" s="121">
        <f t="shared" si="0"/>
        <v>46.4</v>
      </c>
      <c r="P43" s="121">
        <f t="shared" si="1"/>
        <v>70.2</v>
      </c>
    </row>
    <row r="44" spans="1:16" x14ac:dyDescent="0.25">
      <c r="A44" s="1" t="s">
        <v>970</v>
      </c>
      <c r="B44" s="1">
        <v>2018</v>
      </c>
      <c r="C44" s="1" t="s">
        <v>1</v>
      </c>
      <c r="D44" s="1">
        <v>0.12</v>
      </c>
      <c r="E44" s="1">
        <v>407.85</v>
      </c>
      <c r="F44" s="1">
        <v>13</v>
      </c>
      <c r="G44" s="121">
        <v>26</v>
      </c>
      <c r="H44" s="121">
        <v>0</v>
      </c>
      <c r="I44" s="121">
        <v>11.8</v>
      </c>
      <c r="J44" s="121">
        <v>11.8</v>
      </c>
      <c r="K44" s="121">
        <v>5.3</v>
      </c>
      <c r="L44" s="121">
        <v>3.3</v>
      </c>
      <c r="M44" s="121">
        <v>3</v>
      </c>
      <c r="N44" s="121">
        <v>9.3000000000000007</v>
      </c>
      <c r="O44" s="121">
        <f t="shared" si="0"/>
        <v>49.599999999999994</v>
      </c>
      <c r="P44" s="121">
        <f t="shared" si="1"/>
        <v>70.5</v>
      </c>
    </row>
    <row r="45" spans="1:16" x14ac:dyDescent="0.25">
      <c r="A45" s="1" t="s">
        <v>942</v>
      </c>
      <c r="B45" s="1">
        <v>2018</v>
      </c>
      <c r="C45" s="1" t="s">
        <v>1</v>
      </c>
      <c r="D45" s="1">
        <v>0.12</v>
      </c>
      <c r="E45" s="1">
        <v>349.8</v>
      </c>
      <c r="F45" s="1">
        <v>14</v>
      </c>
      <c r="G45" s="121">
        <v>28</v>
      </c>
      <c r="H45" s="121">
        <v>4.5</v>
      </c>
      <c r="I45" s="121">
        <v>18.8</v>
      </c>
      <c r="J45" s="121">
        <v>7.3</v>
      </c>
      <c r="K45" s="121">
        <v>11</v>
      </c>
      <c r="L45" s="121">
        <v>0.8</v>
      </c>
      <c r="M45" s="121">
        <v>2.8</v>
      </c>
      <c r="N45" s="121">
        <v>4</v>
      </c>
      <c r="O45" s="121">
        <f t="shared" si="0"/>
        <v>58.599999999999994</v>
      </c>
      <c r="P45" s="121">
        <f t="shared" si="1"/>
        <v>77.199999999999989</v>
      </c>
    </row>
    <row r="46" spans="1:16" x14ac:dyDescent="0.25">
      <c r="A46" s="1" t="s">
        <v>358</v>
      </c>
      <c r="B46" s="1">
        <v>2018</v>
      </c>
      <c r="C46" s="1" t="s">
        <v>1</v>
      </c>
      <c r="D46" s="1">
        <v>0.12</v>
      </c>
      <c r="E46" s="1">
        <v>396.85</v>
      </c>
      <c r="F46" s="1">
        <v>12</v>
      </c>
      <c r="G46" s="121">
        <v>29</v>
      </c>
      <c r="H46" s="121">
        <v>0.5</v>
      </c>
      <c r="I46" s="121">
        <v>16</v>
      </c>
      <c r="J46" s="121">
        <v>12.8</v>
      </c>
      <c r="K46" s="121">
        <v>6.3</v>
      </c>
      <c r="L46" s="121">
        <v>0.5</v>
      </c>
      <c r="M46" s="121">
        <v>4.8</v>
      </c>
      <c r="N46" s="121">
        <v>3.8</v>
      </c>
      <c r="O46" s="121">
        <f t="shared" si="0"/>
        <v>58.3</v>
      </c>
      <c r="P46" s="121">
        <f t="shared" si="1"/>
        <v>73.699999999999989</v>
      </c>
    </row>
    <row r="47" spans="1:16" x14ac:dyDescent="0.25">
      <c r="A47" s="1" t="s">
        <v>91</v>
      </c>
      <c r="B47" s="1">
        <v>2018</v>
      </c>
      <c r="C47" s="1" t="s">
        <v>1</v>
      </c>
      <c r="D47" s="1">
        <v>0.12</v>
      </c>
      <c r="E47" s="1">
        <v>398.2</v>
      </c>
      <c r="F47" s="1">
        <v>1</v>
      </c>
      <c r="G47" s="121">
        <v>22</v>
      </c>
      <c r="H47" s="121">
        <v>7.3</v>
      </c>
      <c r="I47" s="121">
        <v>10.3</v>
      </c>
      <c r="J47" s="121">
        <v>5.5</v>
      </c>
      <c r="K47" s="121">
        <v>8.8000000000000007</v>
      </c>
      <c r="L47" s="121">
        <v>2.5</v>
      </c>
      <c r="M47" s="121">
        <v>3</v>
      </c>
      <c r="N47" s="121">
        <v>5.5</v>
      </c>
      <c r="O47" s="121">
        <f t="shared" si="0"/>
        <v>45.1</v>
      </c>
      <c r="P47" s="121">
        <f t="shared" si="1"/>
        <v>64.900000000000006</v>
      </c>
    </row>
    <row r="48" spans="1:16" x14ac:dyDescent="0.25">
      <c r="A48" s="1" t="s">
        <v>49</v>
      </c>
      <c r="B48" s="1">
        <v>2018</v>
      </c>
      <c r="C48" s="1" t="s">
        <v>4</v>
      </c>
      <c r="D48" s="1">
        <v>0.12</v>
      </c>
      <c r="E48" s="1">
        <v>451.45</v>
      </c>
      <c r="F48" s="1">
        <v>61</v>
      </c>
      <c r="G48" s="121">
        <v>30</v>
      </c>
      <c r="H48" s="121">
        <v>11</v>
      </c>
      <c r="I48" s="121">
        <v>8</v>
      </c>
      <c r="J48" s="121">
        <v>2.2999999999999998</v>
      </c>
      <c r="K48" s="121">
        <v>4.8</v>
      </c>
      <c r="L48" s="121">
        <v>-0.3</v>
      </c>
      <c r="M48" s="121">
        <v>3.3</v>
      </c>
      <c r="N48" s="121">
        <v>5.5</v>
      </c>
      <c r="O48" s="121">
        <f t="shared" si="0"/>
        <v>51.3</v>
      </c>
      <c r="P48" s="121">
        <f t="shared" si="1"/>
        <v>64.599999999999994</v>
      </c>
    </row>
    <row r="49" spans="1:16" x14ac:dyDescent="0.25">
      <c r="A49" s="1" t="s">
        <v>364</v>
      </c>
      <c r="B49" s="1">
        <v>2018</v>
      </c>
      <c r="C49" s="1" t="s">
        <v>73</v>
      </c>
      <c r="D49" s="1">
        <v>0.12</v>
      </c>
      <c r="E49" s="1">
        <v>462.25</v>
      </c>
      <c r="F49" s="1">
        <v>1</v>
      </c>
      <c r="G49" s="121">
        <v>23</v>
      </c>
      <c r="H49" s="121">
        <v>14.3</v>
      </c>
      <c r="I49" s="121">
        <v>8.3000000000000007</v>
      </c>
      <c r="J49" s="121">
        <v>7</v>
      </c>
      <c r="K49" s="121">
        <v>5.3</v>
      </c>
      <c r="L49" s="121">
        <v>-0.5</v>
      </c>
      <c r="M49" s="121">
        <v>1.8</v>
      </c>
      <c r="N49" s="121">
        <v>5</v>
      </c>
      <c r="O49" s="121">
        <f t="shared" si="0"/>
        <v>52.599999999999994</v>
      </c>
      <c r="P49" s="121">
        <f t="shared" si="1"/>
        <v>64.199999999999989</v>
      </c>
    </row>
    <row r="50" spans="1:16" x14ac:dyDescent="0.25">
      <c r="A50" s="1" t="s">
        <v>167</v>
      </c>
      <c r="B50" s="1">
        <v>2018</v>
      </c>
      <c r="C50" s="1" t="s">
        <v>4</v>
      </c>
      <c r="D50" s="1">
        <v>0.12</v>
      </c>
      <c r="E50" s="1">
        <v>401.6</v>
      </c>
      <c r="F50" s="1">
        <v>52</v>
      </c>
      <c r="G50" s="121">
        <v>22</v>
      </c>
      <c r="H50" s="121">
        <v>10.3</v>
      </c>
      <c r="I50" s="121">
        <v>1.3</v>
      </c>
      <c r="J50" s="121">
        <v>13.3</v>
      </c>
      <c r="K50" s="121">
        <v>3.8</v>
      </c>
      <c r="L50" s="121">
        <v>0.5</v>
      </c>
      <c r="M50" s="121">
        <v>2.2999999999999998</v>
      </c>
      <c r="N50" s="121">
        <v>7</v>
      </c>
      <c r="O50" s="121">
        <f t="shared" si="0"/>
        <v>46.899999999999991</v>
      </c>
      <c r="P50" s="121">
        <f t="shared" si="1"/>
        <v>60.499999999999993</v>
      </c>
    </row>
    <row r="51" spans="1:16" x14ac:dyDescent="0.25">
      <c r="A51" s="1" t="s">
        <v>288</v>
      </c>
      <c r="B51" s="1">
        <v>2018</v>
      </c>
      <c r="C51" s="1" t="s">
        <v>4</v>
      </c>
      <c r="D51" s="1">
        <v>0.12</v>
      </c>
      <c r="E51" s="1">
        <v>374.85</v>
      </c>
      <c r="F51" s="1">
        <v>62</v>
      </c>
      <c r="G51" s="121">
        <v>22.5</v>
      </c>
      <c r="H51" s="121">
        <v>4.5</v>
      </c>
      <c r="I51" s="121">
        <v>6.5</v>
      </c>
      <c r="J51" s="121">
        <v>7.5</v>
      </c>
      <c r="K51" s="121">
        <v>7</v>
      </c>
      <c r="L51" s="121">
        <v>1</v>
      </c>
      <c r="M51" s="121">
        <v>3.8</v>
      </c>
      <c r="N51" s="121">
        <v>3.5</v>
      </c>
      <c r="O51" s="121">
        <f t="shared" si="0"/>
        <v>41</v>
      </c>
      <c r="P51" s="121">
        <f t="shared" si="1"/>
        <v>56.3</v>
      </c>
    </row>
    <row r="52" spans="1:16" x14ac:dyDescent="0.25">
      <c r="A52" s="1" t="s">
        <v>445</v>
      </c>
      <c r="B52" s="1">
        <v>2018</v>
      </c>
      <c r="C52" s="1" t="s">
        <v>1</v>
      </c>
      <c r="D52" s="1">
        <v>0.12</v>
      </c>
      <c r="E52" s="1">
        <v>392.35</v>
      </c>
      <c r="F52" s="1">
        <v>2</v>
      </c>
      <c r="G52" s="121">
        <v>21.3</v>
      </c>
      <c r="H52" s="121">
        <v>6.3</v>
      </c>
      <c r="I52" s="121">
        <v>7.8</v>
      </c>
      <c r="J52" s="121">
        <v>6</v>
      </c>
      <c r="K52" s="121">
        <v>4.5</v>
      </c>
      <c r="L52" s="121">
        <v>0.3</v>
      </c>
      <c r="M52" s="121">
        <v>3.8</v>
      </c>
      <c r="N52" s="121">
        <v>6</v>
      </c>
      <c r="O52" s="121">
        <f t="shared" si="0"/>
        <v>41.4</v>
      </c>
      <c r="P52" s="121">
        <f t="shared" si="1"/>
        <v>56</v>
      </c>
    </row>
    <row r="53" spans="1:16" x14ac:dyDescent="0.25">
      <c r="A53" s="1" t="s">
        <v>72</v>
      </c>
      <c r="B53" s="1">
        <v>2018</v>
      </c>
      <c r="C53" s="1" t="s">
        <v>73</v>
      </c>
      <c r="D53" s="1">
        <v>0.12</v>
      </c>
      <c r="E53" s="1">
        <v>373.65</v>
      </c>
      <c r="F53" s="1">
        <v>1</v>
      </c>
      <c r="G53" s="121">
        <v>20.8</v>
      </c>
      <c r="H53" s="121">
        <v>5.5</v>
      </c>
      <c r="I53" s="121">
        <v>6.3</v>
      </c>
      <c r="J53" s="121">
        <v>6.8</v>
      </c>
      <c r="K53" s="121">
        <v>0</v>
      </c>
      <c r="L53" s="121">
        <v>3.5</v>
      </c>
      <c r="M53" s="121">
        <v>4.3</v>
      </c>
      <c r="N53" s="121">
        <v>8</v>
      </c>
      <c r="O53" s="121">
        <f t="shared" si="0"/>
        <v>39.4</v>
      </c>
      <c r="P53" s="121">
        <f t="shared" si="1"/>
        <v>55.2</v>
      </c>
    </row>
    <row r="54" spans="1:16" x14ac:dyDescent="0.25">
      <c r="A54" s="1" t="s">
        <v>56</v>
      </c>
      <c r="B54" s="1">
        <v>2018</v>
      </c>
      <c r="C54" s="1" t="s">
        <v>4</v>
      </c>
      <c r="D54" s="1">
        <v>0.12</v>
      </c>
      <c r="E54" s="1">
        <v>467.5</v>
      </c>
      <c r="F54" s="1">
        <v>52</v>
      </c>
      <c r="G54" s="121">
        <v>23.3</v>
      </c>
      <c r="H54" s="121">
        <v>6</v>
      </c>
      <c r="I54" s="121">
        <v>11</v>
      </c>
      <c r="J54" s="121">
        <v>7.5</v>
      </c>
      <c r="K54" s="121">
        <v>5.5</v>
      </c>
      <c r="L54" s="121">
        <v>-2</v>
      </c>
      <c r="M54" s="121">
        <v>1</v>
      </c>
      <c r="N54" s="121">
        <v>4.3</v>
      </c>
      <c r="O54" s="121">
        <f t="shared" si="0"/>
        <v>47.8</v>
      </c>
      <c r="P54" s="121">
        <f t="shared" si="1"/>
        <v>56.599999999999994</v>
      </c>
    </row>
    <row r="55" spans="1:16" x14ac:dyDescent="0.25">
      <c r="A55" s="1" t="s">
        <v>371</v>
      </c>
      <c r="B55" s="1">
        <v>2018</v>
      </c>
      <c r="C55" s="1" t="s">
        <v>73</v>
      </c>
      <c r="D55" s="1">
        <v>0.12</v>
      </c>
      <c r="E55" s="1">
        <v>393.05</v>
      </c>
      <c r="F55" s="1">
        <v>4</v>
      </c>
      <c r="G55" s="121">
        <v>18</v>
      </c>
      <c r="H55" s="121">
        <v>11</v>
      </c>
      <c r="I55" s="121">
        <v>9</v>
      </c>
      <c r="J55" s="121">
        <v>7.3</v>
      </c>
      <c r="K55" s="121">
        <v>5.3</v>
      </c>
      <c r="L55" s="121">
        <v>1.8</v>
      </c>
      <c r="M55" s="121">
        <v>0.3</v>
      </c>
      <c r="N55" s="121">
        <v>3.3</v>
      </c>
      <c r="O55" s="121">
        <f t="shared" si="0"/>
        <v>45.3</v>
      </c>
      <c r="P55" s="121">
        <f t="shared" si="1"/>
        <v>56</v>
      </c>
    </row>
    <row r="56" spans="1:16" x14ac:dyDescent="0.25">
      <c r="A56" s="1" t="s">
        <v>97</v>
      </c>
      <c r="B56" s="1">
        <v>2018</v>
      </c>
      <c r="C56" s="1" t="s">
        <v>1</v>
      </c>
      <c r="D56" s="1">
        <v>0.12</v>
      </c>
      <c r="E56" s="1">
        <v>412.3</v>
      </c>
      <c r="F56" s="1">
        <v>7</v>
      </c>
      <c r="G56" s="121">
        <v>16.5</v>
      </c>
      <c r="H56" s="121">
        <v>6.8</v>
      </c>
      <c r="I56" s="121">
        <v>10.3</v>
      </c>
      <c r="J56" s="121">
        <v>4.5</v>
      </c>
      <c r="K56" s="121">
        <v>2.2999999999999998</v>
      </c>
      <c r="L56" s="121">
        <v>3</v>
      </c>
      <c r="M56" s="121">
        <v>1.3</v>
      </c>
      <c r="N56" s="121">
        <v>6.3</v>
      </c>
      <c r="O56" s="121">
        <f t="shared" si="0"/>
        <v>38.1</v>
      </c>
      <c r="P56" s="121">
        <f t="shared" si="1"/>
        <v>51</v>
      </c>
    </row>
    <row r="57" spans="1:16" x14ac:dyDescent="0.25">
      <c r="A57" s="1" t="s">
        <v>48</v>
      </c>
      <c r="B57" s="1">
        <v>2018</v>
      </c>
      <c r="C57" s="1" t="s">
        <v>1</v>
      </c>
      <c r="D57" s="1">
        <v>0.12</v>
      </c>
      <c r="E57" s="1">
        <v>298.45</v>
      </c>
      <c r="F57" s="1">
        <v>11</v>
      </c>
      <c r="G57" s="121">
        <v>21.3</v>
      </c>
      <c r="H57" s="121">
        <v>0</v>
      </c>
      <c r="I57" s="121">
        <v>28</v>
      </c>
      <c r="J57" s="121">
        <v>3.3</v>
      </c>
      <c r="K57" s="121">
        <v>4.3</v>
      </c>
      <c r="L57" s="121">
        <v>3.3</v>
      </c>
      <c r="M57" s="121">
        <v>1</v>
      </c>
      <c r="N57" s="121">
        <v>2.2999999999999998</v>
      </c>
      <c r="O57" s="121">
        <f t="shared" si="0"/>
        <v>52.599999999999994</v>
      </c>
      <c r="P57" s="121">
        <f t="shared" si="1"/>
        <v>63.499999999999993</v>
      </c>
    </row>
    <row r="58" spans="1:16" x14ac:dyDescent="0.25">
      <c r="A58" s="1" t="s">
        <v>309</v>
      </c>
      <c r="B58" s="1">
        <v>2018</v>
      </c>
      <c r="C58" s="1" t="s">
        <v>4</v>
      </c>
      <c r="D58" s="1">
        <v>0.12</v>
      </c>
      <c r="E58" s="1">
        <v>349.9</v>
      </c>
      <c r="F58" s="1">
        <v>41</v>
      </c>
      <c r="G58" s="121">
        <v>27.8</v>
      </c>
      <c r="H58" s="121">
        <v>4.3</v>
      </c>
      <c r="I58" s="121">
        <v>6.8</v>
      </c>
      <c r="J58" s="121">
        <v>10.3</v>
      </c>
      <c r="K58" s="121">
        <v>7</v>
      </c>
      <c r="L58" s="121">
        <v>0</v>
      </c>
      <c r="M58" s="121">
        <v>-1.3</v>
      </c>
      <c r="N58" s="121">
        <v>4.8</v>
      </c>
      <c r="O58" s="121">
        <f t="shared" si="0"/>
        <v>49.2</v>
      </c>
      <c r="P58" s="121">
        <f t="shared" si="1"/>
        <v>59.7</v>
      </c>
    </row>
    <row r="59" spans="1:16" x14ac:dyDescent="0.25">
      <c r="A59" s="1" t="s">
        <v>59</v>
      </c>
      <c r="B59" s="1">
        <v>2018</v>
      </c>
      <c r="C59" s="1" t="s">
        <v>4</v>
      </c>
      <c r="D59" s="1">
        <v>0.12</v>
      </c>
      <c r="E59" s="1">
        <v>371.15</v>
      </c>
      <c r="F59" s="1">
        <v>62</v>
      </c>
      <c r="G59" s="121">
        <v>14.8</v>
      </c>
      <c r="H59" s="121">
        <v>3.5</v>
      </c>
      <c r="I59" s="121">
        <v>8.8000000000000007</v>
      </c>
      <c r="J59" s="121">
        <v>8.5</v>
      </c>
      <c r="K59" s="121">
        <v>5</v>
      </c>
      <c r="L59" s="121">
        <v>2.2999999999999998</v>
      </c>
      <c r="M59" s="121">
        <v>4</v>
      </c>
      <c r="N59" s="121">
        <v>3.5</v>
      </c>
      <c r="O59" s="121">
        <f t="shared" si="0"/>
        <v>35.6</v>
      </c>
      <c r="P59" s="121">
        <f t="shared" si="1"/>
        <v>50.400000000000006</v>
      </c>
    </row>
    <row r="60" spans="1:16" x14ac:dyDescent="0.25">
      <c r="A60" s="1" t="s">
        <v>62</v>
      </c>
      <c r="B60" s="1">
        <v>2018</v>
      </c>
      <c r="C60" s="1" t="s">
        <v>4</v>
      </c>
      <c r="D60" s="1">
        <v>0.12</v>
      </c>
      <c r="E60" s="1">
        <v>383.15</v>
      </c>
      <c r="F60" s="1">
        <v>31</v>
      </c>
      <c r="G60" s="121">
        <v>22</v>
      </c>
      <c r="H60" s="121">
        <v>7.5</v>
      </c>
      <c r="I60" s="121">
        <v>0.8</v>
      </c>
      <c r="J60" s="121">
        <v>6</v>
      </c>
      <c r="K60" s="121">
        <v>4.3</v>
      </c>
      <c r="L60" s="121">
        <v>0</v>
      </c>
      <c r="M60" s="121">
        <v>2</v>
      </c>
      <c r="N60" s="121">
        <v>8.5</v>
      </c>
      <c r="O60" s="121">
        <f t="shared" si="0"/>
        <v>36.299999999999997</v>
      </c>
      <c r="P60" s="121">
        <f t="shared" si="1"/>
        <v>51.099999999999994</v>
      </c>
    </row>
    <row r="61" spans="1:16" x14ac:dyDescent="0.25">
      <c r="A61" s="1" t="s">
        <v>526</v>
      </c>
      <c r="B61" s="1">
        <v>2018</v>
      </c>
      <c r="C61" s="1" t="s">
        <v>1</v>
      </c>
      <c r="D61" s="1">
        <v>0.12</v>
      </c>
      <c r="E61" s="1">
        <v>349.6</v>
      </c>
      <c r="F61" s="1">
        <v>1</v>
      </c>
      <c r="G61" s="121">
        <v>14.5</v>
      </c>
      <c r="H61" s="121">
        <v>2.2999999999999998</v>
      </c>
      <c r="I61" s="121">
        <v>13</v>
      </c>
      <c r="J61" s="121">
        <v>5</v>
      </c>
      <c r="K61" s="121">
        <v>8.8000000000000007</v>
      </c>
      <c r="L61" s="121">
        <v>3.3</v>
      </c>
      <c r="M61" s="121">
        <v>-0.5</v>
      </c>
      <c r="N61" s="121">
        <v>3.5</v>
      </c>
      <c r="O61" s="121">
        <f t="shared" si="0"/>
        <v>34.799999999999997</v>
      </c>
      <c r="P61" s="121">
        <f t="shared" si="1"/>
        <v>49.9</v>
      </c>
    </row>
    <row r="62" spans="1:16" x14ac:dyDescent="0.25">
      <c r="A62" s="1" t="s">
        <v>454</v>
      </c>
      <c r="B62" s="1">
        <v>2018</v>
      </c>
      <c r="C62" s="1" t="s">
        <v>1</v>
      </c>
      <c r="D62" s="1">
        <v>0.12</v>
      </c>
      <c r="E62" s="1">
        <v>425.25</v>
      </c>
      <c r="F62" s="1">
        <v>15</v>
      </c>
      <c r="G62" s="121">
        <v>23</v>
      </c>
      <c r="H62" s="121">
        <v>6.5</v>
      </c>
      <c r="I62" s="121">
        <v>6.3</v>
      </c>
      <c r="J62" s="121">
        <v>9.8000000000000007</v>
      </c>
      <c r="K62" s="121">
        <v>1.8</v>
      </c>
      <c r="L62" s="121">
        <v>-0.5</v>
      </c>
      <c r="M62" s="121">
        <v>4</v>
      </c>
      <c r="N62" s="121">
        <v>3.8</v>
      </c>
      <c r="O62" s="121">
        <f t="shared" si="0"/>
        <v>45.599999999999994</v>
      </c>
      <c r="P62" s="121">
        <f t="shared" si="1"/>
        <v>54.699999999999996</v>
      </c>
    </row>
    <row r="63" spans="1:16" x14ac:dyDescent="0.25">
      <c r="A63" s="1" t="s">
        <v>461</v>
      </c>
      <c r="B63" s="1">
        <v>2018</v>
      </c>
      <c r="C63" s="1" t="s">
        <v>1</v>
      </c>
      <c r="D63" s="1">
        <v>0.12</v>
      </c>
      <c r="E63" s="1">
        <v>361.2</v>
      </c>
      <c r="F63" s="1">
        <v>16</v>
      </c>
      <c r="G63" s="121">
        <v>23</v>
      </c>
      <c r="H63" s="121">
        <v>2.5</v>
      </c>
      <c r="I63" s="121">
        <v>14.5</v>
      </c>
      <c r="J63" s="121">
        <v>5.3</v>
      </c>
      <c r="K63" s="121">
        <v>6.5</v>
      </c>
      <c r="L63" s="121">
        <v>1.3</v>
      </c>
      <c r="M63" s="121">
        <v>1</v>
      </c>
      <c r="N63" s="121">
        <v>1.8</v>
      </c>
      <c r="O63" s="121">
        <f t="shared" si="0"/>
        <v>45.3</v>
      </c>
      <c r="P63" s="121">
        <f t="shared" si="1"/>
        <v>55.9</v>
      </c>
    </row>
    <row r="64" spans="1:16" x14ac:dyDescent="0.25">
      <c r="A64" s="1" t="s">
        <v>61</v>
      </c>
      <c r="B64" s="1">
        <v>2018</v>
      </c>
      <c r="C64" s="1" t="s">
        <v>4</v>
      </c>
      <c r="D64" s="1">
        <v>0.12</v>
      </c>
      <c r="E64" s="1">
        <v>362.55</v>
      </c>
      <c r="F64" s="1">
        <v>62</v>
      </c>
      <c r="G64" s="121">
        <v>18</v>
      </c>
      <c r="H64" s="121">
        <v>3.8</v>
      </c>
      <c r="I64" s="121">
        <v>12.8</v>
      </c>
      <c r="J64" s="121">
        <v>6.8</v>
      </c>
      <c r="K64" s="121">
        <v>3.5</v>
      </c>
      <c r="L64" s="121">
        <v>-1.3</v>
      </c>
      <c r="M64" s="121">
        <v>6</v>
      </c>
      <c r="N64" s="121">
        <v>4.8</v>
      </c>
      <c r="O64" s="121">
        <f t="shared" si="0"/>
        <v>41.4</v>
      </c>
      <c r="P64" s="121">
        <f t="shared" si="1"/>
        <v>54.4</v>
      </c>
    </row>
    <row r="65" spans="1:16" x14ac:dyDescent="0.25">
      <c r="A65" s="1" t="s">
        <v>82</v>
      </c>
      <c r="B65" s="1">
        <v>2018</v>
      </c>
      <c r="C65" s="1" t="s">
        <v>73</v>
      </c>
      <c r="D65" s="1">
        <v>0.12</v>
      </c>
      <c r="E65" s="1">
        <v>310.5</v>
      </c>
      <c r="F65" s="1">
        <v>7</v>
      </c>
      <c r="G65" s="121">
        <v>25</v>
      </c>
      <c r="H65" s="121">
        <v>11</v>
      </c>
      <c r="I65" s="121">
        <v>10.3</v>
      </c>
      <c r="J65" s="121">
        <v>1.5</v>
      </c>
      <c r="K65" s="121">
        <v>5.3</v>
      </c>
      <c r="L65" s="121">
        <v>1.8</v>
      </c>
      <c r="M65" s="121">
        <v>1</v>
      </c>
      <c r="N65" s="121">
        <v>1.8</v>
      </c>
      <c r="O65" s="121">
        <f t="shared" si="0"/>
        <v>47.8</v>
      </c>
      <c r="P65" s="121">
        <f t="shared" si="1"/>
        <v>57.699999999999996</v>
      </c>
    </row>
    <row r="66" spans="1:16" x14ac:dyDescent="0.25">
      <c r="A66" s="1" t="s">
        <v>74</v>
      </c>
      <c r="B66" s="1">
        <v>2018</v>
      </c>
      <c r="C66" s="1" t="s">
        <v>4</v>
      </c>
      <c r="D66" s="1">
        <v>0.12</v>
      </c>
      <c r="E66" s="1">
        <v>387.3</v>
      </c>
      <c r="F66" s="1">
        <v>21</v>
      </c>
      <c r="G66" s="121">
        <v>22.8</v>
      </c>
      <c r="H66" s="121">
        <v>10</v>
      </c>
      <c r="I66" s="121">
        <v>8</v>
      </c>
      <c r="J66" s="121">
        <v>6.5</v>
      </c>
      <c r="K66" s="121">
        <v>3</v>
      </c>
      <c r="L66" s="121">
        <v>-0.5</v>
      </c>
      <c r="M66" s="121">
        <v>0.5</v>
      </c>
      <c r="N66" s="121">
        <v>4.5</v>
      </c>
      <c r="O66" s="121">
        <f t="shared" si="0"/>
        <v>47.3</v>
      </c>
      <c r="P66" s="121">
        <f t="shared" si="1"/>
        <v>54.8</v>
      </c>
    </row>
    <row r="67" spans="1:16" x14ac:dyDescent="0.25">
      <c r="A67" s="1" t="s">
        <v>883</v>
      </c>
      <c r="B67" s="1">
        <v>2018</v>
      </c>
      <c r="C67" s="1" t="s">
        <v>1</v>
      </c>
      <c r="D67" s="1">
        <v>0.12</v>
      </c>
      <c r="E67" s="1">
        <v>375.55</v>
      </c>
      <c r="F67" s="1">
        <v>32</v>
      </c>
      <c r="G67" s="121">
        <v>18.3</v>
      </c>
      <c r="H67" s="121">
        <v>7.8</v>
      </c>
      <c r="I67" s="121">
        <v>11</v>
      </c>
      <c r="J67" s="121">
        <v>4.3</v>
      </c>
      <c r="K67" s="121">
        <v>3.8</v>
      </c>
      <c r="L67" s="121">
        <v>0.8</v>
      </c>
      <c r="M67" s="121">
        <v>3.5</v>
      </c>
      <c r="N67" s="121">
        <v>2</v>
      </c>
      <c r="O67" s="121">
        <f t="shared" si="0"/>
        <v>41.4</v>
      </c>
      <c r="P67" s="121">
        <f t="shared" si="1"/>
        <v>51.5</v>
      </c>
    </row>
    <row r="68" spans="1:16" x14ac:dyDescent="0.25">
      <c r="A68" s="1" t="s">
        <v>57</v>
      </c>
      <c r="B68" s="1">
        <v>2018</v>
      </c>
      <c r="C68" s="1" t="s">
        <v>4</v>
      </c>
      <c r="D68" s="1">
        <v>0.12</v>
      </c>
      <c r="E68" s="1">
        <v>383.4</v>
      </c>
      <c r="F68" s="1">
        <v>62</v>
      </c>
      <c r="G68" s="121">
        <v>18</v>
      </c>
      <c r="H68" s="121">
        <v>0</v>
      </c>
      <c r="I68" s="121">
        <v>14.5</v>
      </c>
      <c r="J68" s="121">
        <v>3.5</v>
      </c>
      <c r="K68" s="121">
        <v>8.5</v>
      </c>
      <c r="L68" s="121">
        <v>-2</v>
      </c>
      <c r="M68" s="121">
        <v>2.2999999999999998</v>
      </c>
      <c r="N68" s="121">
        <v>3.5</v>
      </c>
      <c r="O68" s="121">
        <f t="shared" ref="O68:O93" si="2">G68+H68+I68+J68</f>
        <v>36</v>
      </c>
      <c r="P68" s="121">
        <f t="shared" ref="P68:P93" si="3">K68+L68+M68+N68+O68</f>
        <v>48.3</v>
      </c>
    </row>
    <row r="69" spans="1:16" x14ac:dyDescent="0.25">
      <c r="A69" s="1" t="s">
        <v>543</v>
      </c>
      <c r="B69" s="1">
        <v>2018</v>
      </c>
      <c r="C69" s="1" t="s">
        <v>1</v>
      </c>
      <c r="D69" s="1">
        <v>0.12</v>
      </c>
      <c r="E69" s="1">
        <v>365.05</v>
      </c>
      <c r="F69" s="1">
        <v>32</v>
      </c>
      <c r="G69" s="121">
        <v>27.8</v>
      </c>
      <c r="H69" s="121">
        <v>0</v>
      </c>
      <c r="I69" s="121">
        <v>9.3000000000000007</v>
      </c>
      <c r="J69" s="121">
        <v>5</v>
      </c>
      <c r="K69" s="121">
        <v>0</v>
      </c>
      <c r="L69" s="121">
        <v>1</v>
      </c>
      <c r="M69" s="121">
        <v>5.3</v>
      </c>
      <c r="N69" s="121">
        <v>4.5</v>
      </c>
      <c r="O69" s="121">
        <f t="shared" si="2"/>
        <v>42.1</v>
      </c>
      <c r="P69" s="121">
        <f t="shared" si="3"/>
        <v>52.900000000000006</v>
      </c>
    </row>
    <row r="70" spans="1:16" x14ac:dyDescent="0.25">
      <c r="A70" s="1" t="s">
        <v>394</v>
      </c>
      <c r="B70" s="1">
        <v>2018</v>
      </c>
      <c r="C70" s="1" t="s">
        <v>1</v>
      </c>
      <c r="D70" s="1">
        <v>0.12</v>
      </c>
      <c r="E70" s="1">
        <v>378.3</v>
      </c>
      <c r="F70" s="1">
        <v>19</v>
      </c>
      <c r="G70" s="121">
        <v>26.3</v>
      </c>
      <c r="H70" s="121">
        <v>3.5</v>
      </c>
      <c r="I70" s="121">
        <v>6.3</v>
      </c>
      <c r="J70" s="121">
        <v>6</v>
      </c>
      <c r="K70" s="121">
        <v>3.5</v>
      </c>
      <c r="L70" s="121">
        <v>1.8</v>
      </c>
      <c r="M70" s="121">
        <v>2.8</v>
      </c>
      <c r="N70" s="121">
        <v>1.5</v>
      </c>
      <c r="O70" s="121">
        <f t="shared" si="2"/>
        <v>42.1</v>
      </c>
      <c r="P70" s="121">
        <f t="shared" si="3"/>
        <v>51.7</v>
      </c>
    </row>
    <row r="71" spans="1:16" x14ac:dyDescent="0.25">
      <c r="A71" s="1" t="s">
        <v>66</v>
      </c>
      <c r="B71" s="1">
        <v>2018</v>
      </c>
      <c r="C71" s="1" t="s">
        <v>4</v>
      </c>
      <c r="D71" s="1">
        <v>0.12</v>
      </c>
      <c r="E71" s="1">
        <v>359.95</v>
      </c>
      <c r="F71" s="1">
        <v>41</v>
      </c>
      <c r="G71" s="121">
        <v>26.5</v>
      </c>
      <c r="H71" s="121">
        <v>10.3</v>
      </c>
      <c r="I71" s="121">
        <v>8.8000000000000007</v>
      </c>
      <c r="J71" s="121">
        <v>2</v>
      </c>
      <c r="K71" s="121">
        <v>3.8</v>
      </c>
      <c r="L71" s="121">
        <v>0</v>
      </c>
      <c r="M71" s="121">
        <v>0.8</v>
      </c>
      <c r="N71" s="121">
        <v>2.8</v>
      </c>
      <c r="O71" s="121">
        <f t="shared" si="2"/>
        <v>47.599999999999994</v>
      </c>
      <c r="P71" s="121">
        <f t="shared" si="3"/>
        <v>54.999999999999993</v>
      </c>
    </row>
    <row r="72" spans="1:16" x14ac:dyDescent="0.25">
      <c r="A72" s="1" t="s">
        <v>325</v>
      </c>
      <c r="B72" s="1">
        <v>2018</v>
      </c>
      <c r="C72" s="1" t="s">
        <v>4</v>
      </c>
      <c r="D72" s="1">
        <v>0.12</v>
      </c>
      <c r="E72" s="1">
        <v>353.95</v>
      </c>
      <c r="F72" s="1">
        <v>62</v>
      </c>
      <c r="G72" s="121">
        <v>19</v>
      </c>
      <c r="H72" s="121">
        <v>4</v>
      </c>
      <c r="I72" s="121">
        <v>8.8000000000000007</v>
      </c>
      <c r="J72" s="121">
        <v>9.8000000000000007</v>
      </c>
      <c r="K72" s="121">
        <v>5.5</v>
      </c>
      <c r="L72" s="121">
        <v>-0.8</v>
      </c>
      <c r="M72" s="121">
        <v>3</v>
      </c>
      <c r="N72" s="121">
        <v>2.2999999999999998</v>
      </c>
      <c r="O72" s="121">
        <f t="shared" si="2"/>
        <v>41.6</v>
      </c>
      <c r="P72" s="121">
        <f t="shared" si="3"/>
        <v>51.6</v>
      </c>
    </row>
    <row r="73" spans="1:16" x14ac:dyDescent="0.25">
      <c r="A73" s="1" t="s">
        <v>377</v>
      </c>
      <c r="B73" s="1">
        <v>2018</v>
      </c>
      <c r="C73" s="1" t="s">
        <v>1</v>
      </c>
      <c r="D73" s="1">
        <v>0.12</v>
      </c>
      <c r="E73" s="1">
        <v>351.65</v>
      </c>
      <c r="F73" s="1">
        <v>13</v>
      </c>
      <c r="G73" s="121">
        <v>18</v>
      </c>
      <c r="H73" s="121">
        <v>0</v>
      </c>
      <c r="I73" s="121">
        <v>8.3000000000000007</v>
      </c>
      <c r="J73" s="121">
        <v>3.8</v>
      </c>
      <c r="K73" s="121">
        <v>8.3000000000000007</v>
      </c>
      <c r="L73" s="121">
        <v>2.8</v>
      </c>
      <c r="M73" s="121">
        <v>0.5</v>
      </c>
      <c r="N73" s="121">
        <v>2.5</v>
      </c>
      <c r="O73" s="121">
        <f t="shared" si="2"/>
        <v>30.1</v>
      </c>
      <c r="P73" s="121">
        <f t="shared" si="3"/>
        <v>44.2</v>
      </c>
    </row>
    <row r="74" spans="1:16" x14ac:dyDescent="0.25">
      <c r="A74" s="1" t="s">
        <v>179</v>
      </c>
      <c r="B74" s="1">
        <v>2018</v>
      </c>
      <c r="C74" s="1" t="s">
        <v>4</v>
      </c>
      <c r="D74" s="1">
        <v>0.12</v>
      </c>
      <c r="E74" s="1">
        <v>343.45</v>
      </c>
      <c r="F74" s="1">
        <v>7</v>
      </c>
      <c r="G74" s="121">
        <v>15</v>
      </c>
      <c r="H74" s="121">
        <v>11.3</v>
      </c>
      <c r="I74" s="121">
        <v>3.8</v>
      </c>
      <c r="J74" s="121">
        <v>0.8</v>
      </c>
      <c r="K74" s="121">
        <v>5.3</v>
      </c>
      <c r="L74" s="121">
        <v>0.3</v>
      </c>
      <c r="M74" s="121">
        <v>3.5</v>
      </c>
      <c r="N74" s="121">
        <v>5.5</v>
      </c>
      <c r="O74" s="121">
        <f t="shared" si="2"/>
        <v>30.900000000000002</v>
      </c>
      <c r="P74" s="121">
        <f t="shared" si="3"/>
        <v>45.5</v>
      </c>
    </row>
    <row r="75" spans="1:16" x14ac:dyDescent="0.25">
      <c r="A75" s="1" t="s">
        <v>188</v>
      </c>
      <c r="B75" s="1">
        <v>2018</v>
      </c>
      <c r="C75" s="1" t="s">
        <v>1</v>
      </c>
      <c r="D75" s="1">
        <v>0.12</v>
      </c>
      <c r="E75" s="1">
        <v>308.55</v>
      </c>
      <c r="F75" s="1">
        <v>8</v>
      </c>
      <c r="G75" s="121">
        <v>16.5</v>
      </c>
      <c r="H75" s="121">
        <v>4</v>
      </c>
      <c r="I75" s="121">
        <v>9</v>
      </c>
      <c r="J75" s="121">
        <v>4</v>
      </c>
      <c r="K75" s="121">
        <v>6.5</v>
      </c>
      <c r="L75" s="121">
        <v>1.8</v>
      </c>
      <c r="M75" s="121">
        <v>2.2999999999999998</v>
      </c>
      <c r="N75" s="121">
        <v>3.5</v>
      </c>
      <c r="O75" s="121">
        <f t="shared" si="2"/>
        <v>33.5</v>
      </c>
      <c r="P75" s="121">
        <f t="shared" si="3"/>
        <v>47.6</v>
      </c>
    </row>
    <row r="76" spans="1:16" x14ac:dyDescent="0.25">
      <c r="A76" s="1" t="s">
        <v>303</v>
      </c>
      <c r="B76" s="1">
        <v>2018</v>
      </c>
      <c r="C76" s="1" t="s">
        <v>4</v>
      </c>
      <c r="D76" s="1">
        <v>0.12</v>
      </c>
      <c r="E76" s="1">
        <v>283.55</v>
      </c>
      <c r="F76" s="1">
        <v>62</v>
      </c>
      <c r="G76" s="121">
        <v>19.8</v>
      </c>
      <c r="H76" s="121">
        <v>9.3000000000000007</v>
      </c>
      <c r="I76" s="121">
        <v>8</v>
      </c>
      <c r="J76" s="121">
        <v>5.3</v>
      </c>
      <c r="K76" s="121">
        <v>5</v>
      </c>
      <c r="L76" s="121">
        <v>3.5</v>
      </c>
      <c r="M76" s="121">
        <v>2.5</v>
      </c>
      <c r="N76" s="121">
        <v>-1</v>
      </c>
      <c r="O76" s="121">
        <f t="shared" si="2"/>
        <v>42.4</v>
      </c>
      <c r="P76" s="121">
        <f t="shared" si="3"/>
        <v>52.4</v>
      </c>
    </row>
    <row r="77" spans="1:16" x14ac:dyDescent="0.25">
      <c r="A77" s="1" t="s">
        <v>520</v>
      </c>
      <c r="B77" s="1">
        <v>2018</v>
      </c>
      <c r="C77" s="1" t="s">
        <v>4</v>
      </c>
      <c r="D77" s="1">
        <v>0.12</v>
      </c>
      <c r="E77" s="1">
        <v>355.05</v>
      </c>
      <c r="F77" s="1">
        <v>3</v>
      </c>
      <c r="G77" s="121">
        <v>23.8</v>
      </c>
      <c r="H77" s="121">
        <v>6.5</v>
      </c>
      <c r="I77" s="121">
        <v>14</v>
      </c>
      <c r="J77" s="121">
        <v>9</v>
      </c>
      <c r="K77" s="121">
        <v>6.8</v>
      </c>
      <c r="L77" s="121">
        <v>-1</v>
      </c>
      <c r="M77" s="121">
        <v>1.5</v>
      </c>
      <c r="N77" s="121">
        <v>3</v>
      </c>
      <c r="O77" s="121">
        <f t="shared" si="2"/>
        <v>53.3</v>
      </c>
      <c r="P77" s="121">
        <f t="shared" si="3"/>
        <v>63.599999999999994</v>
      </c>
    </row>
    <row r="78" spans="1:16" x14ac:dyDescent="0.25">
      <c r="A78" s="1" t="s">
        <v>71</v>
      </c>
      <c r="B78" s="1">
        <v>2018</v>
      </c>
      <c r="C78" s="1" t="s">
        <v>4</v>
      </c>
      <c r="D78" s="1">
        <v>0.12</v>
      </c>
      <c r="E78" s="1">
        <v>367.3</v>
      </c>
      <c r="F78" s="1">
        <v>36</v>
      </c>
      <c r="G78" s="121">
        <v>19.5</v>
      </c>
      <c r="H78" s="121">
        <v>11.3</v>
      </c>
      <c r="I78" s="121">
        <v>3.3</v>
      </c>
      <c r="J78" s="121">
        <v>11.8</v>
      </c>
      <c r="K78" s="121">
        <v>2.5</v>
      </c>
      <c r="L78" s="121">
        <v>-1</v>
      </c>
      <c r="M78" s="121">
        <v>3.5</v>
      </c>
      <c r="N78" s="121">
        <v>8</v>
      </c>
      <c r="O78" s="121">
        <f t="shared" si="2"/>
        <v>45.900000000000006</v>
      </c>
      <c r="P78" s="121">
        <f t="shared" si="3"/>
        <v>58.900000000000006</v>
      </c>
    </row>
    <row r="79" spans="1:16" x14ac:dyDescent="0.25">
      <c r="A79" s="1" t="s">
        <v>786</v>
      </c>
      <c r="B79" s="1">
        <v>2018</v>
      </c>
      <c r="C79" s="1" t="s">
        <v>1</v>
      </c>
      <c r="D79" s="1">
        <v>0.12</v>
      </c>
      <c r="E79" s="1">
        <v>291</v>
      </c>
      <c r="F79" s="1">
        <v>1</v>
      </c>
      <c r="G79" s="121">
        <v>13.8</v>
      </c>
      <c r="H79" s="121">
        <v>0</v>
      </c>
      <c r="I79" s="121">
        <v>10</v>
      </c>
      <c r="J79" s="121">
        <v>8.3000000000000007</v>
      </c>
      <c r="K79" s="121">
        <v>2</v>
      </c>
      <c r="L79" s="121">
        <v>2.2999999999999998</v>
      </c>
      <c r="M79" s="121">
        <v>5.3</v>
      </c>
      <c r="N79" s="121">
        <v>4.3</v>
      </c>
      <c r="O79" s="121">
        <f t="shared" si="2"/>
        <v>32.1</v>
      </c>
      <c r="P79" s="121">
        <f t="shared" si="3"/>
        <v>46</v>
      </c>
    </row>
    <row r="80" spans="1:16" x14ac:dyDescent="0.25">
      <c r="A80" s="1" t="s">
        <v>401</v>
      </c>
      <c r="B80" s="1">
        <v>2018</v>
      </c>
      <c r="C80" s="1" t="s">
        <v>4</v>
      </c>
      <c r="D80" s="1">
        <v>0.12</v>
      </c>
      <c r="E80" s="1">
        <v>285.5</v>
      </c>
      <c r="F80" s="1">
        <v>14</v>
      </c>
      <c r="G80" s="121">
        <v>20.5</v>
      </c>
      <c r="H80" s="121">
        <v>12.3</v>
      </c>
      <c r="I80" s="121">
        <v>4.3</v>
      </c>
      <c r="J80" s="121">
        <v>6.8</v>
      </c>
      <c r="K80" s="121">
        <v>4.5</v>
      </c>
      <c r="L80" s="121">
        <v>0.3</v>
      </c>
      <c r="M80" s="121">
        <v>1</v>
      </c>
      <c r="N80" s="121">
        <v>3</v>
      </c>
      <c r="O80" s="121">
        <f t="shared" si="2"/>
        <v>43.899999999999991</v>
      </c>
      <c r="P80" s="121">
        <f t="shared" si="3"/>
        <v>52.699999999999989</v>
      </c>
    </row>
    <row r="81" spans="1:16" x14ac:dyDescent="0.25">
      <c r="A81" s="1" t="s">
        <v>177</v>
      </c>
      <c r="B81" s="1">
        <v>2018</v>
      </c>
      <c r="C81" s="1" t="s">
        <v>4</v>
      </c>
      <c r="D81" s="1">
        <v>0.12</v>
      </c>
      <c r="E81" s="1">
        <v>300.39999999999998</v>
      </c>
      <c r="F81" s="1">
        <v>11</v>
      </c>
      <c r="G81" s="121">
        <v>17.5</v>
      </c>
      <c r="H81" s="121">
        <v>6.5</v>
      </c>
      <c r="I81" s="121">
        <v>5.3</v>
      </c>
      <c r="J81" s="121">
        <v>10</v>
      </c>
      <c r="K81" s="121">
        <v>5</v>
      </c>
      <c r="L81" s="121">
        <v>-0.8</v>
      </c>
      <c r="M81" s="121">
        <v>3</v>
      </c>
      <c r="N81" s="121">
        <v>9.3000000000000007</v>
      </c>
      <c r="O81" s="121">
        <f t="shared" si="2"/>
        <v>39.299999999999997</v>
      </c>
      <c r="P81" s="121">
        <f t="shared" si="3"/>
        <v>55.8</v>
      </c>
    </row>
    <row r="82" spans="1:16" x14ac:dyDescent="0.25">
      <c r="A82" s="1" t="s">
        <v>68</v>
      </c>
      <c r="B82" s="1">
        <v>2018</v>
      </c>
      <c r="C82" s="1" t="s">
        <v>4</v>
      </c>
      <c r="D82" s="1">
        <v>0.12</v>
      </c>
      <c r="E82" s="1">
        <v>277.89999999999998</v>
      </c>
      <c r="F82" s="1">
        <v>35</v>
      </c>
      <c r="G82" s="121">
        <v>23.5</v>
      </c>
      <c r="H82" s="121">
        <v>5.3</v>
      </c>
      <c r="I82" s="121">
        <v>11.3</v>
      </c>
      <c r="J82" s="121">
        <v>3</v>
      </c>
      <c r="K82" s="121">
        <v>7.3</v>
      </c>
      <c r="L82" s="121">
        <v>2.5</v>
      </c>
      <c r="M82" s="121">
        <v>0.5</v>
      </c>
      <c r="N82" s="121">
        <v>4</v>
      </c>
      <c r="O82" s="121">
        <f t="shared" si="2"/>
        <v>43.1</v>
      </c>
      <c r="P82" s="121">
        <f t="shared" si="3"/>
        <v>57.400000000000006</v>
      </c>
    </row>
    <row r="83" spans="1:16" x14ac:dyDescent="0.25">
      <c r="A83" s="1" t="s">
        <v>181</v>
      </c>
      <c r="B83" s="1">
        <v>2018</v>
      </c>
      <c r="C83" s="1" t="s">
        <v>4</v>
      </c>
      <c r="D83" s="1">
        <v>0.12</v>
      </c>
      <c r="E83" s="1">
        <v>362.05</v>
      </c>
      <c r="F83" s="1">
        <v>14</v>
      </c>
      <c r="G83" s="121">
        <v>20.5</v>
      </c>
      <c r="H83" s="121">
        <v>8.5</v>
      </c>
      <c r="I83" s="121">
        <v>9.8000000000000007</v>
      </c>
      <c r="J83" s="121">
        <v>5.5</v>
      </c>
      <c r="K83" s="121">
        <v>4.5</v>
      </c>
      <c r="L83" s="121">
        <v>0.8</v>
      </c>
      <c r="M83" s="121">
        <v>1.5</v>
      </c>
      <c r="N83" s="121">
        <v>4.5</v>
      </c>
      <c r="O83" s="121">
        <f t="shared" si="2"/>
        <v>44.3</v>
      </c>
      <c r="P83" s="121">
        <f t="shared" si="3"/>
        <v>55.599999999999994</v>
      </c>
    </row>
    <row r="84" spans="1:16" x14ac:dyDescent="0.25">
      <c r="A84" s="1" t="s">
        <v>509</v>
      </c>
      <c r="B84" s="1">
        <v>2018</v>
      </c>
      <c r="C84" s="1" t="s">
        <v>1</v>
      </c>
      <c r="D84" s="1">
        <v>0.12</v>
      </c>
      <c r="E84" s="1">
        <v>353.2</v>
      </c>
      <c r="F84" s="1">
        <v>36</v>
      </c>
      <c r="G84" s="121">
        <v>32.5</v>
      </c>
      <c r="H84" s="121">
        <v>11.3</v>
      </c>
      <c r="I84" s="121">
        <v>6.5</v>
      </c>
      <c r="J84" s="121">
        <v>3</v>
      </c>
      <c r="K84" s="121">
        <v>6.3</v>
      </c>
      <c r="L84" s="121">
        <v>-1.5</v>
      </c>
      <c r="M84" s="121">
        <v>1.3</v>
      </c>
      <c r="N84" s="121">
        <v>2</v>
      </c>
      <c r="O84" s="121">
        <f t="shared" si="2"/>
        <v>53.3</v>
      </c>
      <c r="P84" s="121">
        <f t="shared" si="3"/>
        <v>61.4</v>
      </c>
    </row>
    <row r="85" spans="1:16" x14ac:dyDescent="0.25">
      <c r="A85" s="1" t="s">
        <v>199</v>
      </c>
      <c r="B85" s="1">
        <v>2018</v>
      </c>
      <c r="C85" s="1" t="s">
        <v>1</v>
      </c>
      <c r="D85" s="1">
        <v>0.12</v>
      </c>
      <c r="E85" s="1">
        <v>425.1</v>
      </c>
      <c r="F85" s="1">
        <v>5</v>
      </c>
      <c r="G85" s="121">
        <v>16.5</v>
      </c>
      <c r="H85" s="121">
        <v>0</v>
      </c>
      <c r="I85" s="121">
        <v>9</v>
      </c>
      <c r="J85" s="121">
        <v>5</v>
      </c>
      <c r="K85" s="121">
        <v>9.3000000000000007</v>
      </c>
      <c r="L85" s="121">
        <v>3.5</v>
      </c>
      <c r="M85" s="121">
        <v>1.3</v>
      </c>
      <c r="N85" s="121">
        <v>0.5</v>
      </c>
      <c r="O85" s="121">
        <f t="shared" si="2"/>
        <v>30.5</v>
      </c>
      <c r="P85" s="121">
        <f t="shared" si="3"/>
        <v>45.1</v>
      </c>
    </row>
    <row r="86" spans="1:16" x14ac:dyDescent="0.25">
      <c r="A86" s="1" t="s">
        <v>317</v>
      </c>
      <c r="B86" s="1">
        <v>2018</v>
      </c>
      <c r="C86" s="1" t="s">
        <v>4</v>
      </c>
      <c r="D86" s="1">
        <v>0.12</v>
      </c>
      <c r="E86" s="1">
        <v>365.4</v>
      </c>
      <c r="F86" s="1">
        <v>40</v>
      </c>
      <c r="G86" s="121">
        <v>24.3</v>
      </c>
      <c r="H86" s="121">
        <v>11.3</v>
      </c>
      <c r="I86" s="121">
        <v>4</v>
      </c>
      <c r="J86" s="121">
        <v>2.2999999999999998</v>
      </c>
      <c r="K86" s="121">
        <v>5.5</v>
      </c>
      <c r="L86" s="121">
        <v>0.5</v>
      </c>
      <c r="M86" s="121">
        <v>2.2999999999999998</v>
      </c>
      <c r="N86" s="121">
        <v>3.5</v>
      </c>
      <c r="O86" s="121">
        <f t="shared" si="2"/>
        <v>41.9</v>
      </c>
      <c r="P86" s="121">
        <f t="shared" si="3"/>
        <v>53.7</v>
      </c>
    </row>
    <row r="87" spans="1:16" x14ac:dyDescent="0.25">
      <c r="A87" s="1" t="s">
        <v>63</v>
      </c>
      <c r="B87" s="1">
        <v>2018</v>
      </c>
      <c r="C87" s="1" t="s">
        <v>4</v>
      </c>
      <c r="D87" s="1">
        <v>0.12</v>
      </c>
      <c r="E87" s="1">
        <v>307.10000000000002</v>
      </c>
      <c r="F87" s="1">
        <v>39</v>
      </c>
      <c r="G87" s="121">
        <v>17.3</v>
      </c>
      <c r="H87" s="121">
        <v>8.3000000000000007</v>
      </c>
      <c r="I87" s="121">
        <v>8.3000000000000007</v>
      </c>
      <c r="J87" s="121">
        <v>10.8</v>
      </c>
      <c r="K87" s="121">
        <v>-0.3</v>
      </c>
      <c r="L87" s="121">
        <v>4.5</v>
      </c>
      <c r="M87" s="121">
        <v>2.2999999999999998</v>
      </c>
      <c r="N87" s="121">
        <v>4.3</v>
      </c>
      <c r="O87" s="121">
        <f t="shared" si="2"/>
        <v>44.7</v>
      </c>
      <c r="P87" s="121">
        <f t="shared" si="3"/>
        <v>55.5</v>
      </c>
    </row>
    <row r="88" spans="1:16" x14ac:dyDescent="0.25">
      <c r="A88" s="1" t="s">
        <v>77</v>
      </c>
      <c r="B88" s="1">
        <v>2018</v>
      </c>
      <c r="C88" s="1" t="s">
        <v>4</v>
      </c>
      <c r="D88" s="1">
        <v>0.12</v>
      </c>
      <c r="E88" s="1">
        <v>354</v>
      </c>
      <c r="F88" s="1">
        <v>17</v>
      </c>
      <c r="G88" s="121">
        <v>22</v>
      </c>
      <c r="H88" s="121">
        <v>11.3</v>
      </c>
      <c r="I88" s="121">
        <v>7.3</v>
      </c>
      <c r="J88" s="121">
        <v>4</v>
      </c>
      <c r="K88" s="121">
        <v>4.8</v>
      </c>
      <c r="L88" s="121">
        <v>0</v>
      </c>
      <c r="M88" s="121">
        <v>2</v>
      </c>
      <c r="N88" s="121">
        <v>2.5</v>
      </c>
      <c r="O88" s="121">
        <f t="shared" si="2"/>
        <v>44.599999999999994</v>
      </c>
      <c r="P88" s="121">
        <f t="shared" si="3"/>
        <v>53.899999999999991</v>
      </c>
    </row>
    <row r="89" spans="1:16" x14ac:dyDescent="0.25">
      <c r="A89" s="1" t="s">
        <v>180</v>
      </c>
      <c r="B89" s="1">
        <v>2018</v>
      </c>
      <c r="C89" s="1" t="s">
        <v>1</v>
      </c>
      <c r="D89" s="1">
        <v>0.12</v>
      </c>
      <c r="E89" s="1">
        <v>321.39999999999998</v>
      </c>
      <c r="F89" s="1">
        <v>16</v>
      </c>
      <c r="G89" s="121">
        <v>24</v>
      </c>
      <c r="H89" s="121">
        <v>4.3</v>
      </c>
      <c r="I89" s="121">
        <v>15.3</v>
      </c>
      <c r="J89" s="121">
        <v>5.3</v>
      </c>
      <c r="K89" s="121">
        <v>1.3</v>
      </c>
      <c r="L89" s="121">
        <v>3</v>
      </c>
      <c r="M89" s="121">
        <v>0.5</v>
      </c>
      <c r="N89" s="121">
        <v>3</v>
      </c>
      <c r="O89" s="121">
        <f t="shared" si="2"/>
        <v>48.9</v>
      </c>
      <c r="P89" s="121">
        <f t="shared" si="3"/>
        <v>56.699999999999996</v>
      </c>
    </row>
    <row r="90" spans="1:16" x14ac:dyDescent="0.25">
      <c r="A90" s="1" t="s">
        <v>304</v>
      </c>
      <c r="B90" s="1">
        <v>2018</v>
      </c>
      <c r="C90" s="1" t="s">
        <v>4</v>
      </c>
      <c r="D90" s="1">
        <v>0.12</v>
      </c>
      <c r="E90" s="1">
        <v>351.15</v>
      </c>
      <c r="F90" s="1">
        <v>33</v>
      </c>
      <c r="G90" s="121">
        <v>20.3</v>
      </c>
      <c r="H90" s="121">
        <v>1.5</v>
      </c>
      <c r="I90" s="121">
        <v>6.8</v>
      </c>
      <c r="J90" s="121">
        <v>10.8</v>
      </c>
      <c r="K90" s="121">
        <v>5</v>
      </c>
      <c r="L90" s="121">
        <v>-0.3</v>
      </c>
      <c r="M90" s="121">
        <v>0.5</v>
      </c>
      <c r="N90" s="121">
        <v>6.5</v>
      </c>
      <c r="O90" s="121">
        <f t="shared" si="2"/>
        <v>39.400000000000006</v>
      </c>
      <c r="P90" s="121">
        <f t="shared" si="3"/>
        <v>51.100000000000009</v>
      </c>
    </row>
    <row r="91" spans="1:16" x14ac:dyDescent="0.25">
      <c r="A91" s="1" t="s">
        <v>318</v>
      </c>
      <c r="B91" s="1">
        <v>2018</v>
      </c>
      <c r="C91" s="1" t="s">
        <v>4</v>
      </c>
      <c r="D91" s="1">
        <v>0.12</v>
      </c>
      <c r="E91" s="1">
        <v>361.4</v>
      </c>
      <c r="F91" s="1">
        <v>33</v>
      </c>
      <c r="G91" s="121">
        <v>21.5</v>
      </c>
      <c r="H91" s="121">
        <v>4.5</v>
      </c>
      <c r="I91" s="121">
        <v>2.5</v>
      </c>
      <c r="J91" s="121">
        <v>6.8</v>
      </c>
      <c r="K91" s="121">
        <v>0.3</v>
      </c>
      <c r="L91" s="121">
        <v>1.8</v>
      </c>
      <c r="M91" s="121">
        <v>5.3</v>
      </c>
      <c r="N91" s="121">
        <v>5.5</v>
      </c>
      <c r="O91" s="121">
        <f t="shared" si="2"/>
        <v>35.299999999999997</v>
      </c>
      <c r="P91" s="121">
        <f t="shared" si="3"/>
        <v>48.199999999999996</v>
      </c>
    </row>
    <row r="92" spans="1:16" x14ac:dyDescent="0.25">
      <c r="A92" s="1" t="s">
        <v>172</v>
      </c>
      <c r="B92" s="1">
        <v>2018</v>
      </c>
      <c r="C92" s="1" t="s">
        <v>4</v>
      </c>
      <c r="D92" s="1">
        <v>0.12</v>
      </c>
      <c r="E92" s="1">
        <v>280.05</v>
      </c>
      <c r="F92" s="1">
        <v>41</v>
      </c>
      <c r="G92" s="121">
        <v>18.3</v>
      </c>
      <c r="H92" s="121">
        <v>7.8</v>
      </c>
      <c r="I92" s="121">
        <v>0.8</v>
      </c>
      <c r="J92" s="121">
        <v>9</v>
      </c>
      <c r="K92" s="121">
        <v>0.5</v>
      </c>
      <c r="L92" s="121">
        <v>3.3</v>
      </c>
      <c r="M92" s="121">
        <v>0.5</v>
      </c>
      <c r="N92" s="121">
        <v>9.3000000000000007</v>
      </c>
      <c r="O92" s="121">
        <f t="shared" si="2"/>
        <v>35.900000000000006</v>
      </c>
      <c r="P92" s="121">
        <f t="shared" si="3"/>
        <v>49.500000000000007</v>
      </c>
    </row>
    <row r="93" spans="1:16" x14ac:dyDescent="0.25">
      <c r="A93" s="1" t="s">
        <v>175</v>
      </c>
      <c r="B93" s="1">
        <v>2018</v>
      </c>
      <c r="C93" s="1" t="s">
        <v>4</v>
      </c>
      <c r="D93" s="1">
        <v>0.12</v>
      </c>
      <c r="E93" s="1">
        <v>331.1</v>
      </c>
      <c r="F93" s="1">
        <v>28</v>
      </c>
      <c r="G93" s="121">
        <v>4.5</v>
      </c>
      <c r="H93" s="121">
        <v>1.3</v>
      </c>
      <c r="I93" s="121">
        <v>20.5</v>
      </c>
      <c r="J93" s="121">
        <v>9.8000000000000007</v>
      </c>
      <c r="K93" s="121">
        <v>1.5</v>
      </c>
      <c r="L93" s="121">
        <v>2.8</v>
      </c>
      <c r="M93" s="121">
        <v>3</v>
      </c>
      <c r="N93" s="121">
        <v>4.3</v>
      </c>
      <c r="O93" s="121">
        <f t="shared" si="2"/>
        <v>36.1</v>
      </c>
      <c r="P93" s="121">
        <f t="shared" si="3"/>
        <v>47.7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G2" sqref="G2:P2"/>
    </sheetView>
  </sheetViews>
  <sheetFormatPr defaultRowHeight="15" x14ac:dyDescent="0.25"/>
  <cols>
    <col min="1" max="1" width="44.7109375" customWidth="1"/>
  </cols>
  <sheetData>
    <row r="1" spans="1:16" ht="37.1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42.75" x14ac:dyDescent="0.25">
      <c r="A2" s="10" t="s">
        <v>119</v>
      </c>
      <c r="B2" s="10" t="s">
        <v>462</v>
      </c>
      <c r="C2" s="10" t="s">
        <v>463</v>
      </c>
      <c r="D2" s="10" t="s">
        <v>464</v>
      </c>
      <c r="E2" s="10" t="s">
        <v>465</v>
      </c>
      <c r="F2" s="14" t="s">
        <v>466</v>
      </c>
      <c r="G2" s="127" t="s">
        <v>467</v>
      </c>
      <c r="H2" s="127" t="s">
        <v>468</v>
      </c>
      <c r="I2" s="127" t="s">
        <v>469</v>
      </c>
      <c r="J2" s="127" t="s">
        <v>470</v>
      </c>
      <c r="K2" s="127" t="s">
        <v>471</v>
      </c>
      <c r="L2" s="127" t="s">
        <v>472</v>
      </c>
      <c r="M2" s="127" t="s">
        <v>473</v>
      </c>
      <c r="N2" s="127" t="s">
        <v>474</v>
      </c>
      <c r="O2" s="127" t="s">
        <v>889</v>
      </c>
      <c r="P2" s="127" t="s">
        <v>890</v>
      </c>
    </row>
    <row r="3" spans="1:16" x14ac:dyDescent="0.25">
      <c r="A3" s="1" t="s">
        <v>229</v>
      </c>
      <c r="B3" s="1">
        <v>2018</v>
      </c>
      <c r="C3" s="1" t="s">
        <v>1</v>
      </c>
      <c r="D3" s="1">
        <v>0.12</v>
      </c>
      <c r="E3" s="1">
        <v>482.2</v>
      </c>
      <c r="F3" s="1">
        <v>6</v>
      </c>
      <c r="G3" s="128">
        <v>32.5</v>
      </c>
      <c r="H3" s="128">
        <v>13.8</v>
      </c>
      <c r="I3" s="128">
        <v>36.299999999999997</v>
      </c>
      <c r="J3" s="128">
        <v>13.8</v>
      </c>
      <c r="K3" s="128">
        <v>37.5</v>
      </c>
      <c r="L3" s="128">
        <v>11.5</v>
      </c>
      <c r="M3" s="128">
        <v>11.8</v>
      </c>
      <c r="N3" s="128">
        <v>11.8</v>
      </c>
      <c r="O3" s="128">
        <f>G3+H3+I3+J3</f>
        <v>96.399999999999991</v>
      </c>
      <c r="P3" s="128">
        <f>K3+L3+M3+N3</f>
        <v>72.599999999999994</v>
      </c>
    </row>
    <row r="4" spans="1:16" x14ac:dyDescent="0.25">
      <c r="A4" s="1" t="s">
        <v>242</v>
      </c>
      <c r="B4" s="1">
        <v>2018</v>
      </c>
      <c r="C4" s="1" t="s">
        <v>4</v>
      </c>
      <c r="D4" s="1">
        <v>0.12</v>
      </c>
      <c r="E4" s="1">
        <v>483.85</v>
      </c>
      <c r="F4" s="1">
        <v>15</v>
      </c>
      <c r="G4" s="128">
        <v>31.3</v>
      </c>
      <c r="H4" s="128">
        <v>14</v>
      </c>
      <c r="I4" s="128">
        <v>33.799999999999997</v>
      </c>
      <c r="J4" s="128">
        <v>18.8</v>
      </c>
      <c r="K4" s="128">
        <v>35</v>
      </c>
      <c r="L4" s="128">
        <v>9</v>
      </c>
      <c r="M4" s="128">
        <v>11.8</v>
      </c>
      <c r="N4" s="128">
        <v>13</v>
      </c>
      <c r="O4" s="128">
        <f t="shared" ref="O4:O15" si="0">G4+H4+I4+J4</f>
        <v>97.899999999999991</v>
      </c>
      <c r="P4" s="128">
        <f t="shared" ref="P4:P15" si="1">K4+L4+M4+N4</f>
        <v>68.8</v>
      </c>
    </row>
    <row r="5" spans="1:16" x14ac:dyDescent="0.25">
      <c r="A5" s="1" t="s">
        <v>244</v>
      </c>
      <c r="B5" s="1">
        <v>2018</v>
      </c>
      <c r="C5" s="1" t="s">
        <v>1</v>
      </c>
      <c r="D5" s="1">
        <v>0.12</v>
      </c>
      <c r="E5" s="1">
        <v>436.25</v>
      </c>
      <c r="F5" s="1">
        <v>3</v>
      </c>
      <c r="G5" s="128">
        <v>35</v>
      </c>
      <c r="H5" s="128">
        <v>13</v>
      </c>
      <c r="I5" s="128">
        <v>33.5</v>
      </c>
      <c r="J5" s="128">
        <v>17.5</v>
      </c>
      <c r="K5" s="128">
        <v>31.8</v>
      </c>
      <c r="L5" s="128">
        <v>11.5</v>
      </c>
      <c r="M5" s="128">
        <v>13</v>
      </c>
      <c r="N5" s="128">
        <v>13</v>
      </c>
      <c r="O5" s="128">
        <f t="shared" si="0"/>
        <v>99</v>
      </c>
      <c r="P5" s="128">
        <f t="shared" si="1"/>
        <v>69.3</v>
      </c>
    </row>
    <row r="6" spans="1:16" x14ac:dyDescent="0.25">
      <c r="A6" s="1" t="s">
        <v>33</v>
      </c>
      <c r="B6" s="1">
        <v>2018</v>
      </c>
      <c r="C6" s="1" t="s">
        <v>1</v>
      </c>
      <c r="D6" s="1">
        <v>0.12</v>
      </c>
      <c r="E6" s="1">
        <v>450.6</v>
      </c>
      <c r="F6" s="1">
        <v>4</v>
      </c>
      <c r="G6" s="128">
        <v>28.8</v>
      </c>
      <c r="H6" s="128">
        <v>11.3</v>
      </c>
      <c r="I6" s="128">
        <v>34.299999999999997</v>
      </c>
      <c r="J6" s="128">
        <v>16.3</v>
      </c>
      <c r="K6" s="128">
        <v>35.299999999999997</v>
      </c>
      <c r="L6" s="128">
        <v>11.5</v>
      </c>
      <c r="M6" s="128">
        <v>13</v>
      </c>
      <c r="N6" s="128">
        <v>10.8</v>
      </c>
      <c r="O6" s="128">
        <f t="shared" si="0"/>
        <v>90.7</v>
      </c>
      <c r="P6" s="128">
        <f t="shared" si="1"/>
        <v>70.599999999999994</v>
      </c>
    </row>
    <row r="7" spans="1:16" x14ac:dyDescent="0.25">
      <c r="A7" s="1" t="s">
        <v>347</v>
      </c>
      <c r="B7" s="1">
        <v>2018</v>
      </c>
      <c r="C7" s="1" t="s">
        <v>73</v>
      </c>
      <c r="D7" s="1">
        <v>0.12</v>
      </c>
      <c r="E7" s="1">
        <v>398.4</v>
      </c>
      <c r="F7" s="1">
        <v>4</v>
      </c>
      <c r="G7" s="128">
        <v>24</v>
      </c>
      <c r="H7" s="128">
        <v>8.8000000000000007</v>
      </c>
      <c r="I7" s="128">
        <v>35.5</v>
      </c>
      <c r="J7" s="128">
        <v>17.5</v>
      </c>
      <c r="K7" s="128">
        <v>35</v>
      </c>
      <c r="L7" s="128">
        <v>10.3</v>
      </c>
      <c r="M7" s="128">
        <v>11.8</v>
      </c>
      <c r="N7" s="128">
        <v>11.8</v>
      </c>
      <c r="O7" s="128">
        <f t="shared" si="0"/>
        <v>85.8</v>
      </c>
      <c r="P7" s="128">
        <f t="shared" si="1"/>
        <v>68.899999999999991</v>
      </c>
    </row>
    <row r="8" spans="1:16" x14ac:dyDescent="0.25">
      <c r="A8" s="1" t="s">
        <v>306</v>
      </c>
      <c r="B8" s="1">
        <v>2018</v>
      </c>
      <c r="C8" s="1" t="s">
        <v>73</v>
      </c>
      <c r="D8" s="1">
        <v>0.12</v>
      </c>
      <c r="E8" s="1">
        <v>454.25</v>
      </c>
      <c r="F8" s="1">
        <v>3</v>
      </c>
      <c r="G8" s="128">
        <v>26.3</v>
      </c>
      <c r="H8" s="128">
        <v>12.8</v>
      </c>
      <c r="I8" s="128">
        <v>26.5</v>
      </c>
      <c r="J8" s="128">
        <v>15</v>
      </c>
      <c r="K8" s="128">
        <v>36.299999999999997</v>
      </c>
      <c r="L8" s="128">
        <v>9</v>
      </c>
      <c r="M8" s="128">
        <v>10.8</v>
      </c>
      <c r="N8" s="128">
        <v>11.8</v>
      </c>
      <c r="O8" s="128">
        <f t="shared" si="0"/>
        <v>80.599999999999994</v>
      </c>
      <c r="P8" s="128">
        <f t="shared" si="1"/>
        <v>67.899999999999991</v>
      </c>
    </row>
    <row r="9" spans="1:16" x14ac:dyDescent="0.25">
      <c r="A9" s="1" t="s">
        <v>971</v>
      </c>
      <c r="B9" s="1">
        <v>2018</v>
      </c>
      <c r="C9" s="1" t="s">
        <v>4</v>
      </c>
      <c r="D9" s="1">
        <v>0.12</v>
      </c>
      <c r="E9" s="1">
        <v>492</v>
      </c>
      <c r="F9" s="1">
        <v>1</v>
      </c>
      <c r="G9" s="128">
        <v>28</v>
      </c>
      <c r="H9" s="128">
        <v>14.3</v>
      </c>
      <c r="I9" s="128">
        <v>19.5</v>
      </c>
      <c r="J9" s="128">
        <v>16.3</v>
      </c>
      <c r="K9" s="128">
        <v>25.8</v>
      </c>
      <c r="L9" s="128">
        <v>10.5</v>
      </c>
      <c r="M9" s="128">
        <v>11.8</v>
      </c>
      <c r="N9" s="128">
        <v>9.3000000000000007</v>
      </c>
      <c r="O9" s="128">
        <f t="shared" si="0"/>
        <v>78.099999999999994</v>
      </c>
      <c r="P9" s="128">
        <f t="shared" si="1"/>
        <v>57.399999999999991</v>
      </c>
    </row>
    <row r="10" spans="1:16" x14ac:dyDescent="0.25">
      <c r="A10" s="1" t="s">
        <v>964</v>
      </c>
      <c r="B10" s="1">
        <v>2018</v>
      </c>
      <c r="C10" s="1" t="s">
        <v>73</v>
      </c>
      <c r="D10" s="1">
        <v>0.12</v>
      </c>
      <c r="E10" s="1">
        <v>391.7</v>
      </c>
      <c r="F10" s="1">
        <v>5</v>
      </c>
      <c r="G10" s="128">
        <v>32.799999999999997</v>
      </c>
      <c r="H10" s="128">
        <v>9.3000000000000007</v>
      </c>
      <c r="I10" s="128">
        <v>31</v>
      </c>
      <c r="J10" s="128">
        <v>17.5</v>
      </c>
      <c r="K10" s="128">
        <v>23.5</v>
      </c>
      <c r="L10" s="128">
        <v>3</v>
      </c>
      <c r="M10" s="128">
        <v>6.3</v>
      </c>
      <c r="N10" s="128">
        <v>7.3</v>
      </c>
      <c r="O10" s="128">
        <f t="shared" si="0"/>
        <v>90.6</v>
      </c>
      <c r="P10" s="128">
        <f t="shared" si="1"/>
        <v>40.099999999999994</v>
      </c>
    </row>
    <row r="11" spans="1:16" x14ac:dyDescent="0.25">
      <c r="A11" s="1" t="s">
        <v>868</v>
      </c>
      <c r="B11" s="1">
        <v>2018</v>
      </c>
      <c r="C11" s="1" t="s">
        <v>1</v>
      </c>
      <c r="D11" s="1">
        <v>0.12</v>
      </c>
      <c r="E11" s="1">
        <v>481.95</v>
      </c>
      <c r="F11" s="1">
        <v>49</v>
      </c>
      <c r="G11" s="128">
        <v>22.8</v>
      </c>
      <c r="H11" s="128">
        <v>0.3</v>
      </c>
      <c r="I11" s="128">
        <v>22.3</v>
      </c>
      <c r="J11" s="128">
        <v>13</v>
      </c>
      <c r="K11" s="128">
        <v>9.5</v>
      </c>
      <c r="L11" s="128">
        <v>1.8</v>
      </c>
      <c r="M11" s="128">
        <v>3.3</v>
      </c>
      <c r="N11" s="128">
        <v>8.3000000000000007</v>
      </c>
      <c r="O11" s="128">
        <f t="shared" si="0"/>
        <v>58.400000000000006</v>
      </c>
      <c r="P11" s="128">
        <f t="shared" si="1"/>
        <v>22.900000000000002</v>
      </c>
    </row>
    <row r="12" spans="1:16" x14ac:dyDescent="0.25">
      <c r="A12" s="1" t="s">
        <v>972</v>
      </c>
      <c r="B12" s="1">
        <v>2018</v>
      </c>
      <c r="C12" s="1" t="s">
        <v>73</v>
      </c>
      <c r="D12" s="1">
        <v>0.12</v>
      </c>
      <c r="E12" s="1">
        <v>323.2</v>
      </c>
      <c r="F12" s="1">
        <v>6</v>
      </c>
      <c r="G12" s="128">
        <v>31.3</v>
      </c>
      <c r="H12" s="128">
        <v>10</v>
      </c>
      <c r="I12" s="128">
        <v>5.8</v>
      </c>
      <c r="J12" s="128">
        <v>4.3</v>
      </c>
      <c r="K12" s="128">
        <v>5.8</v>
      </c>
      <c r="L12" s="128">
        <v>1.3</v>
      </c>
      <c r="M12" s="128">
        <v>3.3</v>
      </c>
      <c r="N12" s="128">
        <v>4.5</v>
      </c>
      <c r="O12" s="128">
        <f t="shared" si="0"/>
        <v>51.399999999999991</v>
      </c>
      <c r="P12" s="128">
        <f t="shared" si="1"/>
        <v>14.899999999999999</v>
      </c>
    </row>
    <row r="13" spans="1:16" x14ac:dyDescent="0.25">
      <c r="A13" s="1" t="s">
        <v>684</v>
      </c>
      <c r="B13" s="1">
        <v>2018</v>
      </c>
      <c r="C13" s="1" t="s">
        <v>73</v>
      </c>
      <c r="D13" s="1">
        <v>0.12</v>
      </c>
      <c r="E13" s="1">
        <v>272.35000000000002</v>
      </c>
      <c r="F13" s="1">
        <v>4</v>
      </c>
      <c r="G13" s="128">
        <v>29</v>
      </c>
      <c r="H13" s="128">
        <v>6.3</v>
      </c>
      <c r="I13" s="128">
        <v>12.3</v>
      </c>
      <c r="J13" s="128">
        <v>2</v>
      </c>
      <c r="K13" s="128">
        <v>1.8</v>
      </c>
      <c r="L13" s="128">
        <v>1.8</v>
      </c>
      <c r="M13" s="128">
        <v>1.8</v>
      </c>
      <c r="N13" s="128">
        <v>3.5</v>
      </c>
      <c r="O13" s="128">
        <f t="shared" si="0"/>
        <v>49.599999999999994</v>
      </c>
      <c r="P13" s="128">
        <f t="shared" si="1"/>
        <v>8.9</v>
      </c>
    </row>
    <row r="14" spans="1:16" x14ac:dyDescent="0.25">
      <c r="A14" s="1" t="s">
        <v>113</v>
      </c>
      <c r="B14" s="1">
        <v>2018</v>
      </c>
      <c r="C14" s="1" t="s">
        <v>1</v>
      </c>
      <c r="D14" s="1">
        <v>0.12</v>
      </c>
      <c r="E14" s="1">
        <v>407.55</v>
      </c>
      <c r="F14" s="1">
        <v>35</v>
      </c>
      <c r="G14" s="128">
        <v>27.3</v>
      </c>
      <c r="H14" s="128">
        <v>12.5</v>
      </c>
      <c r="I14" s="128">
        <v>10.8</v>
      </c>
      <c r="J14" s="128">
        <v>6</v>
      </c>
      <c r="K14" s="128">
        <v>3.5</v>
      </c>
      <c r="L14" s="128">
        <v>-0.5</v>
      </c>
      <c r="M14" s="128">
        <v>1</v>
      </c>
      <c r="N14" s="128">
        <v>0.5</v>
      </c>
      <c r="O14" s="128">
        <f t="shared" si="0"/>
        <v>56.599999999999994</v>
      </c>
      <c r="P14" s="128">
        <f t="shared" si="1"/>
        <v>4.5</v>
      </c>
    </row>
    <row r="15" spans="1:16" x14ac:dyDescent="0.25">
      <c r="A15" s="1" t="s">
        <v>362</v>
      </c>
      <c r="B15" s="1">
        <v>2018</v>
      </c>
      <c r="C15" s="1" t="s">
        <v>1</v>
      </c>
      <c r="D15" s="1">
        <v>0.12</v>
      </c>
      <c r="E15" s="1">
        <v>259.25</v>
      </c>
      <c r="F15" s="1">
        <v>24</v>
      </c>
      <c r="G15" s="128">
        <v>25</v>
      </c>
      <c r="H15" s="128">
        <v>10.8</v>
      </c>
      <c r="I15" s="128">
        <v>10.3</v>
      </c>
      <c r="J15" s="128">
        <v>2</v>
      </c>
      <c r="K15" s="128">
        <v>5</v>
      </c>
      <c r="L15" s="128">
        <v>0</v>
      </c>
      <c r="M15" s="128">
        <v>1</v>
      </c>
      <c r="N15" s="128">
        <v>2</v>
      </c>
      <c r="O15" s="128">
        <f t="shared" si="0"/>
        <v>48.099999999999994</v>
      </c>
      <c r="P15" s="128">
        <f t="shared" si="1"/>
        <v>8</v>
      </c>
    </row>
    <row r="16" spans="1:16" x14ac:dyDescent="0.25">
      <c r="F16" s="8">
        <f>SUM(F3:F15)</f>
        <v>159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"/>
  <sheetViews>
    <sheetView workbookViewId="0">
      <selection sqref="A1:P1"/>
    </sheetView>
  </sheetViews>
  <sheetFormatPr defaultRowHeight="15" x14ac:dyDescent="0.25"/>
  <cols>
    <col min="1" max="1" width="44.28515625" customWidth="1"/>
  </cols>
  <sheetData>
    <row r="1" spans="1:16" ht="37.1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42.75" x14ac:dyDescent="0.25">
      <c r="A2" s="10" t="s">
        <v>119</v>
      </c>
      <c r="B2" s="10" t="s">
        <v>462</v>
      </c>
      <c r="C2" s="10" t="s">
        <v>463</v>
      </c>
      <c r="D2" s="10" t="s">
        <v>464</v>
      </c>
      <c r="E2" s="10" t="s">
        <v>465</v>
      </c>
      <c r="F2" s="14" t="s">
        <v>466</v>
      </c>
      <c r="G2" s="129" t="s">
        <v>467</v>
      </c>
      <c r="H2" s="129" t="s">
        <v>468</v>
      </c>
      <c r="I2" s="129" t="s">
        <v>469</v>
      </c>
      <c r="J2" s="129" t="s">
        <v>470</v>
      </c>
      <c r="K2" s="129" t="s">
        <v>471</v>
      </c>
      <c r="L2" s="129" t="s">
        <v>472</v>
      </c>
      <c r="M2" s="129" t="s">
        <v>473</v>
      </c>
      <c r="N2" s="129" t="s">
        <v>474</v>
      </c>
      <c r="O2" s="129" t="s">
        <v>889</v>
      </c>
      <c r="P2" s="129" t="s">
        <v>890</v>
      </c>
    </row>
    <row r="3" spans="1:16" x14ac:dyDescent="0.25">
      <c r="A3" s="1" t="s">
        <v>227</v>
      </c>
      <c r="B3" s="1">
        <v>2018</v>
      </c>
      <c r="C3" s="1" t="s">
        <v>4</v>
      </c>
      <c r="D3" s="1">
        <v>0.12</v>
      </c>
      <c r="E3" s="1">
        <v>447.85</v>
      </c>
      <c r="F3" s="1">
        <v>84</v>
      </c>
      <c r="G3" s="130">
        <v>30</v>
      </c>
      <c r="H3" s="130">
        <v>15</v>
      </c>
      <c r="I3" s="130">
        <v>36.299999999999997</v>
      </c>
      <c r="J3" s="130">
        <v>17.5</v>
      </c>
      <c r="K3" s="130">
        <v>35</v>
      </c>
      <c r="L3" s="130">
        <v>11.5</v>
      </c>
      <c r="M3" s="130">
        <v>13</v>
      </c>
      <c r="N3" s="130">
        <v>10.5</v>
      </c>
      <c r="O3" s="130">
        <f>G3+H3+I3+J3</f>
        <v>98.8</v>
      </c>
      <c r="P3" s="130">
        <f>K3+L3+M3+N3</f>
        <v>70</v>
      </c>
    </row>
    <row r="4" spans="1:16" x14ac:dyDescent="0.25">
      <c r="A4" s="1" t="s">
        <v>236</v>
      </c>
      <c r="B4" s="1">
        <v>2018</v>
      </c>
      <c r="C4" s="1" t="s">
        <v>4</v>
      </c>
      <c r="D4" s="1">
        <v>0.12</v>
      </c>
      <c r="E4" s="1">
        <v>431.65</v>
      </c>
      <c r="F4" s="1">
        <v>5</v>
      </c>
      <c r="G4" s="130">
        <v>31.5</v>
      </c>
      <c r="H4" s="130">
        <v>13</v>
      </c>
      <c r="I4" s="130">
        <v>34.799999999999997</v>
      </c>
      <c r="J4" s="130">
        <v>15.3</v>
      </c>
      <c r="K4" s="130">
        <v>26.5</v>
      </c>
      <c r="L4" s="130">
        <v>9</v>
      </c>
      <c r="M4" s="130">
        <v>10.5</v>
      </c>
      <c r="N4" s="130">
        <v>8.3000000000000007</v>
      </c>
      <c r="O4" s="130">
        <f t="shared" ref="O4:O10" si="0">G4+H4+I4+J4</f>
        <v>94.6</v>
      </c>
      <c r="P4" s="130">
        <f t="shared" ref="P4:P10" si="1">K4+L4+M4+N4</f>
        <v>54.3</v>
      </c>
    </row>
    <row r="5" spans="1:16" x14ac:dyDescent="0.25">
      <c r="A5" s="1" t="s">
        <v>142</v>
      </c>
      <c r="B5" s="1">
        <v>2018</v>
      </c>
      <c r="C5" s="1" t="s">
        <v>1</v>
      </c>
      <c r="D5" s="1">
        <v>0.12</v>
      </c>
      <c r="E5" s="1">
        <v>435.45</v>
      </c>
      <c r="F5" s="1">
        <v>5</v>
      </c>
      <c r="G5" s="130">
        <v>27.8</v>
      </c>
      <c r="H5" s="130">
        <v>10.5</v>
      </c>
      <c r="I5" s="130">
        <v>36.299999999999997</v>
      </c>
      <c r="J5" s="130">
        <v>13.8</v>
      </c>
      <c r="K5" s="130">
        <v>27.5</v>
      </c>
      <c r="L5" s="130">
        <v>6.8</v>
      </c>
      <c r="M5" s="130">
        <v>8</v>
      </c>
      <c r="N5" s="130">
        <v>6.8</v>
      </c>
      <c r="O5" s="130">
        <f t="shared" si="0"/>
        <v>88.399999999999991</v>
      </c>
      <c r="P5" s="130">
        <f t="shared" si="1"/>
        <v>49.099999999999994</v>
      </c>
    </row>
    <row r="6" spans="1:16" x14ac:dyDescent="0.25">
      <c r="A6" s="1" t="s">
        <v>280</v>
      </c>
      <c r="B6" s="1">
        <v>2018</v>
      </c>
      <c r="C6" s="1" t="s">
        <v>4</v>
      </c>
      <c r="D6" s="1">
        <v>0.12</v>
      </c>
      <c r="E6" s="1">
        <v>453.7</v>
      </c>
      <c r="F6" s="1">
        <v>15</v>
      </c>
      <c r="G6" s="130">
        <v>30</v>
      </c>
      <c r="H6" s="130">
        <v>7.8</v>
      </c>
      <c r="I6" s="130">
        <v>27</v>
      </c>
      <c r="J6" s="130">
        <v>15</v>
      </c>
      <c r="K6" s="130">
        <v>18</v>
      </c>
      <c r="L6" s="130">
        <v>4.3</v>
      </c>
      <c r="M6" s="130">
        <v>7</v>
      </c>
      <c r="N6" s="130">
        <v>4.8</v>
      </c>
      <c r="O6" s="130">
        <f t="shared" si="0"/>
        <v>79.8</v>
      </c>
      <c r="P6" s="130">
        <f t="shared" si="1"/>
        <v>34.1</v>
      </c>
    </row>
    <row r="7" spans="1:16" x14ac:dyDescent="0.25">
      <c r="A7" s="1" t="s">
        <v>289</v>
      </c>
      <c r="B7" s="1">
        <v>2018</v>
      </c>
      <c r="C7" s="1" t="s">
        <v>4</v>
      </c>
      <c r="D7" s="1">
        <v>0.12</v>
      </c>
      <c r="E7" s="1">
        <v>415.8</v>
      </c>
      <c r="F7" s="1">
        <v>62</v>
      </c>
      <c r="G7" s="130">
        <v>31.5</v>
      </c>
      <c r="H7" s="130">
        <v>18.8</v>
      </c>
      <c r="I7" s="130">
        <v>30.5</v>
      </c>
      <c r="J7" s="130">
        <v>0</v>
      </c>
      <c r="K7" s="130">
        <v>12.5</v>
      </c>
      <c r="L7" s="130">
        <v>0.5</v>
      </c>
      <c r="M7" s="130">
        <v>0.8</v>
      </c>
      <c r="N7" s="130">
        <v>2</v>
      </c>
      <c r="O7" s="130">
        <f t="shared" si="0"/>
        <v>80.8</v>
      </c>
      <c r="P7" s="130">
        <f t="shared" si="1"/>
        <v>15.8</v>
      </c>
    </row>
    <row r="8" spans="1:16" x14ac:dyDescent="0.25">
      <c r="A8" s="1" t="s">
        <v>160</v>
      </c>
      <c r="B8" s="1">
        <v>2018</v>
      </c>
      <c r="C8" s="1" t="s">
        <v>1</v>
      </c>
      <c r="D8" s="1">
        <v>0.12</v>
      </c>
      <c r="E8" s="1">
        <v>386.9</v>
      </c>
      <c r="F8" s="1">
        <v>18</v>
      </c>
      <c r="G8" s="130">
        <v>20</v>
      </c>
      <c r="H8" s="130">
        <v>11.3</v>
      </c>
      <c r="I8" s="130">
        <v>15.8</v>
      </c>
      <c r="J8" s="130">
        <v>5.3</v>
      </c>
      <c r="K8" s="130">
        <v>17</v>
      </c>
      <c r="L8" s="130">
        <v>0</v>
      </c>
      <c r="M8" s="130">
        <v>4.8</v>
      </c>
      <c r="N8" s="130">
        <v>1</v>
      </c>
      <c r="O8" s="130">
        <f t="shared" si="0"/>
        <v>52.4</v>
      </c>
      <c r="P8" s="130">
        <f t="shared" si="1"/>
        <v>22.8</v>
      </c>
    </row>
    <row r="9" spans="1:16" x14ac:dyDescent="0.25">
      <c r="A9" s="1" t="s">
        <v>185</v>
      </c>
      <c r="B9" s="1">
        <v>2018</v>
      </c>
      <c r="C9" s="1" t="s">
        <v>1</v>
      </c>
      <c r="D9" s="1">
        <v>0.12</v>
      </c>
      <c r="E9" s="1">
        <v>428.05</v>
      </c>
      <c r="F9" s="1">
        <v>7</v>
      </c>
      <c r="G9" s="130">
        <v>20.5</v>
      </c>
      <c r="H9" s="130">
        <v>7.3</v>
      </c>
      <c r="I9" s="130">
        <v>16.5</v>
      </c>
      <c r="J9" s="130">
        <v>7.8</v>
      </c>
      <c r="K9" s="130">
        <v>9.5</v>
      </c>
      <c r="L9" s="130">
        <v>0.3</v>
      </c>
      <c r="M9" s="130">
        <v>0.5</v>
      </c>
      <c r="N9" s="130">
        <v>2</v>
      </c>
      <c r="O9" s="130">
        <f t="shared" si="0"/>
        <v>52.099999999999994</v>
      </c>
      <c r="P9" s="130">
        <f t="shared" si="1"/>
        <v>12.3</v>
      </c>
    </row>
    <row r="10" spans="1:16" x14ac:dyDescent="0.25">
      <c r="A10" s="1" t="s">
        <v>365</v>
      </c>
      <c r="B10" s="1">
        <v>2018</v>
      </c>
      <c r="C10" s="1" t="s">
        <v>4</v>
      </c>
      <c r="D10" s="1">
        <v>0.12</v>
      </c>
      <c r="E10" s="1">
        <v>405.85</v>
      </c>
      <c r="F10" s="1">
        <v>21</v>
      </c>
      <c r="G10" s="130">
        <v>26</v>
      </c>
      <c r="H10" s="130">
        <v>4.8</v>
      </c>
      <c r="I10" s="130">
        <v>10</v>
      </c>
      <c r="J10" s="130">
        <v>7.3</v>
      </c>
      <c r="K10" s="130">
        <v>9.8000000000000007</v>
      </c>
      <c r="L10" s="130">
        <v>-0.5</v>
      </c>
      <c r="M10" s="130">
        <v>1.5</v>
      </c>
      <c r="N10" s="130">
        <v>4</v>
      </c>
      <c r="O10" s="130">
        <f t="shared" si="0"/>
        <v>48.099999999999994</v>
      </c>
      <c r="P10" s="130">
        <f t="shared" si="1"/>
        <v>14.8</v>
      </c>
    </row>
    <row r="11" spans="1:16" x14ac:dyDescent="0.25">
      <c r="F11" s="8">
        <f>SUM(F3:F10)</f>
        <v>217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8"/>
  <sheetViews>
    <sheetView workbookViewId="0">
      <selection sqref="A1:P1"/>
    </sheetView>
  </sheetViews>
  <sheetFormatPr defaultRowHeight="15" x14ac:dyDescent="0.25"/>
  <cols>
    <col min="1" max="1" width="44.28515625" customWidth="1"/>
  </cols>
  <sheetData>
    <row r="1" spans="1:16" ht="37.1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42.75" x14ac:dyDescent="0.25">
      <c r="A2" s="10" t="s">
        <v>119</v>
      </c>
      <c r="B2" s="10" t="s">
        <v>462</v>
      </c>
      <c r="C2" s="10" t="s">
        <v>463</v>
      </c>
      <c r="D2" s="10" t="s">
        <v>464</v>
      </c>
      <c r="E2" s="10" t="s">
        <v>465</v>
      </c>
      <c r="F2" s="14" t="s">
        <v>466</v>
      </c>
      <c r="G2" s="201" t="s">
        <v>467</v>
      </c>
      <c r="H2" s="201" t="s">
        <v>468</v>
      </c>
      <c r="I2" s="201" t="s">
        <v>469</v>
      </c>
      <c r="J2" s="201" t="s">
        <v>470</v>
      </c>
      <c r="K2" s="201" t="s">
        <v>471</v>
      </c>
      <c r="L2" s="201" t="s">
        <v>472</v>
      </c>
      <c r="M2" s="201" t="s">
        <v>473</v>
      </c>
      <c r="N2" s="201" t="s">
        <v>474</v>
      </c>
      <c r="O2" s="201" t="s">
        <v>889</v>
      </c>
      <c r="P2" s="201" t="s">
        <v>890</v>
      </c>
    </row>
    <row r="3" spans="1:16" x14ac:dyDescent="0.25">
      <c r="A3" s="1" t="s">
        <v>227</v>
      </c>
      <c r="B3" s="1">
        <v>2018</v>
      </c>
      <c r="C3" s="1" t="s">
        <v>4</v>
      </c>
      <c r="D3" s="1">
        <v>0.12</v>
      </c>
      <c r="E3" s="1">
        <v>440.65</v>
      </c>
      <c r="F3" s="1">
        <v>85</v>
      </c>
      <c r="G3" s="202">
        <v>32.5</v>
      </c>
      <c r="H3" s="202">
        <v>10</v>
      </c>
      <c r="I3" s="202">
        <v>31.3</v>
      </c>
      <c r="J3" s="202">
        <v>12.5</v>
      </c>
      <c r="K3" s="202">
        <v>19.8</v>
      </c>
      <c r="L3" s="202">
        <v>6.5</v>
      </c>
      <c r="M3" s="202">
        <v>9.3000000000000007</v>
      </c>
      <c r="N3" s="202">
        <v>11.8</v>
      </c>
      <c r="O3" s="202">
        <v>86.3</v>
      </c>
      <c r="P3" s="202">
        <v>47.400000000000006</v>
      </c>
    </row>
    <row r="4" spans="1:16" x14ac:dyDescent="0.25">
      <c r="A4" s="1" t="s">
        <v>228</v>
      </c>
      <c r="B4" s="1">
        <v>2018</v>
      </c>
      <c r="C4" s="1" t="s">
        <v>4</v>
      </c>
      <c r="D4" s="1">
        <v>0.12</v>
      </c>
      <c r="E4" s="1">
        <v>472.25</v>
      </c>
      <c r="F4" s="1">
        <v>60</v>
      </c>
      <c r="G4" s="202">
        <v>33.299999999999997</v>
      </c>
      <c r="H4" s="202">
        <v>12.8</v>
      </c>
      <c r="I4" s="202">
        <v>26.5</v>
      </c>
      <c r="J4" s="202">
        <v>12.5</v>
      </c>
      <c r="K4" s="202">
        <v>19</v>
      </c>
      <c r="L4" s="202">
        <v>6.5</v>
      </c>
      <c r="M4" s="202">
        <v>5</v>
      </c>
      <c r="N4" s="202">
        <v>13</v>
      </c>
      <c r="O4" s="202">
        <v>85.1</v>
      </c>
      <c r="P4" s="202">
        <v>43.5</v>
      </c>
    </row>
    <row r="5" spans="1:16" x14ac:dyDescent="0.25">
      <c r="A5" s="1" t="s">
        <v>325</v>
      </c>
      <c r="B5" s="1">
        <v>2018</v>
      </c>
      <c r="C5" s="1" t="s">
        <v>4</v>
      </c>
      <c r="D5" s="1">
        <v>0.12</v>
      </c>
      <c r="E5" s="1">
        <v>425.25</v>
      </c>
      <c r="F5" s="1">
        <v>1</v>
      </c>
      <c r="G5" s="202">
        <v>26.3</v>
      </c>
      <c r="H5" s="202">
        <v>11.3</v>
      </c>
      <c r="I5" s="202">
        <v>28</v>
      </c>
      <c r="J5" s="202">
        <v>7.3</v>
      </c>
      <c r="K5" s="202">
        <v>7.8</v>
      </c>
      <c r="L5" s="202">
        <v>1.3</v>
      </c>
      <c r="M5" s="202">
        <v>1.3</v>
      </c>
      <c r="N5" s="202">
        <v>3.8</v>
      </c>
      <c r="O5" s="202">
        <v>72.899999999999991</v>
      </c>
      <c r="P5" s="202">
        <v>14.2</v>
      </c>
    </row>
    <row r="6" spans="1:16" x14ac:dyDescent="0.25">
      <c r="A6" s="1" t="s">
        <v>3</v>
      </c>
      <c r="B6" s="1">
        <v>2018</v>
      </c>
      <c r="C6" s="1" t="s">
        <v>4</v>
      </c>
      <c r="D6" s="1">
        <v>0.12</v>
      </c>
      <c r="E6" s="1">
        <v>450.1</v>
      </c>
      <c r="F6" s="1">
        <v>78</v>
      </c>
      <c r="G6" s="202">
        <v>27.8</v>
      </c>
      <c r="H6" s="202">
        <v>8.3000000000000007</v>
      </c>
      <c r="I6" s="202">
        <v>17.5</v>
      </c>
      <c r="J6" s="202">
        <v>15.5</v>
      </c>
      <c r="K6" s="202">
        <v>17.5</v>
      </c>
      <c r="L6" s="202">
        <v>0.3</v>
      </c>
      <c r="M6" s="202">
        <v>8.3000000000000007</v>
      </c>
      <c r="N6" s="202">
        <v>8.5</v>
      </c>
      <c r="O6" s="202">
        <v>69.099999999999994</v>
      </c>
      <c r="P6" s="202">
        <v>34.6</v>
      </c>
    </row>
    <row r="7" spans="1:16" x14ac:dyDescent="0.25">
      <c r="A7" s="1" t="s">
        <v>234</v>
      </c>
      <c r="B7" s="1">
        <v>2018</v>
      </c>
      <c r="C7" s="1" t="s">
        <v>4</v>
      </c>
      <c r="D7" s="1">
        <v>0.12</v>
      </c>
      <c r="E7" s="1">
        <v>441.5</v>
      </c>
      <c r="F7" s="1">
        <v>62</v>
      </c>
      <c r="G7" s="202">
        <v>31.5</v>
      </c>
      <c r="H7" s="202">
        <v>0</v>
      </c>
      <c r="I7" s="202">
        <v>23.3</v>
      </c>
      <c r="J7" s="202">
        <v>13.3</v>
      </c>
      <c r="K7" s="202">
        <v>8.5</v>
      </c>
      <c r="L7" s="202">
        <v>1.8</v>
      </c>
      <c r="M7" s="202">
        <v>5.5</v>
      </c>
      <c r="N7" s="202">
        <v>8</v>
      </c>
      <c r="O7" s="202">
        <v>68.099999999999994</v>
      </c>
      <c r="P7" s="202">
        <v>23.8</v>
      </c>
    </row>
    <row r="8" spans="1:16" x14ac:dyDescent="0.25">
      <c r="A8" s="1" t="s">
        <v>231</v>
      </c>
      <c r="B8" s="1">
        <v>2018</v>
      </c>
      <c r="C8" s="1" t="s">
        <v>4</v>
      </c>
      <c r="D8" s="1">
        <v>0.12</v>
      </c>
      <c r="E8" s="1">
        <v>413</v>
      </c>
      <c r="F8" s="1">
        <v>70</v>
      </c>
      <c r="G8" s="202">
        <v>27</v>
      </c>
      <c r="H8" s="202">
        <v>3.8</v>
      </c>
      <c r="I8" s="202">
        <v>24.3</v>
      </c>
      <c r="J8" s="202">
        <v>11.5</v>
      </c>
      <c r="K8" s="202">
        <v>20.3</v>
      </c>
      <c r="L8" s="202">
        <v>4.5</v>
      </c>
      <c r="M8" s="202">
        <v>7.5</v>
      </c>
      <c r="N8" s="202">
        <v>4.5</v>
      </c>
      <c r="O8" s="202">
        <v>66.599999999999994</v>
      </c>
      <c r="P8" s="202">
        <v>36.799999999999997</v>
      </c>
    </row>
    <row r="9" spans="1:16" x14ac:dyDescent="0.25">
      <c r="A9" s="1" t="s">
        <v>137</v>
      </c>
      <c r="B9" s="1">
        <v>2018</v>
      </c>
      <c r="C9" s="1" t="s">
        <v>4</v>
      </c>
      <c r="D9" s="1">
        <v>0.12</v>
      </c>
      <c r="E9" s="1">
        <v>388.2</v>
      </c>
      <c r="F9" s="1">
        <v>65</v>
      </c>
      <c r="G9" s="202">
        <v>25.3</v>
      </c>
      <c r="H9" s="202">
        <v>9.5</v>
      </c>
      <c r="I9" s="202">
        <v>20.8</v>
      </c>
      <c r="J9" s="202">
        <v>8.3000000000000007</v>
      </c>
      <c r="K9" s="202">
        <v>12.5</v>
      </c>
      <c r="L9" s="202">
        <v>1.8</v>
      </c>
      <c r="M9" s="202">
        <v>1.3</v>
      </c>
      <c r="N9" s="202">
        <v>4</v>
      </c>
      <c r="O9" s="202">
        <v>63.899999999999991</v>
      </c>
      <c r="P9" s="202">
        <v>19.600000000000001</v>
      </c>
    </row>
    <row r="10" spans="1:16" x14ac:dyDescent="0.25">
      <c r="A10" s="1" t="s">
        <v>74</v>
      </c>
      <c r="B10" s="1">
        <v>2018</v>
      </c>
      <c r="C10" s="1" t="s">
        <v>4</v>
      </c>
      <c r="D10" s="1">
        <v>0.12</v>
      </c>
      <c r="E10" s="1">
        <v>388.35</v>
      </c>
      <c r="F10" s="1">
        <v>3</v>
      </c>
      <c r="G10" s="202">
        <v>26.5</v>
      </c>
      <c r="H10" s="202">
        <v>12.5</v>
      </c>
      <c r="I10" s="202">
        <v>10.5</v>
      </c>
      <c r="J10" s="202">
        <v>10.3</v>
      </c>
      <c r="K10" s="202">
        <v>0.3</v>
      </c>
      <c r="L10" s="202">
        <v>0.5</v>
      </c>
      <c r="M10" s="202">
        <v>1.8</v>
      </c>
      <c r="N10" s="202">
        <v>7.3</v>
      </c>
      <c r="O10" s="202">
        <v>59.8</v>
      </c>
      <c r="P10" s="202">
        <v>9.9</v>
      </c>
    </row>
    <row r="11" spans="1:16" x14ac:dyDescent="0.25">
      <c r="A11" s="1" t="s">
        <v>264</v>
      </c>
      <c r="B11" s="1">
        <v>2018</v>
      </c>
      <c r="C11" s="1" t="s">
        <v>4</v>
      </c>
      <c r="D11" s="1">
        <v>0.12</v>
      </c>
      <c r="E11" s="1">
        <v>409.8</v>
      </c>
      <c r="F11" s="1">
        <v>61</v>
      </c>
      <c r="G11" s="202">
        <v>28.8</v>
      </c>
      <c r="H11" s="202">
        <v>6.5</v>
      </c>
      <c r="I11" s="202">
        <v>19.8</v>
      </c>
      <c r="J11" s="202">
        <v>3</v>
      </c>
      <c r="K11" s="202">
        <v>6.3</v>
      </c>
      <c r="L11" s="202">
        <v>1.8</v>
      </c>
      <c r="M11" s="202">
        <v>2.5</v>
      </c>
      <c r="N11" s="202">
        <v>2</v>
      </c>
      <c r="O11" s="202">
        <v>58.099999999999994</v>
      </c>
      <c r="P11" s="202">
        <v>12.6</v>
      </c>
    </row>
    <row r="12" spans="1:16" x14ac:dyDescent="0.25">
      <c r="A12" s="1" t="s">
        <v>10</v>
      </c>
      <c r="B12" s="1">
        <v>2018</v>
      </c>
      <c r="C12" s="1" t="s">
        <v>4</v>
      </c>
      <c r="D12" s="1">
        <v>0.12</v>
      </c>
      <c r="E12" s="1">
        <v>400.2</v>
      </c>
      <c r="F12" s="1">
        <v>142</v>
      </c>
      <c r="G12" s="202">
        <v>23.3</v>
      </c>
      <c r="H12" s="202">
        <v>7.5</v>
      </c>
      <c r="I12" s="202">
        <v>14.8</v>
      </c>
      <c r="J12" s="202">
        <v>12</v>
      </c>
      <c r="K12" s="202">
        <v>16.8</v>
      </c>
      <c r="L12" s="202">
        <v>1.3</v>
      </c>
      <c r="M12" s="202">
        <v>3.5</v>
      </c>
      <c r="N12" s="202">
        <v>3.3</v>
      </c>
      <c r="O12" s="202">
        <v>57.6</v>
      </c>
      <c r="P12" s="202">
        <v>24.900000000000002</v>
      </c>
    </row>
    <row r="13" spans="1:16" x14ac:dyDescent="0.25">
      <c r="A13" s="1" t="s">
        <v>330</v>
      </c>
      <c r="B13" s="1">
        <v>2018</v>
      </c>
      <c r="C13" s="1" t="s">
        <v>4</v>
      </c>
      <c r="D13" s="1">
        <v>0.12</v>
      </c>
      <c r="E13" s="1">
        <v>396.55</v>
      </c>
      <c r="F13" s="1">
        <v>3</v>
      </c>
      <c r="G13" s="202">
        <v>26.5</v>
      </c>
      <c r="H13" s="202">
        <v>11.5</v>
      </c>
      <c r="I13" s="202">
        <v>6.8</v>
      </c>
      <c r="J13" s="202">
        <v>12.3</v>
      </c>
      <c r="K13" s="202">
        <v>4.3</v>
      </c>
      <c r="L13" s="202">
        <v>1.8</v>
      </c>
      <c r="M13" s="202">
        <v>3</v>
      </c>
      <c r="N13" s="202">
        <v>6.8</v>
      </c>
      <c r="O13" s="202">
        <v>57.099999999999994</v>
      </c>
      <c r="P13" s="202">
        <v>15.899999999999999</v>
      </c>
    </row>
    <row r="14" spans="1:16" x14ac:dyDescent="0.25">
      <c r="A14" s="1" t="s">
        <v>368</v>
      </c>
      <c r="B14" s="1">
        <v>2018</v>
      </c>
      <c r="C14" s="1" t="s">
        <v>4</v>
      </c>
      <c r="D14" s="1">
        <v>0.12</v>
      </c>
      <c r="E14" s="1">
        <v>359.05</v>
      </c>
      <c r="F14" s="1">
        <v>1</v>
      </c>
      <c r="G14" s="202">
        <v>25.8</v>
      </c>
      <c r="H14" s="202">
        <v>12.3</v>
      </c>
      <c r="I14" s="202">
        <v>10.8</v>
      </c>
      <c r="J14" s="202">
        <v>7.3</v>
      </c>
      <c r="K14" s="202">
        <v>5.8</v>
      </c>
      <c r="L14" s="202">
        <v>2</v>
      </c>
      <c r="M14" s="202">
        <v>2.5</v>
      </c>
      <c r="N14" s="202">
        <v>3</v>
      </c>
      <c r="O14" s="202">
        <v>56.2</v>
      </c>
      <c r="P14" s="202">
        <v>13.3</v>
      </c>
    </row>
    <row r="15" spans="1:16" x14ac:dyDescent="0.25">
      <c r="A15" s="1" t="s">
        <v>31</v>
      </c>
      <c r="B15" s="1">
        <v>2018</v>
      </c>
      <c r="C15" s="1" t="s">
        <v>4</v>
      </c>
      <c r="D15" s="1">
        <v>0.12</v>
      </c>
      <c r="E15" s="1">
        <v>440.2</v>
      </c>
      <c r="F15" s="1">
        <v>13</v>
      </c>
      <c r="G15" s="202">
        <v>25.8</v>
      </c>
      <c r="H15" s="202">
        <v>4.8</v>
      </c>
      <c r="I15" s="202">
        <v>14.5</v>
      </c>
      <c r="J15" s="202">
        <v>9.8000000000000007</v>
      </c>
      <c r="K15" s="202">
        <v>4.5</v>
      </c>
      <c r="L15" s="202">
        <v>-1.5</v>
      </c>
      <c r="M15" s="202">
        <v>2.2999999999999998</v>
      </c>
      <c r="N15" s="202">
        <v>4.5</v>
      </c>
      <c r="O15" s="202">
        <v>54.900000000000006</v>
      </c>
      <c r="P15" s="202">
        <v>9.8000000000000007</v>
      </c>
    </row>
    <row r="16" spans="1:16" x14ac:dyDescent="0.25">
      <c r="A16" s="1" t="s">
        <v>49</v>
      </c>
      <c r="B16" s="1">
        <v>2018</v>
      </c>
      <c r="C16" s="1" t="s">
        <v>4</v>
      </c>
      <c r="D16" s="1">
        <v>0.12</v>
      </c>
      <c r="E16" s="1">
        <v>414.55</v>
      </c>
      <c r="F16" s="1">
        <v>23</v>
      </c>
      <c r="G16" s="202">
        <v>28.8</v>
      </c>
      <c r="H16" s="202">
        <v>5.8</v>
      </c>
      <c r="I16" s="202">
        <v>12.5</v>
      </c>
      <c r="J16" s="202">
        <v>7.8</v>
      </c>
      <c r="K16" s="202">
        <v>5</v>
      </c>
      <c r="L16" s="202">
        <v>-0.5</v>
      </c>
      <c r="M16" s="202">
        <v>2.8</v>
      </c>
      <c r="N16" s="202">
        <v>3.5</v>
      </c>
      <c r="O16" s="202">
        <v>54.9</v>
      </c>
      <c r="P16" s="202">
        <v>10.8</v>
      </c>
    </row>
    <row r="17" spans="1:16" x14ac:dyDescent="0.25">
      <c r="A17" s="1" t="s">
        <v>61</v>
      </c>
      <c r="B17" s="1">
        <v>2018</v>
      </c>
      <c r="C17" s="1" t="s">
        <v>4</v>
      </c>
      <c r="D17" s="1">
        <v>0.12</v>
      </c>
      <c r="E17" s="1">
        <v>357.75</v>
      </c>
      <c r="F17" s="1">
        <v>10</v>
      </c>
      <c r="G17" s="202">
        <v>25</v>
      </c>
      <c r="H17" s="202">
        <v>12.8</v>
      </c>
      <c r="I17" s="202">
        <v>16</v>
      </c>
      <c r="J17" s="202">
        <v>0</v>
      </c>
      <c r="K17" s="202">
        <v>8.8000000000000007</v>
      </c>
      <c r="L17" s="202">
        <v>0</v>
      </c>
      <c r="M17" s="202">
        <v>0.8</v>
      </c>
      <c r="N17" s="202">
        <v>3.3</v>
      </c>
      <c r="O17" s="202">
        <v>53.8</v>
      </c>
      <c r="P17" s="202">
        <v>12.900000000000002</v>
      </c>
    </row>
    <row r="18" spans="1:16" x14ac:dyDescent="0.25">
      <c r="A18" s="1" t="s">
        <v>59</v>
      </c>
      <c r="B18" s="1">
        <v>2018</v>
      </c>
      <c r="C18" s="1" t="s">
        <v>4</v>
      </c>
      <c r="D18" s="1">
        <v>0.12</v>
      </c>
      <c r="E18" s="1">
        <v>410.4</v>
      </c>
      <c r="F18" s="1">
        <v>4</v>
      </c>
      <c r="G18" s="202">
        <v>32.5</v>
      </c>
      <c r="H18" s="202">
        <v>13</v>
      </c>
      <c r="I18" s="202">
        <v>7.8</v>
      </c>
      <c r="J18" s="202">
        <v>0</v>
      </c>
      <c r="K18" s="202">
        <v>10.8</v>
      </c>
      <c r="L18" s="202">
        <v>0</v>
      </c>
      <c r="M18" s="202">
        <v>0</v>
      </c>
      <c r="N18" s="202">
        <v>0</v>
      </c>
      <c r="O18" s="202">
        <v>53.3</v>
      </c>
      <c r="P18" s="202">
        <v>10.8</v>
      </c>
    </row>
    <row r="19" spans="1:16" x14ac:dyDescent="0.25">
      <c r="A19" s="1" t="s">
        <v>70</v>
      </c>
      <c r="B19" s="1">
        <v>2018</v>
      </c>
      <c r="C19" s="1" t="s">
        <v>4</v>
      </c>
      <c r="D19" s="1">
        <v>0.12</v>
      </c>
      <c r="E19" s="1">
        <v>475.85</v>
      </c>
      <c r="F19" s="1">
        <v>3</v>
      </c>
      <c r="G19" s="202">
        <v>27.5</v>
      </c>
      <c r="H19" s="202">
        <v>10</v>
      </c>
      <c r="I19" s="202">
        <v>10</v>
      </c>
      <c r="J19" s="202">
        <v>5.3</v>
      </c>
      <c r="K19" s="202">
        <v>2</v>
      </c>
      <c r="L19" s="202">
        <v>1.8</v>
      </c>
      <c r="M19" s="202">
        <v>1</v>
      </c>
      <c r="N19" s="202">
        <v>4.3</v>
      </c>
      <c r="O19" s="202">
        <v>52.8</v>
      </c>
      <c r="P19" s="202">
        <v>9.1</v>
      </c>
    </row>
    <row r="20" spans="1:16" x14ac:dyDescent="0.25">
      <c r="A20" s="1" t="s">
        <v>31</v>
      </c>
      <c r="B20" s="1">
        <v>2018</v>
      </c>
      <c r="C20" s="1" t="s">
        <v>4</v>
      </c>
      <c r="D20" s="1">
        <v>0.12</v>
      </c>
      <c r="E20" s="1">
        <v>314.45</v>
      </c>
      <c r="F20" s="1">
        <v>70</v>
      </c>
      <c r="G20" s="202">
        <v>22</v>
      </c>
      <c r="H20" s="202">
        <v>13.3</v>
      </c>
      <c r="I20" s="202">
        <v>10.5</v>
      </c>
      <c r="J20" s="202">
        <v>6.8</v>
      </c>
      <c r="K20" s="202">
        <v>7</v>
      </c>
      <c r="L20" s="202">
        <v>2.2999999999999998</v>
      </c>
      <c r="M20" s="202">
        <v>2.8</v>
      </c>
      <c r="N20" s="202">
        <v>2.5</v>
      </c>
      <c r="O20" s="202">
        <v>52.599999999999994</v>
      </c>
      <c r="P20" s="202">
        <v>14.600000000000001</v>
      </c>
    </row>
    <row r="21" spans="1:16" x14ac:dyDescent="0.25">
      <c r="A21" s="1" t="s">
        <v>288</v>
      </c>
      <c r="B21" s="1">
        <v>2018</v>
      </c>
      <c r="C21" s="1" t="s">
        <v>4</v>
      </c>
      <c r="D21" s="1">
        <v>0.12</v>
      </c>
      <c r="E21" s="1">
        <v>298.64999999999998</v>
      </c>
      <c r="F21" s="1">
        <v>12</v>
      </c>
      <c r="G21" s="202">
        <v>27.3</v>
      </c>
      <c r="H21" s="202">
        <v>8.8000000000000007</v>
      </c>
      <c r="I21" s="202">
        <v>8.8000000000000007</v>
      </c>
      <c r="J21" s="202">
        <v>6.8</v>
      </c>
      <c r="K21" s="202">
        <v>8.3000000000000007</v>
      </c>
      <c r="L21" s="202">
        <v>0</v>
      </c>
      <c r="M21" s="202">
        <v>3.8</v>
      </c>
      <c r="N21" s="202">
        <v>5</v>
      </c>
      <c r="O21" s="202">
        <v>51.7</v>
      </c>
      <c r="P21" s="202">
        <v>17.100000000000001</v>
      </c>
    </row>
    <row r="22" spans="1:16" x14ac:dyDescent="0.25">
      <c r="A22" s="1" t="s">
        <v>42</v>
      </c>
      <c r="B22" s="1">
        <v>2018</v>
      </c>
      <c r="C22" s="1" t="s">
        <v>4</v>
      </c>
      <c r="D22" s="1">
        <v>0.12</v>
      </c>
      <c r="E22" s="1">
        <v>391.5</v>
      </c>
      <c r="F22" s="1">
        <v>31</v>
      </c>
      <c r="G22" s="202">
        <v>30</v>
      </c>
      <c r="H22" s="202">
        <v>5.8</v>
      </c>
      <c r="I22" s="202">
        <v>5</v>
      </c>
      <c r="J22" s="202">
        <v>10.8</v>
      </c>
      <c r="K22" s="202">
        <v>6</v>
      </c>
      <c r="L22" s="202">
        <v>0.8</v>
      </c>
      <c r="M22" s="202">
        <v>3.5</v>
      </c>
      <c r="N22" s="202">
        <v>2.5</v>
      </c>
      <c r="O22" s="202">
        <v>51.599999999999994</v>
      </c>
      <c r="P22" s="202">
        <v>12.8</v>
      </c>
    </row>
    <row r="23" spans="1:16" x14ac:dyDescent="0.25">
      <c r="A23" s="1" t="s">
        <v>75</v>
      </c>
      <c r="B23" s="1">
        <v>2018</v>
      </c>
      <c r="C23" s="1" t="s">
        <v>4</v>
      </c>
      <c r="D23" s="1">
        <v>0.12</v>
      </c>
      <c r="E23" s="1">
        <v>423.2</v>
      </c>
      <c r="F23" s="1">
        <v>1</v>
      </c>
      <c r="G23" s="202">
        <v>26.3</v>
      </c>
      <c r="H23" s="202">
        <v>12</v>
      </c>
      <c r="I23" s="202">
        <v>7.8</v>
      </c>
      <c r="J23" s="202">
        <v>5</v>
      </c>
      <c r="K23" s="202">
        <v>1.3</v>
      </c>
      <c r="L23" s="202">
        <v>0.5</v>
      </c>
      <c r="M23" s="202">
        <v>3.5</v>
      </c>
      <c r="N23" s="202">
        <v>7</v>
      </c>
      <c r="O23" s="202">
        <v>51.099999999999994</v>
      </c>
      <c r="P23" s="202">
        <v>12.3</v>
      </c>
    </row>
    <row r="24" spans="1:16" x14ac:dyDescent="0.25">
      <c r="A24" s="1" t="s">
        <v>161</v>
      </c>
      <c r="B24" s="1">
        <v>2018</v>
      </c>
      <c r="C24" s="1" t="s">
        <v>4</v>
      </c>
      <c r="D24" s="1">
        <v>0.12</v>
      </c>
      <c r="E24" s="1">
        <v>391</v>
      </c>
      <c r="F24" s="1">
        <v>2</v>
      </c>
      <c r="G24" s="202">
        <v>22</v>
      </c>
      <c r="H24" s="202">
        <v>8.8000000000000007</v>
      </c>
      <c r="I24" s="202">
        <v>10.5</v>
      </c>
      <c r="J24" s="202">
        <v>9.5</v>
      </c>
      <c r="K24" s="202">
        <v>4</v>
      </c>
      <c r="L24" s="202">
        <v>1.3</v>
      </c>
      <c r="M24" s="202">
        <v>2</v>
      </c>
      <c r="N24" s="202">
        <v>6.3</v>
      </c>
      <c r="O24" s="202">
        <v>50.8</v>
      </c>
      <c r="P24" s="202">
        <v>13.6</v>
      </c>
    </row>
    <row r="25" spans="1:16" x14ac:dyDescent="0.25">
      <c r="A25" s="1" t="s">
        <v>287</v>
      </c>
      <c r="B25" s="1">
        <v>2018</v>
      </c>
      <c r="C25" s="1" t="s">
        <v>4</v>
      </c>
      <c r="D25" s="1">
        <v>0.12</v>
      </c>
      <c r="E25" s="1">
        <v>377.7</v>
      </c>
      <c r="F25" s="1">
        <v>15</v>
      </c>
      <c r="G25" s="202">
        <v>32.5</v>
      </c>
      <c r="H25" s="202">
        <v>0</v>
      </c>
      <c r="I25" s="202">
        <v>12</v>
      </c>
      <c r="J25" s="202">
        <v>6</v>
      </c>
      <c r="K25" s="202">
        <v>9.3000000000000007</v>
      </c>
      <c r="L25" s="202">
        <v>-0.8</v>
      </c>
      <c r="M25" s="202">
        <v>1.8</v>
      </c>
      <c r="N25" s="202">
        <v>3.8</v>
      </c>
      <c r="O25" s="202">
        <v>50.5</v>
      </c>
      <c r="P25" s="202">
        <v>14.100000000000001</v>
      </c>
    </row>
    <row r="26" spans="1:16" x14ac:dyDescent="0.25">
      <c r="A26" s="1" t="s">
        <v>165</v>
      </c>
      <c r="B26" s="1">
        <v>2018</v>
      </c>
      <c r="C26" s="1" t="s">
        <v>4</v>
      </c>
      <c r="D26" s="1">
        <v>0.12</v>
      </c>
      <c r="E26" s="1">
        <v>348.1</v>
      </c>
      <c r="F26" s="1">
        <v>2</v>
      </c>
      <c r="G26" s="202">
        <v>13.8</v>
      </c>
      <c r="H26" s="202">
        <v>11.5</v>
      </c>
      <c r="I26" s="202">
        <v>13.3</v>
      </c>
      <c r="J26" s="202">
        <v>11.8</v>
      </c>
      <c r="K26" s="202">
        <v>8</v>
      </c>
      <c r="L26" s="202">
        <v>-1</v>
      </c>
      <c r="M26" s="202">
        <v>2.2999999999999998</v>
      </c>
      <c r="N26" s="202">
        <v>5.5</v>
      </c>
      <c r="O26" s="202">
        <v>50.400000000000006</v>
      </c>
      <c r="P26" s="202">
        <v>14.8</v>
      </c>
    </row>
    <row r="27" spans="1:16" x14ac:dyDescent="0.25">
      <c r="A27" s="1" t="s">
        <v>147</v>
      </c>
      <c r="B27" s="1">
        <v>2018</v>
      </c>
      <c r="C27" s="1" t="s">
        <v>4</v>
      </c>
      <c r="D27" s="1">
        <v>0.12</v>
      </c>
      <c r="E27" s="1">
        <v>380.45</v>
      </c>
      <c r="F27" s="1">
        <v>82</v>
      </c>
      <c r="G27" s="202">
        <v>28.3</v>
      </c>
      <c r="H27" s="202">
        <v>4.3</v>
      </c>
      <c r="I27" s="202">
        <v>8.8000000000000007</v>
      </c>
      <c r="J27" s="202">
        <v>8.8000000000000007</v>
      </c>
      <c r="K27" s="202">
        <v>11.3</v>
      </c>
      <c r="L27" s="202">
        <v>-0.5</v>
      </c>
      <c r="M27" s="202">
        <v>2.5</v>
      </c>
      <c r="N27" s="202">
        <v>2.8</v>
      </c>
      <c r="O27" s="202">
        <v>50.2</v>
      </c>
      <c r="P27" s="202">
        <v>16.100000000000001</v>
      </c>
    </row>
    <row r="28" spans="1:16" x14ac:dyDescent="0.25">
      <c r="A28" s="1" t="s">
        <v>181</v>
      </c>
      <c r="B28" s="1">
        <v>2018</v>
      </c>
      <c r="C28" s="1" t="s">
        <v>4</v>
      </c>
      <c r="D28" s="1">
        <v>0.12</v>
      </c>
      <c r="E28" s="1">
        <v>416.55</v>
      </c>
      <c r="F28" s="1">
        <v>3</v>
      </c>
      <c r="G28" s="202">
        <v>23.8</v>
      </c>
      <c r="H28" s="202">
        <v>5</v>
      </c>
      <c r="I28" s="202">
        <v>9.3000000000000007</v>
      </c>
      <c r="J28" s="202">
        <v>11.5</v>
      </c>
      <c r="K28" s="202">
        <v>7</v>
      </c>
      <c r="L28" s="202">
        <v>3.3</v>
      </c>
      <c r="M28" s="202">
        <v>0.3</v>
      </c>
      <c r="N28" s="202">
        <v>1.3</v>
      </c>
      <c r="O28" s="202">
        <v>49.6</v>
      </c>
      <c r="P28" s="202">
        <v>11.900000000000002</v>
      </c>
    </row>
    <row r="29" spans="1:16" x14ac:dyDescent="0.25">
      <c r="A29" s="1" t="s">
        <v>157</v>
      </c>
      <c r="B29" s="1">
        <v>2018</v>
      </c>
      <c r="C29" s="1" t="s">
        <v>4</v>
      </c>
      <c r="D29" s="1">
        <v>0.12</v>
      </c>
      <c r="E29" s="1">
        <v>474.15</v>
      </c>
      <c r="F29" s="1">
        <v>29</v>
      </c>
      <c r="G29" s="202">
        <v>8.8000000000000007</v>
      </c>
      <c r="H29" s="202">
        <v>11</v>
      </c>
      <c r="I29" s="202">
        <v>23.8</v>
      </c>
      <c r="J29" s="202">
        <v>6</v>
      </c>
      <c r="K29" s="202">
        <v>5.3</v>
      </c>
      <c r="L29" s="202">
        <v>-0.3</v>
      </c>
      <c r="M29" s="202">
        <v>2</v>
      </c>
      <c r="N29" s="202">
        <v>2.5</v>
      </c>
      <c r="O29" s="202">
        <v>49.6</v>
      </c>
      <c r="P29" s="202">
        <v>9.5</v>
      </c>
    </row>
    <row r="30" spans="1:16" x14ac:dyDescent="0.25">
      <c r="A30" s="1" t="s">
        <v>218</v>
      </c>
      <c r="B30" s="1">
        <v>2018</v>
      </c>
      <c r="C30" s="1" t="s">
        <v>4</v>
      </c>
      <c r="D30" s="1">
        <v>0.12</v>
      </c>
      <c r="E30" s="1">
        <v>400.5</v>
      </c>
      <c r="F30" s="1">
        <v>1</v>
      </c>
      <c r="G30" s="202">
        <v>22.5</v>
      </c>
      <c r="H30" s="202">
        <v>2</v>
      </c>
      <c r="I30" s="202">
        <v>16.3</v>
      </c>
      <c r="J30" s="202">
        <v>8.5</v>
      </c>
      <c r="K30" s="202">
        <v>11.3</v>
      </c>
      <c r="L30" s="202">
        <v>3.3</v>
      </c>
      <c r="M30" s="202">
        <v>3.5</v>
      </c>
      <c r="N30" s="202">
        <v>2.5</v>
      </c>
      <c r="O30" s="202">
        <v>49.3</v>
      </c>
      <c r="P30" s="202">
        <v>20.6</v>
      </c>
    </row>
    <row r="31" spans="1:16" x14ac:dyDescent="0.25">
      <c r="A31" s="1" t="s">
        <v>175</v>
      </c>
      <c r="B31" s="1">
        <v>2018</v>
      </c>
      <c r="C31" s="1" t="s">
        <v>4</v>
      </c>
      <c r="D31" s="1">
        <v>0.12</v>
      </c>
      <c r="E31" s="1">
        <v>428.65</v>
      </c>
      <c r="F31" s="1">
        <v>1</v>
      </c>
      <c r="G31" s="202">
        <v>26</v>
      </c>
      <c r="H31" s="202">
        <v>2.5</v>
      </c>
      <c r="I31" s="202">
        <v>20.8</v>
      </c>
      <c r="J31" s="202">
        <v>0</v>
      </c>
      <c r="K31" s="202">
        <v>9.8000000000000007</v>
      </c>
      <c r="L31" s="202">
        <v>0</v>
      </c>
      <c r="M31" s="202">
        <v>1</v>
      </c>
      <c r="N31" s="202">
        <v>5.5</v>
      </c>
      <c r="O31" s="202">
        <v>49.3</v>
      </c>
      <c r="P31" s="202">
        <v>16.3</v>
      </c>
    </row>
    <row r="32" spans="1:16" x14ac:dyDescent="0.25">
      <c r="A32" s="1" t="s">
        <v>43</v>
      </c>
      <c r="B32" s="1">
        <v>2018</v>
      </c>
      <c r="C32" s="1" t="s">
        <v>4</v>
      </c>
      <c r="D32" s="1">
        <v>0.12</v>
      </c>
      <c r="E32" s="1">
        <v>400.55</v>
      </c>
      <c r="F32" s="1">
        <v>62</v>
      </c>
      <c r="G32" s="202">
        <v>25.3</v>
      </c>
      <c r="H32" s="202">
        <v>8.8000000000000007</v>
      </c>
      <c r="I32" s="202">
        <v>2</v>
      </c>
      <c r="J32" s="202">
        <v>12.8</v>
      </c>
      <c r="K32" s="202">
        <v>5</v>
      </c>
      <c r="L32" s="202">
        <v>5.8</v>
      </c>
      <c r="M32" s="202">
        <v>2.2999999999999998</v>
      </c>
      <c r="N32" s="202">
        <v>4.3</v>
      </c>
      <c r="O32" s="202">
        <v>48.900000000000006</v>
      </c>
      <c r="P32" s="202">
        <v>17.400000000000002</v>
      </c>
    </row>
    <row r="33" spans="1:16" x14ac:dyDescent="0.25">
      <c r="A33" s="1" t="s">
        <v>305</v>
      </c>
      <c r="B33" s="1">
        <v>2018</v>
      </c>
      <c r="C33" s="1" t="s">
        <v>4</v>
      </c>
      <c r="D33" s="1">
        <v>0.12</v>
      </c>
      <c r="E33" s="1">
        <v>389.6</v>
      </c>
      <c r="F33" s="1">
        <v>4</v>
      </c>
      <c r="G33" s="202">
        <v>26.5</v>
      </c>
      <c r="H33" s="202">
        <v>0</v>
      </c>
      <c r="I33" s="202">
        <v>14</v>
      </c>
      <c r="J33" s="202">
        <v>8.3000000000000007</v>
      </c>
      <c r="K33" s="202">
        <v>10.3</v>
      </c>
      <c r="L33" s="202">
        <v>-0.8</v>
      </c>
      <c r="M33" s="202">
        <v>2.2999999999999998</v>
      </c>
      <c r="N33" s="202">
        <v>3.5</v>
      </c>
      <c r="O33" s="202">
        <v>48.8</v>
      </c>
      <c r="P33" s="202">
        <v>15.3</v>
      </c>
    </row>
    <row r="34" spans="1:16" x14ac:dyDescent="0.25">
      <c r="A34" s="1" t="s">
        <v>57</v>
      </c>
      <c r="B34" s="1">
        <v>2018</v>
      </c>
      <c r="C34" s="1" t="s">
        <v>4</v>
      </c>
      <c r="D34" s="1">
        <v>0.12</v>
      </c>
      <c r="E34" s="1">
        <v>416.85</v>
      </c>
      <c r="F34" s="1">
        <v>8</v>
      </c>
      <c r="G34" s="202">
        <v>27.8</v>
      </c>
      <c r="H34" s="202">
        <v>0</v>
      </c>
      <c r="I34" s="202">
        <v>7.3</v>
      </c>
      <c r="J34" s="202">
        <v>11.8</v>
      </c>
      <c r="K34" s="202">
        <v>11.8</v>
      </c>
      <c r="L34" s="202">
        <v>0.5</v>
      </c>
      <c r="M34" s="202">
        <v>6</v>
      </c>
      <c r="N34" s="202">
        <v>5</v>
      </c>
      <c r="O34" s="202">
        <v>46.900000000000006</v>
      </c>
      <c r="P34" s="202">
        <v>23.3</v>
      </c>
    </row>
    <row r="35" spans="1:16" x14ac:dyDescent="0.25">
      <c r="A35" s="1" t="s">
        <v>63</v>
      </c>
      <c r="B35" s="1">
        <v>2018</v>
      </c>
      <c r="C35" s="1" t="s">
        <v>4</v>
      </c>
      <c r="D35" s="1">
        <v>0.12</v>
      </c>
      <c r="E35" s="1">
        <v>369.25</v>
      </c>
      <c r="F35" s="1">
        <v>6</v>
      </c>
      <c r="G35" s="202">
        <v>22.3</v>
      </c>
      <c r="H35" s="202">
        <v>2.8</v>
      </c>
      <c r="I35" s="202">
        <v>10.3</v>
      </c>
      <c r="J35" s="202">
        <v>11.5</v>
      </c>
      <c r="K35" s="202">
        <v>3.8</v>
      </c>
      <c r="L35" s="202">
        <v>0.8</v>
      </c>
      <c r="M35" s="202">
        <v>4.3</v>
      </c>
      <c r="N35" s="202">
        <v>7</v>
      </c>
      <c r="O35" s="202">
        <v>46.900000000000006</v>
      </c>
      <c r="P35" s="202">
        <v>15.899999999999999</v>
      </c>
    </row>
    <row r="36" spans="1:16" x14ac:dyDescent="0.25">
      <c r="A36" s="1" t="s">
        <v>156</v>
      </c>
      <c r="B36" s="1">
        <v>2018</v>
      </c>
      <c r="C36" s="1" t="s">
        <v>4</v>
      </c>
      <c r="D36" s="1">
        <v>0.12</v>
      </c>
      <c r="E36" s="1">
        <v>435.85</v>
      </c>
      <c r="F36" s="1">
        <v>52</v>
      </c>
      <c r="G36" s="202">
        <v>25.3</v>
      </c>
      <c r="H36" s="202">
        <v>3.8</v>
      </c>
      <c r="I36" s="202">
        <v>6.5</v>
      </c>
      <c r="J36" s="202">
        <v>11</v>
      </c>
      <c r="K36" s="202">
        <v>6.8</v>
      </c>
      <c r="L36" s="202">
        <v>0.8</v>
      </c>
      <c r="M36" s="202">
        <v>2.8</v>
      </c>
      <c r="N36" s="202">
        <v>3.8</v>
      </c>
      <c r="O36" s="202">
        <v>46.6</v>
      </c>
      <c r="P36" s="202">
        <v>14.2</v>
      </c>
    </row>
    <row r="37" spans="1:16" x14ac:dyDescent="0.25">
      <c r="A37" s="1" t="s">
        <v>169</v>
      </c>
      <c r="B37" s="1">
        <v>2018</v>
      </c>
      <c r="C37" s="1" t="s">
        <v>4</v>
      </c>
      <c r="D37" s="1">
        <v>0.12</v>
      </c>
      <c r="E37" s="1">
        <v>311.95</v>
      </c>
      <c r="F37" s="1">
        <v>45</v>
      </c>
      <c r="G37" s="202">
        <v>22</v>
      </c>
      <c r="H37" s="202">
        <v>0</v>
      </c>
      <c r="I37" s="202">
        <v>14.5</v>
      </c>
      <c r="J37" s="202">
        <v>9.3000000000000007</v>
      </c>
      <c r="K37" s="202">
        <v>4.8</v>
      </c>
      <c r="L37" s="202">
        <v>0.8</v>
      </c>
      <c r="M37" s="202">
        <v>7.8</v>
      </c>
      <c r="N37" s="202">
        <v>5.3</v>
      </c>
      <c r="O37" s="202">
        <v>45.8</v>
      </c>
      <c r="P37" s="202">
        <v>18.7</v>
      </c>
    </row>
    <row r="38" spans="1:16" x14ac:dyDescent="0.25">
      <c r="A38" s="1" t="s">
        <v>342</v>
      </c>
      <c r="B38" s="1">
        <v>2018</v>
      </c>
      <c r="C38" s="1" t="s">
        <v>4</v>
      </c>
      <c r="D38" s="1">
        <v>0.12</v>
      </c>
      <c r="E38" s="1">
        <v>399.3</v>
      </c>
      <c r="F38" s="1">
        <v>1</v>
      </c>
      <c r="G38" s="202">
        <v>18</v>
      </c>
      <c r="H38" s="202">
        <v>7.3</v>
      </c>
      <c r="I38" s="202">
        <v>9.5</v>
      </c>
      <c r="J38" s="202">
        <v>10.8</v>
      </c>
      <c r="K38" s="202">
        <v>3.5</v>
      </c>
      <c r="L38" s="202">
        <v>2.8</v>
      </c>
      <c r="M38" s="202">
        <v>4.8</v>
      </c>
      <c r="N38" s="202">
        <v>6.3</v>
      </c>
      <c r="O38" s="202">
        <v>45.599999999999994</v>
      </c>
      <c r="P38" s="202">
        <v>17.399999999999999</v>
      </c>
    </row>
    <row r="39" spans="1:16" x14ac:dyDescent="0.25">
      <c r="A39" s="1" t="s">
        <v>309</v>
      </c>
      <c r="B39" s="1">
        <v>2018</v>
      </c>
      <c r="C39" s="1" t="s">
        <v>4</v>
      </c>
      <c r="D39" s="1">
        <v>0.12</v>
      </c>
      <c r="E39" s="1">
        <v>385.85</v>
      </c>
      <c r="F39" s="1">
        <v>5</v>
      </c>
      <c r="G39" s="202">
        <v>25.5</v>
      </c>
      <c r="H39" s="202">
        <v>4.8</v>
      </c>
      <c r="I39" s="202">
        <v>5.3</v>
      </c>
      <c r="J39" s="202">
        <v>9.8000000000000007</v>
      </c>
      <c r="K39" s="202">
        <v>2.5</v>
      </c>
      <c r="L39" s="202">
        <v>2</v>
      </c>
      <c r="M39" s="202">
        <v>10.5</v>
      </c>
      <c r="N39" s="202">
        <v>1</v>
      </c>
      <c r="O39" s="202">
        <v>45.400000000000006</v>
      </c>
      <c r="P39" s="202">
        <v>16</v>
      </c>
    </row>
    <row r="40" spans="1:16" x14ac:dyDescent="0.25">
      <c r="A40" s="1" t="s">
        <v>62</v>
      </c>
      <c r="B40" s="1">
        <v>2018</v>
      </c>
      <c r="C40" s="1" t="s">
        <v>4</v>
      </c>
      <c r="D40" s="1">
        <v>0.12</v>
      </c>
      <c r="E40" s="1">
        <v>430.95</v>
      </c>
      <c r="F40" s="1">
        <v>5</v>
      </c>
      <c r="G40" s="202">
        <v>20.5</v>
      </c>
      <c r="H40" s="202">
        <v>-0.5</v>
      </c>
      <c r="I40" s="202">
        <v>13</v>
      </c>
      <c r="J40" s="202">
        <v>10.8</v>
      </c>
      <c r="K40" s="202">
        <v>9.5</v>
      </c>
      <c r="L40" s="202">
        <v>-0.3</v>
      </c>
      <c r="M40" s="202">
        <v>1.5</v>
      </c>
      <c r="N40" s="202">
        <v>3.5</v>
      </c>
      <c r="O40" s="202">
        <v>43.8</v>
      </c>
      <c r="P40" s="202">
        <v>14.2</v>
      </c>
    </row>
    <row r="41" spans="1:16" x14ac:dyDescent="0.25">
      <c r="A41" s="1" t="s">
        <v>173</v>
      </c>
      <c r="B41" s="1">
        <v>2018</v>
      </c>
      <c r="C41" s="1" t="s">
        <v>4</v>
      </c>
      <c r="D41" s="1">
        <v>0.12</v>
      </c>
      <c r="E41" s="1">
        <v>485.85</v>
      </c>
      <c r="F41" s="1">
        <v>3</v>
      </c>
      <c r="G41" s="202">
        <v>13.3</v>
      </c>
      <c r="H41" s="202">
        <v>11.5</v>
      </c>
      <c r="I41" s="202">
        <v>15.3</v>
      </c>
      <c r="J41" s="202">
        <v>3.5</v>
      </c>
      <c r="K41" s="202">
        <v>4</v>
      </c>
      <c r="L41" s="202">
        <v>-1</v>
      </c>
      <c r="M41" s="202">
        <v>4.5</v>
      </c>
      <c r="N41" s="202">
        <v>4.8</v>
      </c>
      <c r="O41" s="202">
        <v>43.6</v>
      </c>
      <c r="P41" s="202">
        <v>12.3</v>
      </c>
    </row>
    <row r="42" spans="1:16" x14ac:dyDescent="0.25">
      <c r="A42" s="1" t="s">
        <v>47</v>
      </c>
      <c r="B42" s="1">
        <v>2018</v>
      </c>
      <c r="C42" s="1" t="s">
        <v>4</v>
      </c>
      <c r="D42" s="1">
        <v>0.12</v>
      </c>
      <c r="E42" s="1">
        <v>438.4</v>
      </c>
      <c r="F42" s="1">
        <v>62</v>
      </c>
      <c r="G42" s="202">
        <v>17.5</v>
      </c>
      <c r="H42" s="202">
        <v>9</v>
      </c>
      <c r="I42" s="202">
        <v>5.5</v>
      </c>
      <c r="J42" s="202">
        <v>11.3</v>
      </c>
      <c r="K42" s="202">
        <v>7</v>
      </c>
      <c r="L42" s="202">
        <v>0.8</v>
      </c>
      <c r="M42" s="202">
        <v>2.8</v>
      </c>
      <c r="N42" s="202">
        <v>4.8</v>
      </c>
      <c r="O42" s="202">
        <v>43.3</v>
      </c>
      <c r="P42" s="202">
        <v>15.399999999999999</v>
      </c>
    </row>
    <row r="43" spans="1:16" x14ac:dyDescent="0.25">
      <c r="A43" s="1" t="s">
        <v>129</v>
      </c>
      <c r="B43" s="1">
        <v>2018</v>
      </c>
      <c r="C43" s="1" t="s">
        <v>4</v>
      </c>
      <c r="D43" s="1">
        <v>0.12</v>
      </c>
      <c r="E43" s="1">
        <v>455.75</v>
      </c>
      <c r="F43" s="1">
        <v>92</v>
      </c>
      <c r="G43" s="202">
        <v>23.8</v>
      </c>
      <c r="H43" s="202">
        <v>2.8</v>
      </c>
      <c r="I43" s="202">
        <v>6</v>
      </c>
      <c r="J43" s="202">
        <v>10.3</v>
      </c>
      <c r="K43" s="202">
        <v>8.3000000000000007</v>
      </c>
      <c r="L43" s="202">
        <v>4.3</v>
      </c>
      <c r="M43" s="202">
        <v>6.8</v>
      </c>
      <c r="N43" s="202">
        <v>11</v>
      </c>
      <c r="O43" s="202">
        <v>42.900000000000006</v>
      </c>
      <c r="P43" s="202">
        <v>30.400000000000002</v>
      </c>
    </row>
    <row r="44" spans="1:16" x14ac:dyDescent="0.25">
      <c r="A44" s="1" t="s">
        <v>24</v>
      </c>
      <c r="B44" s="1">
        <v>2018</v>
      </c>
      <c r="C44" s="1" t="s">
        <v>4</v>
      </c>
      <c r="D44" s="1">
        <v>0.12</v>
      </c>
      <c r="E44" s="1">
        <v>329</v>
      </c>
      <c r="F44" s="1">
        <v>49</v>
      </c>
      <c r="G44" s="202">
        <v>23.5</v>
      </c>
      <c r="H44" s="202">
        <v>9</v>
      </c>
      <c r="I44" s="202">
        <v>6.3</v>
      </c>
      <c r="J44" s="202">
        <v>4</v>
      </c>
      <c r="K44" s="202">
        <v>11.3</v>
      </c>
      <c r="L44" s="202">
        <v>0</v>
      </c>
      <c r="M44" s="202">
        <v>2.5</v>
      </c>
      <c r="N44" s="202">
        <v>4.8</v>
      </c>
      <c r="O44" s="202">
        <v>42.8</v>
      </c>
      <c r="P44" s="202">
        <v>18.600000000000001</v>
      </c>
    </row>
    <row r="45" spans="1:16" x14ac:dyDescent="0.25">
      <c r="A45" s="1" t="s">
        <v>252</v>
      </c>
      <c r="B45" s="1">
        <v>2018</v>
      </c>
      <c r="C45" s="1" t="s">
        <v>4</v>
      </c>
      <c r="D45" s="1">
        <v>0.12</v>
      </c>
      <c r="E45" s="1">
        <v>404.9</v>
      </c>
      <c r="F45" s="1">
        <v>61</v>
      </c>
      <c r="G45" s="202">
        <v>16.3</v>
      </c>
      <c r="H45" s="202">
        <v>8.5</v>
      </c>
      <c r="I45" s="202">
        <v>13</v>
      </c>
      <c r="J45" s="202">
        <v>4.8</v>
      </c>
      <c r="K45" s="202">
        <v>11.3</v>
      </c>
      <c r="L45" s="202">
        <v>1.3</v>
      </c>
      <c r="M45" s="202">
        <v>4.8</v>
      </c>
      <c r="N45" s="202">
        <v>3.8</v>
      </c>
      <c r="O45" s="202">
        <v>42.599999999999994</v>
      </c>
      <c r="P45" s="202">
        <v>21.200000000000003</v>
      </c>
    </row>
    <row r="46" spans="1:16" x14ac:dyDescent="0.25">
      <c r="A46" s="1" t="s">
        <v>439</v>
      </c>
      <c r="B46" s="1">
        <v>2018</v>
      </c>
      <c r="C46" s="1" t="s">
        <v>4</v>
      </c>
      <c r="D46" s="1">
        <v>0.12</v>
      </c>
      <c r="E46" s="1">
        <v>388.15</v>
      </c>
      <c r="F46" s="1">
        <v>18</v>
      </c>
      <c r="G46" s="202">
        <v>23.3</v>
      </c>
      <c r="H46" s="202">
        <v>7</v>
      </c>
      <c r="I46" s="202">
        <v>10.5</v>
      </c>
      <c r="J46" s="202">
        <v>1.8</v>
      </c>
      <c r="K46" s="202">
        <v>8.3000000000000007</v>
      </c>
      <c r="L46" s="202">
        <v>3.5</v>
      </c>
      <c r="M46" s="202">
        <v>3.5</v>
      </c>
      <c r="N46" s="202">
        <v>0.5</v>
      </c>
      <c r="O46" s="202">
        <v>42.599999999999994</v>
      </c>
      <c r="P46" s="202">
        <v>15.8</v>
      </c>
    </row>
    <row r="47" spans="1:16" x14ac:dyDescent="0.25">
      <c r="A47" s="1" t="s">
        <v>38</v>
      </c>
      <c r="B47" s="1">
        <v>2018</v>
      </c>
      <c r="C47" s="1" t="s">
        <v>4</v>
      </c>
      <c r="D47" s="1">
        <v>0.12</v>
      </c>
      <c r="E47" s="1">
        <v>380.25</v>
      </c>
      <c r="F47" s="1">
        <v>18</v>
      </c>
      <c r="G47" s="202">
        <v>22</v>
      </c>
      <c r="H47" s="202">
        <v>8</v>
      </c>
      <c r="I47" s="202">
        <v>7.5</v>
      </c>
      <c r="J47" s="202">
        <v>5</v>
      </c>
      <c r="K47" s="202">
        <v>6.8</v>
      </c>
      <c r="L47" s="202">
        <v>2.8</v>
      </c>
      <c r="M47" s="202">
        <v>3</v>
      </c>
      <c r="N47" s="202">
        <v>3.8</v>
      </c>
      <c r="O47" s="202">
        <v>42.5</v>
      </c>
      <c r="P47" s="202">
        <v>16.399999999999999</v>
      </c>
    </row>
    <row r="48" spans="1:16" x14ac:dyDescent="0.25">
      <c r="A48" s="1" t="s">
        <v>77</v>
      </c>
      <c r="B48" s="1">
        <v>2018</v>
      </c>
      <c r="C48" s="1" t="s">
        <v>4</v>
      </c>
      <c r="D48" s="1">
        <v>0.12</v>
      </c>
      <c r="E48" s="1">
        <v>401.1</v>
      </c>
      <c r="F48" s="1">
        <v>2</v>
      </c>
      <c r="G48" s="202">
        <v>23.5</v>
      </c>
      <c r="H48" s="202">
        <v>4.8</v>
      </c>
      <c r="I48" s="202">
        <v>8.8000000000000007</v>
      </c>
      <c r="J48" s="202">
        <v>4.8</v>
      </c>
      <c r="K48" s="202">
        <v>10</v>
      </c>
      <c r="L48" s="202">
        <v>1</v>
      </c>
      <c r="M48" s="202">
        <v>2.5</v>
      </c>
      <c r="N48" s="202">
        <v>4</v>
      </c>
      <c r="O48" s="202">
        <v>41.9</v>
      </c>
      <c r="P48" s="202">
        <v>17.5</v>
      </c>
    </row>
    <row r="49" spans="1:16" x14ac:dyDescent="0.25">
      <c r="A49" s="1" t="s">
        <v>34</v>
      </c>
      <c r="B49" s="1">
        <v>2018</v>
      </c>
      <c r="C49" s="1" t="s">
        <v>4</v>
      </c>
      <c r="D49" s="1">
        <v>0.12</v>
      </c>
      <c r="E49" s="1">
        <v>408</v>
      </c>
      <c r="F49" s="1">
        <v>31</v>
      </c>
      <c r="G49" s="202">
        <v>21.5</v>
      </c>
      <c r="H49" s="202">
        <v>2</v>
      </c>
      <c r="I49" s="202">
        <v>6.8</v>
      </c>
      <c r="J49" s="202">
        <v>11.5</v>
      </c>
      <c r="K49" s="202">
        <v>8.5</v>
      </c>
      <c r="L49" s="202">
        <v>1.5</v>
      </c>
      <c r="M49" s="202">
        <v>2.2999999999999998</v>
      </c>
      <c r="N49" s="202">
        <v>3.5</v>
      </c>
      <c r="O49" s="202">
        <v>41.8</v>
      </c>
      <c r="P49" s="202">
        <v>15.8</v>
      </c>
    </row>
    <row r="50" spans="1:16" x14ac:dyDescent="0.25">
      <c r="A50" s="1" t="s">
        <v>58</v>
      </c>
      <c r="B50" s="1">
        <v>2018</v>
      </c>
      <c r="C50" s="1" t="s">
        <v>4</v>
      </c>
      <c r="D50" s="1">
        <v>0.12</v>
      </c>
      <c r="E50" s="1">
        <v>403.5</v>
      </c>
      <c r="F50" s="1">
        <v>3</v>
      </c>
      <c r="G50" s="202">
        <v>29</v>
      </c>
      <c r="H50" s="202">
        <v>0</v>
      </c>
      <c r="I50" s="202">
        <v>2.5</v>
      </c>
      <c r="J50" s="202">
        <v>9.8000000000000007</v>
      </c>
      <c r="K50" s="202">
        <v>3.5</v>
      </c>
      <c r="L50" s="202">
        <v>0.5</v>
      </c>
      <c r="M50" s="202">
        <v>3.5</v>
      </c>
      <c r="N50" s="202">
        <v>10.5</v>
      </c>
      <c r="O50" s="202">
        <v>41.3</v>
      </c>
      <c r="P50" s="202">
        <v>18</v>
      </c>
    </row>
    <row r="51" spans="1:16" x14ac:dyDescent="0.25">
      <c r="A51" s="1" t="s">
        <v>15</v>
      </c>
      <c r="B51" s="1">
        <v>2018</v>
      </c>
      <c r="C51" s="1" t="s">
        <v>4</v>
      </c>
      <c r="D51" s="1">
        <v>0.12</v>
      </c>
      <c r="E51" s="1">
        <v>446.3</v>
      </c>
      <c r="F51" s="1">
        <v>72</v>
      </c>
      <c r="G51" s="202">
        <v>16.3</v>
      </c>
      <c r="H51" s="202">
        <v>6.5</v>
      </c>
      <c r="I51" s="202">
        <v>9.8000000000000007</v>
      </c>
      <c r="J51" s="202">
        <v>8.5</v>
      </c>
      <c r="K51" s="202">
        <v>8.8000000000000007</v>
      </c>
      <c r="L51" s="202">
        <v>3.5</v>
      </c>
      <c r="M51" s="202">
        <v>5</v>
      </c>
      <c r="N51" s="202">
        <v>5.3</v>
      </c>
      <c r="O51" s="202">
        <v>41.1</v>
      </c>
      <c r="P51" s="202">
        <v>22.6</v>
      </c>
    </row>
    <row r="52" spans="1:16" x14ac:dyDescent="0.25">
      <c r="A52" s="1" t="s">
        <v>41</v>
      </c>
      <c r="B52" s="1">
        <v>2018</v>
      </c>
      <c r="C52" s="1" t="s">
        <v>4</v>
      </c>
      <c r="D52" s="1">
        <v>0.12</v>
      </c>
      <c r="E52" s="1">
        <v>382.9</v>
      </c>
      <c r="F52" s="1">
        <v>62</v>
      </c>
      <c r="G52" s="202">
        <v>17</v>
      </c>
      <c r="H52" s="202">
        <v>1.5</v>
      </c>
      <c r="I52" s="202">
        <v>14.5</v>
      </c>
      <c r="J52" s="202">
        <v>7.5</v>
      </c>
      <c r="K52" s="202">
        <v>11.3</v>
      </c>
      <c r="L52" s="202">
        <v>-0.5</v>
      </c>
      <c r="M52" s="202">
        <v>1.5</v>
      </c>
      <c r="N52" s="202">
        <v>5.5</v>
      </c>
      <c r="O52" s="202">
        <v>40.5</v>
      </c>
      <c r="P52" s="202">
        <v>17.8</v>
      </c>
    </row>
    <row r="53" spans="1:16" x14ac:dyDescent="0.25">
      <c r="A53" s="1" t="s">
        <v>65</v>
      </c>
      <c r="B53" s="1">
        <v>2018</v>
      </c>
      <c r="C53" s="1" t="s">
        <v>4</v>
      </c>
      <c r="D53" s="1">
        <v>0.12</v>
      </c>
      <c r="E53" s="1">
        <v>413.4</v>
      </c>
      <c r="F53" s="1">
        <v>5</v>
      </c>
      <c r="G53" s="202">
        <v>22.5</v>
      </c>
      <c r="H53" s="202">
        <v>5.5</v>
      </c>
      <c r="I53" s="202">
        <v>9.5</v>
      </c>
      <c r="J53" s="202">
        <v>1.8</v>
      </c>
      <c r="K53" s="202">
        <v>9</v>
      </c>
      <c r="L53" s="202">
        <v>2.2999999999999998</v>
      </c>
      <c r="M53" s="202">
        <v>2.8</v>
      </c>
      <c r="N53" s="202">
        <v>4</v>
      </c>
      <c r="O53" s="202">
        <v>39.299999999999997</v>
      </c>
      <c r="P53" s="202">
        <v>18.100000000000001</v>
      </c>
    </row>
    <row r="54" spans="1:16" x14ac:dyDescent="0.25">
      <c r="A54" s="1" t="s">
        <v>40</v>
      </c>
      <c r="B54" s="1">
        <v>2018</v>
      </c>
      <c r="C54" s="1" t="s">
        <v>4</v>
      </c>
      <c r="D54" s="1">
        <v>0.12</v>
      </c>
      <c r="E54" s="1">
        <v>406.05</v>
      </c>
      <c r="F54" s="1">
        <v>80</v>
      </c>
      <c r="G54" s="202">
        <v>23.5</v>
      </c>
      <c r="H54" s="202">
        <v>2.5</v>
      </c>
      <c r="I54" s="202">
        <v>5.8</v>
      </c>
      <c r="J54" s="202">
        <v>7.3</v>
      </c>
      <c r="K54" s="202">
        <v>10.3</v>
      </c>
      <c r="L54" s="202">
        <v>1.8</v>
      </c>
      <c r="M54" s="202">
        <v>1.5</v>
      </c>
      <c r="N54" s="202">
        <v>3.3</v>
      </c>
      <c r="O54" s="202">
        <v>39.1</v>
      </c>
      <c r="P54" s="202">
        <v>16.900000000000002</v>
      </c>
    </row>
    <row r="55" spans="1:16" x14ac:dyDescent="0.25">
      <c r="A55" s="1" t="s">
        <v>53</v>
      </c>
      <c r="B55" s="1">
        <v>2018</v>
      </c>
      <c r="C55" s="1" t="s">
        <v>4</v>
      </c>
      <c r="D55" s="1">
        <v>0.12</v>
      </c>
      <c r="E55" s="1">
        <v>393.8</v>
      </c>
      <c r="F55" s="1">
        <v>62</v>
      </c>
      <c r="G55" s="202">
        <v>22.5</v>
      </c>
      <c r="H55" s="202">
        <v>0.5</v>
      </c>
      <c r="I55" s="202">
        <v>7.5</v>
      </c>
      <c r="J55" s="202">
        <v>8.3000000000000007</v>
      </c>
      <c r="K55" s="202">
        <v>14</v>
      </c>
      <c r="L55" s="202">
        <v>0</v>
      </c>
      <c r="M55" s="202">
        <v>5.3</v>
      </c>
      <c r="N55" s="202">
        <v>6.5</v>
      </c>
      <c r="O55" s="202">
        <v>38.799999999999997</v>
      </c>
      <c r="P55" s="202">
        <v>25.8</v>
      </c>
    </row>
    <row r="56" spans="1:16" x14ac:dyDescent="0.25">
      <c r="A56" s="1" t="s">
        <v>32</v>
      </c>
      <c r="B56" s="1">
        <v>2018</v>
      </c>
      <c r="C56" s="1" t="s">
        <v>4</v>
      </c>
      <c r="D56" s="1">
        <v>0.12</v>
      </c>
      <c r="E56" s="1">
        <v>393.25</v>
      </c>
      <c r="F56" s="1">
        <v>71</v>
      </c>
      <c r="G56" s="202">
        <v>17.3</v>
      </c>
      <c r="H56" s="202">
        <v>3</v>
      </c>
      <c r="I56" s="202">
        <v>5.8</v>
      </c>
      <c r="J56" s="202">
        <v>12.5</v>
      </c>
      <c r="K56" s="202">
        <v>6</v>
      </c>
      <c r="L56" s="202">
        <v>3.8</v>
      </c>
      <c r="M56" s="202">
        <v>4.3</v>
      </c>
      <c r="N56" s="202">
        <v>4.5</v>
      </c>
      <c r="O56" s="202">
        <v>38.6</v>
      </c>
      <c r="P56" s="202">
        <v>18.600000000000001</v>
      </c>
    </row>
    <row r="57" spans="1:16" x14ac:dyDescent="0.25">
      <c r="A57" s="1" t="s">
        <v>50</v>
      </c>
      <c r="B57" s="1">
        <v>2018</v>
      </c>
      <c r="C57" s="1" t="s">
        <v>4</v>
      </c>
      <c r="D57" s="1">
        <v>0.12</v>
      </c>
      <c r="E57" s="1">
        <v>374.1</v>
      </c>
      <c r="F57" s="1">
        <v>9</v>
      </c>
      <c r="G57" s="202">
        <v>18.3</v>
      </c>
      <c r="H57" s="202">
        <v>0</v>
      </c>
      <c r="I57" s="202">
        <v>11.5</v>
      </c>
      <c r="J57" s="202">
        <v>5.3</v>
      </c>
      <c r="K57" s="202">
        <v>10</v>
      </c>
      <c r="L57" s="202">
        <v>2</v>
      </c>
      <c r="M57" s="202">
        <v>4.5</v>
      </c>
      <c r="N57" s="202">
        <v>4</v>
      </c>
      <c r="O57" s="202">
        <v>35.1</v>
      </c>
      <c r="P57" s="202">
        <v>20.5</v>
      </c>
    </row>
    <row r="58" spans="1:16" x14ac:dyDescent="0.25">
      <c r="A58" s="1" t="s">
        <v>282</v>
      </c>
      <c r="B58" s="1">
        <v>2018</v>
      </c>
      <c r="C58" s="1" t="s">
        <v>4</v>
      </c>
      <c r="D58" s="1">
        <v>0.12</v>
      </c>
      <c r="E58" s="1">
        <v>382.15</v>
      </c>
      <c r="F58" s="1">
        <v>8</v>
      </c>
      <c r="G58" s="202">
        <v>8.3000000000000007</v>
      </c>
      <c r="H58" s="202">
        <v>1</v>
      </c>
      <c r="I58" s="202">
        <v>8.8000000000000007</v>
      </c>
      <c r="J58" s="202">
        <v>9.5</v>
      </c>
      <c r="K58" s="202">
        <v>11</v>
      </c>
      <c r="L58" s="202">
        <v>0.8</v>
      </c>
      <c r="M58" s="202">
        <v>4.8</v>
      </c>
      <c r="N58" s="202">
        <v>7</v>
      </c>
      <c r="O58" s="202">
        <v>27.6</v>
      </c>
      <c r="P58" s="202">
        <v>23.6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cols>
    <col min="1" max="16384" width="8.85546875" style="191"/>
  </cols>
  <sheetData/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workbookViewId="0">
      <selection sqref="A1:P1"/>
    </sheetView>
  </sheetViews>
  <sheetFormatPr defaultRowHeight="15" x14ac:dyDescent="0.25"/>
  <cols>
    <col min="1" max="1" width="53.42578125" customWidth="1"/>
  </cols>
  <sheetData>
    <row r="1" spans="1:16" ht="31.15" customHeight="1" x14ac:dyDescent="0.3">
      <c r="A1" s="215" t="s">
        <v>618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</row>
    <row r="2" spans="1:16" ht="42.75" x14ac:dyDescent="0.25">
      <c r="A2" s="10" t="s">
        <v>119</v>
      </c>
      <c r="B2" s="10" t="s">
        <v>462</v>
      </c>
      <c r="C2" s="10"/>
      <c r="D2" s="10" t="s">
        <v>464</v>
      </c>
      <c r="E2" s="10" t="s">
        <v>465</v>
      </c>
      <c r="F2" s="10" t="s">
        <v>488</v>
      </c>
      <c r="G2" s="203" t="s">
        <v>467</v>
      </c>
      <c r="H2" s="203" t="s">
        <v>468</v>
      </c>
      <c r="I2" s="203" t="s">
        <v>469</v>
      </c>
      <c r="J2" s="203" t="s">
        <v>470</v>
      </c>
      <c r="K2" s="203" t="s">
        <v>471</v>
      </c>
      <c r="L2" s="203" t="s">
        <v>472</v>
      </c>
      <c r="M2" s="203" t="s">
        <v>473</v>
      </c>
      <c r="N2" s="203" t="s">
        <v>474</v>
      </c>
      <c r="O2" s="203" t="s">
        <v>889</v>
      </c>
      <c r="P2" s="203" t="s">
        <v>890</v>
      </c>
    </row>
    <row r="3" spans="1:16" x14ac:dyDescent="0.25">
      <c r="A3" s="1" t="s">
        <v>7</v>
      </c>
      <c r="B3" s="1">
        <v>2018</v>
      </c>
      <c r="C3" s="1" t="s">
        <v>4</v>
      </c>
      <c r="D3" s="1">
        <v>0.12</v>
      </c>
      <c r="E3" s="1">
        <v>444.45</v>
      </c>
      <c r="F3" s="1">
        <v>40</v>
      </c>
      <c r="G3" s="204">
        <v>33.799999999999997</v>
      </c>
      <c r="H3" s="204">
        <v>10</v>
      </c>
      <c r="I3" s="204">
        <v>36.299999999999997</v>
      </c>
      <c r="J3" s="204">
        <v>18.8</v>
      </c>
      <c r="K3" s="204">
        <v>30.3</v>
      </c>
      <c r="L3" s="204">
        <v>5.3</v>
      </c>
      <c r="M3" s="204">
        <v>9.5</v>
      </c>
      <c r="N3" s="204">
        <v>6.8</v>
      </c>
      <c r="O3" s="204">
        <v>98.899999999999991</v>
      </c>
      <c r="P3" s="204">
        <v>51.9</v>
      </c>
    </row>
    <row r="4" spans="1:16" x14ac:dyDescent="0.25">
      <c r="A4" s="1" t="s">
        <v>10</v>
      </c>
      <c r="B4" s="1">
        <v>2018</v>
      </c>
      <c r="C4" s="1" t="s">
        <v>4</v>
      </c>
      <c r="D4" s="1">
        <v>0.12</v>
      </c>
      <c r="E4" s="1">
        <v>457.8</v>
      </c>
      <c r="F4" s="1">
        <v>120</v>
      </c>
      <c r="G4" s="204">
        <v>32.799999999999997</v>
      </c>
      <c r="H4" s="204">
        <v>14</v>
      </c>
      <c r="I4" s="204">
        <v>35.299999999999997</v>
      </c>
      <c r="J4" s="204">
        <v>16.5</v>
      </c>
      <c r="K4" s="204">
        <v>29.3</v>
      </c>
      <c r="L4" s="204">
        <v>4.3</v>
      </c>
      <c r="M4" s="204">
        <v>11.8</v>
      </c>
      <c r="N4" s="204">
        <v>7</v>
      </c>
      <c r="O4" s="204">
        <v>98.6</v>
      </c>
      <c r="P4" s="204">
        <v>52.400000000000006</v>
      </c>
    </row>
    <row r="5" spans="1:16" x14ac:dyDescent="0.25">
      <c r="A5" s="1" t="s">
        <v>14</v>
      </c>
      <c r="B5" s="1">
        <v>2018</v>
      </c>
      <c r="C5" s="1" t="s">
        <v>4</v>
      </c>
      <c r="D5" s="1">
        <v>0.12</v>
      </c>
      <c r="E5" s="1">
        <v>423.3</v>
      </c>
      <c r="F5" s="1">
        <v>110</v>
      </c>
      <c r="G5" s="204">
        <v>33.799999999999997</v>
      </c>
      <c r="H5" s="204">
        <v>11.8</v>
      </c>
      <c r="I5" s="204">
        <v>34.299999999999997</v>
      </c>
      <c r="J5" s="204">
        <v>17.8</v>
      </c>
      <c r="K5" s="204">
        <v>26.8</v>
      </c>
      <c r="L5" s="204">
        <v>6.3</v>
      </c>
      <c r="M5" s="204">
        <v>8.3000000000000007</v>
      </c>
      <c r="N5" s="204">
        <v>10.5</v>
      </c>
      <c r="O5" s="204">
        <v>97.699999999999989</v>
      </c>
      <c r="P5" s="204">
        <v>51.900000000000006</v>
      </c>
    </row>
    <row r="6" spans="1:16" x14ac:dyDescent="0.25">
      <c r="A6" s="1" t="s">
        <v>129</v>
      </c>
      <c r="B6" s="1">
        <v>2018</v>
      </c>
      <c r="C6" s="1" t="s">
        <v>4</v>
      </c>
      <c r="D6" s="1">
        <v>0.12</v>
      </c>
      <c r="E6" s="1">
        <v>460.95</v>
      </c>
      <c r="F6" s="1">
        <v>60</v>
      </c>
      <c r="G6" s="204">
        <v>32.5</v>
      </c>
      <c r="H6" s="204">
        <v>12.5</v>
      </c>
      <c r="I6" s="204">
        <v>31.5</v>
      </c>
      <c r="J6" s="204">
        <v>17.5</v>
      </c>
      <c r="K6" s="204">
        <v>30.3</v>
      </c>
      <c r="L6" s="204">
        <v>5.8</v>
      </c>
      <c r="M6" s="204">
        <v>9.3000000000000007</v>
      </c>
      <c r="N6" s="204">
        <v>6.8</v>
      </c>
      <c r="O6" s="204">
        <v>94</v>
      </c>
      <c r="P6" s="204">
        <v>52.2</v>
      </c>
    </row>
    <row r="7" spans="1:16" x14ac:dyDescent="0.25">
      <c r="A7" s="1" t="s">
        <v>19</v>
      </c>
      <c r="B7" s="1">
        <v>2018</v>
      </c>
      <c r="C7" s="1" t="s">
        <v>4</v>
      </c>
      <c r="D7" s="1">
        <v>0.12</v>
      </c>
      <c r="E7" s="1">
        <v>464.15</v>
      </c>
      <c r="F7" s="1">
        <v>80</v>
      </c>
      <c r="G7" s="204">
        <v>30</v>
      </c>
      <c r="H7" s="204">
        <v>11.3</v>
      </c>
      <c r="I7" s="204">
        <v>33.799999999999997</v>
      </c>
      <c r="J7" s="204">
        <v>18.8</v>
      </c>
      <c r="K7" s="204">
        <v>29.3</v>
      </c>
      <c r="L7" s="204">
        <v>3</v>
      </c>
      <c r="M7" s="204">
        <v>10.5</v>
      </c>
      <c r="N7" s="204">
        <v>8</v>
      </c>
      <c r="O7" s="204">
        <v>93.899999999999991</v>
      </c>
      <c r="P7" s="204">
        <v>50.8</v>
      </c>
    </row>
    <row r="8" spans="1:16" x14ac:dyDescent="0.25">
      <c r="A8" s="1" t="s">
        <v>12</v>
      </c>
      <c r="B8" s="1">
        <v>2018</v>
      </c>
      <c r="C8" s="1" t="s">
        <v>4</v>
      </c>
      <c r="D8" s="1">
        <v>0.12</v>
      </c>
      <c r="E8" s="1">
        <v>460.15</v>
      </c>
      <c r="F8" s="1">
        <v>140</v>
      </c>
      <c r="G8" s="204">
        <v>32.5</v>
      </c>
      <c r="H8" s="204">
        <v>11</v>
      </c>
      <c r="I8" s="204">
        <v>32.799999999999997</v>
      </c>
      <c r="J8" s="204">
        <v>16.3</v>
      </c>
      <c r="K8" s="204">
        <v>31</v>
      </c>
      <c r="L8" s="204">
        <v>3.5</v>
      </c>
      <c r="M8" s="204">
        <v>8.5</v>
      </c>
      <c r="N8" s="204">
        <v>10.5</v>
      </c>
      <c r="O8" s="204">
        <v>92.6</v>
      </c>
      <c r="P8" s="204">
        <v>53.5</v>
      </c>
    </row>
    <row r="9" spans="1:16" x14ac:dyDescent="0.25">
      <c r="A9" s="1" t="s">
        <v>18</v>
      </c>
      <c r="B9" s="1">
        <v>2018</v>
      </c>
      <c r="C9" s="1" t="s">
        <v>4</v>
      </c>
      <c r="D9" s="1">
        <v>0.12</v>
      </c>
      <c r="E9" s="1">
        <v>435.35</v>
      </c>
      <c r="F9" s="1">
        <v>80</v>
      </c>
      <c r="G9" s="204">
        <v>33.799999999999997</v>
      </c>
      <c r="H9" s="204">
        <v>10</v>
      </c>
      <c r="I9" s="204">
        <v>33.299999999999997</v>
      </c>
      <c r="J9" s="204">
        <v>15</v>
      </c>
      <c r="K9" s="204">
        <v>29</v>
      </c>
      <c r="L9" s="204">
        <v>9</v>
      </c>
      <c r="M9" s="204">
        <v>7</v>
      </c>
      <c r="N9" s="204">
        <v>5.5</v>
      </c>
      <c r="O9" s="204">
        <v>92.1</v>
      </c>
      <c r="P9" s="204">
        <v>50.5</v>
      </c>
    </row>
    <row r="10" spans="1:16" x14ac:dyDescent="0.25">
      <c r="A10" s="1" t="s">
        <v>3</v>
      </c>
      <c r="B10" s="1">
        <v>2018</v>
      </c>
      <c r="C10" s="1" t="s">
        <v>4</v>
      </c>
      <c r="D10" s="1">
        <v>0.12</v>
      </c>
      <c r="E10" s="1">
        <v>456.75</v>
      </c>
      <c r="F10" s="1">
        <v>140</v>
      </c>
      <c r="G10" s="204">
        <v>34</v>
      </c>
      <c r="H10" s="204">
        <v>13.8</v>
      </c>
      <c r="I10" s="204">
        <v>24.5</v>
      </c>
      <c r="J10" s="204">
        <v>17.8</v>
      </c>
      <c r="K10" s="204">
        <v>30.3</v>
      </c>
      <c r="L10" s="204">
        <v>7</v>
      </c>
      <c r="M10" s="204">
        <v>9.8000000000000007</v>
      </c>
      <c r="N10" s="204">
        <v>9.5</v>
      </c>
      <c r="O10" s="204">
        <v>90.1</v>
      </c>
      <c r="P10" s="204">
        <v>56.599999999999994</v>
      </c>
    </row>
    <row r="11" spans="1:16" x14ac:dyDescent="0.25">
      <c r="A11" s="1" t="s">
        <v>59</v>
      </c>
      <c r="B11" s="1">
        <v>2018</v>
      </c>
      <c r="C11" s="1" t="s">
        <v>4</v>
      </c>
      <c r="D11" s="1">
        <v>0.12</v>
      </c>
      <c r="E11" s="1">
        <v>482.25</v>
      </c>
      <c r="F11" s="1">
        <v>80</v>
      </c>
      <c r="G11" s="204">
        <v>33.799999999999997</v>
      </c>
      <c r="H11" s="204">
        <v>11</v>
      </c>
      <c r="I11" s="204">
        <v>29.8</v>
      </c>
      <c r="J11" s="204">
        <v>14.5</v>
      </c>
      <c r="K11" s="204">
        <v>22.5</v>
      </c>
      <c r="L11" s="204">
        <v>7.3</v>
      </c>
      <c r="M11" s="204">
        <v>9.3000000000000007</v>
      </c>
      <c r="N11" s="204">
        <v>9.5</v>
      </c>
      <c r="O11" s="204">
        <v>89.1</v>
      </c>
      <c r="P11" s="204">
        <v>48.6</v>
      </c>
    </row>
    <row r="12" spans="1:16" x14ac:dyDescent="0.25">
      <c r="A12" s="1" t="s">
        <v>8</v>
      </c>
      <c r="B12" s="1">
        <v>2018</v>
      </c>
      <c r="C12" s="1" t="s">
        <v>4</v>
      </c>
      <c r="D12" s="1">
        <v>0.12</v>
      </c>
      <c r="E12" s="1">
        <v>428.35</v>
      </c>
      <c r="F12" s="1">
        <v>170</v>
      </c>
      <c r="G12" s="204">
        <v>31.5</v>
      </c>
      <c r="H12" s="204">
        <v>15.8</v>
      </c>
      <c r="I12" s="204">
        <v>25.8</v>
      </c>
      <c r="J12" s="204">
        <v>14</v>
      </c>
      <c r="K12" s="204">
        <v>26.5</v>
      </c>
      <c r="L12" s="204">
        <v>8.3000000000000007</v>
      </c>
      <c r="M12" s="204">
        <v>9.3000000000000007</v>
      </c>
      <c r="N12" s="204">
        <v>11.8</v>
      </c>
      <c r="O12" s="204">
        <v>87.1</v>
      </c>
      <c r="P12" s="204">
        <v>55.899999999999991</v>
      </c>
    </row>
    <row r="13" spans="1:16" x14ac:dyDescent="0.25">
      <c r="A13" s="1" t="s">
        <v>70</v>
      </c>
      <c r="B13" s="1">
        <v>2018</v>
      </c>
      <c r="C13" s="1" t="s">
        <v>4</v>
      </c>
      <c r="D13" s="1">
        <v>0.12</v>
      </c>
      <c r="E13" s="1">
        <v>460.6</v>
      </c>
      <c r="F13" s="1">
        <v>80</v>
      </c>
      <c r="G13" s="204">
        <v>26.3</v>
      </c>
      <c r="H13" s="204">
        <v>13.8</v>
      </c>
      <c r="I13" s="204">
        <v>27.3</v>
      </c>
      <c r="J13" s="204">
        <v>18.8</v>
      </c>
      <c r="K13" s="204">
        <v>20.8</v>
      </c>
      <c r="L13" s="204">
        <v>7.3</v>
      </c>
      <c r="M13" s="204">
        <v>11.8</v>
      </c>
      <c r="N13" s="204">
        <v>9.3000000000000007</v>
      </c>
      <c r="O13" s="204">
        <v>86.2</v>
      </c>
      <c r="P13" s="204">
        <v>49.2</v>
      </c>
    </row>
    <row r="14" spans="1:16" x14ac:dyDescent="0.25">
      <c r="A14" s="1" t="s">
        <v>34</v>
      </c>
      <c r="B14" s="1">
        <v>2018</v>
      </c>
      <c r="C14" s="1" t="s">
        <v>4</v>
      </c>
      <c r="D14" s="1">
        <v>0.12</v>
      </c>
      <c r="E14" s="1">
        <v>450.9</v>
      </c>
      <c r="F14" s="1">
        <v>80</v>
      </c>
      <c r="G14" s="204">
        <v>31.8</v>
      </c>
      <c r="H14" s="204">
        <v>9.3000000000000007</v>
      </c>
      <c r="I14" s="204">
        <v>29.5</v>
      </c>
      <c r="J14" s="204">
        <v>13.8</v>
      </c>
      <c r="K14" s="204">
        <v>27</v>
      </c>
      <c r="L14" s="204">
        <v>7.8</v>
      </c>
      <c r="M14" s="204">
        <v>9.5</v>
      </c>
      <c r="N14" s="204">
        <v>9.5</v>
      </c>
      <c r="O14" s="204">
        <v>84.399999999999991</v>
      </c>
      <c r="P14" s="204">
        <v>53.8</v>
      </c>
    </row>
    <row r="15" spans="1:16" x14ac:dyDescent="0.25">
      <c r="A15" s="1" t="s">
        <v>56</v>
      </c>
      <c r="B15" s="1">
        <v>2018</v>
      </c>
      <c r="C15" s="1" t="s">
        <v>4</v>
      </c>
      <c r="D15" s="1">
        <v>0.12</v>
      </c>
      <c r="E15" s="1">
        <v>419.7</v>
      </c>
      <c r="F15" s="1">
        <v>60</v>
      </c>
      <c r="G15" s="204">
        <v>30</v>
      </c>
      <c r="H15" s="204">
        <v>8.5</v>
      </c>
      <c r="I15" s="204">
        <v>28</v>
      </c>
      <c r="J15" s="204">
        <v>16.3</v>
      </c>
      <c r="K15" s="204">
        <v>30.3</v>
      </c>
      <c r="L15" s="204">
        <v>4.5</v>
      </c>
      <c r="M15" s="204">
        <v>9.3000000000000007</v>
      </c>
      <c r="N15" s="204">
        <v>10.5</v>
      </c>
      <c r="O15" s="204">
        <v>82.8</v>
      </c>
      <c r="P15" s="204">
        <v>54.599999999999994</v>
      </c>
    </row>
    <row r="16" spans="1:16" x14ac:dyDescent="0.25">
      <c r="A16" s="1" t="s">
        <v>51</v>
      </c>
      <c r="B16" s="1">
        <v>2018</v>
      </c>
      <c r="C16" s="1" t="s">
        <v>4</v>
      </c>
      <c r="D16" s="1">
        <v>0.12</v>
      </c>
      <c r="E16" s="1">
        <v>411.15</v>
      </c>
      <c r="F16" s="1">
        <v>80</v>
      </c>
      <c r="G16" s="204">
        <v>26.3</v>
      </c>
      <c r="H16" s="204">
        <v>9.5</v>
      </c>
      <c r="I16" s="204">
        <v>32.5</v>
      </c>
      <c r="J16" s="204">
        <v>14.3</v>
      </c>
      <c r="K16" s="204">
        <v>33</v>
      </c>
      <c r="L16" s="204">
        <v>3.3</v>
      </c>
      <c r="M16" s="204">
        <v>9.5</v>
      </c>
      <c r="N16" s="204">
        <v>9.5</v>
      </c>
      <c r="O16" s="204">
        <v>82.6</v>
      </c>
      <c r="P16" s="204">
        <v>55.3</v>
      </c>
    </row>
    <row r="17" spans="1:16" x14ac:dyDescent="0.25">
      <c r="A17" s="1" t="s">
        <v>26</v>
      </c>
      <c r="B17" s="1">
        <v>2018</v>
      </c>
      <c r="C17" s="1" t="s">
        <v>4</v>
      </c>
      <c r="D17" s="1">
        <v>0.12</v>
      </c>
      <c r="E17" s="1">
        <v>455.65</v>
      </c>
      <c r="F17" s="1">
        <v>60</v>
      </c>
      <c r="G17" s="204">
        <v>27.5</v>
      </c>
      <c r="H17" s="204">
        <v>11.5</v>
      </c>
      <c r="I17" s="204">
        <v>26</v>
      </c>
      <c r="J17" s="204">
        <v>17.5</v>
      </c>
      <c r="K17" s="204">
        <v>28.5</v>
      </c>
      <c r="L17" s="204">
        <v>5.5</v>
      </c>
      <c r="M17" s="204">
        <v>9.5</v>
      </c>
      <c r="N17" s="204">
        <v>10.5</v>
      </c>
      <c r="O17" s="204">
        <v>82.5</v>
      </c>
      <c r="P17" s="204">
        <v>54</v>
      </c>
    </row>
    <row r="18" spans="1:16" x14ac:dyDescent="0.25">
      <c r="A18" s="1" t="s">
        <v>42</v>
      </c>
      <c r="B18" s="1">
        <v>2018</v>
      </c>
      <c r="C18" s="1" t="s">
        <v>4</v>
      </c>
      <c r="D18" s="1">
        <v>0.12</v>
      </c>
      <c r="E18" s="1">
        <v>453.95</v>
      </c>
      <c r="F18" s="1">
        <v>60</v>
      </c>
      <c r="G18" s="204">
        <v>34</v>
      </c>
      <c r="H18" s="204">
        <v>10.8</v>
      </c>
      <c r="I18" s="204">
        <v>19.5</v>
      </c>
      <c r="J18" s="204">
        <v>17.8</v>
      </c>
      <c r="K18" s="204">
        <v>24</v>
      </c>
      <c r="L18" s="204">
        <v>8.3000000000000007</v>
      </c>
      <c r="M18" s="204">
        <v>10.8</v>
      </c>
      <c r="N18" s="204">
        <v>10.5</v>
      </c>
      <c r="O18" s="204">
        <v>82.1</v>
      </c>
      <c r="P18" s="204">
        <v>53.599999999999994</v>
      </c>
    </row>
    <row r="19" spans="1:16" x14ac:dyDescent="0.25">
      <c r="A19" s="1" t="s">
        <v>735</v>
      </c>
      <c r="B19" s="1">
        <v>2018</v>
      </c>
      <c r="C19" s="1" t="s">
        <v>4</v>
      </c>
      <c r="D19" s="1">
        <v>0.12</v>
      </c>
      <c r="E19" s="1">
        <v>454.9</v>
      </c>
      <c r="F19" s="1">
        <v>140</v>
      </c>
      <c r="G19" s="204">
        <v>28.8</v>
      </c>
      <c r="H19" s="204">
        <v>16.3</v>
      </c>
      <c r="I19" s="204">
        <v>21</v>
      </c>
      <c r="J19" s="204">
        <v>15</v>
      </c>
      <c r="K19" s="204">
        <v>30.8</v>
      </c>
      <c r="L19" s="204">
        <v>7</v>
      </c>
      <c r="M19" s="204">
        <v>9.3000000000000007</v>
      </c>
      <c r="N19" s="204">
        <v>9.3000000000000007</v>
      </c>
      <c r="O19" s="204">
        <v>81.099999999999994</v>
      </c>
      <c r="P19" s="204">
        <v>56.399999999999991</v>
      </c>
    </row>
    <row r="20" spans="1:16" x14ac:dyDescent="0.25">
      <c r="A20" s="1" t="s">
        <v>71</v>
      </c>
      <c r="B20" s="1">
        <v>2018</v>
      </c>
      <c r="C20" s="1" t="s">
        <v>4</v>
      </c>
      <c r="D20" s="1">
        <v>0.12</v>
      </c>
      <c r="E20" s="1">
        <v>418.7</v>
      </c>
      <c r="F20" s="1">
        <v>80</v>
      </c>
      <c r="G20" s="204">
        <v>33.799999999999997</v>
      </c>
      <c r="H20" s="204">
        <v>11</v>
      </c>
      <c r="I20" s="204">
        <v>19.8</v>
      </c>
      <c r="J20" s="204">
        <v>16.3</v>
      </c>
      <c r="K20" s="204">
        <v>28.3</v>
      </c>
      <c r="L20" s="204">
        <v>6.8</v>
      </c>
      <c r="M20" s="204">
        <v>9.8000000000000007</v>
      </c>
      <c r="N20" s="204">
        <v>8</v>
      </c>
      <c r="O20" s="204">
        <v>80.899999999999991</v>
      </c>
      <c r="P20" s="204">
        <v>52.900000000000006</v>
      </c>
    </row>
    <row r="21" spans="1:16" x14ac:dyDescent="0.25">
      <c r="A21" s="1" t="s">
        <v>50</v>
      </c>
      <c r="B21" s="1">
        <v>2018</v>
      </c>
      <c r="C21" s="1" t="s">
        <v>4</v>
      </c>
      <c r="D21" s="1">
        <v>0.12</v>
      </c>
      <c r="E21" s="1">
        <v>414.2</v>
      </c>
      <c r="F21" s="1">
        <v>80</v>
      </c>
      <c r="G21" s="204">
        <v>27.8</v>
      </c>
      <c r="H21" s="204">
        <v>9</v>
      </c>
      <c r="I21" s="204">
        <v>29.8</v>
      </c>
      <c r="J21" s="204">
        <v>14</v>
      </c>
      <c r="K21" s="204">
        <v>25.3</v>
      </c>
      <c r="L21" s="204">
        <v>11.5</v>
      </c>
      <c r="M21" s="204">
        <v>9.3000000000000007</v>
      </c>
      <c r="N21" s="204">
        <v>8.3000000000000007</v>
      </c>
      <c r="O21" s="204">
        <v>80.599999999999994</v>
      </c>
      <c r="P21" s="204">
        <v>54.399999999999991</v>
      </c>
    </row>
    <row r="22" spans="1:16" x14ac:dyDescent="0.25">
      <c r="A22" s="1" t="s">
        <v>75</v>
      </c>
      <c r="B22" s="1">
        <v>2018</v>
      </c>
      <c r="C22" s="1" t="s">
        <v>4</v>
      </c>
      <c r="D22" s="1">
        <v>0.12</v>
      </c>
      <c r="E22" s="1">
        <v>456.15</v>
      </c>
      <c r="F22" s="1">
        <v>60</v>
      </c>
      <c r="G22" s="204">
        <v>23.8</v>
      </c>
      <c r="H22" s="204">
        <v>9</v>
      </c>
      <c r="I22" s="204">
        <v>28.3</v>
      </c>
      <c r="J22" s="204">
        <v>17.5</v>
      </c>
      <c r="K22" s="204">
        <v>22.8</v>
      </c>
      <c r="L22" s="204">
        <v>11.8</v>
      </c>
      <c r="M22" s="204">
        <v>11.8</v>
      </c>
      <c r="N22" s="204">
        <v>4.8</v>
      </c>
      <c r="O22" s="204">
        <v>78.599999999999994</v>
      </c>
      <c r="P22" s="204">
        <v>51.2</v>
      </c>
    </row>
    <row r="23" spans="1:16" x14ac:dyDescent="0.25">
      <c r="A23" s="1" t="s">
        <v>41</v>
      </c>
      <c r="B23" s="1">
        <v>2018</v>
      </c>
      <c r="C23" s="1" t="s">
        <v>4</v>
      </c>
      <c r="D23" s="1">
        <v>0.12</v>
      </c>
      <c r="E23" s="1">
        <v>467.25</v>
      </c>
      <c r="F23" s="1">
        <v>80</v>
      </c>
      <c r="G23" s="204">
        <v>32.5</v>
      </c>
      <c r="H23" s="204">
        <v>10</v>
      </c>
      <c r="I23" s="204">
        <v>21.5</v>
      </c>
      <c r="J23" s="204">
        <v>14.3</v>
      </c>
      <c r="K23" s="204">
        <v>28.5</v>
      </c>
      <c r="L23" s="204">
        <v>10.3</v>
      </c>
      <c r="M23" s="204">
        <v>6.8</v>
      </c>
      <c r="N23" s="204">
        <v>8.3000000000000007</v>
      </c>
      <c r="O23" s="204">
        <v>78.3</v>
      </c>
      <c r="P23" s="204">
        <v>53.899999999999991</v>
      </c>
    </row>
    <row r="24" spans="1:16" x14ac:dyDescent="0.25">
      <c r="A24" s="1" t="s">
        <v>61</v>
      </c>
      <c r="B24" s="1">
        <v>2018</v>
      </c>
      <c r="C24" s="1" t="s">
        <v>4</v>
      </c>
      <c r="D24" s="1">
        <v>0.12</v>
      </c>
      <c r="E24" s="1">
        <v>420.25</v>
      </c>
      <c r="F24" s="1">
        <v>100</v>
      </c>
      <c r="G24" s="204">
        <v>25.3</v>
      </c>
      <c r="H24" s="204">
        <v>5.8</v>
      </c>
      <c r="I24" s="204">
        <v>28.8</v>
      </c>
      <c r="J24" s="204">
        <v>18</v>
      </c>
      <c r="K24" s="204">
        <v>24.8</v>
      </c>
      <c r="L24" s="204">
        <v>10.5</v>
      </c>
      <c r="M24" s="204">
        <v>11</v>
      </c>
      <c r="N24" s="204">
        <v>8</v>
      </c>
      <c r="O24" s="204">
        <v>77.900000000000006</v>
      </c>
      <c r="P24" s="204">
        <v>54.3</v>
      </c>
    </row>
    <row r="25" spans="1:16" x14ac:dyDescent="0.25">
      <c r="A25" s="1" t="s">
        <v>179</v>
      </c>
      <c r="B25" s="1">
        <v>2018</v>
      </c>
      <c r="C25" s="1" t="s">
        <v>4</v>
      </c>
      <c r="D25" s="1">
        <v>0.12</v>
      </c>
      <c r="E25" s="1">
        <v>464.35</v>
      </c>
      <c r="F25" s="1">
        <v>80</v>
      </c>
      <c r="G25" s="204">
        <v>27.8</v>
      </c>
      <c r="H25" s="204">
        <v>8.5</v>
      </c>
      <c r="I25" s="204">
        <v>22.8</v>
      </c>
      <c r="J25" s="204">
        <v>17.5</v>
      </c>
      <c r="K25" s="204">
        <v>21.3</v>
      </c>
      <c r="L25" s="204">
        <v>10.3</v>
      </c>
      <c r="M25" s="204">
        <v>8</v>
      </c>
      <c r="N25" s="204">
        <v>11.8</v>
      </c>
      <c r="O25" s="204">
        <v>76.599999999999994</v>
      </c>
      <c r="P25" s="204">
        <v>51.400000000000006</v>
      </c>
    </row>
    <row r="26" spans="1:16" x14ac:dyDescent="0.25">
      <c r="A26" s="1" t="s">
        <v>419</v>
      </c>
      <c r="B26" s="1">
        <v>2018</v>
      </c>
      <c r="C26" s="1" t="s">
        <v>4</v>
      </c>
      <c r="D26" s="1">
        <v>0.12</v>
      </c>
      <c r="E26" s="1">
        <v>468</v>
      </c>
      <c r="F26" s="1">
        <v>120</v>
      </c>
      <c r="G26" s="204">
        <v>31.5</v>
      </c>
      <c r="H26" s="204">
        <v>10.5</v>
      </c>
      <c r="I26" s="204">
        <v>18.5</v>
      </c>
      <c r="J26" s="204">
        <v>14</v>
      </c>
      <c r="K26" s="204">
        <v>26.5</v>
      </c>
      <c r="L26" s="204">
        <v>10.3</v>
      </c>
      <c r="M26" s="204">
        <v>13</v>
      </c>
      <c r="N26" s="204">
        <v>11.8</v>
      </c>
      <c r="O26" s="204">
        <v>74.5</v>
      </c>
      <c r="P26" s="204">
        <v>61.599999999999994</v>
      </c>
    </row>
    <row r="27" spans="1:16" x14ac:dyDescent="0.25">
      <c r="A27" s="1" t="s">
        <v>63</v>
      </c>
      <c r="B27" s="1">
        <v>2018</v>
      </c>
      <c r="C27" s="1" t="s">
        <v>4</v>
      </c>
      <c r="D27" s="1">
        <v>0.12</v>
      </c>
      <c r="E27" s="1">
        <v>457.5</v>
      </c>
      <c r="F27" s="1">
        <v>80</v>
      </c>
      <c r="G27" s="204">
        <v>28.8</v>
      </c>
      <c r="H27" s="204">
        <v>8.8000000000000007</v>
      </c>
      <c r="I27" s="204">
        <v>20.5</v>
      </c>
      <c r="J27" s="204">
        <v>15</v>
      </c>
      <c r="K27" s="204">
        <v>27.5</v>
      </c>
      <c r="L27" s="204">
        <v>5.8</v>
      </c>
      <c r="M27" s="204">
        <v>13</v>
      </c>
      <c r="N27" s="204">
        <v>9.8000000000000007</v>
      </c>
      <c r="O27" s="204">
        <v>73.099999999999994</v>
      </c>
      <c r="P27" s="204">
        <v>56.099999999999994</v>
      </c>
    </row>
    <row r="28" spans="1:16" x14ac:dyDescent="0.25">
      <c r="A28" s="1" t="s">
        <v>24</v>
      </c>
      <c r="B28" s="1">
        <v>2018</v>
      </c>
      <c r="C28" s="1" t="s">
        <v>4</v>
      </c>
      <c r="D28" s="1">
        <v>0.12</v>
      </c>
      <c r="E28" s="1">
        <v>462.4</v>
      </c>
      <c r="F28" s="1">
        <v>60</v>
      </c>
      <c r="G28" s="204">
        <v>25</v>
      </c>
      <c r="H28" s="204">
        <v>3.8</v>
      </c>
      <c r="I28" s="204">
        <v>30</v>
      </c>
      <c r="J28" s="204">
        <v>13.8</v>
      </c>
      <c r="K28" s="204">
        <v>30.5</v>
      </c>
      <c r="L28" s="204">
        <v>9</v>
      </c>
      <c r="M28" s="204">
        <v>10.8</v>
      </c>
      <c r="N28" s="204">
        <v>8</v>
      </c>
      <c r="O28" s="204">
        <v>72.599999999999994</v>
      </c>
      <c r="P28" s="204">
        <v>58.3</v>
      </c>
    </row>
    <row r="29" spans="1:16" x14ac:dyDescent="0.25">
      <c r="A29" s="1" t="s">
        <v>38</v>
      </c>
      <c r="B29" s="1">
        <v>2018</v>
      </c>
      <c r="C29" s="1" t="s">
        <v>4</v>
      </c>
      <c r="D29" s="1">
        <v>0.12</v>
      </c>
      <c r="E29" s="1">
        <v>435.15</v>
      </c>
      <c r="F29" s="1">
        <v>80</v>
      </c>
      <c r="G29" s="204">
        <v>28.5</v>
      </c>
      <c r="H29" s="204">
        <v>1.3</v>
      </c>
      <c r="I29" s="204">
        <v>32.299999999999997</v>
      </c>
      <c r="J29" s="204">
        <v>10.3</v>
      </c>
      <c r="K29" s="204">
        <v>29</v>
      </c>
      <c r="L29" s="204">
        <v>11.5</v>
      </c>
      <c r="M29" s="204">
        <v>9.5</v>
      </c>
      <c r="N29" s="204">
        <v>8</v>
      </c>
      <c r="O29" s="204">
        <v>72.399999999999991</v>
      </c>
      <c r="P29" s="204">
        <v>58</v>
      </c>
    </row>
    <row r="30" spans="1:16" x14ac:dyDescent="0.25">
      <c r="A30" s="1" t="s">
        <v>31</v>
      </c>
      <c r="B30" s="1">
        <v>2018</v>
      </c>
      <c r="C30" s="1" t="s">
        <v>4</v>
      </c>
      <c r="D30" s="1">
        <v>0.12</v>
      </c>
      <c r="E30" s="1">
        <v>433</v>
      </c>
      <c r="F30" s="1">
        <v>59</v>
      </c>
      <c r="G30" s="204">
        <v>26.3</v>
      </c>
      <c r="H30" s="204">
        <v>6.5</v>
      </c>
      <c r="I30" s="204">
        <v>25.5</v>
      </c>
      <c r="J30" s="204">
        <v>12.5</v>
      </c>
      <c r="K30" s="204">
        <v>31.3</v>
      </c>
      <c r="L30" s="204">
        <v>5.3</v>
      </c>
      <c r="M30" s="204">
        <v>11.8</v>
      </c>
      <c r="N30" s="204">
        <v>11.8</v>
      </c>
      <c r="O30" s="204">
        <v>70.8</v>
      </c>
      <c r="P30" s="204">
        <v>60.2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0"/>
  <sheetViews>
    <sheetView workbookViewId="0">
      <selection sqref="A1:P1"/>
    </sheetView>
  </sheetViews>
  <sheetFormatPr defaultRowHeight="15" x14ac:dyDescent="0.25"/>
  <cols>
    <col min="1" max="1" width="40.5703125" customWidth="1"/>
  </cols>
  <sheetData>
    <row r="1" spans="1:16" ht="37.1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42.75" x14ac:dyDescent="0.25">
      <c r="A2" s="10" t="s">
        <v>119</v>
      </c>
      <c r="B2" s="10" t="s">
        <v>462</v>
      </c>
      <c r="C2" s="10" t="s">
        <v>463</v>
      </c>
      <c r="D2" s="10" t="s">
        <v>464</v>
      </c>
      <c r="E2" s="10" t="s">
        <v>465</v>
      </c>
      <c r="F2" s="14" t="s">
        <v>466</v>
      </c>
      <c r="G2" s="134" t="s">
        <v>467</v>
      </c>
      <c r="H2" s="134" t="s">
        <v>468</v>
      </c>
      <c r="I2" s="134" t="s">
        <v>469</v>
      </c>
      <c r="J2" s="134" t="s">
        <v>470</v>
      </c>
      <c r="K2" s="134" t="s">
        <v>471</v>
      </c>
      <c r="L2" s="134" t="s">
        <v>472</v>
      </c>
      <c r="M2" s="134" t="s">
        <v>473</v>
      </c>
      <c r="N2" s="134" t="s">
        <v>474</v>
      </c>
      <c r="O2" s="134" t="s">
        <v>889</v>
      </c>
      <c r="P2" s="134" t="s">
        <v>890</v>
      </c>
    </row>
    <row r="3" spans="1:16" x14ac:dyDescent="0.25">
      <c r="A3" s="1" t="s">
        <v>3</v>
      </c>
      <c r="B3" s="1">
        <v>2018</v>
      </c>
      <c r="C3" s="1" t="s">
        <v>4</v>
      </c>
      <c r="D3" s="1">
        <v>0.18</v>
      </c>
      <c r="E3" s="1">
        <v>404.1</v>
      </c>
      <c r="F3" s="1">
        <v>1</v>
      </c>
      <c r="G3" s="135">
        <v>25</v>
      </c>
      <c r="H3" s="135">
        <v>10.3</v>
      </c>
      <c r="I3" s="135">
        <v>30.5</v>
      </c>
      <c r="J3" s="135">
        <v>15.3</v>
      </c>
      <c r="K3" s="135">
        <v>26.8</v>
      </c>
      <c r="L3" s="135">
        <v>4.3</v>
      </c>
      <c r="M3" s="135">
        <v>11.8</v>
      </c>
      <c r="N3" s="135">
        <v>9.3000000000000007</v>
      </c>
      <c r="O3" s="135">
        <f>G3+H3+I3+J3</f>
        <v>81.099999999999994</v>
      </c>
      <c r="P3" s="135">
        <f>K3+L3+M3+N3</f>
        <v>52.2</v>
      </c>
    </row>
    <row r="4" spans="1:16" x14ac:dyDescent="0.25">
      <c r="A4" s="1" t="s">
        <v>225</v>
      </c>
      <c r="B4" s="1">
        <v>2018</v>
      </c>
      <c r="C4" s="1" t="s">
        <v>4</v>
      </c>
      <c r="D4" s="1">
        <v>0.12</v>
      </c>
      <c r="E4" s="1">
        <v>450</v>
      </c>
      <c r="F4" s="1">
        <v>50</v>
      </c>
      <c r="G4" s="135">
        <v>36.5</v>
      </c>
      <c r="H4" s="135">
        <v>13.3</v>
      </c>
      <c r="I4" s="135">
        <v>23.8</v>
      </c>
      <c r="J4" s="135">
        <v>13.8</v>
      </c>
      <c r="K4" s="135">
        <v>19.5</v>
      </c>
      <c r="L4" s="135">
        <v>4.8</v>
      </c>
      <c r="M4" s="135">
        <v>11.8</v>
      </c>
      <c r="N4" s="135">
        <v>11.8</v>
      </c>
      <c r="O4" s="135">
        <f t="shared" ref="O4:O67" si="0">G4+H4+I4+J4</f>
        <v>87.399999999999991</v>
      </c>
      <c r="P4" s="135">
        <f t="shared" ref="P4:P67" si="1">K4+L4+M4+N4</f>
        <v>47.900000000000006</v>
      </c>
    </row>
    <row r="5" spans="1:16" x14ac:dyDescent="0.25">
      <c r="A5" s="1" t="s">
        <v>72</v>
      </c>
      <c r="B5" s="1">
        <v>2018</v>
      </c>
      <c r="C5" s="1" t="s">
        <v>73</v>
      </c>
      <c r="D5" s="1">
        <v>0.18</v>
      </c>
      <c r="E5" s="1">
        <v>475.85</v>
      </c>
      <c r="F5" s="1">
        <v>1</v>
      </c>
      <c r="G5" s="135">
        <v>23.3</v>
      </c>
      <c r="H5" s="135">
        <v>4</v>
      </c>
      <c r="I5" s="135">
        <v>37.799999999999997</v>
      </c>
      <c r="J5" s="135">
        <v>5</v>
      </c>
      <c r="K5" s="135">
        <v>34.5</v>
      </c>
      <c r="L5" s="135">
        <v>1.3</v>
      </c>
      <c r="M5" s="135">
        <v>4</v>
      </c>
      <c r="N5" s="135">
        <v>2</v>
      </c>
      <c r="O5" s="135">
        <f t="shared" si="0"/>
        <v>70.099999999999994</v>
      </c>
      <c r="P5" s="135">
        <f t="shared" si="1"/>
        <v>41.8</v>
      </c>
    </row>
    <row r="6" spans="1:16" x14ac:dyDescent="0.25">
      <c r="A6" s="1" t="s">
        <v>227</v>
      </c>
      <c r="B6" s="1">
        <v>2018</v>
      </c>
      <c r="C6" s="1" t="s">
        <v>4</v>
      </c>
      <c r="D6" s="1">
        <v>0.12</v>
      </c>
      <c r="E6" s="1">
        <v>413.65</v>
      </c>
      <c r="F6" s="1">
        <v>40</v>
      </c>
      <c r="G6" s="135">
        <v>27.8</v>
      </c>
      <c r="H6" s="135">
        <v>9.8000000000000007</v>
      </c>
      <c r="I6" s="135">
        <v>19.3</v>
      </c>
      <c r="J6" s="135">
        <v>14.3</v>
      </c>
      <c r="K6" s="135">
        <v>27</v>
      </c>
      <c r="L6" s="135">
        <v>9.5</v>
      </c>
      <c r="M6" s="135">
        <v>8.3000000000000007</v>
      </c>
      <c r="N6" s="135">
        <v>8</v>
      </c>
      <c r="O6" s="135">
        <f t="shared" si="0"/>
        <v>71.2</v>
      </c>
      <c r="P6" s="135">
        <f t="shared" si="1"/>
        <v>52.8</v>
      </c>
    </row>
    <row r="7" spans="1:16" x14ac:dyDescent="0.25">
      <c r="A7" s="1" t="s">
        <v>3</v>
      </c>
      <c r="B7" s="1">
        <v>2018</v>
      </c>
      <c r="C7" s="1" t="s">
        <v>4</v>
      </c>
      <c r="D7" s="1">
        <v>0.12</v>
      </c>
      <c r="E7" s="1">
        <v>410.25</v>
      </c>
      <c r="F7" s="1">
        <v>64</v>
      </c>
      <c r="G7" s="135">
        <v>28.8</v>
      </c>
      <c r="H7" s="135">
        <v>6.8</v>
      </c>
      <c r="I7" s="135">
        <v>27</v>
      </c>
      <c r="J7" s="135">
        <v>17.5</v>
      </c>
      <c r="K7" s="135">
        <v>26</v>
      </c>
      <c r="L7" s="135">
        <v>3</v>
      </c>
      <c r="M7" s="135">
        <v>9.3000000000000007</v>
      </c>
      <c r="N7" s="135">
        <v>10.5</v>
      </c>
      <c r="O7" s="135">
        <f t="shared" si="0"/>
        <v>80.099999999999994</v>
      </c>
      <c r="P7" s="135">
        <f t="shared" si="1"/>
        <v>48.8</v>
      </c>
    </row>
    <row r="8" spans="1:16" x14ac:dyDescent="0.25">
      <c r="A8" s="1" t="s">
        <v>132</v>
      </c>
      <c r="B8" s="1">
        <v>2018</v>
      </c>
      <c r="C8" s="1" t="s">
        <v>4</v>
      </c>
      <c r="D8" s="1">
        <v>0.18</v>
      </c>
      <c r="E8" s="1">
        <v>426.8</v>
      </c>
      <c r="F8" s="1">
        <v>4</v>
      </c>
      <c r="G8" s="135">
        <v>28.8</v>
      </c>
      <c r="H8" s="135">
        <v>10</v>
      </c>
      <c r="I8" s="135">
        <v>31.8</v>
      </c>
      <c r="J8" s="135">
        <v>9.3000000000000007</v>
      </c>
      <c r="K8" s="135">
        <v>30</v>
      </c>
      <c r="L8" s="135">
        <v>1.5</v>
      </c>
      <c r="M8" s="135">
        <v>6</v>
      </c>
      <c r="N8" s="135">
        <v>0.8</v>
      </c>
      <c r="O8" s="135">
        <f t="shared" si="0"/>
        <v>79.899999999999991</v>
      </c>
      <c r="P8" s="135">
        <f t="shared" si="1"/>
        <v>38.299999999999997</v>
      </c>
    </row>
    <row r="9" spans="1:16" x14ac:dyDescent="0.25">
      <c r="A9" s="1" t="s">
        <v>233</v>
      </c>
      <c r="B9" s="1">
        <v>2018</v>
      </c>
      <c r="C9" s="1" t="s">
        <v>1</v>
      </c>
      <c r="D9" s="1">
        <v>0.12</v>
      </c>
      <c r="E9" s="1">
        <v>424.05</v>
      </c>
      <c r="F9" s="1">
        <v>2</v>
      </c>
      <c r="G9" s="135">
        <v>26</v>
      </c>
      <c r="H9" s="135">
        <v>9.5</v>
      </c>
      <c r="I9" s="135">
        <v>23</v>
      </c>
      <c r="J9" s="135">
        <v>14</v>
      </c>
      <c r="K9" s="135">
        <v>25.8</v>
      </c>
      <c r="L9" s="135">
        <v>5</v>
      </c>
      <c r="M9" s="135">
        <v>12</v>
      </c>
      <c r="N9" s="135">
        <v>7</v>
      </c>
      <c r="O9" s="135">
        <f t="shared" si="0"/>
        <v>72.5</v>
      </c>
      <c r="P9" s="135">
        <f t="shared" si="1"/>
        <v>49.8</v>
      </c>
    </row>
    <row r="10" spans="1:16" x14ac:dyDescent="0.25">
      <c r="A10" s="1" t="s">
        <v>14</v>
      </c>
      <c r="B10" s="1">
        <v>2018</v>
      </c>
      <c r="C10" s="1" t="s">
        <v>4</v>
      </c>
      <c r="D10" s="1">
        <v>0.12</v>
      </c>
      <c r="E10" s="1">
        <v>463.85</v>
      </c>
      <c r="F10" s="1">
        <v>90</v>
      </c>
      <c r="G10" s="135">
        <v>33.799999999999997</v>
      </c>
      <c r="H10" s="135">
        <v>7.5</v>
      </c>
      <c r="I10" s="135">
        <v>14</v>
      </c>
      <c r="J10" s="135">
        <v>16.3</v>
      </c>
      <c r="K10" s="135">
        <v>23</v>
      </c>
      <c r="L10" s="135">
        <v>5.8</v>
      </c>
      <c r="M10" s="135">
        <v>9.3000000000000007</v>
      </c>
      <c r="N10" s="135">
        <v>8.3000000000000007</v>
      </c>
      <c r="O10" s="135">
        <f t="shared" si="0"/>
        <v>71.599999999999994</v>
      </c>
      <c r="P10" s="135">
        <f t="shared" si="1"/>
        <v>46.400000000000006</v>
      </c>
    </row>
    <row r="11" spans="1:16" x14ac:dyDescent="0.25">
      <c r="A11" s="1" t="s">
        <v>41</v>
      </c>
      <c r="B11" s="1">
        <v>2018</v>
      </c>
      <c r="C11" s="1" t="s">
        <v>4</v>
      </c>
      <c r="D11" s="1">
        <v>0.18</v>
      </c>
      <c r="E11" s="1">
        <v>461.65</v>
      </c>
      <c r="F11" s="1">
        <v>1</v>
      </c>
      <c r="G11" s="135">
        <v>12.8</v>
      </c>
      <c r="H11" s="135">
        <v>8.8000000000000007</v>
      </c>
      <c r="I11" s="135">
        <v>40</v>
      </c>
      <c r="J11" s="135">
        <v>4.3</v>
      </c>
      <c r="K11" s="135">
        <v>38.799999999999997</v>
      </c>
      <c r="L11" s="135">
        <v>-1.3</v>
      </c>
      <c r="M11" s="135">
        <v>0</v>
      </c>
      <c r="N11" s="135">
        <v>0</v>
      </c>
      <c r="O11" s="135">
        <f t="shared" si="0"/>
        <v>65.900000000000006</v>
      </c>
      <c r="P11" s="135">
        <f t="shared" si="1"/>
        <v>37.5</v>
      </c>
    </row>
    <row r="12" spans="1:16" x14ac:dyDescent="0.25">
      <c r="A12" s="1" t="s">
        <v>419</v>
      </c>
      <c r="B12" s="1">
        <v>2018</v>
      </c>
      <c r="C12" s="1" t="s">
        <v>4</v>
      </c>
      <c r="D12" s="1">
        <v>0.12</v>
      </c>
      <c r="E12" s="1">
        <v>455.05</v>
      </c>
      <c r="F12" s="1">
        <v>60</v>
      </c>
      <c r="G12" s="135">
        <v>30</v>
      </c>
      <c r="H12" s="135">
        <v>9.5</v>
      </c>
      <c r="I12" s="135">
        <v>14.5</v>
      </c>
      <c r="J12" s="135">
        <v>14</v>
      </c>
      <c r="K12" s="135">
        <v>21.3</v>
      </c>
      <c r="L12" s="135">
        <v>5.8</v>
      </c>
      <c r="M12" s="135">
        <v>9.5</v>
      </c>
      <c r="N12" s="135">
        <v>9.5</v>
      </c>
      <c r="O12" s="135">
        <f t="shared" si="0"/>
        <v>68</v>
      </c>
      <c r="P12" s="135">
        <f t="shared" si="1"/>
        <v>46.1</v>
      </c>
    </row>
    <row r="13" spans="1:16" x14ac:dyDescent="0.25">
      <c r="A13" s="1" t="s">
        <v>15</v>
      </c>
      <c r="B13" s="1">
        <v>2018</v>
      </c>
      <c r="C13" s="1" t="s">
        <v>4</v>
      </c>
      <c r="D13" s="1">
        <v>0.18</v>
      </c>
      <c r="E13" s="1">
        <v>407.25</v>
      </c>
      <c r="F13" s="1">
        <v>2</v>
      </c>
      <c r="G13" s="135">
        <v>29</v>
      </c>
      <c r="H13" s="135">
        <v>11.5</v>
      </c>
      <c r="I13" s="135">
        <v>23.8</v>
      </c>
      <c r="J13" s="135">
        <v>16.3</v>
      </c>
      <c r="K13" s="135">
        <v>15.8</v>
      </c>
      <c r="L13" s="135">
        <v>6.5</v>
      </c>
      <c r="M13" s="135">
        <v>6.8</v>
      </c>
      <c r="N13" s="135">
        <v>4.3</v>
      </c>
      <c r="O13" s="135">
        <f t="shared" si="0"/>
        <v>80.599999999999994</v>
      </c>
      <c r="P13" s="135">
        <f t="shared" si="1"/>
        <v>33.4</v>
      </c>
    </row>
    <row r="14" spans="1:16" x14ac:dyDescent="0.25">
      <c r="A14" s="1" t="s">
        <v>0</v>
      </c>
      <c r="B14" s="1">
        <v>2018</v>
      </c>
      <c r="C14" s="1" t="s">
        <v>1</v>
      </c>
      <c r="D14" s="1">
        <v>0.12</v>
      </c>
      <c r="E14" s="1">
        <v>472.1</v>
      </c>
      <c r="F14" s="1">
        <v>2</v>
      </c>
      <c r="G14" s="135">
        <v>27.5</v>
      </c>
      <c r="H14" s="135">
        <v>9.8000000000000007</v>
      </c>
      <c r="I14" s="135">
        <v>22.5</v>
      </c>
      <c r="J14" s="135">
        <v>13</v>
      </c>
      <c r="K14" s="135">
        <v>22.5</v>
      </c>
      <c r="L14" s="135">
        <v>4.3</v>
      </c>
      <c r="M14" s="135">
        <v>9.3000000000000007</v>
      </c>
      <c r="N14" s="135">
        <v>6.3</v>
      </c>
      <c r="O14" s="135">
        <f t="shared" si="0"/>
        <v>72.8</v>
      </c>
      <c r="P14" s="135">
        <f t="shared" si="1"/>
        <v>42.4</v>
      </c>
    </row>
    <row r="15" spans="1:16" x14ac:dyDescent="0.25">
      <c r="A15" s="1" t="s">
        <v>6</v>
      </c>
      <c r="B15" s="1">
        <v>2018</v>
      </c>
      <c r="C15" s="1" t="s">
        <v>1</v>
      </c>
      <c r="D15" s="1">
        <v>0.12</v>
      </c>
      <c r="E15" s="1">
        <v>446.4</v>
      </c>
      <c r="F15" s="1">
        <v>4</v>
      </c>
      <c r="G15" s="135">
        <v>26.8</v>
      </c>
      <c r="H15" s="135">
        <v>5.5</v>
      </c>
      <c r="I15" s="135">
        <v>30.3</v>
      </c>
      <c r="J15" s="135">
        <v>14.3</v>
      </c>
      <c r="K15" s="135">
        <v>23.8</v>
      </c>
      <c r="L15" s="135">
        <v>-1.3</v>
      </c>
      <c r="M15" s="135">
        <v>10.8</v>
      </c>
      <c r="N15" s="135">
        <v>9.5</v>
      </c>
      <c r="O15" s="135">
        <f t="shared" si="0"/>
        <v>76.899999999999991</v>
      </c>
      <c r="P15" s="135">
        <f t="shared" si="1"/>
        <v>42.8</v>
      </c>
    </row>
    <row r="16" spans="1:16" x14ac:dyDescent="0.25">
      <c r="A16" s="1" t="s">
        <v>137</v>
      </c>
      <c r="B16" s="1">
        <v>2018</v>
      </c>
      <c r="C16" s="1" t="s">
        <v>4</v>
      </c>
      <c r="D16" s="1">
        <v>0.18</v>
      </c>
      <c r="E16" s="1">
        <v>411.55</v>
      </c>
      <c r="F16" s="1">
        <v>1</v>
      </c>
      <c r="G16" s="135">
        <v>22.8</v>
      </c>
      <c r="H16" s="135">
        <v>13</v>
      </c>
      <c r="I16" s="135">
        <v>23.8</v>
      </c>
      <c r="J16" s="135">
        <v>16.5</v>
      </c>
      <c r="K16" s="135">
        <v>18.3</v>
      </c>
      <c r="L16" s="135">
        <v>2</v>
      </c>
      <c r="M16" s="135">
        <v>8.3000000000000007</v>
      </c>
      <c r="N16" s="135">
        <v>6.8</v>
      </c>
      <c r="O16" s="135">
        <f t="shared" si="0"/>
        <v>76.099999999999994</v>
      </c>
      <c r="P16" s="135">
        <f t="shared" si="1"/>
        <v>35.4</v>
      </c>
    </row>
    <row r="17" spans="1:16" x14ac:dyDescent="0.25">
      <c r="A17" s="1" t="s">
        <v>165</v>
      </c>
      <c r="B17" s="1">
        <v>2018</v>
      </c>
      <c r="C17" s="1" t="s">
        <v>4</v>
      </c>
      <c r="D17" s="1">
        <v>0.18</v>
      </c>
      <c r="E17" s="1">
        <v>456.65</v>
      </c>
      <c r="F17" s="1">
        <v>1</v>
      </c>
      <c r="G17" s="135">
        <v>20.3</v>
      </c>
      <c r="H17" s="135">
        <v>0.8</v>
      </c>
      <c r="I17" s="135">
        <v>33.799999999999997</v>
      </c>
      <c r="J17" s="135">
        <v>0</v>
      </c>
      <c r="K17" s="135">
        <v>37.5</v>
      </c>
      <c r="L17" s="135">
        <v>0</v>
      </c>
      <c r="M17" s="135">
        <v>-0.3</v>
      </c>
      <c r="N17" s="135">
        <v>2.8</v>
      </c>
      <c r="O17" s="135">
        <f t="shared" si="0"/>
        <v>54.9</v>
      </c>
      <c r="P17" s="135">
        <f t="shared" si="1"/>
        <v>40</v>
      </c>
    </row>
    <row r="18" spans="1:16" x14ac:dyDescent="0.25">
      <c r="A18" s="1" t="s">
        <v>56</v>
      </c>
      <c r="B18" s="1">
        <v>2018</v>
      </c>
      <c r="C18" s="1" t="s">
        <v>4</v>
      </c>
      <c r="D18" s="1">
        <v>0.18</v>
      </c>
      <c r="E18" s="1">
        <v>487.5</v>
      </c>
      <c r="F18" s="1">
        <v>2</v>
      </c>
      <c r="G18" s="135">
        <v>29</v>
      </c>
      <c r="H18" s="135">
        <v>1</v>
      </c>
      <c r="I18" s="135">
        <v>31.5</v>
      </c>
      <c r="J18" s="135">
        <v>5.8</v>
      </c>
      <c r="K18" s="135">
        <v>26.5</v>
      </c>
      <c r="L18" s="135">
        <v>-0.5</v>
      </c>
      <c r="M18" s="135">
        <v>4.8</v>
      </c>
      <c r="N18" s="135">
        <v>3</v>
      </c>
      <c r="O18" s="135">
        <f t="shared" si="0"/>
        <v>67.3</v>
      </c>
      <c r="P18" s="135">
        <f t="shared" si="1"/>
        <v>33.799999999999997</v>
      </c>
    </row>
    <row r="19" spans="1:16" x14ac:dyDescent="0.25">
      <c r="A19" s="1" t="s">
        <v>59</v>
      </c>
      <c r="B19" s="1">
        <v>2018</v>
      </c>
      <c r="C19" s="1" t="s">
        <v>4</v>
      </c>
      <c r="D19" s="1">
        <v>0.18</v>
      </c>
      <c r="E19" s="1">
        <v>418.35</v>
      </c>
      <c r="F19" s="1">
        <v>1</v>
      </c>
      <c r="G19" s="135">
        <v>26.5</v>
      </c>
      <c r="H19" s="135">
        <v>4.5</v>
      </c>
      <c r="I19" s="135">
        <v>36.5</v>
      </c>
      <c r="J19" s="135">
        <v>0.8</v>
      </c>
      <c r="K19" s="135">
        <v>35.299999999999997</v>
      </c>
      <c r="L19" s="135">
        <v>0</v>
      </c>
      <c r="M19" s="135">
        <v>0</v>
      </c>
      <c r="N19" s="135">
        <v>1</v>
      </c>
      <c r="O19" s="135">
        <f t="shared" si="0"/>
        <v>68.3</v>
      </c>
      <c r="P19" s="135">
        <f t="shared" si="1"/>
        <v>36.299999999999997</v>
      </c>
    </row>
    <row r="20" spans="1:16" x14ac:dyDescent="0.25">
      <c r="A20" s="1" t="s">
        <v>619</v>
      </c>
      <c r="B20" s="1">
        <v>2018</v>
      </c>
      <c r="C20" s="1" t="s">
        <v>1</v>
      </c>
      <c r="D20" s="1">
        <v>0.12</v>
      </c>
      <c r="E20" s="1">
        <v>390.35</v>
      </c>
      <c r="F20" s="1">
        <v>5</v>
      </c>
      <c r="G20" s="135">
        <v>26.5</v>
      </c>
      <c r="H20" s="135">
        <v>9.5</v>
      </c>
      <c r="I20" s="135">
        <v>21</v>
      </c>
      <c r="J20" s="135">
        <v>15</v>
      </c>
      <c r="K20" s="135">
        <v>22.5</v>
      </c>
      <c r="L20" s="135">
        <v>5.5</v>
      </c>
      <c r="M20" s="135">
        <v>7</v>
      </c>
      <c r="N20" s="135">
        <v>9.5</v>
      </c>
      <c r="O20" s="135">
        <f t="shared" si="0"/>
        <v>72</v>
      </c>
      <c r="P20" s="135">
        <f t="shared" si="1"/>
        <v>44.5</v>
      </c>
    </row>
    <row r="21" spans="1:16" x14ac:dyDescent="0.25">
      <c r="A21" s="1" t="s">
        <v>132</v>
      </c>
      <c r="B21" s="1">
        <v>2018</v>
      </c>
      <c r="C21" s="1" t="s">
        <v>4</v>
      </c>
      <c r="D21" s="1">
        <v>0.12</v>
      </c>
      <c r="E21" s="1">
        <v>429.5</v>
      </c>
      <c r="F21" s="1">
        <v>76</v>
      </c>
      <c r="G21" s="135">
        <v>24.3</v>
      </c>
      <c r="H21" s="135">
        <v>5.8</v>
      </c>
      <c r="I21" s="135">
        <v>29.3</v>
      </c>
      <c r="J21" s="135">
        <v>11.3</v>
      </c>
      <c r="K21" s="135">
        <v>26.8</v>
      </c>
      <c r="L21" s="135">
        <v>5.3</v>
      </c>
      <c r="M21" s="135">
        <v>6.8</v>
      </c>
      <c r="N21" s="135">
        <v>3.8</v>
      </c>
      <c r="O21" s="135">
        <f t="shared" si="0"/>
        <v>70.7</v>
      </c>
      <c r="P21" s="135">
        <f t="shared" si="1"/>
        <v>42.699999999999996</v>
      </c>
    </row>
    <row r="22" spans="1:16" x14ac:dyDescent="0.25">
      <c r="A22" s="1" t="s">
        <v>137</v>
      </c>
      <c r="B22" s="1">
        <v>2018</v>
      </c>
      <c r="C22" s="1" t="s">
        <v>4</v>
      </c>
      <c r="D22" s="1">
        <v>0.12</v>
      </c>
      <c r="E22" s="1">
        <v>452.95</v>
      </c>
      <c r="F22" s="1">
        <v>39</v>
      </c>
      <c r="G22" s="135">
        <v>23</v>
      </c>
      <c r="H22" s="135">
        <v>4</v>
      </c>
      <c r="I22" s="135">
        <v>15.3</v>
      </c>
      <c r="J22" s="135">
        <v>13.8</v>
      </c>
      <c r="K22" s="135">
        <v>21.5</v>
      </c>
      <c r="L22" s="135">
        <v>6.3</v>
      </c>
      <c r="M22" s="135">
        <v>13</v>
      </c>
      <c r="N22" s="135">
        <v>7.5</v>
      </c>
      <c r="O22" s="135">
        <f t="shared" si="0"/>
        <v>56.099999999999994</v>
      </c>
      <c r="P22" s="135">
        <f t="shared" si="1"/>
        <v>48.3</v>
      </c>
    </row>
    <row r="23" spans="1:16" x14ac:dyDescent="0.25">
      <c r="A23" s="1" t="s">
        <v>126</v>
      </c>
      <c r="B23" s="1">
        <v>2018</v>
      </c>
      <c r="C23" s="1" t="s">
        <v>4</v>
      </c>
      <c r="D23" s="1">
        <v>0.18</v>
      </c>
      <c r="E23" s="1">
        <v>466</v>
      </c>
      <c r="F23" s="1">
        <v>2</v>
      </c>
      <c r="G23" s="135">
        <v>32.5</v>
      </c>
      <c r="H23" s="135">
        <v>15.8</v>
      </c>
      <c r="I23" s="135">
        <v>24.3</v>
      </c>
      <c r="J23" s="135">
        <v>10</v>
      </c>
      <c r="K23" s="135">
        <v>16.3</v>
      </c>
      <c r="L23" s="135">
        <v>-1</v>
      </c>
      <c r="M23" s="135">
        <v>5.3</v>
      </c>
      <c r="N23" s="135">
        <v>8</v>
      </c>
      <c r="O23" s="135">
        <f t="shared" si="0"/>
        <v>82.6</v>
      </c>
      <c r="P23" s="135">
        <f t="shared" si="1"/>
        <v>28.6</v>
      </c>
    </row>
    <row r="24" spans="1:16" x14ac:dyDescent="0.25">
      <c r="A24" s="1" t="s">
        <v>40</v>
      </c>
      <c r="B24" s="1">
        <v>2018</v>
      </c>
      <c r="C24" s="1" t="s">
        <v>4</v>
      </c>
      <c r="D24" s="1">
        <v>0.18</v>
      </c>
      <c r="E24" s="1">
        <v>494.15</v>
      </c>
      <c r="F24" s="1">
        <v>1</v>
      </c>
      <c r="G24" s="135">
        <v>30</v>
      </c>
      <c r="H24" s="135">
        <v>8.5</v>
      </c>
      <c r="I24" s="135">
        <v>33.799999999999997</v>
      </c>
      <c r="J24" s="135">
        <v>10</v>
      </c>
      <c r="K24" s="135">
        <v>22.5</v>
      </c>
      <c r="L24" s="135">
        <v>1</v>
      </c>
      <c r="M24" s="135">
        <v>1</v>
      </c>
      <c r="N24" s="135">
        <v>1</v>
      </c>
      <c r="O24" s="135">
        <f t="shared" si="0"/>
        <v>82.3</v>
      </c>
      <c r="P24" s="135">
        <f t="shared" si="1"/>
        <v>25.5</v>
      </c>
    </row>
    <row r="25" spans="1:16" x14ac:dyDescent="0.25">
      <c r="A25" s="1" t="s">
        <v>156</v>
      </c>
      <c r="B25" s="1">
        <v>2018</v>
      </c>
      <c r="C25" s="1" t="s">
        <v>4</v>
      </c>
      <c r="D25" s="1">
        <v>0.18</v>
      </c>
      <c r="E25" s="1">
        <v>419.4</v>
      </c>
      <c r="F25" s="1">
        <v>3</v>
      </c>
      <c r="G25" s="135">
        <v>37.5</v>
      </c>
      <c r="H25" s="135">
        <v>12.5</v>
      </c>
      <c r="I25" s="135">
        <v>21</v>
      </c>
      <c r="J25" s="135">
        <v>1</v>
      </c>
      <c r="K25" s="135">
        <v>29.8</v>
      </c>
      <c r="L25" s="135">
        <v>2</v>
      </c>
      <c r="M25" s="135">
        <v>0</v>
      </c>
      <c r="N25" s="135">
        <v>2</v>
      </c>
      <c r="O25" s="135">
        <f t="shared" si="0"/>
        <v>72</v>
      </c>
      <c r="P25" s="135">
        <f t="shared" si="1"/>
        <v>33.799999999999997</v>
      </c>
    </row>
    <row r="26" spans="1:16" x14ac:dyDescent="0.25">
      <c r="A26" s="1" t="s">
        <v>15</v>
      </c>
      <c r="B26" s="1">
        <v>2018</v>
      </c>
      <c r="C26" s="1" t="s">
        <v>4</v>
      </c>
      <c r="D26" s="1">
        <v>0.12</v>
      </c>
      <c r="E26" s="1">
        <v>461.35</v>
      </c>
      <c r="F26" s="1">
        <v>48</v>
      </c>
      <c r="G26" s="135">
        <v>27.8</v>
      </c>
      <c r="H26" s="135">
        <v>7.3</v>
      </c>
      <c r="I26" s="135">
        <v>23.3</v>
      </c>
      <c r="J26" s="135">
        <v>13</v>
      </c>
      <c r="K26" s="135">
        <v>22.3</v>
      </c>
      <c r="L26" s="135">
        <v>3</v>
      </c>
      <c r="M26" s="135">
        <v>8.3000000000000007</v>
      </c>
      <c r="N26" s="135">
        <v>8</v>
      </c>
      <c r="O26" s="135">
        <f t="shared" si="0"/>
        <v>71.400000000000006</v>
      </c>
      <c r="P26" s="135">
        <f t="shared" si="1"/>
        <v>41.6</v>
      </c>
    </row>
    <row r="27" spans="1:16" x14ac:dyDescent="0.25">
      <c r="A27" s="1" t="s">
        <v>735</v>
      </c>
      <c r="B27" s="1">
        <v>2018</v>
      </c>
      <c r="C27" s="1" t="s">
        <v>4</v>
      </c>
      <c r="D27" s="1">
        <v>0.18</v>
      </c>
      <c r="E27" s="1">
        <v>413.15</v>
      </c>
      <c r="F27" s="1">
        <v>1</v>
      </c>
      <c r="G27" s="135">
        <v>27.8</v>
      </c>
      <c r="H27" s="135">
        <v>7.8</v>
      </c>
      <c r="I27" s="135">
        <v>30.5</v>
      </c>
      <c r="J27" s="135">
        <v>8.8000000000000007</v>
      </c>
      <c r="K27" s="135">
        <v>32.799999999999997</v>
      </c>
      <c r="L27" s="135">
        <v>-1</v>
      </c>
      <c r="M27" s="135">
        <v>-0.3</v>
      </c>
      <c r="N27" s="135">
        <v>1.3</v>
      </c>
      <c r="O27" s="135">
        <f t="shared" si="0"/>
        <v>74.899999999999991</v>
      </c>
      <c r="P27" s="135">
        <f t="shared" si="1"/>
        <v>32.799999999999997</v>
      </c>
    </row>
    <row r="28" spans="1:16" x14ac:dyDescent="0.25">
      <c r="A28" s="1" t="s">
        <v>126</v>
      </c>
      <c r="B28" s="1">
        <v>2018</v>
      </c>
      <c r="C28" s="1" t="s">
        <v>4</v>
      </c>
      <c r="D28" s="1">
        <v>0.12</v>
      </c>
      <c r="E28" s="1">
        <v>438.35</v>
      </c>
      <c r="F28" s="1">
        <v>58</v>
      </c>
      <c r="G28" s="135">
        <v>26.3</v>
      </c>
      <c r="H28" s="135">
        <v>12</v>
      </c>
      <c r="I28" s="135">
        <v>14.8</v>
      </c>
      <c r="J28" s="135">
        <v>15.3</v>
      </c>
      <c r="K28" s="135">
        <v>20.5</v>
      </c>
      <c r="L28" s="135">
        <v>5.5</v>
      </c>
      <c r="M28" s="135">
        <v>9.3000000000000007</v>
      </c>
      <c r="N28" s="135">
        <v>6.8</v>
      </c>
      <c r="O28" s="135">
        <f t="shared" si="0"/>
        <v>68.399999999999991</v>
      </c>
      <c r="P28" s="135">
        <f t="shared" si="1"/>
        <v>42.099999999999994</v>
      </c>
    </row>
    <row r="29" spans="1:16" x14ac:dyDescent="0.25">
      <c r="A29" s="1" t="s">
        <v>40</v>
      </c>
      <c r="B29" s="1">
        <v>2018</v>
      </c>
      <c r="C29" s="1" t="s">
        <v>4</v>
      </c>
      <c r="D29" s="1">
        <v>0.12</v>
      </c>
      <c r="E29" s="1">
        <v>377.7</v>
      </c>
      <c r="F29" s="1">
        <v>39</v>
      </c>
      <c r="G29" s="135">
        <v>14.5</v>
      </c>
      <c r="H29" s="135">
        <v>11.8</v>
      </c>
      <c r="I29" s="135">
        <v>31.5</v>
      </c>
      <c r="J29" s="135">
        <v>16.5</v>
      </c>
      <c r="K29" s="135">
        <v>22.5</v>
      </c>
      <c r="L29" s="135">
        <v>6.5</v>
      </c>
      <c r="M29" s="135">
        <v>4.8</v>
      </c>
      <c r="N29" s="135">
        <v>7</v>
      </c>
      <c r="O29" s="135">
        <f t="shared" si="0"/>
        <v>74.3</v>
      </c>
      <c r="P29" s="135">
        <f t="shared" si="1"/>
        <v>40.799999999999997</v>
      </c>
    </row>
    <row r="30" spans="1:16" x14ac:dyDescent="0.25">
      <c r="A30" s="1" t="s">
        <v>231</v>
      </c>
      <c r="B30" s="1">
        <v>2018</v>
      </c>
      <c r="C30" s="1" t="s">
        <v>4</v>
      </c>
      <c r="D30" s="1">
        <v>0.18</v>
      </c>
      <c r="E30" s="1">
        <v>426.65</v>
      </c>
      <c r="F30" s="1">
        <v>1</v>
      </c>
      <c r="G30" s="135">
        <v>23.8</v>
      </c>
      <c r="H30" s="135">
        <v>11.5</v>
      </c>
      <c r="I30" s="135">
        <v>31</v>
      </c>
      <c r="J30" s="135">
        <v>9.3000000000000007</v>
      </c>
      <c r="K30" s="135">
        <v>16.3</v>
      </c>
      <c r="L30" s="135">
        <v>4</v>
      </c>
      <c r="M30" s="135">
        <v>5.5</v>
      </c>
      <c r="N30" s="135">
        <v>4.3</v>
      </c>
      <c r="O30" s="135">
        <f t="shared" si="0"/>
        <v>75.599999999999994</v>
      </c>
      <c r="P30" s="135">
        <f t="shared" si="1"/>
        <v>30.1</v>
      </c>
    </row>
    <row r="31" spans="1:16" x14ac:dyDescent="0.25">
      <c r="A31" s="1" t="s">
        <v>231</v>
      </c>
      <c r="B31" s="1">
        <v>2018</v>
      </c>
      <c r="C31" s="1" t="s">
        <v>4</v>
      </c>
      <c r="D31" s="1">
        <v>0.12</v>
      </c>
      <c r="E31" s="1">
        <v>411.3</v>
      </c>
      <c r="F31" s="1">
        <v>59</v>
      </c>
      <c r="G31" s="135">
        <v>32.5</v>
      </c>
      <c r="H31" s="135">
        <v>3.8</v>
      </c>
      <c r="I31" s="135">
        <v>33.299999999999997</v>
      </c>
      <c r="J31" s="135">
        <v>0</v>
      </c>
      <c r="K31" s="135">
        <v>38.799999999999997</v>
      </c>
      <c r="L31" s="135">
        <v>-0.3</v>
      </c>
      <c r="M31" s="135">
        <v>1</v>
      </c>
      <c r="N31" s="135">
        <v>1.8</v>
      </c>
      <c r="O31" s="135">
        <f t="shared" si="0"/>
        <v>69.599999999999994</v>
      </c>
      <c r="P31" s="135">
        <f t="shared" si="1"/>
        <v>41.3</v>
      </c>
    </row>
    <row r="32" spans="1:16" x14ac:dyDescent="0.25">
      <c r="A32" s="1" t="s">
        <v>735</v>
      </c>
      <c r="B32" s="1">
        <v>2018</v>
      </c>
      <c r="C32" s="1" t="s">
        <v>4</v>
      </c>
      <c r="D32" s="1">
        <v>0.12</v>
      </c>
      <c r="E32" s="1">
        <v>442.2</v>
      </c>
      <c r="F32" s="1">
        <v>79</v>
      </c>
      <c r="G32" s="135">
        <v>23.8</v>
      </c>
      <c r="H32" s="135">
        <v>11</v>
      </c>
      <c r="I32" s="135">
        <v>30</v>
      </c>
      <c r="J32" s="135">
        <v>14.3</v>
      </c>
      <c r="K32" s="135">
        <v>19.3</v>
      </c>
      <c r="L32" s="135">
        <v>3.3</v>
      </c>
      <c r="M32" s="135">
        <v>6.3</v>
      </c>
      <c r="N32" s="135">
        <v>7.3</v>
      </c>
      <c r="O32" s="135">
        <f t="shared" si="0"/>
        <v>79.099999999999994</v>
      </c>
      <c r="P32" s="135">
        <f t="shared" si="1"/>
        <v>36.200000000000003</v>
      </c>
    </row>
    <row r="33" spans="1:16" x14ac:dyDescent="0.25">
      <c r="A33" s="1" t="s">
        <v>38</v>
      </c>
      <c r="B33" s="1">
        <v>2018</v>
      </c>
      <c r="C33" s="1" t="s">
        <v>4</v>
      </c>
      <c r="D33" s="1">
        <v>0.12</v>
      </c>
      <c r="E33" s="1">
        <v>412.35</v>
      </c>
      <c r="F33" s="1">
        <v>50</v>
      </c>
      <c r="G33" s="135">
        <v>26.3</v>
      </c>
      <c r="H33" s="135">
        <v>12</v>
      </c>
      <c r="I33" s="135">
        <v>25.3</v>
      </c>
      <c r="J33" s="135">
        <v>9.3000000000000007</v>
      </c>
      <c r="K33" s="135">
        <v>22.5</v>
      </c>
      <c r="L33" s="135">
        <v>3</v>
      </c>
      <c r="M33" s="135">
        <v>7</v>
      </c>
      <c r="N33" s="135">
        <v>7</v>
      </c>
      <c r="O33" s="135">
        <f t="shared" si="0"/>
        <v>72.899999999999991</v>
      </c>
      <c r="P33" s="135">
        <f t="shared" si="1"/>
        <v>39.5</v>
      </c>
    </row>
    <row r="34" spans="1:16" x14ac:dyDescent="0.25">
      <c r="A34" s="1" t="s">
        <v>5</v>
      </c>
      <c r="B34" s="1">
        <v>2018</v>
      </c>
      <c r="C34" s="1" t="s">
        <v>1</v>
      </c>
      <c r="D34" s="1">
        <v>0.12</v>
      </c>
      <c r="E34" s="1">
        <v>478.9</v>
      </c>
      <c r="F34" s="1">
        <v>4</v>
      </c>
      <c r="G34" s="135">
        <v>32.799999999999997</v>
      </c>
      <c r="H34" s="135">
        <v>10.5</v>
      </c>
      <c r="I34" s="135">
        <v>22.5</v>
      </c>
      <c r="J34" s="135">
        <v>10.8</v>
      </c>
      <c r="K34" s="135">
        <v>16</v>
      </c>
      <c r="L34" s="135">
        <v>4.8</v>
      </c>
      <c r="M34" s="135">
        <v>7.5</v>
      </c>
      <c r="N34" s="135">
        <v>7.3</v>
      </c>
      <c r="O34" s="135">
        <f t="shared" si="0"/>
        <v>76.599999999999994</v>
      </c>
      <c r="P34" s="135">
        <f t="shared" si="1"/>
        <v>35.6</v>
      </c>
    </row>
    <row r="35" spans="1:16" x14ac:dyDescent="0.25">
      <c r="A35" s="1" t="s">
        <v>57</v>
      </c>
      <c r="B35" s="1">
        <v>2018</v>
      </c>
      <c r="C35" s="1" t="s">
        <v>4</v>
      </c>
      <c r="D35" s="1">
        <v>0.18</v>
      </c>
      <c r="E35" s="1">
        <v>423.7</v>
      </c>
      <c r="F35" s="1">
        <v>2</v>
      </c>
      <c r="G35" s="135">
        <v>31</v>
      </c>
      <c r="H35" s="135">
        <v>6</v>
      </c>
      <c r="I35" s="135">
        <v>30</v>
      </c>
      <c r="J35" s="135">
        <v>3</v>
      </c>
      <c r="K35" s="135">
        <v>29.3</v>
      </c>
      <c r="L35" s="135">
        <v>0</v>
      </c>
      <c r="M35" s="135">
        <v>1</v>
      </c>
      <c r="N35" s="135">
        <v>1</v>
      </c>
      <c r="O35" s="135">
        <f t="shared" si="0"/>
        <v>70</v>
      </c>
      <c r="P35" s="135">
        <f t="shared" si="1"/>
        <v>31.3</v>
      </c>
    </row>
    <row r="36" spans="1:16" x14ac:dyDescent="0.25">
      <c r="A36" s="1" t="s">
        <v>44</v>
      </c>
      <c r="B36" s="1">
        <v>2018</v>
      </c>
      <c r="C36" s="1" t="s">
        <v>4</v>
      </c>
      <c r="D36" s="1">
        <v>0.18</v>
      </c>
      <c r="E36" s="1">
        <v>427.4</v>
      </c>
      <c r="F36" s="1">
        <v>3</v>
      </c>
      <c r="G36" s="135">
        <v>33.799999999999997</v>
      </c>
      <c r="H36" s="135">
        <v>10.5</v>
      </c>
      <c r="I36" s="135">
        <v>21</v>
      </c>
      <c r="J36" s="135">
        <v>7.8</v>
      </c>
      <c r="K36" s="135">
        <v>15</v>
      </c>
      <c r="L36" s="135">
        <v>2</v>
      </c>
      <c r="M36" s="135">
        <v>6.8</v>
      </c>
      <c r="N36" s="135">
        <v>6.3</v>
      </c>
      <c r="O36" s="135">
        <f t="shared" si="0"/>
        <v>73.099999999999994</v>
      </c>
      <c r="P36" s="135">
        <f t="shared" si="1"/>
        <v>30.1</v>
      </c>
    </row>
    <row r="37" spans="1:16" x14ac:dyDescent="0.25">
      <c r="A37" s="1" t="s">
        <v>34</v>
      </c>
      <c r="B37" s="1">
        <v>2018</v>
      </c>
      <c r="C37" s="1" t="s">
        <v>4</v>
      </c>
      <c r="D37" s="1">
        <v>0.12</v>
      </c>
      <c r="E37" s="1">
        <v>384.9</v>
      </c>
      <c r="F37" s="1">
        <v>70</v>
      </c>
      <c r="G37" s="135">
        <v>28.8</v>
      </c>
      <c r="H37" s="135">
        <v>10.8</v>
      </c>
      <c r="I37" s="135">
        <v>22</v>
      </c>
      <c r="J37" s="135">
        <v>12.3</v>
      </c>
      <c r="K37" s="135">
        <v>22</v>
      </c>
      <c r="L37" s="135">
        <v>4</v>
      </c>
      <c r="M37" s="135">
        <v>7.8</v>
      </c>
      <c r="N37" s="135">
        <v>5</v>
      </c>
      <c r="O37" s="135">
        <f t="shared" si="0"/>
        <v>73.900000000000006</v>
      </c>
      <c r="P37" s="135">
        <f t="shared" si="1"/>
        <v>38.799999999999997</v>
      </c>
    </row>
    <row r="38" spans="1:16" x14ac:dyDescent="0.25">
      <c r="A38" s="1" t="s">
        <v>17</v>
      </c>
      <c r="B38" s="1">
        <v>2018</v>
      </c>
      <c r="C38" s="1" t="s">
        <v>4</v>
      </c>
      <c r="D38" s="1">
        <v>0.12</v>
      </c>
      <c r="E38" s="1">
        <v>429.85</v>
      </c>
      <c r="F38" s="1">
        <v>60</v>
      </c>
      <c r="G38" s="135">
        <v>30.3</v>
      </c>
      <c r="H38" s="135">
        <v>10.8</v>
      </c>
      <c r="I38" s="135">
        <v>21.3</v>
      </c>
      <c r="J38" s="135">
        <v>15</v>
      </c>
      <c r="K38" s="135">
        <v>16.8</v>
      </c>
      <c r="L38" s="135">
        <v>2.2999999999999998</v>
      </c>
      <c r="M38" s="135">
        <v>6.8</v>
      </c>
      <c r="N38" s="135">
        <v>10.5</v>
      </c>
      <c r="O38" s="135">
        <f t="shared" si="0"/>
        <v>77.400000000000006</v>
      </c>
      <c r="P38" s="135">
        <f t="shared" si="1"/>
        <v>36.400000000000006</v>
      </c>
    </row>
    <row r="39" spans="1:16" x14ac:dyDescent="0.25">
      <c r="A39" s="1" t="s">
        <v>134</v>
      </c>
      <c r="B39" s="1">
        <v>2018</v>
      </c>
      <c r="C39" s="1" t="s">
        <v>1</v>
      </c>
      <c r="D39" s="1">
        <v>0.12</v>
      </c>
      <c r="E39" s="1">
        <v>439.5</v>
      </c>
      <c r="F39" s="1">
        <v>6</v>
      </c>
      <c r="G39" s="135">
        <v>27.5</v>
      </c>
      <c r="H39" s="135">
        <v>6.5</v>
      </c>
      <c r="I39" s="135">
        <v>23</v>
      </c>
      <c r="J39" s="135">
        <v>13</v>
      </c>
      <c r="K39" s="135">
        <v>21</v>
      </c>
      <c r="L39" s="135">
        <v>2.2999999999999998</v>
      </c>
      <c r="M39" s="135">
        <v>8.8000000000000007</v>
      </c>
      <c r="N39" s="135">
        <v>6.3</v>
      </c>
      <c r="O39" s="135">
        <f t="shared" si="0"/>
        <v>70</v>
      </c>
      <c r="P39" s="135">
        <f t="shared" si="1"/>
        <v>38.4</v>
      </c>
    </row>
    <row r="40" spans="1:16" x14ac:dyDescent="0.25">
      <c r="A40" s="1" t="s">
        <v>49</v>
      </c>
      <c r="B40" s="1">
        <v>2018</v>
      </c>
      <c r="C40" s="1" t="s">
        <v>4</v>
      </c>
      <c r="D40" s="1">
        <v>0.18</v>
      </c>
      <c r="E40" s="1">
        <v>410.15</v>
      </c>
      <c r="F40" s="1">
        <v>2</v>
      </c>
      <c r="G40" s="135">
        <v>24.8</v>
      </c>
      <c r="H40" s="135">
        <v>4.8</v>
      </c>
      <c r="I40" s="135">
        <v>28</v>
      </c>
      <c r="J40" s="135">
        <v>3.8</v>
      </c>
      <c r="K40" s="135">
        <v>33</v>
      </c>
      <c r="L40" s="135">
        <v>0</v>
      </c>
      <c r="M40" s="135">
        <v>0.8</v>
      </c>
      <c r="N40" s="135">
        <v>0</v>
      </c>
      <c r="O40" s="135">
        <f t="shared" si="0"/>
        <v>61.4</v>
      </c>
      <c r="P40" s="135">
        <f t="shared" si="1"/>
        <v>33.799999999999997</v>
      </c>
    </row>
    <row r="41" spans="1:16" x14ac:dyDescent="0.25">
      <c r="A41" s="1" t="s">
        <v>35</v>
      </c>
      <c r="B41" s="1">
        <v>2018</v>
      </c>
      <c r="C41" s="1" t="s">
        <v>4</v>
      </c>
      <c r="D41" s="1">
        <v>0.18</v>
      </c>
      <c r="E41" s="1">
        <v>363.15</v>
      </c>
      <c r="F41" s="1">
        <v>2</v>
      </c>
      <c r="G41" s="135">
        <v>34.299999999999997</v>
      </c>
      <c r="H41" s="135">
        <v>5.5</v>
      </c>
      <c r="I41" s="135">
        <v>35</v>
      </c>
      <c r="J41" s="135">
        <v>0</v>
      </c>
      <c r="K41" s="135">
        <v>28</v>
      </c>
      <c r="L41" s="135">
        <v>-0.3</v>
      </c>
      <c r="M41" s="135">
        <v>1</v>
      </c>
      <c r="N41" s="135">
        <v>2.8</v>
      </c>
      <c r="O41" s="135">
        <f t="shared" si="0"/>
        <v>74.8</v>
      </c>
      <c r="P41" s="135">
        <f t="shared" si="1"/>
        <v>31.5</v>
      </c>
    </row>
    <row r="42" spans="1:16" x14ac:dyDescent="0.25">
      <c r="A42" s="1" t="s">
        <v>29</v>
      </c>
      <c r="B42" s="1">
        <v>2018</v>
      </c>
      <c r="C42" s="1" t="s">
        <v>1</v>
      </c>
      <c r="D42" s="1">
        <v>0.12</v>
      </c>
      <c r="E42" s="1">
        <v>346.65</v>
      </c>
      <c r="F42" s="1">
        <v>4</v>
      </c>
      <c r="G42" s="135">
        <v>21.8</v>
      </c>
      <c r="H42" s="135">
        <v>9</v>
      </c>
      <c r="I42" s="135">
        <v>35</v>
      </c>
      <c r="J42" s="135">
        <v>5.5</v>
      </c>
      <c r="K42" s="135">
        <v>37.799999999999997</v>
      </c>
      <c r="L42" s="135">
        <v>0.8</v>
      </c>
      <c r="M42" s="135">
        <v>-0.5</v>
      </c>
      <c r="N42" s="135">
        <v>1.5</v>
      </c>
      <c r="O42" s="135">
        <f t="shared" si="0"/>
        <v>71.3</v>
      </c>
      <c r="P42" s="135">
        <f t="shared" si="1"/>
        <v>39.599999999999994</v>
      </c>
    </row>
    <row r="43" spans="1:16" x14ac:dyDescent="0.25">
      <c r="A43" s="1" t="s">
        <v>49</v>
      </c>
      <c r="B43" s="1">
        <v>2018</v>
      </c>
      <c r="C43" s="1" t="s">
        <v>4</v>
      </c>
      <c r="D43" s="1">
        <v>0.12</v>
      </c>
      <c r="E43" s="1">
        <v>421.65</v>
      </c>
      <c r="F43" s="1">
        <v>78</v>
      </c>
      <c r="G43" s="135">
        <v>25.5</v>
      </c>
      <c r="H43" s="135">
        <v>11</v>
      </c>
      <c r="I43" s="135">
        <v>22</v>
      </c>
      <c r="J43" s="135">
        <v>14</v>
      </c>
      <c r="K43" s="135">
        <v>16.3</v>
      </c>
      <c r="L43" s="135">
        <v>3.8</v>
      </c>
      <c r="M43" s="135">
        <v>9.3000000000000007</v>
      </c>
      <c r="N43" s="135">
        <v>8</v>
      </c>
      <c r="O43" s="135">
        <f t="shared" si="0"/>
        <v>72.5</v>
      </c>
      <c r="P43" s="135">
        <f t="shared" si="1"/>
        <v>37.400000000000006</v>
      </c>
    </row>
    <row r="44" spans="1:16" x14ac:dyDescent="0.25">
      <c r="A44" s="1" t="s">
        <v>56</v>
      </c>
      <c r="B44" s="1">
        <v>2018</v>
      </c>
      <c r="C44" s="1" t="s">
        <v>4</v>
      </c>
      <c r="D44" s="1">
        <v>0.12</v>
      </c>
      <c r="E44" s="1">
        <v>456.4</v>
      </c>
      <c r="F44" s="1">
        <v>38</v>
      </c>
      <c r="G44" s="135">
        <v>23</v>
      </c>
      <c r="H44" s="135">
        <v>11.3</v>
      </c>
      <c r="I44" s="135">
        <v>25.5</v>
      </c>
      <c r="J44" s="135">
        <v>15</v>
      </c>
      <c r="K44" s="135">
        <v>17.5</v>
      </c>
      <c r="L44" s="135">
        <v>3</v>
      </c>
      <c r="M44" s="135">
        <v>8.3000000000000007</v>
      </c>
      <c r="N44" s="135">
        <v>6</v>
      </c>
      <c r="O44" s="135">
        <f t="shared" si="0"/>
        <v>74.8</v>
      </c>
      <c r="P44" s="135">
        <f t="shared" si="1"/>
        <v>34.799999999999997</v>
      </c>
    </row>
    <row r="45" spans="1:16" x14ac:dyDescent="0.25">
      <c r="A45" s="1" t="s">
        <v>139</v>
      </c>
      <c r="B45" s="1">
        <v>2018</v>
      </c>
      <c r="C45" s="1" t="s">
        <v>1</v>
      </c>
      <c r="D45" s="1">
        <v>0.12</v>
      </c>
      <c r="E45" s="1">
        <v>440.05</v>
      </c>
      <c r="F45" s="1">
        <v>4</v>
      </c>
      <c r="G45" s="135">
        <v>28.8</v>
      </c>
      <c r="H45" s="135">
        <v>8.3000000000000007</v>
      </c>
      <c r="I45" s="135">
        <v>19</v>
      </c>
      <c r="J45" s="135">
        <v>13.8</v>
      </c>
      <c r="K45" s="135">
        <v>19.5</v>
      </c>
      <c r="L45" s="135">
        <v>0.8</v>
      </c>
      <c r="M45" s="135">
        <v>6.3</v>
      </c>
      <c r="N45" s="135">
        <v>11.8</v>
      </c>
      <c r="O45" s="135">
        <f t="shared" si="0"/>
        <v>69.900000000000006</v>
      </c>
      <c r="P45" s="135">
        <f t="shared" si="1"/>
        <v>38.400000000000006</v>
      </c>
    </row>
    <row r="46" spans="1:16" x14ac:dyDescent="0.25">
      <c r="A46" s="1" t="s">
        <v>36</v>
      </c>
      <c r="B46" s="1">
        <v>2018</v>
      </c>
      <c r="C46" s="1" t="s">
        <v>4</v>
      </c>
      <c r="D46" s="1">
        <v>0.18</v>
      </c>
      <c r="E46" s="1">
        <v>367</v>
      </c>
      <c r="F46" s="1">
        <v>2</v>
      </c>
      <c r="G46" s="135">
        <v>31.3</v>
      </c>
      <c r="H46" s="135">
        <v>13</v>
      </c>
      <c r="I46" s="135">
        <v>32.799999999999997</v>
      </c>
      <c r="J46" s="135">
        <v>8</v>
      </c>
      <c r="K46" s="135">
        <v>23.5</v>
      </c>
      <c r="L46" s="135">
        <v>-0.3</v>
      </c>
      <c r="M46" s="135">
        <v>1.8</v>
      </c>
      <c r="N46" s="135">
        <v>1.5</v>
      </c>
      <c r="O46" s="135">
        <f t="shared" si="0"/>
        <v>85.1</v>
      </c>
      <c r="P46" s="135">
        <f t="shared" si="1"/>
        <v>26.5</v>
      </c>
    </row>
    <row r="47" spans="1:16" x14ac:dyDescent="0.25">
      <c r="A47" s="1" t="s">
        <v>74</v>
      </c>
      <c r="B47" s="1">
        <v>2018</v>
      </c>
      <c r="C47" s="1" t="s">
        <v>4</v>
      </c>
      <c r="D47" s="1">
        <v>0.18</v>
      </c>
      <c r="E47" s="1">
        <v>379.6</v>
      </c>
      <c r="F47" s="1">
        <v>1</v>
      </c>
      <c r="G47" s="135">
        <v>16.3</v>
      </c>
      <c r="H47" s="135">
        <v>17.8</v>
      </c>
      <c r="I47" s="135">
        <v>25.3</v>
      </c>
      <c r="J47" s="135">
        <v>13.5</v>
      </c>
      <c r="K47" s="135">
        <v>21.5</v>
      </c>
      <c r="L47" s="135">
        <v>3.3</v>
      </c>
      <c r="M47" s="135">
        <v>7.5</v>
      </c>
      <c r="N47" s="135">
        <v>9.5</v>
      </c>
      <c r="O47" s="135">
        <f t="shared" si="0"/>
        <v>72.900000000000006</v>
      </c>
      <c r="P47" s="135">
        <f t="shared" si="1"/>
        <v>41.8</v>
      </c>
    </row>
    <row r="48" spans="1:16" x14ac:dyDescent="0.25">
      <c r="A48" s="1" t="s">
        <v>36</v>
      </c>
      <c r="B48" s="1">
        <v>2018</v>
      </c>
      <c r="C48" s="1" t="s">
        <v>4</v>
      </c>
      <c r="D48" s="1">
        <v>0.12</v>
      </c>
      <c r="E48" s="1">
        <v>407.6</v>
      </c>
      <c r="F48" s="1">
        <v>38</v>
      </c>
      <c r="G48" s="135">
        <v>24.3</v>
      </c>
      <c r="H48" s="135">
        <v>9.8000000000000007</v>
      </c>
      <c r="I48" s="135">
        <v>24.8</v>
      </c>
      <c r="J48" s="135">
        <v>13</v>
      </c>
      <c r="K48" s="135">
        <v>22.5</v>
      </c>
      <c r="L48" s="135">
        <v>1.8</v>
      </c>
      <c r="M48" s="135">
        <v>7.5</v>
      </c>
      <c r="N48" s="135">
        <v>5</v>
      </c>
      <c r="O48" s="135">
        <f t="shared" si="0"/>
        <v>71.900000000000006</v>
      </c>
      <c r="P48" s="135">
        <f t="shared" si="1"/>
        <v>36.799999999999997</v>
      </c>
    </row>
    <row r="49" spans="1:16" x14ac:dyDescent="0.25">
      <c r="A49" s="1" t="s">
        <v>154</v>
      </c>
      <c r="B49" s="1">
        <v>2018</v>
      </c>
      <c r="C49" s="1" t="s">
        <v>4</v>
      </c>
      <c r="D49" s="1">
        <v>0.12</v>
      </c>
      <c r="E49" s="1">
        <v>425.9</v>
      </c>
      <c r="F49" s="1">
        <v>40</v>
      </c>
      <c r="G49" s="135">
        <v>26.8</v>
      </c>
      <c r="H49" s="135">
        <v>9.5</v>
      </c>
      <c r="I49" s="135">
        <v>21.3</v>
      </c>
      <c r="J49" s="135">
        <v>16.3</v>
      </c>
      <c r="K49" s="135">
        <v>19.5</v>
      </c>
      <c r="L49" s="135">
        <v>3.5</v>
      </c>
      <c r="M49" s="135">
        <v>7.3</v>
      </c>
      <c r="N49" s="135">
        <v>4.8</v>
      </c>
      <c r="O49" s="135">
        <f t="shared" si="0"/>
        <v>73.899999999999991</v>
      </c>
      <c r="P49" s="135">
        <f t="shared" si="1"/>
        <v>35.1</v>
      </c>
    </row>
    <row r="50" spans="1:16" x14ac:dyDescent="0.25">
      <c r="A50" s="1" t="s">
        <v>44</v>
      </c>
      <c r="B50" s="1">
        <v>2018</v>
      </c>
      <c r="C50" s="1" t="s">
        <v>4</v>
      </c>
      <c r="D50" s="1">
        <v>0.12</v>
      </c>
      <c r="E50" s="1">
        <v>435.5</v>
      </c>
      <c r="F50" s="1">
        <v>82</v>
      </c>
      <c r="G50" s="135">
        <v>31.3</v>
      </c>
      <c r="H50" s="135">
        <v>0</v>
      </c>
      <c r="I50" s="135">
        <v>34.299999999999997</v>
      </c>
      <c r="J50" s="135">
        <v>5</v>
      </c>
      <c r="K50" s="135">
        <v>21.8</v>
      </c>
      <c r="L50" s="135">
        <v>1.3</v>
      </c>
      <c r="M50" s="135">
        <v>6.5</v>
      </c>
      <c r="N50" s="135">
        <v>7</v>
      </c>
      <c r="O50" s="135">
        <f t="shared" si="0"/>
        <v>70.599999999999994</v>
      </c>
      <c r="P50" s="135">
        <f t="shared" si="1"/>
        <v>36.6</v>
      </c>
    </row>
    <row r="51" spans="1:16" x14ac:dyDescent="0.25">
      <c r="A51" s="1" t="s">
        <v>32</v>
      </c>
      <c r="B51" s="1">
        <v>2018</v>
      </c>
      <c r="C51" s="1" t="s">
        <v>4</v>
      </c>
      <c r="D51" s="1">
        <v>0.12</v>
      </c>
      <c r="E51" s="1">
        <v>441.3</v>
      </c>
      <c r="F51" s="1">
        <v>80</v>
      </c>
      <c r="G51" s="135">
        <v>30</v>
      </c>
      <c r="H51" s="135">
        <v>13</v>
      </c>
      <c r="I51" s="135">
        <v>25.5</v>
      </c>
      <c r="J51" s="135">
        <v>5.8</v>
      </c>
      <c r="K51" s="135">
        <v>22.3</v>
      </c>
      <c r="L51" s="135">
        <v>2.2999999999999998</v>
      </c>
      <c r="M51" s="135">
        <v>5.5</v>
      </c>
      <c r="N51" s="135">
        <v>3.8</v>
      </c>
      <c r="O51" s="135">
        <f t="shared" si="0"/>
        <v>74.3</v>
      </c>
      <c r="P51" s="135">
        <f t="shared" si="1"/>
        <v>33.9</v>
      </c>
    </row>
    <row r="52" spans="1:16" x14ac:dyDescent="0.25">
      <c r="A52" s="1" t="s">
        <v>288</v>
      </c>
      <c r="B52" s="1">
        <v>2018</v>
      </c>
      <c r="C52" s="1" t="s">
        <v>4</v>
      </c>
      <c r="D52" s="1">
        <v>0.18</v>
      </c>
      <c r="E52" s="1">
        <v>407</v>
      </c>
      <c r="F52" s="1">
        <v>2</v>
      </c>
      <c r="G52" s="135">
        <v>26.5</v>
      </c>
      <c r="H52" s="135">
        <v>5.3</v>
      </c>
      <c r="I52" s="135">
        <v>21.3</v>
      </c>
      <c r="J52" s="135">
        <v>6</v>
      </c>
      <c r="K52" s="135">
        <v>15.8</v>
      </c>
      <c r="L52" s="135">
        <v>3.3</v>
      </c>
      <c r="M52" s="135">
        <v>8.3000000000000007</v>
      </c>
      <c r="N52" s="135">
        <v>6.3</v>
      </c>
      <c r="O52" s="135">
        <f t="shared" si="0"/>
        <v>59.1</v>
      </c>
      <c r="P52" s="135">
        <f t="shared" si="1"/>
        <v>33.700000000000003</v>
      </c>
    </row>
    <row r="53" spans="1:16" x14ac:dyDescent="0.25">
      <c r="A53" s="1" t="s">
        <v>425</v>
      </c>
      <c r="B53" s="1">
        <v>2018</v>
      </c>
      <c r="C53" s="1" t="s">
        <v>1</v>
      </c>
      <c r="D53" s="1">
        <v>0.12</v>
      </c>
      <c r="E53" s="1">
        <v>431.6</v>
      </c>
      <c r="F53" s="1">
        <v>3</v>
      </c>
      <c r="G53" s="135">
        <v>28</v>
      </c>
      <c r="H53" s="135">
        <v>5</v>
      </c>
      <c r="I53" s="135">
        <v>20</v>
      </c>
      <c r="J53" s="135">
        <v>15</v>
      </c>
      <c r="K53" s="135">
        <v>16.3</v>
      </c>
      <c r="L53" s="135">
        <v>3</v>
      </c>
      <c r="M53" s="135">
        <v>8.3000000000000007</v>
      </c>
      <c r="N53" s="135">
        <v>9.3000000000000007</v>
      </c>
      <c r="O53" s="135">
        <f t="shared" si="0"/>
        <v>68</v>
      </c>
      <c r="P53" s="135">
        <f t="shared" si="1"/>
        <v>36.900000000000006</v>
      </c>
    </row>
    <row r="54" spans="1:16" x14ac:dyDescent="0.25">
      <c r="A54" s="1" t="s">
        <v>44</v>
      </c>
      <c r="B54" s="1">
        <v>2018</v>
      </c>
      <c r="C54" s="1" t="s">
        <v>4</v>
      </c>
      <c r="D54" s="1">
        <v>0.18</v>
      </c>
      <c r="E54" s="1">
        <v>441.95</v>
      </c>
      <c r="F54" s="1">
        <v>1</v>
      </c>
      <c r="G54" s="135">
        <v>26.5</v>
      </c>
      <c r="H54" s="135">
        <v>14</v>
      </c>
      <c r="I54" s="135">
        <v>24.5</v>
      </c>
      <c r="J54" s="135">
        <v>5</v>
      </c>
      <c r="K54" s="135">
        <v>10.5</v>
      </c>
      <c r="L54" s="135">
        <v>1.5</v>
      </c>
      <c r="M54" s="135">
        <v>6.8</v>
      </c>
      <c r="N54" s="135">
        <v>8</v>
      </c>
      <c r="O54" s="135">
        <f t="shared" si="0"/>
        <v>70</v>
      </c>
      <c r="P54" s="135">
        <f t="shared" si="1"/>
        <v>26.8</v>
      </c>
    </row>
    <row r="55" spans="1:16" x14ac:dyDescent="0.25">
      <c r="A55" s="1" t="s">
        <v>520</v>
      </c>
      <c r="B55" s="1">
        <v>2018</v>
      </c>
      <c r="C55" s="1" t="s">
        <v>4</v>
      </c>
      <c r="D55" s="1">
        <v>0.18</v>
      </c>
      <c r="E55" s="1">
        <v>422.75</v>
      </c>
      <c r="F55" s="1">
        <v>1</v>
      </c>
      <c r="G55" s="135">
        <v>31.3</v>
      </c>
      <c r="H55" s="135">
        <v>15.3</v>
      </c>
      <c r="I55" s="135">
        <v>27.3</v>
      </c>
      <c r="J55" s="135">
        <v>0</v>
      </c>
      <c r="K55" s="135">
        <v>19.3</v>
      </c>
      <c r="L55" s="135">
        <v>-1</v>
      </c>
      <c r="M55" s="135">
        <v>2.8</v>
      </c>
      <c r="N55" s="135">
        <v>5</v>
      </c>
      <c r="O55" s="135">
        <f t="shared" si="0"/>
        <v>73.900000000000006</v>
      </c>
      <c r="P55" s="135">
        <f t="shared" si="1"/>
        <v>26.1</v>
      </c>
    </row>
    <row r="56" spans="1:16" x14ac:dyDescent="0.25">
      <c r="A56" s="1" t="s">
        <v>70</v>
      </c>
      <c r="B56" s="1">
        <v>2018</v>
      </c>
      <c r="C56" s="1" t="s">
        <v>4</v>
      </c>
      <c r="D56" s="1">
        <v>0.18</v>
      </c>
      <c r="E56" s="1">
        <v>409.8</v>
      </c>
      <c r="F56" s="1">
        <v>1</v>
      </c>
      <c r="G56" s="135">
        <v>25</v>
      </c>
      <c r="H56" s="135">
        <v>9.3000000000000007</v>
      </c>
      <c r="I56" s="135">
        <v>15.8</v>
      </c>
      <c r="J56" s="135">
        <v>11.8</v>
      </c>
      <c r="K56" s="135">
        <v>15.5</v>
      </c>
      <c r="L56" s="135">
        <v>-1.8</v>
      </c>
      <c r="M56" s="135">
        <v>10.8</v>
      </c>
      <c r="N56" s="135">
        <v>8.3000000000000007</v>
      </c>
      <c r="O56" s="135">
        <f t="shared" si="0"/>
        <v>61.899999999999991</v>
      </c>
      <c r="P56" s="135">
        <f t="shared" si="1"/>
        <v>32.799999999999997</v>
      </c>
    </row>
    <row r="57" spans="1:16" x14ac:dyDescent="0.25">
      <c r="A57" s="1" t="s">
        <v>425</v>
      </c>
      <c r="B57" s="1">
        <v>2018</v>
      </c>
      <c r="C57" s="1" t="s">
        <v>1</v>
      </c>
      <c r="D57" s="1">
        <v>0.18</v>
      </c>
      <c r="E57" s="1">
        <v>469.15</v>
      </c>
      <c r="F57" s="1">
        <v>1</v>
      </c>
      <c r="G57" s="135">
        <v>22.8</v>
      </c>
      <c r="H57" s="135">
        <v>4</v>
      </c>
      <c r="I57" s="135">
        <v>32.5</v>
      </c>
      <c r="J57" s="135">
        <v>6.5</v>
      </c>
      <c r="K57" s="135">
        <v>18.3</v>
      </c>
      <c r="L57" s="135">
        <v>0.3</v>
      </c>
      <c r="M57" s="135">
        <v>5</v>
      </c>
      <c r="N57" s="135">
        <v>2.8</v>
      </c>
      <c r="O57" s="135">
        <f t="shared" si="0"/>
        <v>65.8</v>
      </c>
      <c r="P57" s="135">
        <f t="shared" si="1"/>
        <v>26.400000000000002</v>
      </c>
    </row>
    <row r="58" spans="1:16" x14ac:dyDescent="0.25">
      <c r="A58" s="1" t="s">
        <v>35</v>
      </c>
      <c r="B58" s="1">
        <v>2018</v>
      </c>
      <c r="C58" s="1" t="s">
        <v>4</v>
      </c>
      <c r="D58" s="1">
        <v>0.12</v>
      </c>
      <c r="E58" s="1">
        <v>357.4</v>
      </c>
      <c r="F58" s="1">
        <v>48</v>
      </c>
      <c r="G58" s="135">
        <v>19.3</v>
      </c>
      <c r="H58" s="135">
        <v>10.3</v>
      </c>
      <c r="I58" s="135">
        <v>27.5</v>
      </c>
      <c r="J58" s="135">
        <v>13.3</v>
      </c>
      <c r="K58" s="135">
        <v>19.8</v>
      </c>
      <c r="L58" s="135">
        <v>3.3</v>
      </c>
      <c r="M58" s="135">
        <v>9.5</v>
      </c>
      <c r="N58" s="135">
        <v>4.8</v>
      </c>
      <c r="O58" s="135">
        <f t="shared" si="0"/>
        <v>70.400000000000006</v>
      </c>
      <c r="P58" s="135">
        <f t="shared" si="1"/>
        <v>37.4</v>
      </c>
    </row>
    <row r="59" spans="1:16" x14ac:dyDescent="0.25">
      <c r="A59" s="1" t="s">
        <v>28</v>
      </c>
      <c r="B59" s="1">
        <v>2018</v>
      </c>
      <c r="C59" s="1" t="s">
        <v>4</v>
      </c>
      <c r="D59" s="1">
        <v>0.12</v>
      </c>
      <c r="E59" s="1">
        <v>461.85</v>
      </c>
      <c r="F59" s="1">
        <v>60</v>
      </c>
      <c r="G59" s="135">
        <v>23.5</v>
      </c>
      <c r="H59" s="135">
        <v>3</v>
      </c>
      <c r="I59" s="135">
        <v>14</v>
      </c>
      <c r="J59" s="135">
        <v>14</v>
      </c>
      <c r="K59" s="135">
        <v>15</v>
      </c>
      <c r="L59" s="135">
        <v>5.5</v>
      </c>
      <c r="M59" s="135">
        <v>9.8000000000000007</v>
      </c>
      <c r="N59" s="135">
        <v>9.8000000000000007</v>
      </c>
      <c r="O59" s="135">
        <f t="shared" si="0"/>
        <v>54.5</v>
      </c>
      <c r="P59" s="135">
        <f t="shared" si="1"/>
        <v>40.1</v>
      </c>
    </row>
    <row r="60" spans="1:16" x14ac:dyDescent="0.25">
      <c r="A60" s="1" t="s">
        <v>72</v>
      </c>
      <c r="B60" s="1">
        <v>2018</v>
      </c>
      <c r="C60" s="1" t="s">
        <v>73</v>
      </c>
      <c r="D60" s="1">
        <v>0.12</v>
      </c>
      <c r="E60" s="1">
        <v>470.15</v>
      </c>
      <c r="F60" s="1">
        <v>3</v>
      </c>
      <c r="G60" s="135">
        <v>33.799999999999997</v>
      </c>
      <c r="H60" s="135">
        <v>12.5</v>
      </c>
      <c r="I60" s="135">
        <v>34.5</v>
      </c>
      <c r="J60" s="135">
        <v>3.8</v>
      </c>
      <c r="K60" s="135">
        <v>23.3</v>
      </c>
      <c r="L60" s="135">
        <v>0.8</v>
      </c>
      <c r="M60" s="135">
        <v>0.8</v>
      </c>
      <c r="N60" s="135">
        <v>1.5</v>
      </c>
      <c r="O60" s="135">
        <f t="shared" si="0"/>
        <v>84.6</v>
      </c>
      <c r="P60" s="135">
        <f t="shared" si="1"/>
        <v>26.400000000000002</v>
      </c>
    </row>
    <row r="61" spans="1:16" x14ac:dyDescent="0.25">
      <c r="A61" s="1" t="s">
        <v>50</v>
      </c>
      <c r="B61" s="1">
        <v>2018</v>
      </c>
      <c r="C61" s="1" t="s">
        <v>4</v>
      </c>
      <c r="D61" s="1">
        <v>0.12</v>
      </c>
      <c r="E61" s="1">
        <v>449.15</v>
      </c>
      <c r="F61" s="1">
        <v>80</v>
      </c>
      <c r="G61" s="135">
        <v>28.3</v>
      </c>
      <c r="H61" s="135">
        <v>10</v>
      </c>
      <c r="I61" s="135">
        <v>20.5</v>
      </c>
      <c r="J61" s="135">
        <v>7.5</v>
      </c>
      <c r="K61" s="135">
        <v>19.8</v>
      </c>
      <c r="L61" s="135">
        <v>4</v>
      </c>
      <c r="M61" s="135">
        <v>3.5</v>
      </c>
      <c r="N61" s="135">
        <v>7.3</v>
      </c>
      <c r="O61" s="135">
        <f t="shared" si="0"/>
        <v>66.3</v>
      </c>
      <c r="P61" s="135">
        <f t="shared" si="1"/>
        <v>34.6</v>
      </c>
    </row>
    <row r="62" spans="1:16" x14ac:dyDescent="0.25">
      <c r="A62" s="1" t="s">
        <v>156</v>
      </c>
      <c r="B62" s="1">
        <v>2018</v>
      </c>
      <c r="C62" s="1" t="s">
        <v>4</v>
      </c>
      <c r="D62" s="1">
        <v>0.12</v>
      </c>
      <c r="E62" s="1">
        <v>418.9</v>
      </c>
      <c r="F62" s="1">
        <v>77</v>
      </c>
      <c r="G62" s="135">
        <v>30.8</v>
      </c>
      <c r="H62" s="135">
        <v>9.8000000000000007</v>
      </c>
      <c r="I62" s="135">
        <v>17.5</v>
      </c>
      <c r="J62" s="135">
        <v>9.8000000000000007</v>
      </c>
      <c r="K62" s="135">
        <v>18.5</v>
      </c>
      <c r="L62" s="135">
        <v>2.5</v>
      </c>
      <c r="M62" s="135">
        <v>6.8</v>
      </c>
      <c r="N62" s="135">
        <v>7.5</v>
      </c>
      <c r="O62" s="135">
        <f t="shared" si="0"/>
        <v>67.900000000000006</v>
      </c>
      <c r="P62" s="135">
        <f t="shared" si="1"/>
        <v>35.299999999999997</v>
      </c>
    </row>
    <row r="63" spans="1:16" x14ac:dyDescent="0.25">
      <c r="A63" s="1" t="s">
        <v>54</v>
      </c>
      <c r="B63" s="1">
        <v>2018</v>
      </c>
      <c r="C63" s="1" t="s">
        <v>4</v>
      </c>
      <c r="D63" s="1">
        <v>0.18</v>
      </c>
      <c r="E63" s="1">
        <v>387.55</v>
      </c>
      <c r="F63" s="1">
        <v>2</v>
      </c>
      <c r="G63" s="135">
        <v>9.5</v>
      </c>
      <c r="H63" s="135">
        <v>11</v>
      </c>
      <c r="I63" s="135">
        <v>32.5</v>
      </c>
      <c r="J63" s="135">
        <v>10</v>
      </c>
      <c r="K63" s="135">
        <v>16.8</v>
      </c>
      <c r="L63" s="135">
        <v>4.3</v>
      </c>
      <c r="M63" s="135">
        <v>3.8</v>
      </c>
      <c r="N63" s="135">
        <v>4.3</v>
      </c>
      <c r="O63" s="135">
        <f t="shared" si="0"/>
        <v>63</v>
      </c>
      <c r="P63" s="135">
        <f t="shared" si="1"/>
        <v>29.200000000000003</v>
      </c>
    </row>
    <row r="64" spans="1:16" x14ac:dyDescent="0.25">
      <c r="A64" s="1" t="s">
        <v>43</v>
      </c>
      <c r="B64" s="1">
        <v>2018</v>
      </c>
      <c r="C64" s="1" t="s">
        <v>4</v>
      </c>
      <c r="D64" s="1">
        <v>0.12</v>
      </c>
      <c r="E64" s="1">
        <v>433.7</v>
      </c>
      <c r="F64" s="1">
        <v>40</v>
      </c>
      <c r="G64" s="135">
        <v>32.5</v>
      </c>
      <c r="H64" s="135">
        <v>8.5</v>
      </c>
      <c r="I64" s="135">
        <v>21.5</v>
      </c>
      <c r="J64" s="135">
        <v>11.5</v>
      </c>
      <c r="K64" s="135">
        <v>17</v>
      </c>
      <c r="L64" s="135">
        <v>0.8</v>
      </c>
      <c r="M64" s="135">
        <v>8.5</v>
      </c>
      <c r="N64" s="135">
        <v>5.8</v>
      </c>
      <c r="O64" s="135">
        <f t="shared" si="0"/>
        <v>74</v>
      </c>
      <c r="P64" s="135">
        <f t="shared" si="1"/>
        <v>32.1</v>
      </c>
    </row>
    <row r="65" spans="1:16" x14ac:dyDescent="0.25">
      <c r="A65" s="1" t="s">
        <v>65</v>
      </c>
      <c r="B65" s="1">
        <v>2018</v>
      </c>
      <c r="C65" s="1" t="s">
        <v>4</v>
      </c>
      <c r="D65" s="1">
        <v>0.18</v>
      </c>
      <c r="E65" s="1">
        <v>421.75</v>
      </c>
      <c r="F65" s="1">
        <v>1</v>
      </c>
      <c r="G65" s="135">
        <v>26.3</v>
      </c>
      <c r="H65" s="135">
        <v>16.3</v>
      </c>
      <c r="I65" s="135">
        <v>24.3</v>
      </c>
      <c r="J65" s="135">
        <v>0</v>
      </c>
      <c r="K65" s="135">
        <v>25.3</v>
      </c>
      <c r="L65" s="135">
        <v>0</v>
      </c>
      <c r="M65" s="135">
        <v>0</v>
      </c>
      <c r="N65" s="135">
        <v>0</v>
      </c>
      <c r="O65" s="135">
        <f t="shared" si="0"/>
        <v>66.900000000000006</v>
      </c>
      <c r="P65" s="135">
        <f t="shared" si="1"/>
        <v>25.3</v>
      </c>
    </row>
    <row r="66" spans="1:16" x14ac:dyDescent="0.25">
      <c r="A66" s="1" t="s">
        <v>364</v>
      </c>
      <c r="B66" s="1">
        <v>2018</v>
      </c>
      <c r="C66" s="1" t="s">
        <v>73</v>
      </c>
      <c r="D66" s="1">
        <v>0.18</v>
      </c>
      <c r="E66" s="1">
        <v>467.25</v>
      </c>
      <c r="F66" s="1">
        <v>2</v>
      </c>
      <c r="G66" s="135">
        <v>22.5</v>
      </c>
      <c r="H66" s="135">
        <v>4.8</v>
      </c>
      <c r="I66" s="135">
        <v>27</v>
      </c>
      <c r="J66" s="135">
        <v>1.8</v>
      </c>
      <c r="K66" s="135">
        <v>24.5</v>
      </c>
      <c r="L66" s="135">
        <v>-0.3</v>
      </c>
      <c r="M66" s="135">
        <v>0</v>
      </c>
      <c r="N66" s="135">
        <v>3</v>
      </c>
      <c r="O66" s="135">
        <f t="shared" si="0"/>
        <v>56.099999999999994</v>
      </c>
      <c r="P66" s="135">
        <f t="shared" si="1"/>
        <v>27.2</v>
      </c>
    </row>
    <row r="67" spans="1:16" x14ac:dyDescent="0.25">
      <c r="A67" s="1" t="s">
        <v>288</v>
      </c>
      <c r="B67" s="1">
        <v>2018</v>
      </c>
      <c r="C67" s="1" t="s">
        <v>4</v>
      </c>
      <c r="D67" s="1">
        <v>0.12</v>
      </c>
      <c r="E67" s="1">
        <v>441.4</v>
      </c>
      <c r="F67" s="1">
        <v>58</v>
      </c>
      <c r="G67" s="135">
        <v>11.3</v>
      </c>
      <c r="H67" s="135">
        <v>2</v>
      </c>
      <c r="I67" s="135">
        <v>24.5</v>
      </c>
      <c r="J67" s="135">
        <v>11</v>
      </c>
      <c r="K67" s="135">
        <v>26.5</v>
      </c>
      <c r="L67" s="135">
        <v>3.5</v>
      </c>
      <c r="M67" s="135">
        <v>6</v>
      </c>
      <c r="N67" s="135">
        <v>3.8</v>
      </c>
      <c r="O67" s="135">
        <f t="shared" si="0"/>
        <v>48.8</v>
      </c>
      <c r="P67" s="135">
        <f t="shared" si="1"/>
        <v>39.799999999999997</v>
      </c>
    </row>
    <row r="68" spans="1:16" x14ac:dyDescent="0.25">
      <c r="A68" s="1" t="s">
        <v>53</v>
      </c>
      <c r="B68" s="1">
        <v>2018</v>
      </c>
      <c r="C68" s="1" t="s">
        <v>4</v>
      </c>
      <c r="D68" s="1">
        <v>0.18</v>
      </c>
      <c r="E68" s="1">
        <v>387.05</v>
      </c>
      <c r="F68" s="1">
        <v>4</v>
      </c>
      <c r="G68" s="135">
        <v>32.5</v>
      </c>
      <c r="H68" s="135">
        <v>4</v>
      </c>
      <c r="I68" s="135">
        <v>36.799999999999997</v>
      </c>
      <c r="J68" s="135">
        <v>4.8</v>
      </c>
      <c r="K68" s="135">
        <v>18.8</v>
      </c>
      <c r="L68" s="135">
        <v>0.8</v>
      </c>
      <c r="M68" s="135">
        <v>2.5</v>
      </c>
      <c r="N68" s="135">
        <v>0.8</v>
      </c>
      <c r="O68" s="135">
        <f t="shared" ref="O68:O131" si="2">G68+H68+I68+J68</f>
        <v>78.099999999999994</v>
      </c>
      <c r="P68" s="135">
        <f t="shared" ref="P68:P131" si="3">K68+L68+M68+N68</f>
        <v>22.900000000000002</v>
      </c>
    </row>
    <row r="69" spans="1:16" x14ac:dyDescent="0.25">
      <c r="A69" s="1" t="s">
        <v>53</v>
      </c>
      <c r="B69" s="1">
        <v>2018</v>
      </c>
      <c r="C69" s="1" t="s">
        <v>4</v>
      </c>
      <c r="D69" s="1">
        <v>0.12</v>
      </c>
      <c r="E69" s="1">
        <v>411.4</v>
      </c>
      <c r="F69" s="1">
        <v>56</v>
      </c>
      <c r="G69" s="135">
        <v>22</v>
      </c>
      <c r="H69" s="135">
        <v>3.3</v>
      </c>
      <c r="I69" s="135">
        <v>13</v>
      </c>
      <c r="J69" s="135">
        <v>11</v>
      </c>
      <c r="K69" s="135">
        <v>19</v>
      </c>
      <c r="L69" s="135">
        <v>9</v>
      </c>
      <c r="M69" s="135">
        <v>7.3</v>
      </c>
      <c r="N69" s="135">
        <v>5</v>
      </c>
      <c r="O69" s="135">
        <f t="shared" si="2"/>
        <v>49.3</v>
      </c>
      <c r="P69" s="135">
        <f t="shared" si="3"/>
        <v>40.299999999999997</v>
      </c>
    </row>
    <row r="70" spans="1:16" x14ac:dyDescent="0.25">
      <c r="A70" s="1" t="s">
        <v>65</v>
      </c>
      <c r="B70" s="1">
        <v>2018</v>
      </c>
      <c r="C70" s="1" t="s">
        <v>4</v>
      </c>
      <c r="D70" s="1">
        <v>0.12</v>
      </c>
      <c r="E70" s="1">
        <v>412.45</v>
      </c>
      <c r="F70" s="1">
        <v>39</v>
      </c>
      <c r="G70" s="135">
        <v>31.5</v>
      </c>
      <c r="H70" s="135">
        <v>4.5</v>
      </c>
      <c r="I70" s="135">
        <v>18.5</v>
      </c>
      <c r="J70" s="135">
        <v>10.3</v>
      </c>
      <c r="K70" s="135">
        <v>20</v>
      </c>
      <c r="L70" s="135">
        <v>0</v>
      </c>
      <c r="M70" s="135">
        <v>8.5</v>
      </c>
      <c r="N70" s="135">
        <v>7.3</v>
      </c>
      <c r="O70" s="135">
        <f t="shared" si="2"/>
        <v>64.8</v>
      </c>
      <c r="P70" s="135">
        <f t="shared" si="3"/>
        <v>35.799999999999997</v>
      </c>
    </row>
    <row r="71" spans="1:16" x14ac:dyDescent="0.25">
      <c r="A71" s="1" t="s">
        <v>47</v>
      </c>
      <c r="B71" s="1">
        <v>2018</v>
      </c>
      <c r="C71" s="1" t="s">
        <v>4</v>
      </c>
      <c r="D71" s="1">
        <v>0.12</v>
      </c>
      <c r="E71" s="1">
        <v>498.35</v>
      </c>
      <c r="F71" s="1">
        <v>58</v>
      </c>
      <c r="G71" s="135">
        <v>19.3</v>
      </c>
      <c r="H71" s="135">
        <v>1</v>
      </c>
      <c r="I71" s="135">
        <v>37.5</v>
      </c>
      <c r="J71" s="135">
        <v>0</v>
      </c>
      <c r="K71" s="135">
        <v>31.8</v>
      </c>
      <c r="L71" s="135">
        <v>0</v>
      </c>
      <c r="M71" s="135">
        <v>0</v>
      </c>
      <c r="N71" s="135">
        <v>1</v>
      </c>
      <c r="O71" s="135">
        <f t="shared" si="2"/>
        <v>57.8</v>
      </c>
      <c r="P71" s="135">
        <f t="shared" si="3"/>
        <v>32.799999999999997</v>
      </c>
    </row>
    <row r="72" spans="1:16" x14ac:dyDescent="0.25">
      <c r="A72" s="1" t="s">
        <v>71</v>
      </c>
      <c r="B72" s="1">
        <v>2018</v>
      </c>
      <c r="C72" s="1" t="s">
        <v>4</v>
      </c>
      <c r="D72" s="1">
        <v>0.18</v>
      </c>
      <c r="E72" s="1">
        <v>368.5</v>
      </c>
      <c r="F72" s="1">
        <v>4</v>
      </c>
      <c r="G72" s="135">
        <v>16.3</v>
      </c>
      <c r="H72" s="135">
        <v>0</v>
      </c>
      <c r="I72" s="135">
        <v>23.8</v>
      </c>
      <c r="J72" s="135">
        <v>14.3</v>
      </c>
      <c r="K72" s="135">
        <v>20</v>
      </c>
      <c r="L72" s="135">
        <v>3</v>
      </c>
      <c r="M72" s="135">
        <v>5.3</v>
      </c>
      <c r="N72" s="135">
        <v>4.3</v>
      </c>
      <c r="O72" s="135">
        <f t="shared" si="2"/>
        <v>54.400000000000006</v>
      </c>
      <c r="P72" s="135">
        <f t="shared" si="3"/>
        <v>32.6</v>
      </c>
    </row>
    <row r="73" spans="1:16" x14ac:dyDescent="0.25">
      <c r="A73" s="1" t="s">
        <v>61</v>
      </c>
      <c r="B73" s="1">
        <v>2018</v>
      </c>
      <c r="C73" s="1" t="s">
        <v>4</v>
      </c>
      <c r="D73" s="1">
        <v>0.18</v>
      </c>
      <c r="E73" s="1">
        <v>439.65</v>
      </c>
      <c r="F73" s="1">
        <v>6</v>
      </c>
      <c r="G73" s="135">
        <v>17.8</v>
      </c>
      <c r="H73" s="135">
        <v>7</v>
      </c>
      <c r="I73" s="135">
        <v>29.3</v>
      </c>
      <c r="J73" s="135">
        <v>4</v>
      </c>
      <c r="K73" s="135">
        <v>24.3</v>
      </c>
      <c r="L73" s="135">
        <v>-0.3</v>
      </c>
      <c r="M73" s="135">
        <v>1</v>
      </c>
      <c r="N73" s="135">
        <v>1.3</v>
      </c>
      <c r="O73" s="135">
        <f t="shared" si="2"/>
        <v>58.1</v>
      </c>
      <c r="P73" s="135">
        <f t="shared" si="3"/>
        <v>26.3</v>
      </c>
    </row>
    <row r="74" spans="1:16" x14ac:dyDescent="0.25">
      <c r="A74" s="1" t="s">
        <v>66</v>
      </c>
      <c r="B74" s="1">
        <v>2018</v>
      </c>
      <c r="C74" s="1" t="s">
        <v>4</v>
      </c>
      <c r="D74" s="1">
        <v>0.12</v>
      </c>
      <c r="E74" s="1">
        <v>403.35</v>
      </c>
      <c r="F74" s="1">
        <v>50</v>
      </c>
      <c r="G74" s="135">
        <v>22</v>
      </c>
      <c r="H74" s="135">
        <v>2</v>
      </c>
      <c r="I74" s="135">
        <v>23.5</v>
      </c>
      <c r="J74" s="135">
        <v>14</v>
      </c>
      <c r="K74" s="135">
        <v>13.8</v>
      </c>
      <c r="L74" s="135">
        <v>4</v>
      </c>
      <c r="M74" s="135">
        <v>8.3000000000000007</v>
      </c>
      <c r="N74" s="135">
        <v>9.5</v>
      </c>
      <c r="O74" s="135">
        <f t="shared" si="2"/>
        <v>61.5</v>
      </c>
      <c r="P74" s="135">
        <f t="shared" si="3"/>
        <v>35.6</v>
      </c>
    </row>
    <row r="75" spans="1:16" x14ac:dyDescent="0.25">
      <c r="A75" s="1" t="s">
        <v>325</v>
      </c>
      <c r="B75" s="1">
        <v>2018</v>
      </c>
      <c r="C75" s="1" t="s">
        <v>4</v>
      </c>
      <c r="D75" s="1">
        <v>0.18</v>
      </c>
      <c r="E75" s="1">
        <v>402.2</v>
      </c>
      <c r="F75" s="1">
        <v>2</v>
      </c>
      <c r="G75" s="135">
        <v>23.8</v>
      </c>
      <c r="H75" s="135">
        <v>10.8</v>
      </c>
      <c r="I75" s="135">
        <v>19.5</v>
      </c>
      <c r="J75" s="135">
        <v>6.5</v>
      </c>
      <c r="K75" s="135">
        <v>23.8</v>
      </c>
      <c r="L75" s="135">
        <v>-0.8</v>
      </c>
      <c r="M75" s="135">
        <v>0.8</v>
      </c>
      <c r="N75" s="135">
        <v>3.8</v>
      </c>
      <c r="O75" s="135">
        <f t="shared" si="2"/>
        <v>60.6</v>
      </c>
      <c r="P75" s="135">
        <f t="shared" si="3"/>
        <v>27.6</v>
      </c>
    </row>
    <row r="76" spans="1:16" x14ac:dyDescent="0.25">
      <c r="A76" s="1" t="s">
        <v>55</v>
      </c>
      <c r="B76" s="1">
        <v>2018</v>
      </c>
      <c r="C76" s="1" t="s">
        <v>4</v>
      </c>
      <c r="D76" s="1">
        <v>0.12</v>
      </c>
      <c r="E76" s="1">
        <v>451.1</v>
      </c>
      <c r="F76" s="1">
        <v>40</v>
      </c>
      <c r="G76" s="135">
        <v>25.3</v>
      </c>
      <c r="H76" s="135">
        <v>0</v>
      </c>
      <c r="I76" s="135">
        <v>24.3</v>
      </c>
      <c r="J76" s="135">
        <v>9.3000000000000007</v>
      </c>
      <c r="K76" s="135">
        <v>17.8</v>
      </c>
      <c r="L76" s="135">
        <v>1.3</v>
      </c>
      <c r="M76" s="135">
        <v>8.5</v>
      </c>
      <c r="N76" s="135">
        <v>7.5</v>
      </c>
      <c r="O76" s="135">
        <f t="shared" si="2"/>
        <v>58.900000000000006</v>
      </c>
      <c r="P76" s="135">
        <f t="shared" si="3"/>
        <v>35.1</v>
      </c>
    </row>
    <row r="77" spans="1:16" x14ac:dyDescent="0.25">
      <c r="A77" s="1" t="s">
        <v>41</v>
      </c>
      <c r="B77" s="1">
        <v>2018</v>
      </c>
      <c r="C77" s="1" t="s">
        <v>4</v>
      </c>
      <c r="D77" s="1">
        <v>0.12</v>
      </c>
      <c r="E77" s="1">
        <v>430.65</v>
      </c>
      <c r="F77" s="1">
        <v>39</v>
      </c>
      <c r="G77" s="135">
        <v>29.3</v>
      </c>
      <c r="H77" s="135">
        <v>3.5</v>
      </c>
      <c r="I77" s="135">
        <v>18.3</v>
      </c>
      <c r="J77" s="135">
        <v>10</v>
      </c>
      <c r="K77" s="135">
        <v>13.3</v>
      </c>
      <c r="L77" s="135">
        <v>0.8</v>
      </c>
      <c r="M77" s="135">
        <v>10.5</v>
      </c>
      <c r="N77" s="135">
        <v>10.8</v>
      </c>
      <c r="O77" s="135">
        <f t="shared" si="2"/>
        <v>61.099999999999994</v>
      </c>
      <c r="P77" s="135">
        <f t="shared" si="3"/>
        <v>35.400000000000006</v>
      </c>
    </row>
    <row r="78" spans="1:16" x14ac:dyDescent="0.25">
      <c r="A78" s="1" t="s">
        <v>174</v>
      </c>
      <c r="B78" s="1">
        <v>2018</v>
      </c>
      <c r="C78" s="1" t="s">
        <v>4</v>
      </c>
      <c r="D78" s="1">
        <v>0.18</v>
      </c>
      <c r="E78" s="1">
        <v>445.35</v>
      </c>
      <c r="F78" s="1">
        <v>1</v>
      </c>
      <c r="G78" s="135">
        <v>29</v>
      </c>
      <c r="H78" s="135">
        <v>13.8</v>
      </c>
      <c r="I78" s="135">
        <v>20.3</v>
      </c>
      <c r="J78" s="135">
        <v>9.3000000000000007</v>
      </c>
      <c r="K78" s="135">
        <v>12.5</v>
      </c>
      <c r="L78" s="135">
        <v>0</v>
      </c>
      <c r="M78" s="135">
        <v>4</v>
      </c>
      <c r="N78" s="135">
        <v>3.5</v>
      </c>
      <c r="O78" s="135">
        <f t="shared" si="2"/>
        <v>72.399999999999991</v>
      </c>
      <c r="P78" s="135">
        <f t="shared" si="3"/>
        <v>20</v>
      </c>
    </row>
    <row r="79" spans="1:16" x14ac:dyDescent="0.25">
      <c r="A79" s="1" t="s">
        <v>262</v>
      </c>
      <c r="B79" s="1">
        <v>2018</v>
      </c>
      <c r="C79" s="1" t="s">
        <v>1</v>
      </c>
      <c r="D79" s="1">
        <v>0.18</v>
      </c>
      <c r="E79" s="1">
        <v>456.8</v>
      </c>
      <c r="F79" s="1">
        <v>1</v>
      </c>
      <c r="G79" s="135">
        <v>20</v>
      </c>
      <c r="H79" s="135">
        <v>1</v>
      </c>
      <c r="I79" s="135">
        <v>33</v>
      </c>
      <c r="J79" s="135">
        <v>1</v>
      </c>
      <c r="K79" s="135">
        <v>25.3</v>
      </c>
      <c r="L79" s="135">
        <v>0</v>
      </c>
      <c r="M79" s="135">
        <v>0</v>
      </c>
      <c r="N79" s="135">
        <v>0</v>
      </c>
      <c r="O79" s="135">
        <f t="shared" si="2"/>
        <v>55</v>
      </c>
      <c r="P79" s="135">
        <f t="shared" si="3"/>
        <v>25.3</v>
      </c>
    </row>
    <row r="80" spans="1:16" x14ac:dyDescent="0.25">
      <c r="A80" s="1" t="s">
        <v>54</v>
      </c>
      <c r="B80" s="1">
        <v>2018</v>
      </c>
      <c r="C80" s="1" t="s">
        <v>4</v>
      </c>
      <c r="D80" s="1">
        <v>0.12</v>
      </c>
      <c r="E80" s="1">
        <v>430.25</v>
      </c>
      <c r="F80" s="1">
        <v>78</v>
      </c>
      <c r="G80" s="135">
        <v>28.5</v>
      </c>
      <c r="H80" s="135">
        <v>5</v>
      </c>
      <c r="I80" s="135">
        <v>20.5</v>
      </c>
      <c r="J80" s="135">
        <v>8.8000000000000007</v>
      </c>
      <c r="K80" s="135">
        <v>20</v>
      </c>
      <c r="L80" s="135">
        <v>2</v>
      </c>
      <c r="M80" s="135">
        <v>4.8</v>
      </c>
      <c r="N80" s="135">
        <v>6</v>
      </c>
      <c r="O80" s="135">
        <f t="shared" si="2"/>
        <v>62.8</v>
      </c>
      <c r="P80" s="135">
        <f t="shared" si="3"/>
        <v>32.799999999999997</v>
      </c>
    </row>
    <row r="81" spans="1:16" x14ac:dyDescent="0.25">
      <c r="A81" s="1" t="s">
        <v>325</v>
      </c>
      <c r="B81" s="1">
        <v>2018</v>
      </c>
      <c r="C81" s="1" t="s">
        <v>4</v>
      </c>
      <c r="D81" s="1">
        <v>0.12</v>
      </c>
      <c r="E81" s="1">
        <v>415.4</v>
      </c>
      <c r="F81" s="1">
        <v>38</v>
      </c>
      <c r="G81" s="135">
        <v>23.3</v>
      </c>
      <c r="H81" s="135">
        <v>10.3</v>
      </c>
      <c r="I81" s="135">
        <v>15.3</v>
      </c>
      <c r="J81" s="135">
        <v>9.5</v>
      </c>
      <c r="K81" s="135">
        <v>18</v>
      </c>
      <c r="L81" s="135">
        <v>1.8</v>
      </c>
      <c r="M81" s="135">
        <v>8.8000000000000007</v>
      </c>
      <c r="N81" s="135">
        <v>6.8</v>
      </c>
      <c r="O81" s="135">
        <f t="shared" si="2"/>
        <v>58.400000000000006</v>
      </c>
      <c r="P81" s="135">
        <f t="shared" si="3"/>
        <v>35.4</v>
      </c>
    </row>
    <row r="82" spans="1:16" x14ac:dyDescent="0.25">
      <c r="A82" s="1" t="s">
        <v>63</v>
      </c>
      <c r="B82" s="1">
        <v>2018</v>
      </c>
      <c r="C82" s="1" t="s">
        <v>4</v>
      </c>
      <c r="D82" s="1">
        <v>0.18</v>
      </c>
      <c r="E82" s="1">
        <v>377.6</v>
      </c>
      <c r="F82" s="1">
        <v>1</v>
      </c>
      <c r="G82" s="135">
        <v>20.3</v>
      </c>
      <c r="H82" s="135">
        <v>4.8</v>
      </c>
      <c r="I82" s="135">
        <v>20</v>
      </c>
      <c r="J82" s="135">
        <v>12</v>
      </c>
      <c r="K82" s="135">
        <v>13</v>
      </c>
      <c r="L82" s="135">
        <v>4.5</v>
      </c>
      <c r="M82" s="135">
        <v>7.3</v>
      </c>
      <c r="N82" s="135">
        <v>4.3</v>
      </c>
      <c r="O82" s="135">
        <f t="shared" si="2"/>
        <v>57.1</v>
      </c>
      <c r="P82" s="135">
        <f t="shared" si="3"/>
        <v>29.1</v>
      </c>
    </row>
    <row r="83" spans="1:16" x14ac:dyDescent="0.25">
      <c r="A83" s="1" t="s">
        <v>57</v>
      </c>
      <c r="B83" s="1">
        <v>2018</v>
      </c>
      <c r="C83" s="1" t="s">
        <v>4</v>
      </c>
      <c r="D83" s="1">
        <v>0.12</v>
      </c>
      <c r="E83" s="1">
        <v>432.75</v>
      </c>
      <c r="F83" s="1">
        <v>48</v>
      </c>
      <c r="G83" s="135">
        <v>16.5</v>
      </c>
      <c r="H83" s="135">
        <v>8</v>
      </c>
      <c r="I83" s="135">
        <v>15.5</v>
      </c>
      <c r="J83" s="135">
        <v>11.3</v>
      </c>
      <c r="K83" s="135">
        <v>18.8</v>
      </c>
      <c r="L83" s="135">
        <v>3.5</v>
      </c>
      <c r="M83" s="135">
        <v>8.3000000000000007</v>
      </c>
      <c r="N83" s="135">
        <v>6</v>
      </c>
      <c r="O83" s="135">
        <f t="shared" si="2"/>
        <v>51.3</v>
      </c>
      <c r="P83" s="135">
        <f t="shared" si="3"/>
        <v>36.6</v>
      </c>
    </row>
    <row r="84" spans="1:16" x14ac:dyDescent="0.25">
      <c r="A84" s="1" t="s">
        <v>49</v>
      </c>
      <c r="B84" s="1">
        <v>2018</v>
      </c>
      <c r="C84" s="1" t="s">
        <v>4</v>
      </c>
      <c r="D84" s="1">
        <v>0.12</v>
      </c>
      <c r="E84" s="1">
        <v>447.65</v>
      </c>
      <c r="F84" s="1">
        <v>40</v>
      </c>
      <c r="G84" s="135">
        <v>22</v>
      </c>
      <c r="H84" s="135">
        <v>5.8</v>
      </c>
      <c r="I84" s="135">
        <v>23.5</v>
      </c>
      <c r="J84" s="135">
        <v>12.3</v>
      </c>
      <c r="K84" s="135">
        <v>12</v>
      </c>
      <c r="L84" s="135">
        <v>2.8</v>
      </c>
      <c r="M84" s="135">
        <v>9.5</v>
      </c>
      <c r="N84" s="135">
        <v>7.3</v>
      </c>
      <c r="O84" s="135">
        <f t="shared" si="2"/>
        <v>63.599999999999994</v>
      </c>
      <c r="P84" s="135">
        <f t="shared" si="3"/>
        <v>31.6</v>
      </c>
    </row>
    <row r="85" spans="1:16" x14ac:dyDescent="0.25">
      <c r="A85" s="1" t="s">
        <v>742</v>
      </c>
      <c r="B85" s="1">
        <v>2018</v>
      </c>
      <c r="C85" s="1" t="s">
        <v>4</v>
      </c>
      <c r="D85" s="1">
        <v>0.12</v>
      </c>
      <c r="E85" s="1">
        <v>451.65</v>
      </c>
      <c r="F85" s="1">
        <v>80</v>
      </c>
      <c r="G85" s="135">
        <v>27.5</v>
      </c>
      <c r="H85" s="135">
        <v>8.3000000000000007</v>
      </c>
      <c r="I85" s="135">
        <v>10.5</v>
      </c>
      <c r="J85" s="135">
        <v>16.5</v>
      </c>
      <c r="K85" s="135">
        <v>15.5</v>
      </c>
      <c r="L85" s="135">
        <v>0</v>
      </c>
      <c r="M85" s="135">
        <v>7.3</v>
      </c>
      <c r="N85" s="135">
        <v>9.5</v>
      </c>
      <c r="O85" s="135">
        <f t="shared" si="2"/>
        <v>62.8</v>
      </c>
      <c r="P85" s="135">
        <f t="shared" si="3"/>
        <v>32.299999999999997</v>
      </c>
    </row>
    <row r="86" spans="1:16" x14ac:dyDescent="0.25">
      <c r="A86" s="1" t="s">
        <v>172</v>
      </c>
      <c r="B86" s="1">
        <v>2018</v>
      </c>
      <c r="C86" s="1" t="s">
        <v>4</v>
      </c>
      <c r="D86" s="1">
        <v>0.18</v>
      </c>
      <c r="E86" s="1">
        <v>398.05</v>
      </c>
      <c r="F86" s="1">
        <v>2</v>
      </c>
      <c r="G86" s="135">
        <v>25</v>
      </c>
      <c r="H86" s="135">
        <v>3.8</v>
      </c>
      <c r="I86" s="135">
        <v>21.3</v>
      </c>
      <c r="J86" s="135">
        <v>10.3</v>
      </c>
      <c r="K86" s="135">
        <v>10.8</v>
      </c>
      <c r="L86" s="135">
        <v>4</v>
      </c>
      <c r="M86" s="135">
        <v>5.3</v>
      </c>
      <c r="N86" s="135">
        <v>6.5</v>
      </c>
      <c r="O86" s="135">
        <f t="shared" si="2"/>
        <v>60.400000000000006</v>
      </c>
      <c r="P86" s="135">
        <f t="shared" si="3"/>
        <v>26.6</v>
      </c>
    </row>
    <row r="87" spans="1:16" x14ac:dyDescent="0.25">
      <c r="A87" s="1" t="s">
        <v>309</v>
      </c>
      <c r="B87" s="1">
        <v>2018</v>
      </c>
      <c r="C87" s="1" t="s">
        <v>4</v>
      </c>
      <c r="D87" s="1">
        <v>0.18</v>
      </c>
      <c r="E87" s="1">
        <v>442.9</v>
      </c>
      <c r="F87" s="1">
        <v>6</v>
      </c>
      <c r="G87" s="135">
        <v>24.3</v>
      </c>
      <c r="H87" s="135">
        <v>12.3</v>
      </c>
      <c r="I87" s="135">
        <v>22.3</v>
      </c>
      <c r="J87" s="135">
        <v>9.3000000000000007</v>
      </c>
      <c r="K87" s="135">
        <v>12.5</v>
      </c>
      <c r="L87" s="135">
        <v>2</v>
      </c>
      <c r="M87" s="135">
        <v>0.3</v>
      </c>
      <c r="N87" s="135">
        <v>5.5</v>
      </c>
      <c r="O87" s="135">
        <f t="shared" si="2"/>
        <v>68.2</v>
      </c>
      <c r="P87" s="135">
        <f t="shared" si="3"/>
        <v>20.3</v>
      </c>
    </row>
    <row r="88" spans="1:16" x14ac:dyDescent="0.25">
      <c r="A88" s="1" t="s">
        <v>908</v>
      </c>
      <c r="B88" s="1">
        <v>2018</v>
      </c>
      <c r="C88" s="1" t="s">
        <v>1</v>
      </c>
      <c r="D88" s="1">
        <v>0.18</v>
      </c>
      <c r="E88" s="1">
        <v>453.35</v>
      </c>
      <c r="F88" s="1">
        <v>1</v>
      </c>
      <c r="G88" s="135">
        <v>8.5</v>
      </c>
      <c r="H88" s="135">
        <v>0</v>
      </c>
      <c r="I88" s="135">
        <v>36.299999999999997</v>
      </c>
      <c r="J88" s="135">
        <v>0</v>
      </c>
      <c r="K88" s="135">
        <v>28.3</v>
      </c>
      <c r="L88" s="135">
        <v>0</v>
      </c>
      <c r="M88" s="135">
        <v>0</v>
      </c>
      <c r="N88" s="135">
        <v>0</v>
      </c>
      <c r="O88" s="135">
        <f t="shared" si="2"/>
        <v>44.8</v>
      </c>
      <c r="P88" s="135">
        <f t="shared" si="3"/>
        <v>28.3</v>
      </c>
    </row>
    <row r="89" spans="1:16" x14ac:dyDescent="0.25">
      <c r="A89" s="1" t="s">
        <v>166</v>
      </c>
      <c r="B89" s="1">
        <v>2018</v>
      </c>
      <c r="C89" s="1" t="s">
        <v>4</v>
      </c>
      <c r="D89" s="1">
        <v>0.18</v>
      </c>
      <c r="E89" s="1">
        <v>398.1</v>
      </c>
      <c r="F89" s="1">
        <v>2</v>
      </c>
      <c r="G89" s="135">
        <v>31.3</v>
      </c>
      <c r="H89" s="135">
        <v>7</v>
      </c>
      <c r="I89" s="135">
        <v>25</v>
      </c>
      <c r="J89" s="135">
        <v>12.5</v>
      </c>
      <c r="K89" s="135">
        <v>7.5</v>
      </c>
      <c r="L89" s="135">
        <v>2.8</v>
      </c>
      <c r="M89" s="135">
        <v>6.8</v>
      </c>
      <c r="N89" s="135">
        <v>3</v>
      </c>
      <c r="O89" s="135">
        <f t="shared" si="2"/>
        <v>75.8</v>
      </c>
      <c r="P89" s="135">
        <f t="shared" si="3"/>
        <v>20.100000000000001</v>
      </c>
    </row>
    <row r="90" spans="1:16" x14ac:dyDescent="0.25">
      <c r="A90" s="1" t="s">
        <v>174</v>
      </c>
      <c r="B90" s="1">
        <v>2018</v>
      </c>
      <c r="C90" s="1" t="s">
        <v>4</v>
      </c>
      <c r="D90" s="1">
        <v>0.12</v>
      </c>
      <c r="E90" s="1">
        <v>425.65</v>
      </c>
      <c r="F90" s="1">
        <v>59</v>
      </c>
      <c r="G90" s="135">
        <v>21.8</v>
      </c>
      <c r="H90" s="135">
        <v>15.5</v>
      </c>
      <c r="I90" s="135">
        <v>24.5</v>
      </c>
      <c r="J90" s="135">
        <v>12.8</v>
      </c>
      <c r="K90" s="135">
        <v>11.3</v>
      </c>
      <c r="L90" s="135">
        <v>5</v>
      </c>
      <c r="M90" s="135">
        <v>3</v>
      </c>
      <c r="N90" s="135">
        <v>7</v>
      </c>
      <c r="O90" s="135">
        <f t="shared" si="2"/>
        <v>74.599999999999994</v>
      </c>
      <c r="P90" s="135">
        <f t="shared" si="3"/>
        <v>26.3</v>
      </c>
    </row>
    <row r="91" spans="1:16" x14ac:dyDescent="0.25">
      <c r="A91" s="1" t="s">
        <v>71</v>
      </c>
      <c r="B91" s="1">
        <v>2018</v>
      </c>
      <c r="C91" s="1" t="s">
        <v>4</v>
      </c>
      <c r="D91" s="1">
        <v>0.12</v>
      </c>
      <c r="E91" s="1">
        <v>394.85</v>
      </c>
      <c r="F91" s="1">
        <v>36</v>
      </c>
      <c r="G91" s="135">
        <v>25.8</v>
      </c>
      <c r="H91" s="135">
        <v>4.8</v>
      </c>
      <c r="I91" s="135">
        <v>28.3</v>
      </c>
      <c r="J91" s="135">
        <v>8.3000000000000007</v>
      </c>
      <c r="K91" s="135">
        <v>22.8</v>
      </c>
      <c r="L91" s="135">
        <v>1</v>
      </c>
      <c r="M91" s="135">
        <v>4</v>
      </c>
      <c r="N91" s="135">
        <v>3.3</v>
      </c>
      <c r="O91" s="135">
        <f t="shared" si="2"/>
        <v>67.2</v>
      </c>
      <c r="P91" s="135">
        <f t="shared" si="3"/>
        <v>31.1</v>
      </c>
    </row>
    <row r="92" spans="1:16" x14ac:dyDescent="0.25">
      <c r="A92" s="1" t="s">
        <v>70</v>
      </c>
      <c r="B92" s="1">
        <v>2018</v>
      </c>
      <c r="C92" s="1" t="s">
        <v>4</v>
      </c>
      <c r="D92" s="1">
        <v>0.12</v>
      </c>
      <c r="E92" s="1">
        <v>434.35</v>
      </c>
      <c r="F92" s="1">
        <v>59</v>
      </c>
      <c r="G92" s="135">
        <v>13.5</v>
      </c>
      <c r="H92" s="135">
        <v>1.8</v>
      </c>
      <c r="I92" s="135">
        <v>16.3</v>
      </c>
      <c r="J92" s="135">
        <v>14.3</v>
      </c>
      <c r="K92" s="135">
        <v>20.3</v>
      </c>
      <c r="L92" s="135">
        <v>1.5</v>
      </c>
      <c r="M92" s="135">
        <v>9.3000000000000007</v>
      </c>
      <c r="N92" s="135">
        <v>7.5</v>
      </c>
      <c r="O92" s="135">
        <f t="shared" si="2"/>
        <v>45.900000000000006</v>
      </c>
      <c r="P92" s="135">
        <f t="shared" si="3"/>
        <v>38.6</v>
      </c>
    </row>
    <row r="93" spans="1:16" x14ac:dyDescent="0.25">
      <c r="A93" s="1" t="s">
        <v>309</v>
      </c>
      <c r="B93" s="1">
        <v>2018</v>
      </c>
      <c r="C93" s="1" t="s">
        <v>4</v>
      </c>
      <c r="D93" s="1">
        <v>0.12</v>
      </c>
      <c r="E93" s="1">
        <v>344.25</v>
      </c>
      <c r="F93" s="1">
        <v>54</v>
      </c>
      <c r="G93" s="135">
        <v>30.3</v>
      </c>
      <c r="H93" s="135">
        <v>0</v>
      </c>
      <c r="I93" s="135">
        <v>32.5</v>
      </c>
      <c r="J93" s="135">
        <v>3.8</v>
      </c>
      <c r="K93" s="135">
        <v>23.5</v>
      </c>
      <c r="L93" s="135">
        <v>1</v>
      </c>
      <c r="M93" s="135">
        <v>5</v>
      </c>
      <c r="N93" s="135">
        <v>3.8</v>
      </c>
      <c r="O93" s="135">
        <f t="shared" si="2"/>
        <v>66.599999999999994</v>
      </c>
      <c r="P93" s="135">
        <f t="shared" si="3"/>
        <v>33.299999999999997</v>
      </c>
    </row>
    <row r="94" spans="1:16" x14ac:dyDescent="0.25">
      <c r="A94" s="1" t="s">
        <v>908</v>
      </c>
      <c r="B94" s="1">
        <v>2018</v>
      </c>
      <c r="C94" s="1" t="s">
        <v>1</v>
      </c>
      <c r="D94" s="1">
        <v>0.12</v>
      </c>
      <c r="E94" s="1">
        <v>390.75</v>
      </c>
      <c r="F94" s="1">
        <v>8</v>
      </c>
      <c r="G94" s="135">
        <v>19.8</v>
      </c>
      <c r="H94" s="135">
        <v>4.8</v>
      </c>
      <c r="I94" s="135">
        <v>31.3</v>
      </c>
      <c r="J94" s="135">
        <v>3.5</v>
      </c>
      <c r="K94" s="135">
        <v>28</v>
      </c>
      <c r="L94" s="135">
        <v>1</v>
      </c>
      <c r="M94" s="135">
        <v>2</v>
      </c>
      <c r="N94" s="135">
        <v>2</v>
      </c>
      <c r="O94" s="135">
        <f t="shared" si="2"/>
        <v>59.400000000000006</v>
      </c>
      <c r="P94" s="135">
        <f t="shared" si="3"/>
        <v>33</v>
      </c>
    </row>
    <row r="95" spans="1:16" x14ac:dyDescent="0.25">
      <c r="A95" s="1" t="s">
        <v>158</v>
      </c>
      <c r="B95" s="1">
        <v>2018</v>
      </c>
      <c r="C95" s="1" t="s">
        <v>4</v>
      </c>
      <c r="D95" s="1">
        <v>0.18</v>
      </c>
      <c r="E95" s="1">
        <v>419.15</v>
      </c>
      <c r="F95" s="1">
        <v>3</v>
      </c>
      <c r="G95" s="135">
        <v>19</v>
      </c>
      <c r="H95" s="135">
        <v>8.3000000000000007</v>
      </c>
      <c r="I95" s="135">
        <v>22.8</v>
      </c>
      <c r="J95" s="135">
        <v>10.3</v>
      </c>
      <c r="K95" s="135">
        <v>17.8</v>
      </c>
      <c r="L95" s="135">
        <v>0.5</v>
      </c>
      <c r="M95" s="135">
        <v>3.8</v>
      </c>
      <c r="N95" s="135">
        <v>1.8</v>
      </c>
      <c r="O95" s="135">
        <f t="shared" si="2"/>
        <v>60.400000000000006</v>
      </c>
      <c r="P95" s="135">
        <f t="shared" si="3"/>
        <v>23.900000000000002</v>
      </c>
    </row>
    <row r="96" spans="1:16" x14ac:dyDescent="0.25">
      <c r="A96" s="1" t="s">
        <v>63</v>
      </c>
      <c r="B96" s="1">
        <v>2018</v>
      </c>
      <c r="C96" s="1" t="s">
        <v>4</v>
      </c>
      <c r="D96" s="1">
        <v>0.12</v>
      </c>
      <c r="E96" s="1">
        <v>391.1</v>
      </c>
      <c r="F96" s="1">
        <v>49</v>
      </c>
      <c r="G96" s="135">
        <v>23.8</v>
      </c>
      <c r="H96" s="135">
        <v>7.8</v>
      </c>
      <c r="I96" s="135">
        <v>19.3</v>
      </c>
      <c r="J96" s="135">
        <v>14</v>
      </c>
      <c r="K96" s="135">
        <v>15.8</v>
      </c>
      <c r="L96" s="135">
        <v>4.3</v>
      </c>
      <c r="M96" s="135">
        <v>5</v>
      </c>
      <c r="N96" s="135">
        <v>6</v>
      </c>
      <c r="O96" s="135">
        <f t="shared" si="2"/>
        <v>64.900000000000006</v>
      </c>
      <c r="P96" s="135">
        <f t="shared" si="3"/>
        <v>31.1</v>
      </c>
    </row>
    <row r="97" spans="1:16" x14ac:dyDescent="0.25">
      <c r="A97" s="1" t="s">
        <v>44</v>
      </c>
      <c r="B97" s="1">
        <v>2018</v>
      </c>
      <c r="C97" s="1" t="s">
        <v>4</v>
      </c>
      <c r="D97" s="1">
        <v>0.12</v>
      </c>
      <c r="E97" s="1">
        <v>476.2</v>
      </c>
      <c r="F97" s="1">
        <v>54</v>
      </c>
      <c r="G97" s="135">
        <v>25</v>
      </c>
      <c r="H97" s="135">
        <v>9.8000000000000007</v>
      </c>
      <c r="I97" s="135">
        <v>5.5</v>
      </c>
      <c r="J97" s="135">
        <v>13.8</v>
      </c>
      <c r="K97" s="135">
        <v>14.3</v>
      </c>
      <c r="L97" s="135">
        <v>2.2999999999999998</v>
      </c>
      <c r="M97" s="135">
        <v>5.8</v>
      </c>
      <c r="N97" s="135">
        <v>10.5</v>
      </c>
      <c r="O97" s="135">
        <f t="shared" si="2"/>
        <v>54.099999999999994</v>
      </c>
      <c r="P97" s="135">
        <f t="shared" si="3"/>
        <v>32.900000000000006</v>
      </c>
    </row>
    <row r="98" spans="1:16" x14ac:dyDescent="0.25">
      <c r="A98" s="1" t="s">
        <v>147</v>
      </c>
      <c r="B98" s="1">
        <v>2018</v>
      </c>
      <c r="C98" s="1" t="s">
        <v>4</v>
      </c>
      <c r="D98" s="1">
        <v>0.12</v>
      </c>
      <c r="E98" s="1">
        <v>436.95</v>
      </c>
      <c r="F98" s="1">
        <v>59</v>
      </c>
      <c r="G98" s="135">
        <v>21.5</v>
      </c>
      <c r="H98" s="135">
        <v>14.5</v>
      </c>
      <c r="I98" s="135">
        <v>22</v>
      </c>
      <c r="J98" s="135">
        <v>11.8</v>
      </c>
      <c r="K98" s="135">
        <v>15.5</v>
      </c>
      <c r="L98" s="135">
        <v>2.2999999999999998</v>
      </c>
      <c r="M98" s="135">
        <v>5.8</v>
      </c>
      <c r="N98" s="135">
        <v>3.3</v>
      </c>
      <c r="O98" s="135">
        <f t="shared" si="2"/>
        <v>69.8</v>
      </c>
      <c r="P98" s="135">
        <f t="shared" si="3"/>
        <v>26.900000000000002</v>
      </c>
    </row>
    <row r="99" spans="1:16" x14ac:dyDescent="0.25">
      <c r="A99" s="1" t="s">
        <v>147</v>
      </c>
      <c r="B99" s="1">
        <v>2018</v>
      </c>
      <c r="C99" s="1" t="s">
        <v>4</v>
      </c>
      <c r="D99" s="1">
        <v>0.18</v>
      </c>
      <c r="E99" s="1">
        <v>419.6</v>
      </c>
      <c r="F99" s="1">
        <v>1</v>
      </c>
      <c r="G99" s="135">
        <v>27.5</v>
      </c>
      <c r="H99" s="135">
        <v>7</v>
      </c>
      <c r="I99" s="135">
        <v>22.3</v>
      </c>
      <c r="J99" s="135">
        <v>2.5</v>
      </c>
      <c r="K99" s="135">
        <v>12.8</v>
      </c>
      <c r="L99" s="135">
        <v>4.8</v>
      </c>
      <c r="M99" s="135">
        <v>2.8</v>
      </c>
      <c r="N99" s="135">
        <v>3</v>
      </c>
      <c r="O99" s="135">
        <f t="shared" si="2"/>
        <v>59.3</v>
      </c>
      <c r="P99" s="135">
        <f t="shared" si="3"/>
        <v>23.400000000000002</v>
      </c>
    </row>
    <row r="100" spans="1:16" x14ac:dyDescent="0.25">
      <c r="A100" s="1" t="s">
        <v>285</v>
      </c>
      <c r="B100" s="1">
        <v>2018</v>
      </c>
      <c r="C100" s="1" t="s">
        <v>4</v>
      </c>
      <c r="D100" s="1">
        <v>0.12</v>
      </c>
      <c r="E100" s="1">
        <v>452.65</v>
      </c>
      <c r="F100" s="1">
        <v>40</v>
      </c>
      <c r="G100" s="135">
        <v>25.3</v>
      </c>
      <c r="H100" s="135">
        <v>9.8000000000000007</v>
      </c>
      <c r="I100" s="135">
        <v>20.3</v>
      </c>
      <c r="J100" s="135">
        <v>11.8</v>
      </c>
      <c r="K100" s="135">
        <v>16.8</v>
      </c>
      <c r="L100" s="135">
        <v>-0.5</v>
      </c>
      <c r="M100" s="135">
        <v>4.8</v>
      </c>
      <c r="N100" s="135">
        <v>7</v>
      </c>
      <c r="O100" s="135">
        <f t="shared" si="2"/>
        <v>67.2</v>
      </c>
      <c r="P100" s="135">
        <f t="shared" si="3"/>
        <v>28.1</v>
      </c>
    </row>
    <row r="101" spans="1:16" x14ac:dyDescent="0.25">
      <c r="A101" s="1" t="s">
        <v>172</v>
      </c>
      <c r="B101" s="1">
        <v>2018</v>
      </c>
      <c r="C101" s="1" t="s">
        <v>4</v>
      </c>
      <c r="D101" s="1">
        <v>0.12</v>
      </c>
      <c r="E101" s="1">
        <v>376.8</v>
      </c>
      <c r="F101" s="1">
        <v>48</v>
      </c>
      <c r="G101" s="135">
        <v>30</v>
      </c>
      <c r="H101" s="135">
        <v>6</v>
      </c>
      <c r="I101" s="135">
        <v>15.8</v>
      </c>
      <c r="J101" s="135">
        <v>13</v>
      </c>
      <c r="K101" s="135">
        <v>17.5</v>
      </c>
      <c r="L101" s="135">
        <v>0.8</v>
      </c>
      <c r="M101" s="135">
        <v>4.5</v>
      </c>
      <c r="N101" s="135">
        <v>8.5</v>
      </c>
      <c r="O101" s="135">
        <f t="shared" si="2"/>
        <v>64.8</v>
      </c>
      <c r="P101" s="135">
        <f t="shared" si="3"/>
        <v>31.3</v>
      </c>
    </row>
    <row r="102" spans="1:16" x14ac:dyDescent="0.25">
      <c r="A102" s="1" t="s">
        <v>161</v>
      </c>
      <c r="B102" s="1">
        <v>2018</v>
      </c>
      <c r="C102" s="1" t="s">
        <v>4</v>
      </c>
      <c r="D102" s="1">
        <v>0.12</v>
      </c>
      <c r="E102" s="1">
        <v>356.75</v>
      </c>
      <c r="F102" s="1">
        <v>50</v>
      </c>
      <c r="G102" s="135">
        <v>19.3</v>
      </c>
      <c r="H102" s="135">
        <v>2</v>
      </c>
      <c r="I102" s="135">
        <v>33.799999999999997</v>
      </c>
      <c r="J102" s="135">
        <v>8.8000000000000007</v>
      </c>
      <c r="K102" s="135">
        <v>21.8</v>
      </c>
      <c r="L102" s="135">
        <v>3.8</v>
      </c>
      <c r="M102" s="135">
        <v>4.3</v>
      </c>
      <c r="N102" s="135">
        <v>0.8</v>
      </c>
      <c r="O102" s="135">
        <f t="shared" si="2"/>
        <v>63.899999999999991</v>
      </c>
      <c r="P102" s="135">
        <f t="shared" si="3"/>
        <v>30.700000000000003</v>
      </c>
    </row>
    <row r="103" spans="1:16" x14ac:dyDescent="0.25">
      <c r="A103" s="1" t="s">
        <v>61</v>
      </c>
      <c r="B103" s="1">
        <v>2018</v>
      </c>
      <c r="C103" s="1" t="s">
        <v>4</v>
      </c>
      <c r="D103" s="1">
        <v>0.12</v>
      </c>
      <c r="E103" s="1">
        <v>444.3</v>
      </c>
      <c r="F103" s="1">
        <v>74</v>
      </c>
      <c r="G103" s="135">
        <v>26.3</v>
      </c>
      <c r="H103" s="135">
        <v>7.5</v>
      </c>
      <c r="I103" s="135">
        <v>15.8</v>
      </c>
      <c r="J103" s="135">
        <v>12</v>
      </c>
      <c r="K103" s="135">
        <v>17.8</v>
      </c>
      <c r="L103" s="135">
        <v>-0.3</v>
      </c>
      <c r="M103" s="135">
        <v>6.3</v>
      </c>
      <c r="N103" s="135">
        <v>5.3</v>
      </c>
      <c r="O103" s="135">
        <f t="shared" si="2"/>
        <v>61.599999999999994</v>
      </c>
      <c r="P103" s="135">
        <f t="shared" si="3"/>
        <v>29.1</v>
      </c>
    </row>
    <row r="104" spans="1:16" x14ac:dyDescent="0.25">
      <c r="A104" s="1" t="s">
        <v>317</v>
      </c>
      <c r="B104" s="1">
        <v>2018</v>
      </c>
      <c r="C104" s="1" t="s">
        <v>4</v>
      </c>
      <c r="D104" s="1">
        <v>0.18</v>
      </c>
      <c r="E104" s="1">
        <v>410.5</v>
      </c>
      <c r="F104" s="1">
        <v>2</v>
      </c>
      <c r="G104" s="135">
        <v>20.3</v>
      </c>
      <c r="H104" s="135">
        <v>15.3</v>
      </c>
      <c r="I104" s="135">
        <v>27</v>
      </c>
      <c r="J104" s="135">
        <v>6.8</v>
      </c>
      <c r="K104" s="135">
        <v>17.8</v>
      </c>
      <c r="L104" s="135">
        <v>-1.5</v>
      </c>
      <c r="M104" s="135">
        <v>0.3</v>
      </c>
      <c r="N104" s="135">
        <v>1.5</v>
      </c>
      <c r="O104" s="135">
        <f t="shared" si="2"/>
        <v>69.400000000000006</v>
      </c>
      <c r="P104" s="135">
        <f t="shared" si="3"/>
        <v>18.100000000000001</v>
      </c>
    </row>
    <row r="105" spans="1:16" x14ac:dyDescent="0.25">
      <c r="A105" s="1" t="s">
        <v>158</v>
      </c>
      <c r="B105" s="1">
        <v>2018</v>
      </c>
      <c r="C105" s="1" t="s">
        <v>4</v>
      </c>
      <c r="D105" s="1">
        <v>0.12</v>
      </c>
      <c r="E105" s="1">
        <v>394.85</v>
      </c>
      <c r="F105" s="1">
        <v>57</v>
      </c>
      <c r="G105" s="135">
        <v>27.5</v>
      </c>
      <c r="H105" s="135">
        <v>9</v>
      </c>
      <c r="I105" s="135">
        <v>16.8</v>
      </c>
      <c r="J105" s="135">
        <v>13.8</v>
      </c>
      <c r="K105" s="135">
        <v>9</v>
      </c>
      <c r="L105" s="135">
        <v>5</v>
      </c>
      <c r="M105" s="135">
        <v>8</v>
      </c>
      <c r="N105" s="135">
        <v>6</v>
      </c>
      <c r="O105" s="135">
        <f t="shared" si="2"/>
        <v>67.099999999999994</v>
      </c>
      <c r="P105" s="135">
        <f t="shared" si="3"/>
        <v>28</v>
      </c>
    </row>
    <row r="106" spans="1:16" x14ac:dyDescent="0.25">
      <c r="A106" s="1" t="s">
        <v>62</v>
      </c>
      <c r="B106" s="1">
        <v>2018</v>
      </c>
      <c r="C106" s="1" t="s">
        <v>4</v>
      </c>
      <c r="D106" s="1">
        <v>0.12</v>
      </c>
      <c r="E106" s="1">
        <v>425.05</v>
      </c>
      <c r="F106" s="1">
        <v>62</v>
      </c>
      <c r="G106" s="135">
        <v>30.3</v>
      </c>
      <c r="H106" s="135">
        <v>9</v>
      </c>
      <c r="I106" s="135">
        <v>23</v>
      </c>
      <c r="J106" s="135">
        <v>14.3</v>
      </c>
      <c r="K106" s="135">
        <v>9</v>
      </c>
      <c r="L106" s="135">
        <v>2.8</v>
      </c>
      <c r="M106" s="135">
        <v>4.3</v>
      </c>
      <c r="N106" s="135">
        <v>7</v>
      </c>
      <c r="O106" s="135">
        <f t="shared" si="2"/>
        <v>76.599999999999994</v>
      </c>
      <c r="P106" s="135">
        <f t="shared" si="3"/>
        <v>23.1</v>
      </c>
    </row>
    <row r="107" spans="1:16" x14ac:dyDescent="0.25">
      <c r="A107" s="1" t="s">
        <v>59</v>
      </c>
      <c r="B107" s="1">
        <v>2018</v>
      </c>
      <c r="C107" s="1" t="s">
        <v>4</v>
      </c>
      <c r="D107" s="1">
        <v>0.12</v>
      </c>
      <c r="E107" s="1">
        <v>372.75</v>
      </c>
      <c r="F107" s="1">
        <v>49</v>
      </c>
      <c r="G107" s="135">
        <v>28.8</v>
      </c>
      <c r="H107" s="135">
        <v>12.5</v>
      </c>
      <c r="I107" s="135">
        <v>26.5</v>
      </c>
      <c r="J107" s="135">
        <v>5.5</v>
      </c>
      <c r="K107" s="135">
        <v>12.3</v>
      </c>
      <c r="L107" s="135">
        <v>3.8</v>
      </c>
      <c r="M107" s="135">
        <v>1</v>
      </c>
      <c r="N107" s="135">
        <v>8.8000000000000007</v>
      </c>
      <c r="O107" s="135">
        <f t="shared" si="2"/>
        <v>73.3</v>
      </c>
      <c r="P107" s="135">
        <f t="shared" si="3"/>
        <v>25.900000000000002</v>
      </c>
    </row>
    <row r="108" spans="1:16" x14ac:dyDescent="0.25">
      <c r="A108" s="1" t="s">
        <v>74</v>
      </c>
      <c r="B108" s="1">
        <v>2018</v>
      </c>
      <c r="C108" s="1" t="s">
        <v>4</v>
      </c>
      <c r="D108" s="1">
        <v>0.12</v>
      </c>
      <c r="E108" s="1">
        <v>424.55</v>
      </c>
      <c r="F108" s="1">
        <v>59</v>
      </c>
      <c r="G108" s="135">
        <v>30</v>
      </c>
      <c r="H108" s="135">
        <v>12.5</v>
      </c>
      <c r="I108" s="135">
        <v>22</v>
      </c>
      <c r="J108" s="135">
        <v>9.8000000000000007</v>
      </c>
      <c r="K108" s="135">
        <v>15.5</v>
      </c>
      <c r="L108" s="135">
        <v>0.3</v>
      </c>
      <c r="M108" s="135">
        <v>4.8</v>
      </c>
      <c r="N108" s="135">
        <v>3</v>
      </c>
      <c r="O108" s="135">
        <f t="shared" si="2"/>
        <v>74.3</v>
      </c>
      <c r="P108" s="135">
        <f t="shared" si="3"/>
        <v>23.6</v>
      </c>
    </row>
    <row r="109" spans="1:16" x14ac:dyDescent="0.25">
      <c r="A109" s="1" t="s">
        <v>436</v>
      </c>
      <c r="B109" s="1">
        <v>2018</v>
      </c>
      <c r="C109" s="1" t="s">
        <v>1</v>
      </c>
      <c r="D109" s="1">
        <v>0.18</v>
      </c>
      <c r="E109" s="1">
        <v>372.05</v>
      </c>
      <c r="F109" s="1">
        <v>1</v>
      </c>
      <c r="G109" s="135">
        <v>26.3</v>
      </c>
      <c r="H109" s="135">
        <v>0</v>
      </c>
      <c r="I109" s="135">
        <v>25.5</v>
      </c>
      <c r="J109" s="135">
        <v>8.8000000000000007</v>
      </c>
      <c r="K109" s="135">
        <v>11.5</v>
      </c>
      <c r="L109" s="135">
        <v>1.8</v>
      </c>
      <c r="M109" s="135">
        <v>8.3000000000000007</v>
      </c>
      <c r="N109" s="135">
        <v>2.5</v>
      </c>
      <c r="O109" s="135">
        <f t="shared" si="2"/>
        <v>60.599999999999994</v>
      </c>
      <c r="P109" s="135">
        <f t="shared" si="3"/>
        <v>24.1</v>
      </c>
    </row>
    <row r="110" spans="1:16" x14ac:dyDescent="0.25">
      <c r="A110" s="1" t="s">
        <v>68</v>
      </c>
      <c r="B110" s="1">
        <v>2018</v>
      </c>
      <c r="C110" s="1" t="s">
        <v>4</v>
      </c>
      <c r="D110" s="1">
        <v>0.18</v>
      </c>
      <c r="E110" s="1">
        <v>398.7</v>
      </c>
      <c r="F110" s="1">
        <v>4</v>
      </c>
      <c r="G110" s="135">
        <v>27.5</v>
      </c>
      <c r="H110" s="135">
        <v>11.5</v>
      </c>
      <c r="I110" s="135">
        <v>16.8</v>
      </c>
      <c r="J110" s="135">
        <v>7.5</v>
      </c>
      <c r="K110" s="135">
        <v>8</v>
      </c>
      <c r="L110" s="135">
        <v>1.5</v>
      </c>
      <c r="M110" s="135">
        <v>5</v>
      </c>
      <c r="N110" s="135">
        <v>6.8</v>
      </c>
      <c r="O110" s="135">
        <f t="shared" si="2"/>
        <v>63.3</v>
      </c>
      <c r="P110" s="135">
        <f t="shared" si="3"/>
        <v>21.3</v>
      </c>
    </row>
    <row r="111" spans="1:16" x14ac:dyDescent="0.25">
      <c r="A111" s="1" t="s">
        <v>330</v>
      </c>
      <c r="B111" s="1">
        <v>2018</v>
      </c>
      <c r="C111" s="1" t="s">
        <v>4</v>
      </c>
      <c r="D111" s="1">
        <v>0.12</v>
      </c>
      <c r="E111" s="1">
        <v>464.5</v>
      </c>
      <c r="F111" s="1">
        <v>50</v>
      </c>
      <c r="G111" s="135">
        <v>30.3</v>
      </c>
      <c r="H111" s="135">
        <v>13</v>
      </c>
      <c r="I111" s="135">
        <v>17.3</v>
      </c>
      <c r="J111" s="135">
        <v>12.8</v>
      </c>
      <c r="K111" s="135">
        <v>15</v>
      </c>
      <c r="L111" s="135">
        <v>0</v>
      </c>
      <c r="M111" s="135">
        <v>3.3</v>
      </c>
      <c r="N111" s="135">
        <v>3.8</v>
      </c>
      <c r="O111" s="135">
        <f t="shared" si="2"/>
        <v>73.399999999999991</v>
      </c>
      <c r="P111" s="135">
        <f t="shared" si="3"/>
        <v>22.1</v>
      </c>
    </row>
    <row r="112" spans="1:16" x14ac:dyDescent="0.25">
      <c r="A112" s="1" t="s">
        <v>69</v>
      </c>
      <c r="B112" s="1">
        <v>2018</v>
      </c>
      <c r="C112" s="1" t="s">
        <v>4</v>
      </c>
      <c r="D112" s="1">
        <v>0.18</v>
      </c>
      <c r="E112" s="1">
        <v>410.15</v>
      </c>
      <c r="F112" s="1">
        <v>2</v>
      </c>
      <c r="G112" s="135">
        <v>26.8</v>
      </c>
      <c r="H112" s="135">
        <v>4.8</v>
      </c>
      <c r="I112" s="135">
        <v>23</v>
      </c>
      <c r="J112" s="135">
        <v>3.3</v>
      </c>
      <c r="K112" s="135">
        <v>17.3</v>
      </c>
      <c r="L112" s="135">
        <v>1</v>
      </c>
      <c r="M112" s="135">
        <v>1.8</v>
      </c>
      <c r="N112" s="135">
        <v>2</v>
      </c>
      <c r="O112" s="135">
        <f t="shared" si="2"/>
        <v>57.9</v>
      </c>
      <c r="P112" s="135">
        <f t="shared" si="3"/>
        <v>22.1</v>
      </c>
    </row>
    <row r="113" spans="1:16" x14ac:dyDescent="0.25">
      <c r="A113" s="1" t="s">
        <v>292</v>
      </c>
      <c r="B113" s="1">
        <v>2018</v>
      </c>
      <c r="C113" s="1" t="s">
        <v>73</v>
      </c>
      <c r="D113" s="1">
        <v>0.12</v>
      </c>
      <c r="E113" s="1">
        <v>426.15</v>
      </c>
      <c r="F113" s="1">
        <v>4</v>
      </c>
      <c r="G113" s="135">
        <v>25.3</v>
      </c>
      <c r="H113" s="135">
        <v>7</v>
      </c>
      <c r="I113" s="135">
        <v>21.3</v>
      </c>
      <c r="J113" s="135">
        <v>10.5</v>
      </c>
      <c r="K113" s="135">
        <v>19.5</v>
      </c>
      <c r="L113" s="135">
        <v>-1.5</v>
      </c>
      <c r="M113" s="135">
        <v>4.3</v>
      </c>
      <c r="N113" s="135">
        <v>5.3</v>
      </c>
      <c r="O113" s="135">
        <f t="shared" si="2"/>
        <v>64.099999999999994</v>
      </c>
      <c r="P113" s="135">
        <f t="shared" si="3"/>
        <v>27.6</v>
      </c>
    </row>
    <row r="114" spans="1:16" x14ac:dyDescent="0.25">
      <c r="A114" s="1" t="s">
        <v>166</v>
      </c>
      <c r="B114" s="1">
        <v>2018</v>
      </c>
      <c r="C114" s="1" t="s">
        <v>4</v>
      </c>
      <c r="D114" s="1">
        <v>0.12</v>
      </c>
      <c r="E114" s="1">
        <v>399.4</v>
      </c>
      <c r="F114" s="1">
        <v>58</v>
      </c>
      <c r="G114" s="135">
        <v>29.3</v>
      </c>
      <c r="H114" s="135">
        <v>8</v>
      </c>
      <c r="I114" s="135">
        <v>9.3000000000000007</v>
      </c>
      <c r="J114" s="135">
        <v>10.5</v>
      </c>
      <c r="K114" s="135">
        <v>11.8</v>
      </c>
      <c r="L114" s="135">
        <v>4</v>
      </c>
      <c r="M114" s="135">
        <v>8.5</v>
      </c>
      <c r="N114" s="135">
        <v>7</v>
      </c>
      <c r="O114" s="135">
        <f t="shared" si="2"/>
        <v>57.099999999999994</v>
      </c>
      <c r="P114" s="135">
        <f t="shared" si="3"/>
        <v>31.3</v>
      </c>
    </row>
    <row r="115" spans="1:16" x14ac:dyDescent="0.25">
      <c r="A115" s="1" t="s">
        <v>75</v>
      </c>
      <c r="B115" s="1">
        <v>2018</v>
      </c>
      <c r="C115" s="1" t="s">
        <v>4</v>
      </c>
      <c r="D115" s="1">
        <v>0.18</v>
      </c>
      <c r="E115" s="1">
        <v>391.85</v>
      </c>
      <c r="F115" s="1">
        <v>4</v>
      </c>
      <c r="G115" s="135">
        <v>28.8</v>
      </c>
      <c r="H115" s="135">
        <v>9.5</v>
      </c>
      <c r="I115" s="135">
        <v>19.5</v>
      </c>
      <c r="J115" s="135">
        <v>0.8</v>
      </c>
      <c r="K115" s="135">
        <v>21.3</v>
      </c>
      <c r="L115" s="135">
        <v>0</v>
      </c>
      <c r="M115" s="135">
        <v>0</v>
      </c>
      <c r="N115" s="135">
        <v>1</v>
      </c>
      <c r="O115" s="135">
        <f t="shared" si="2"/>
        <v>58.599999999999994</v>
      </c>
      <c r="P115" s="135">
        <f t="shared" si="3"/>
        <v>22.3</v>
      </c>
    </row>
    <row r="116" spans="1:16" x14ac:dyDescent="0.25">
      <c r="A116" s="1" t="s">
        <v>68</v>
      </c>
      <c r="B116" s="1">
        <v>2018</v>
      </c>
      <c r="C116" s="1" t="s">
        <v>4</v>
      </c>
      <c r="D116" s="1">
        <v>0.12</v>
      </c>
      <c r="E116" s="1">
        <v>380.1</v>
      </c>
      <c r="F116" s="1">
        <v>45</v>
      </c>
      <c r="G116" s="135">
        <v>24.5</v>
      </c>
      <c r="H116" s="135">
        <v>6.8</v>
      </c>
      <c r="I116" s="135">
        <v>23</v>
      </c>
      <c r="J116" s="135">
        <v>10.8</v>
      </c>
      <c r="K116" s="135">
        <v>15.3</v>
      </c>
      <c r="L116" s="135">
        <v>-0.3</v>
      </c>
      <c r="M116" s="135">
        <v>8.3000000000000007</v>
      </c>
      <c r="N116" s="135">
        <v>4.8</v>
      </c>
      <c r="O116" s="135">
        <f t="shared" si="2"/>
        <v>65.099999999999994</v>
      </c>
      <c r="P116" s="135">
        <f t="shared" si="3"/>
        <v>28.1</v>
      </c>
    </row>
    <row r="117" spans="1:16" x14ac:dyDescent="0.25">
      <c r="A117" s="1" t="s">
        <v>368</v>
      </c>
      <c r="B117" s="1">
        <v>2018</v>
      </c>
      <c r="C117" s="1" t="s">
        <v>4</v>
      </c>
      <c r="D117" s="1">
        <v>0.18</v>
      </c>
      <c r="E117" s="1">
        <v>334.4</v>
      </c>
      <c r="F117" s="1">
        <v>6</v>
      </c>
      <c r="G117" s="135">
        <v>21</v>
      </c>
      <c r="H117" s="135">
        <v>4.5</v>
      </c>
      <c r="I117" s="135">
        <v>25.5</v>
      </c>
      <c r="J117" s="135">
        <v>1.3</v>
      </c>
      <c r="K117" s="135">
        <v>23.5</v>
      </c>
      <c r="L117" s="135">
        <v>0.5</v>
      </c>
      <c r="M117" s="135">
        <v>1.3</v>
      </c>
      <c r="N117" s="135">
        <v>1.8</v>
      </c>
      <c r="O117" s="135">
        <f t="shared" si="2"/>
        <v>52.3</v>
      </c>
      <c r="P117" s="135">
        <f t="shared" si="3"/>
        <v>27.1</v>
      </c>
    </row>
    <row r="118" spans="1:16" x14ac:dyDescent="0.25">
      <c r="A118" s="1" t="s">
        <v>165</v>
      </c>
      <c r="B118" s="1">
        <v>2018</v>
      </c>
      <c r="C118" s="1" t="s">
        <v>4</v>
      </c>
      <c r="D118" s="1">
        <v>0.12</v>
      </c>
      <c r="E118" s="1">
        <v>434.6</v>
      </c>
      <c r="F118" s="1">
        <v>70</v>
      </c>
      <c r="G118" s="135">
        <v>25.3</v>
      </c>
      <c r="H118" s="135">
        <v>4.5</v>
      </c>
      <c r="I118" s="135">
        <v>21.5</v>
      </c>
      <c r="J118" s="135">
        <v>7.5</v>
      </c>
      <c r="K118" s="135">
        <v>16</v>
      </c>
      <c r="L118" s="135">
        <v>-0.8</v>
      </c>
      <c r="M118" s="135">
        <v>7</v>
      </c>
      <c r="N118" s="135">
        <v>5.8</v>
      </c>
      <c r="O118" s="135">
        <f t="shared" si="2"/>
        <v>58.8</v>
      </c>
      <c r="P118" s="135">
        <f t="shared" si="3"/>
        <v>28</v>
      </c>
    </row>
    <row r="119" spans="1:16" x14ac:dyDescent="0.25">
      <c r="A119" s="1" t="s">
        <v>887</v>
      </c>
      <c r="B119" s="1">
        <v>2018</v>
      </c>
      <c r="C119" s="1" t="s">
        <v>4</v>
      </c>
      <c r="D119" s="1">
        <v>0.12</v>
      </c>
      <c r="E119" s="1">
        <v>396.4</v>
      </c>
      <c r="F119" s="1">
        <v>40</v>
      </c>
      <c r="G119" s="135">
        <v>24.5</v>
      </c>
      <c r="H119" s="135">
        <v>7</v>
      </c>
      <c r="I119" s="135">
        <v>17.3</v>
      </c>
      <c r="J119" s="135">
        <v>7</v>
      </c>
      <c r="K119" s="135">
        <v>22</v>
      </c>
      <c r="L119" s="135">
        <v>1</v>
      </c>
      <c r="M119" s="135">
        <v>4.8</v>
      </c>
      <c r="N119" s="135">
        <v>1.8</v>
      </c>
      <c r="O119" s="135">
        <f t="shared" si="2"/>
        <v>55.8</v>
      </c>
      <c r="P119" s="135">
        <f t="shared" si="3"/>
        <v>29.6</v>
      </c>
    </row>
    <row r="120" spans="1:16" x14ac:dyDescent="0.25">
      <c r="A120" s="1" t="s">
        <v>177</v>
      </c>
      <c r="B120" s="1">
        <v>2018</v>
      </c>
      <c r="C120" s="1" t="s">
        <v>4</v>
      </c>
      <c r="D120" s="1">
        <v>0.18</v>
      </c>
      <c r="E120" s="1">
        <v>403.05</v>
      </c>
      <c r="F120" s="1">
        <v>2</v>
      </c>
      <c r="G120" s="135">
        <v>24</v>
      </c>
      <c r="H120" s="135">
        <v>0</v>
      </c>
      <c r="I120" s="135">
        <v>24</v>
      </c>
      <c r="J120" s="135">
        <v>6.5</v>
      </c>
      <c r="K120" s="135">
        <v>13.8</v>
      </c>
      <c r="L120" s="135">
        <v>1.5</v>
      </c>
      <c r="M120" s="135">
        <v>3.8</v>
      </c>
      <c r="N120" s="135">
        <v>2.5</v>
      </c>
      <c r="O120" s="135">
        <f t="shared" si="2"/>
        <v>54.5</v>
      </c>
      <c r="P120" s="135">
        <f t="shared" si="3"/>
        <v>21.6</v>
      </c>
    </row>
    <row r="121" spans="1:16" x14ac:dyDescent="0.25">
      <c r="A121" s="1" t="s">
        <v>177</v>
      </c>
      <c r="B121" s="1">
        <v>2018</v>
      </c>
      <c r="C121" s="1" t="s">
        <v>4</v>
      </c>
      <c r="D121" s="1">
        <v>0.12</v>
      </c>
      <c r="E121" s="1">
        <v>380.85</v>
      </c>
      <c r="F121" s="1">
        <v>58</v>
      </c>
      <c r="G121" s="135">
        <v>26</v>
      </c>
      <c r="H121" s="135">
        <v>2.5</v>
      </c>
      <c r="I121" s="135">
        <v>11.8</v>
      </c>
      <c r="J121" s="135">
        <v>15.5</v>
      </c>
      <c r="K121" s="135">
        <v>6.3</v>
      </c>
      <c r="L121" s="135">
        <v>4</v>
      </c>
      <c r="M121" s="135">
        <v>9.8000000000000007</v>
      </c>
      <c r="N121" s="135">
        <v>10.5</v>
      </c>
      <c r="O121" s="135">
        <f t="shared" si="2"/>
        <v>55.8</v>
      </c>
      <c r="P121" s="135">
        <f t="shared" si="3"/>
        <v>30.6</v>
      </c>
    </row>
    <row r="122" spans="1:16" x14ac:dyDescent="0.25">
      <c r="A122" s="1" t="s">
        <v>368</v>
      </c>
      <c r="B122" s="1">
        <v>2018</v>
      </c>
      <c r="C122" s="1" t="s">
        <v>4</v>
      </c>
      <c r="D122" s="1">
        <v>0.12</v>
      </c>
      <c r="E122" s="1">
        <v>430.5</v>
      </c>
      <c r="F122" s="1">
        <v>65</v>
      </c>
      <c r="G122" s="135">
        <v>29</v>
      </c>
      <c r="H122" s="135">
        <v>11</v>
      </c>
      <c r="I122" s="135">
        <v>10</v>
      </c>
      <c r="J122" s="135">
        <v>11</v>
      </c>
      <c r="K122" s="135">
        <v>9</v>
      </c>
      <c r="L122" s="135">
        <v>0</v>
      </c>
      <c r="M122" s="135">
        <v>9</v>
      </c>
      <c r="N122" s="135">
        <v>8.5</v>
      </c>
      <c r="O122" s="135">
        <f t="shared" si="2"/>
        <v>61</v>
      </c>
      <c r="P122" s="135">
        <f t="shared" si="3"/>
        <v>26.5</v>
      </c>
    </row>
    <row r="123" spans="1:16" x14ac:dyDescent="0.25">
      <c r="A123" s="1" t="s">
        <v>173</v>
      </c>
      <c r="B123" s="1">
        <v>2018</v>
      </c>
      <c r="C123" s="1" t="s">
        <v>4</v>
      </c>
      <c r="D123" s="1">
        <v>0.18</v>
      </c>
      <c r="E123" s="1">
        <v>348.9</v>
      </c>
      <c r="F123" s="1">
        <v>5</v>
      </c>
      <c r="G123" s="135">
        <v>21.8</v>
      </c>
      <c r="H123" s="135">
        <v>8.5</v>
      </c>
      <c r="I123" s="135">
        <v>25.3</v>
      </c>
      <c r="J123" s="135">
        <v>7</v>
      </c>
      <c r="K123" s="135">
        <v>8.8000000000000007</v>
      </c>
      <c r="L123" s="135">
        <v>1.3</v>
      </c>
      <c r="M123" s="135">
        <v>6</v>
      </c>
      <c r="N123" s="135">
        <v>5.3</v>
      </c>
      <c r="O123" s="135">
        <f t="shared" si="2"/>
        <v>62.6</v>
      </c>
      <c r="P123" s="135">
        <f t="shared" si="3"/>
        <v>21.400000000000002</v>
      </c>
    </row>
    <row r="124" spans="1:16" x14ac:dyDescent="0.25">
      <c r="A124" s="1" t="s">
        <v>69</v>
      </c>
      <c r="B124" s="1">
        <v>2018</v>
      </c>
      <c r="C124" s="1" t="s">
        <v>4</v>
      </c>
      <c r="D124" s="1">
        <v>0.12</v>
      </c>
      <c r="E124" s="1">
        <v>431.55</v>
      </c>
      <c r="F124" s="1">
        <v>78</v>
      </c>
      <c r="G124" s="135">
        <v>25.8</v>
      </c>
      <c r="H124" s="135">
        <v>3.8</v>
      </c>
      <c r="I124" s="135">
        <v>14.8</v>
      </c>
      <c r="J124" s="135">
        <v>9.8000000000000007</v>
      </c>
      <c r="K124" s="135">
        <v>13.3</v>
      </c>
      <c r="L124" s="135">
        <v>1.8</v>
      </c>
      <c r="M124" s="135">
        <v>7.5</v>
      </c>
      <c r="N124" s="135">
        <v>6</v>
      </c>
      <c r="O124" s="135">
        <f t="shared" si="2"/>
        <v>54.2</v>
      </c>
      <c r="P124" s="135">
        <f t="shared" si="3"/>
        <v>28.6</v>
      </c>
    </row>
    <row r="125" spans="1:16" x14ac:dyDescent="0.25">
      <c r="A125" s="1" t="s">
        <v>173</v>
      </c>
      <c r="B125" s="1">
        <v>2018</v>
      </c>
      <c r="C125" s="1" t="s">
        <v>4</v>
      </c>
      <c r="D125" s="1">
        <v>0.12</v>
      </c>
      <c r="E125" s="1">
        <v>397.55</v>
      </c>
      <c r="F125" s="1">
        <v>75</v>
      </c>
      <c r="G125" s="135">
        <v>26.3</v>
      </c>
      <c r="H125" s="135">
        <v>9.3000000000000007</v>
      </c>
      <c r="I125" s="135">
        <v>14.8</v>
      </c>
      <c r="J125" s="135">
        <v>12.8</v>
      </c>
      <c r="K125" s="135">
        <v>18.3</v>
      </c>
      <c r="L125" s="135">
        <v>-2</v>
      </c>
      <c r="M125" s="135">
        <v>3.8</v>
      </c>
      <c r="N125" s="135">
        <v>6.3</v>
      </c>
      <c r="O125" s="135">
        <f t="shared" si="2"/>
        <v>63.2</v>
      </c>
      <c r="P125" s="135">
        <f t="shared" si="3"/>
        <v>26.400000000000002</v>
      </c>
    </row>
    <row r="126" spans="1:16" x14ac:dyDescent="0.25">
      <c r="A126" s="1" t="s">
        <v>317</v>
      </c>
      <c r="B126" s="1">
        <v>2018</v>
      </c>
      <c r="C126" s="1" t="s">
        <v>4</v>
      </c>
      <c r="D126" s="1">
        <v>0.12</v>
      </c>
      <c r="E126" s="1">
        <v>451.55</v>
      </c>
      <c r="F126" s="1">
        <v>58</v>
      </c>
      <c r="G126" s="135">
        <v>29.3</v>
      </c>
      <c r="H126" s="135">
        <v>0</v>
      </c>
      <c r="I126" s="135">
        <v>23</v>
      </c>
      <c r="J126" s="135">
        <v>1</v>
      </c>
      <c r="K126" s="135">
        <v>15.3</v>
      </c>
      <c r="L126" s="135">
        <v>1.5</v>
      </c>
      <c r="M126" s="135">
        <v>5.3</v>
      </c>
      <c r="N126" s="135">
        <v>5.8</v>
      </c>
      <c r="O126" s="135">
        <f t="shared" si="2"/>
        <v>53.3</v>
      </c>
      <c r="P126" s="135">
        <f t="shared" si="3"/>
        <v>27.900000000000002</v>
      </c>
    </row>
    <row r="127" spans="1:16" x14ac:dyDescent="0.25">
      <c r="A127" s="1" t="s">
        <v>364</v>
      </c>
      <c r="B127" s="1">
        <v>2018</v>
      </c>
      <c r="C127" s="1" t="s">
        <v>73</v>
      </c>
      <c r="D127" s="1">
        <v>0.12</v>
      </c>
      <c r="E127" s="1">
        <v>385.85</v>
      </c>
      <c r="F127" s="1">
        <v>15</v>
      </c>
      <c r="G127" s="135">
        <v>13.8</v>
      </c>
      <c r="H127" s="135">
        <v>6.3</v>
      </c>
      <c r="I127" s="135">
        <v>26.3</v>
      </c>
      <c r="J127" s="135">
        <v>0</v>
      </c>
      <c r="K127" s="135">
        <v>31.5</v>
      </c>
      <c r="L127" s="135">
        <v>0</v>
      </c>
      <c r="M127" s="135">
        <v>0</v>
      </c>
      <c r="N127" s="135">
        <v>0</v>
      </c>
      <c r="O127" s="135">
        <f t="shared" si="2"/>
        <v>46.400000000000006</v>
      </c>
      <c r="P127" s="135">
        <f t="shared" si="3"/>
        <v>31.5</v>
      </c>
    </row>
    <row r="128" spans="1:16" x14ac:dyDescent="0.25">
      <c r="A128" s="1" t="s">
        <v>75</v>
      </c>
      <c r="B128" s="1">
        <v>2018</v>
      </c>
      <c r="C128" s="1" t="s">
        <v>4</v>
      </c>
      <c r="D128" s="1">
        <v>0.12</v>
      </c>
      <c r="E128" s="1">
        <v>372.9</v>
      </c>
      <c r="F128" s="1">
        <v>76</v>
      </c>
      <c r="G128" s="135">
        <v>26.3</v>
      </c>
      <c r="H128" s="135">
        <v>15.3</v>
      </c>
      <c r="I128" s="135">
        <v>25.3</v>
      </c>
      <c r="J128" s="135">
        <v>0</v>
      </c>
      <c r="K128" s="135">
        <v>18.3</v>
      </c>
      <c r="L128" s="135">
        <v>0.5</v>
      </c>
      <c r="M128" s="135">
        <v>1</v>
      </c>
      <c r="N128" s="135">
        <v>4</v>
      </c>
      <c r="O128" s="135">
        <f t="shared" si="2"/>
        <v>66.900000000000006</v>
      </c>
      <c r="P128" s="135">
        <f t="shared" si="3"/>
        <v>23.8</v>
      </c>
    </row>
    <row r="129" spans="1:16" x14ac:dyDescent="0.25">
      <c r="A129" s="1" t="s">
        <v>909</v>
      </c>
      <c r="B129" s="1">
        <v>2018</v>
      </c>
      <c r="C129" s="1" t="s">
        <v>1</v>
      </c>
      <c r="D129" s="1">
        <v>0.12</v>
      </c>
      <c r="E129" s="1">
        <v>438.5</v>
      </c>
      <c r="F129" s="1">
        <v>10</v>
      </c>
      <c r="G129" s="135">
        <v>18</v>
      </c>
      <c r="H129" s="135">
        <v>10.3</v>
      </c>
      <c r="I129" s="135">
        <v>10</v>
      </c>
      <c r="J129" s="135">
        <v>9.3000000000000007</v>
      </c>
      <c r="K129" s="135">
        <v>15.5</v>
      </c>
      <c r="L129" s="135">
        <v>1.8</v>
      </c>
      <c r="M129" s="135">
        <v>8.3000000000000007</v>
      </c>
      <c r="N129" s="135">
        <v>3.3</v>
      </c>
      <c r="O129" s="135">
        <f t="shared" si="2"/>
        <v>47.599999999999994</v>
      </c>
      <c r="P129" s="135">
        <f t="shared" si="3"/>
        <v>28.900000000000002</v>
      </c>
    </row>
    <row r="130" spans="1:16" x14ac:dyDescent="0.25">
      <c r="A130" s="1" t="s">
        <v>520</v>
      </c>
      <c r="B130" s="1">
        <v>2018</v>
      </c>
      <c r="C130" s="1" t="s">
        <v>4</v>
      </c>
      <c r="D130" s="1">
        <v>0.12</v>
      </c>
      <c r="E130" s="1">
        <v>421.05</v>
      </c>
      <c r="F130" s="1">
        <v>39</v>
      </c>
      <c r="G130" s="135">
        <v>18</v>
      </c>
      <c r="H130" s="135">
        <v>4.5</v>
      </c>
      <c r="I130" s="135">
        <v>15.5</v>
      </c>
      <c r="J130" s="135">
        <v>13</v>
      </c>
      <c r="K130" s="135">
        <v>16.5</v>
      </c>
      <c r="L130" s="135">
        <v>3.5</v>
      </c>
      <c r="M130" s="135">
        <v>4.3</v>
      </c>
      <c r="N130" s="135">
        <v>3.3</v>
      </c>
      <c r="O130" s="135">
        <f t="shared" si="2"/>
        <v>51</v>
      </c>
      <c r="P130" s="135">
        <f t="shared" si="3"/>
        <v>27.6</v>
      </c>
    </row>
    <row r="131" spans="1:16" x14ac:dyDescent="0.25">
      <c r="A131" s="1" t="s">
        <v>181</v>
      </c>
      <c r="B131" s="1">
        <v>2018</v>
      </c>
      <c r="C131" s="1" t="s">
        <v>4</v>
      </c>
      <c r="D131" s="1">
        <v>0.18</v>
      </c>
      <c r="E131" s="1">
        <v>428.35</v>
      </c>
      <c r="F131" s="1">
        <v>1</v>
      </c>
      <c r="G131" s="135">
        <v>1.3</v>
      </c>
      <c r="H131" s="135">
        <v>0</v>
      </c>
      <c r="I131" s="135">
        <v>31.8</v>
      </c>
      <c r="J131" s="135">
        <v>7.5</v>
      </c>
      <c r="K131" s="135">
        <v>22.8</v>
      </c>
      <c r="L131" s="135">
        <v>-0.8</v>
      </c>
      <c r="M131" s="135">
        <v>1</v>
      </c>
      <c r="N131" s="135">
        <v>-0.5</v>
      </c>
      <c r="O131" s="135">
        <f t="shared" si="2"/>
        <v>40.6</v>
      </c>
      <c r="P131" s="135">
        <f t="shared" si="3"/>
        <v>22.5</v>
      </c>
    </row>
    <row r="132" spans="1:16" x14ac:dyDescent="0.25">
      <c r="A132" s="1" t="s">
        <v>547</v>
      </c>
      <c r="B132" s="1">
        <v>2018</v>
      </c>
      <c r="C132" s="1" t="s">
        <v>4</v>
      </c>
      <c r="D132" s="1">
        <v>0.12</v>
      </c>
      <c r="E132" s="1">
        <v>474.15</v>
      </c>
      <c r="F132" s="1">
        <v>51</v>
      </c>
      <c r="G132" s="135">
        <v>21</v>
      </c>
      <c r="H132" s="135">
        <v>0</v>
      </c>
      <c r="I132" s="135">
        <v>29.3</v>
      </c>
      <c r="J132" s="135">
        <v>0</v>
      </c>
      <c r="K132" s="135">
        <v>19.8</v>
      </c>
      <c r="L132" s="135">
        <v>0.5</v>
      </c>
      <c r="M132" s="135">
        <v>1</v>
      </c>
      <c r="N132" s="135">
        <v>4.3</v>
      </c>
      <c r="O132" s="135">
        <f t="shared" ref="O132:O159" si="4">G132+H132+I132+J132</f>
        <v>50.3</v>
      </c>
      <c r="P132" s="135">
        <f t="shared" ref="P132:P159" si="5">K132+L132+M132+N132</f>
        <v>25.6</v>
      </c>
    </row>
    <row r="133" spans="1:16" x14ac:dyDescent="0.25">
      <c r="A133" s="1" t="s">
        <v>360</v>
      </c>
      <c r="B133" s="1">
        <v>2018</v>
      </c>
      <c r="C133" s="1" t="s">
        <v>4</v>
      </c>
      <c r="D133" s="1">
        <v>0.18</v>
      </c>
      <c r="E133" s="1">
        <v>441.55</v>
      </c>
      <c r="F133" s="1">
        <v>3</v>
      </c>
      <c r="G133" s="135">
        <v>10</v>
      </c>
      <c r="H133" s="135">
        <v>4.3</v>
      </c>
      <c r="I133" s="135">
        <v>32.799999999999997</v>
      </c>
      <c r="J133" s="135">
        <v>5</v>
      </c>
      <c r="K133" s="135">
        <v>10.5</v>
      </c>
      <c r="L133" s="135">
        <v>-0.3</v>
      </c>
      <c r="M133" s="135">
        <v>2.8</v>
      </c>
      <c r="N133" s="135">
        <v>4.5</v>
      </c>
      <c r="O133" s="135">
        <f t="shared" si="4"/>
        <v>52.099999999999994</v>
      </c>
      <c r="P133" s="135">
        <f t="shared" si="5"/>
        <v>17.5</v>
      </c>
    </row>
    <row r="134" spans="1:16" x14ac:dyDescent="0.25">
      <c r="A134" s="1" t="s">
        <v>573</v>
      </c>
      <c r="B134" s="1">
        <v>2018</v>
      </c>
      <c r="C134" s="1" t="s">
        <v>73</v>
      </c>
      <c r="D134" s="1">
        <v>0.12</v>
      </c>
      <c r="E134" s="1">
        <v>393.3</v>
      </c>
      <c r="F134" s="1">
        <v>1</v>
      </c>
      <c r="G134" s="135">
        <v>14.8</v>
      </c>
      <c r="H134" s="135">
        <v>4</v>
      </c>
      <c r="I134" s="135">
        <v>36.299999999999997</v>
      </c>
      <c r="J134" s="135">
        <v>3.8</v>
      </c>
      <c r="K134" s="135">
        <v>21.5</v>
      </c>
      <c r="L134" s="135">
        <v>0.8</v>
      </c>
      <c r="M134" s="135">
        <v>1</v>
      </c>
      <c r="N134" s="135">
        <v>0.8</v>
      </c>
      <c r="O134" s="135">
        <f t="shared" si="4"/>
        <v>58.899999999999991</v>
      </c>
      <c r="P134" s="135">
        <f t="shared" si="5"/>
        <v>24.1</v>
      </c>
    </row>
    <row r="135" spans="1:16" x14ac:dyDescent="0.25">
      <c r="A135" s="1" t="s">
        <v>360</v>
      </c>
      <c r="B135" s="1">
        <v>2018</v>
      </c>
      <c r="C135" s="1" t="s">
        <v>4</v>
      </c>
      <c r="D135" s="1">
        <v>0.12</v>
      </c>
      <c r="E135" s="1">
        <v>437.45</v>
      </c>
      <c r="F135" s="1">
        <v>59</v>
      </c>
      <c r="G135" s="135">
        <v>24.5</v>
      </c>
      <c r="H135" s="135">
        <v>0</v>
      </c>
      <c r="I135" s="135">
        <v>14</v>
      </c>
      <c r="J135" s="135">
        <v>8.8000000000000007</v>
      </c>
      <c r="K135" s="135">
        <v>17</v>
      </c>
      <c r="L135" s="135">
        <v>0.8</v>
      </c>
      <c r="M135" s="135">
        <v>5.3</v>
      </c>
      <c r="N135" s="135">
        <v>5.3</v>
      </c>
      <c r="O135" s="135">
        <f t="shared" si="4"/>
        <v>47.3</v>
      </c>
      <c r="P135" s="135">
        <f t="shared" si="5"/>
        <v>28.400000000000002</v>
      </c>
    </row>
    <row r="136" spans="1:16" x14ac:dyDescent="0.25">
      <c r="A136" s="1" t="s">
        <v>179</v>
      </c>
      <c r="B136" s="1">
        <v>2018</v>
      </c>
      <c r="C136" s="1" t="s">
        <v>4</v>
      </c>
      <c r="D136" s="1">
        <v>0.18</v>
      </c>
      <c r="E136" s="1">
        <v>452.15</v>
      </c>
      <c r="F136" s="1">
        <v>5</v>
      </c>
      <c r="G136" s="135">
        <v>20</v>
      </c>
      <c r="H136" s="135">
        <v>2.2999999999999998</v>
      </c>
      <c r="I136" s="135">
        <v>13.8</v>
      </c>
      <c r="J136" s="135">
        <v>7.8</v>
      </c>
      <c r="K136" s="135">
        <v>19.8</v>
      </c>
      <c r="L136" s="135">
        <v>0.3</v>
      </c>
      <c r="M136" s="135">
        <v>0.3</v>
      </c>
      <c r="N136" s="135">
        <v>-1</v>
      </c>
      <c r="O136" s="135">
        <f t="shared" si="4"/>
        <v>43.9</v>
      </c>
      <c r="P136" s="135">
        <f t="shared" si="5"/>
        <v>19.400000000000002</v>
      </c>
    </row>
    <row r="137" spans="1:16" x14ac:dyDescent="0.25">
      <c r="A137" s="1" t="s">
        <v>181</v>
      </c>
      <c r="B137" s="1">
        <v>2018</v>
      </c>
      <c r="C137" s="1" t="s">
        <v>4</v>
      </c>
      <c r="D137" s="1">
        <v>0.12</v>
      </c>
      <c r="E137" s="1">
        <v>390.7</v>
      </c>
      <c r="F137" s="1">
        <v>64</v>
      </c>
      <c r="G137" s="135">
        <v>15.5</v>
      </c>
      <c r="H137" s="135">
        <v>5</v>
      </c>
      <c r="I137" s="135">
        <v>21</v>
      </c>
      <c r="J137" s="135">
        <v>4.8</v>
      </c>
      <c r="K137" s="135">
        <v>12.5</v>
      </c>
      <c r="L137" s="135">
        <v>6</v>
      </c>
      <c r="M137" s="135">
        <v>3</v>
      </c>
      <c r="N137" s="135">
        <v>7</v>
      </c>
      <c r="O137" s="135">
        <f t="shared" si="4"/>
        <v>46.3</v>
      </c>
      <c r="P137" s="135">
        <f t="shared" si="5"/>
        <v>28.5</v>
      </c>
    </row>
    <row r="138" spans="1:16" x14ac:dyDescent="0.25">
      <c r="A138" s="1" t="s">
        <v>179</v>
      </c>
      <c r="B138" s="1">
        <v>2018</v>
      </c>
      <c r="C138" s="1" t="s">
        <v>4</v>
      </c>
      <c r="D138" s="1">
        <v>0.12</v>
      </c>
      <c r="E138" s="1">
        <v>374.3</v>
      </c>
      <c r="F138" s="1">
        <v>76</v>
      </c>
      <c r="G138" s="135">
        <v>19.8</v>
      </c>
      <c r="H138" s="135">
        <v>8.8000000000000007</v>
      </c>
      <c r="I138" s="135">
        <v>18.5</v>
      </c>
      <c r="J138" s="135">
        <v>9</v>
      </c>
      <c r="K138" s="135">
        <v>15.5</v>
      </c>
      <c r="L138" s="135">
        <v>0</v>
      </c>
      <c r="M138" s="135">
        <v>3.8</v>
      </c>
      <c r="N138" s="135">
        <v>6.3</v>
      </c>
      <c r="O138" s="135">
        <f t="shared" si="4"/>
        <v>56.1</v>
      </c>
      <c r="P138" s="135">
        <f t="shared" si="5"/>
        <v>25.6</v>
      </c>
    </row>
    <row r="139" spans="1:16" x14ac:dyDescent="0.25">
      <c r="A139" s="1" t="s">
        <v>80</v>
      </c>
      <c r="B139" s="1">
        <v>2018</v>
      </c>
      <c r="C139" s="1" t="s">
        <v>73</v>
      </c>
      <c r="D139" s="1">
        <v>0.12</v>
      </c>
      <c r="E139" s="1">
        <v>404.95</v>
      </c>
      <c r="F139" s="1">
        <v>10</v>
      </c>
      <c r="G139" s="135">
        <v>26.5</v>
      </c>
      <c r="H139" s="135">
        <v>9</v>
      </c>
      <c r="I139" s="135">
        <v>11.3</v>
      </c>
      <c r="J139" s="135">
        <v>9</v>
      </c>
      <c r="K139" s="135">
        <v>9.5</v>
      </c>
      <c r="L139" s="135">
        <v>2.2999999999999998</v>
      </c>
      <c r="M139" s="135">
        <v>5.5</v>
      </c>
      <c r="N139" s="135">
        <v>6.8</v>
      </c>
      <c r="O139" s="135">
        <f t="shared" si="4"/>
        <v>55.8</v>
      </c>
      <c r="P139" s="135">
        <f t="shared" si="5"/>
        <v>24.1</v>
      </c>
    </row>
    <row r="140" spans="1:16" x14ac:dyDescent="0.25">
      <c r="A140" s="1" t="s">
        <v>178</v>
      </c>
      <c r="B140" s="1">
        <v>2018</v>
      </c>
      <c r="C140" s="1" t="s">
        <v>1</v>
      </c>
      <c r="D140" s="1">
        <v>0.18</v>
      </c>
      <c r="E140" s="1">
        <v>394.35</v>
      </c>
      <c r="F140" s="1">
        <v>1</v>
      </c>
      <c r="G140" s="135">
        <v>28.8</v>
      </c>
      <c r="H140" s="135">
        <v>10.5</v>
      </c>
      <c r="I140" s="135">
        <v>10.5</v>
      </c>
      <c r="J140" s="135">
        <v>3.3</v>
      </c>
      <c r="K140" s="135">
        <v>8.8000000000000007</v>
      </c>
      <c r="L140" s="135">
        <v>0.3</v>
      </c>
      <c r="M140" s="135">
        <v>4.5</v>
      </c>
      <c r="N140" s="135">
        <v>3.8</v>
      </c>
      <c r="O140" s="135">
        <f t="shared" si="4"/>
        <v>53.099999999999994</v>
      </c>
      <c r="P140" s="135">
        <f t="shared" si="5"/>
        <v>17.400000000000002</v>
      </c>
    </row>
    <row r="141" spans="1:16" x14ac:dyDescent="0.25">
      <c r="A141" s="1" t="s">
        <v>570</v>
      </c>
      <c r="B141" s="1">
        <v>2018</v>
      </c>
      <c r="C141" s="1" t="s">
        <v>73</v>
      </c>
      <c r="D141" s="1">
        <v>0.12</v>
      </c>
      <c r="E141" s="1">
        <v>439.15</v>
      </c>
      <c r="F141" s="1">
        <v>12</v>
      </c>
      <c r="G141" s="135">
        <v>16.8</v>
      </c>
      <c r="H141" s="135">
        <v>11.5</v>
      </c>
      <c r="I141" s="135">
        <v>16.8</v>
      </c>
      <c r="J141" s="135">
        <v>4.3</v>
      </c>
      <c r="K141" s="135">
        <v>15.5</v>
      </c>
      <c r="L141" s="135">
        <v>-0.5</v>
      </c>
      <c r="M141" s="135">
        <v>1.5</v>
      </c>
      <c r="N141" s="135">
        <v>7.8</v>
      </c>
      <c r="O141" s="135">
        <f t="shared" si="4"/>
        <v>49.4</v>
      </c>
      <c r="P141" s="135">
        <f t="shared" si="5"/>
        <v>24.3</v>
      </c>
    </row>
    <row r="142" spans="1:16" x14ac:dyDescent="0.25">
      <c r="A142" s="1" t="s">
        <v>389</v>
      </c>
      <c r="B142" s="1">
        <v>2018</v>
      </c>
      <c r="C142" s="1" t="s">
        <v>4</v>
      </c>
      <c r="D142" s="1">
        <v>0.18</v>
      </c>
      <c r="E142" s="1">
        <v>351.3</v>
      </c>
      <c r="F142" s="1">
        <v>1</v>
      </c>
      <c r="G142" s="135">
        <v>23.8</v>
      </c>
      <c r="H142" s="135">
        <v>12.8</v>
      </c>
      <c r="I142" s="135">
        <v>22</v>
      </c>
      <c r="J142" s="135">
        <v>-0.3</v>
      </c>
      <c r="K142" s="135">
        <v>9.3000000000000007</v>
      </c>
      <c r="L142" s="135">
        <v>1.5</v>
      </c>
      <c r="M142" s="135">
        <v>4</v>
      </c>
      <c r="N142" s="135">
        <v>1.5</v>
      </c>
      <c r="O142" s="135">
        <f t="shared" si="4"/>
        <v>58.300000000000004</v>
      </c>
      <c r="P142" s="135">
        <f t="shared" si="5"/>
        <v>16.3</v>
      </c>
    </row>
    <row r="143" spans="1:16" x14ac:dyDescent="0.25">
      <c r="A143" s="1" t="s">
        <v>22</v>
      </c>
      <c r="B143" s="1">
        <v>2018</v>
      </c>
      <c r="C143" s="1" t="s">
        <v>1</v>
      </c>
      <c r="D143" s="1">
        <v>0.12</v>
      </c>
      <c r="E143" s="1">
        <v>371.15</v>
      </c>
      <c r="F143" s="1">
        <v>13</v>
      </c>
      <c r="G143" s="135">
        <v>29.3</v>
      </c>
      <c r="H143" s="135">
        <v>5.5</v>
      </c>
      <c r="I143" s="135">
        <v>11</v>
      </c>
      <c r="J143" s="135">
        <v>11</v>
      </c>
      <c r="K143" s="135">
        <v>9.3000000000000007</v>
      </c>
      <c r="L143" s="135">
        <v>2.8</v>
      </c>
      <c r="M143" s="135">
        <v>3.8</v>
      </c>
      <c r="N143" s="135">
        <v>7.3</v>
      </c>
      <c r="O143" s="135">
        <f t="shared" si="4"/>
        <v>56.8</v>
      </c>
      <c r="P143" s="135">
        <f t="shared" si="5"/>
        <v>23.200000000000003</v>
      </c>
    </row>
    <row r="144" spans="1:16" x14ac:dyDescent="0.25">
      <c r="A144" s="1" t="s">
        <v>436</v>
      </c>
      <c r="B144" s="1">
        <v>2018</v>
      </c>
      <c r="C144" s="1" t="s">
        <v>1</v>
      </c>
      <c r="D144" s="1">
        <v>0.12</v>
      </c>
      <c r="E144" s="1">
        <v>402.15</v>
      </c>
      <c r="F144" s="1">
        <v>17</v>
      </c>
      <c r="G144" s="135">
        <v>12.5</v>
      </c>
      <c r="H144" s="135">
        <v>4.3</v>
      </c>
      <c r="I144" s="135">
        <v>8.5</v>
      </c>
      <c r="J144" s="135">
        <v>11</v>
      </c>
      <c r="K144" s="135">
        <v>14</v>
      </c>
      <c r="L144" s="135">
        <v>3</v>
      </c>
      <c r="M144" s="135">
        <v>4</v>
      </c>
      <c r="N144" s="135">
        <v>8.3000000000000007</v>
      </c>
      <c r="O144" s="135">
        <f t="shared" si="4"/>
        <v>36.299999999999997</v>
      </c>
      <c r="P144" s="135">
        <f t="shared" si="5"/>
        <v>29.3</v>
      </c>
    </row>
    <row r="145" spans="1:16" x14ac:dyDescent="0.25">
      <c r="A145" s="1" t="s">
        <v>389</v>
      </c>
      <c r="B145" s="1">
        <v>2018</v>
      </c>
      <c r="C145" s="1" t="s">
        <v>4</v>
      </c>
      <c r="D145" s="1">
        <v>0.12</v>
      </c>
      <c r="E145" s="1">
        <v>405.35</v>
      </c>
      <c r="F145" s="1">
        <v>40</v>
      </c>
      <c r="G145" s="135">
        <v>21.8</v>
      </c>
      <c r="H145" s="135">
        <v>6.5</v>
      </c>
      <c r="I145" s="135">
        <v>8</v>
      </c>
      <c r="J145" s="135">
        <v>9.8000000000000007</v>
      </c>
      <c r="K145" s="135">
        <v>10.5</v>
      </c>
      <c r="L145" s="135">
        <v>1</v>
      </c>
      <c r="M145" s="135">
        <v>7.3</v>
      </c>
      <c r="N145" s="135">
        <v>5</v>
      </c>
      <c r="O145" s="135">
        <f t="shared" si="4"/>
        <v>46.099999999999994</v>
      </c>
      <c r="P145" s="135">
        <f t="shared" si="5"/>
        <v>23.8</v>
      </c>
    </row>
    <row r="146" spans="1:16" x14ac:dyDescent="0.25">
      <c r="A146" s="1" t="s">
        <v>116</v>
      </c>
      <c r="B146" s="1">
        <v>2018</v>
      </c>
      <c r="C146" s="1" t="s">
        <v>73</v>
      </c>
      <c r="D146" s="1">
        <v>0.12</v>
      </c>
      <c r="E146" s="1">
        <v>381.6</v>
      </c>
      <c r="F146" s="1">
        <v>7</v>
      </c>
      <c r="G146" s="135">
        <v>22</v>
      </c>
      <c r="H146" s="135">
        <v>6.5</v>
      </c>
      <c r="I146" s="135">
        <v>14.5</v>
      </c>
      <c r="J146" s="135">
        <v>1</v>
      </c>
      <c r="K146" s="135">
        <v>14.3</v>
      </c>
      <c r="L146" s="135">
        <v>3.5</v>
      </c>
      <c r="M146" s="135">
        <v>1.8</v>
      </c>
      <c r="N146" s="135">
        <v>4</v>
      </c>
      <c r="O146" s="135">
        <f t="shared" si="4"/>
        <v>44</v>
      </c>
      <c r="P146" s="135">
        <f t="shared" si="5"/>
        <v>23.6</v>
      </c>
    </row>
    <row r="147" spans="1:16" x14ac:dyDescent="0.25">
      <c r="A147" s="1" t="s">
        <v>178</v>
      </c>
      <c r="B147" s="1">
        <v>2018</v>
      </c>
      <c r="C147" s="1" t="s">
        <v>1</v>
      </c>
      <c r="D147" s="1">
        <v>0.12</v>
      </c>
      <c r="E147" s="1">
        <v>336.05</v>
      </c>
      <c r="F147" s="1">
        <v>26</v>
      </c>
      <c r="G147" s="135">
        <v>26.8</v>
      </c>
      <c r="H147" s="135">
        <v>1.5</v>
      </c>
      <c r="I147" s="135">
        <v>22.3</v>
      </c>
      <c r="J147" s="135">
        <v>0</v>
      </c>
      <c r="K147" s="135">
        <v>19.8</v>
      </c>
      <c r="L147" s="135">
        <v>-0.5</v>
      </c>
      <c r="M147" s="135">
        <v>1.3</v>
      </c>
      <c r="N147" s="135">
        <v>0.8</v>
      </c>
      <c r="O147" s="135">
        <f t="shared" si="4"/>
        <v>50.6</v>
      </c>
      <c r="P147" s="135">
        <f t="shared" si="5"/>
        <v>21.400000000000002</v>
      </c>
    </row>
    <row r="148" spans="1:16" x14ac:dyDescent="0.25">
      <c r="A148" s="1" t="s">
        <v>442</v>
      </c>
      <c r="B148" s="1">
        <v>2018</v>
      </c>
      <c r="C148" s="1" t="s">
        <v>1</v>
      </c>
      <c r="D148" s="1">
        <v>0.12</v>
      </c>
      <c r="E148" s="1">
        <v>343.05</v>
      </c>
      <c r="F148" s="1">
        <v>8</v>
      </c>
      <c r="G148" s="135">
        <v>23.3</v>
      </c>
      <c r="H148" s="135">
        <v>0</v>
      </c>
      <c r="I148" s="135">
        <v>25.8</v>
      </c>
      <c r="J148" s="135">
        <v>6</v>
      </c>
      <c r="K148" s="135">
        <v>10</v>
      </c>
      <c r="L148" s="135">
        <v>0</v>
      </c>
      <c r="M148" s="135">
        <v>4</v>
      </c>
      <c r="N148" s="135">
        <v>3.3</v>
      </c>
      <c r="O148" s="135">
        <f t="shared" si="4"/>
        <v>55.1</v>
      </c>
      <c r="P148" s="135">
        <f t="shared" si="5"/>
        <v>17.3</v>
      </c>
    </row>
    <row r="149" spans="1:16" x14ac:dyDescent="0.25">
      <c r="A149" s="1" t="s">
        <v>86</v>
      </c>
      <c r="B149" s="1">
        <v>2018</v>
      </c>
      <c r="C149" s="1" t="s">
        <v>1</v>
      </c>
      <c r="D149" s="1">
        <v>0.12</v>
      </c>
      <c r="E149" s="1">
        <v>420.75</v>
      </c>
      <c r="F149" s="1">
        <v>36</v>
      </c>
      <c r="G149" s="135">
        <v>20.5</v>
      </c>
      <c r="H149" s="135">
        <v>8.8000000000000007</v>
      </c>
      <c r="I149" s="135">
        <v>8</v>
      </c>
      <c r="J149" s="135">
        <v>8</v>
      </c>
      <c r="K149" s="135">
        <v>13</v>
      </c>
      <c r="L149" s="135">
        <v>0</v>
      </c>
      <c r="M149" s="135">
        <v>3.3</v>
      </c>
      <c r="N149" s="135">
        <v>1.3</v>
      </c>
      <c r="O149" s="135">
        <f t="shared" si="4"/>
        <v>45.3</v>
      </c>
      <c r="P149" s="135">
        <f t="shared" si="5"/>
        <v>17.600000000000001</v>
      </c>
    </row>
    <row r="150" spans="1:16" x14ac:dyDescent="0.25">
      <c r="A150" s="1" t="s">
        <v>262</v>
      </c>
      <c r="B150" s="1">
        <v>2018</v>
      </c>
      <c r="C150" s="1" t="s">
        <v>1</v>
      </c>
      <c r="D150" s="1">
        <v>0.12</v>
      </c>
      <c r="E150" s="1">
        <v>378.05</v>
      </c>
      <c r="F150" s="1">
        <v>17</v>
      </c>
      <c r="G150" s="135">
        <v>23.5</v>
      </c>
      <c r="H150" s="135">
        <v>0</v>
      </c>
      <c r="I150" s="135">
        <v>21.5</v>
      </c>
      <c r="J150" s="135">
        <v>4.3</v>
      </c>
      <c r="K150" s="135">
        <v>13</v>
      </c>
      <c r="L150" s="135">
        <v>-0.5</v>
      </c>
      <c r="M150" s="135">
        <v>0.5</v>
      </c>
      <c r="N150" s="135">
        <v>3.5</v>
      </c>
      <c r="O150" s="135">
        <f t="shared" si="4"/>
        <v>49.3</v>
      </c>
      <c r="P150" s="135">
        <f t="shared" si="5"/>
        <v>16.5</v>
      </c>
    </row>
    <row r="151" spans="1:16" x14ac:dyDescent="0.25">
      <c r="A151" s="1" t="s">
        <v>91</v>
      </c>
      <c r="B151" s="1">
        <v>2018</v>
      </c>
      <c r="C151" s="1" t="s">
        <v>1</v>
      </c>
      <c r="D151" s="1">
        <v>0.12</v>
      </c>
      <c r="E151" s="1">
        <v>425.1</v>
      </c>
      <c r="F151" s="1">
        <v>2</v>
      </c>
      <c r="G151" s="135">
        <v>8.8000000000000007</v>
      </c>
      <c r="H151" s="135">
        <v>8</v>
      </c>
      <c r="I151" s="135">
        <v>22.8</v>
      </c>
      <c r="J151" s="135">
        <v>5.8</v>
      </c>
      <c r="K151" s="135">
        <v>6.5</v>
      </c>
      <c r="L151" s="135">
        <v>1</v>
      </c>
      <c r="M151" s="135">
        <v>2.5</v>
      </c>
      <c r="N151" s="135">
        <v>5</v>
      </c>
      <c r="O151" s="135">
        <f t="shared" si="4"/>
        <v>45.4</v>
      </c>
      <c r="P151" s="135">
        <f t="shared" si="5"/>
        <v>15</v>
      </c>
    </row>
    <row r="152" spans="1:16" x14ac:dyDescent="0.25">
      <c r="A152" s="1" t="s">
        <v>517</v>
      </c>
      <c r="B152" s="1">
        <v>2018</v>
      </c>
      <c r="C152" s="1" t="s">
        <v>73</v>
      </c>
      <c r="D152" s="1">
        <v>0.12</v>
      </c>
      <c r="E152" s="1">
        <v>382.5</v>
      </c>
      <c r="F152" s="1">
        <v>15</v>
      </c>
      <c r="G152" s="135">
        <v>9</v>
      </c>
      <c r="H152" s="135">
        <v>2.5</v>
      </c>
      <c r="I152" s="135">
        <v>29.8</v>
      </c>
      <c r="J152" s="135">
        <v>5.5</v>
      </c>
      <c r="K152" s="135">
        <v>14</v>
      </c>
      <c r="L152" s="135">
        <v>0.5</v>
      </c>
      <c r="M152" s="135">
        <v>0</v>
      </c>
      <c r="N152" s="135">
        <v>1</v>
      </c>
      <c r="O152" s="135">
        <f t="shared" si="4"/>
        <v>46.8</v>
      </c>
      <c r="P152" s="135">
        <f t="shared" si="5"/>
        <v>15.5</v>
      </c>
    </row>
    <row r="153" spans="1:16" x14ac:dyDescent="0.25">
      <c r="A153" s="1" t="s">
        <v>76</v>
      </c>
      <c r="B153" s="1">
        <v>2018</v>
      </c>
      <c r="C153" s="1" t="s">
        <v>1</v>
      </c>
      <c r="D153" s="1">
        <v>0.12</v>
      </c>
      <c r="E153" s="1">
        <v>274</v>
      </c>
      <c r="F153" s="1">
        <v>36</v>
      </c>
      <c r="G153" s="135">
        <v>17</v>
      </c>
      <c r="H153" s="135">
        <v>8</v>
      </c>
      <c r="I153" s="135">
        <v>22.5</v>
      </c>
      <c r="J153" s="135">
        <v>0</v>
      </c>
      <c r="K153" s="135">
        <v>19.3</v>
      </c>
      <c r="L153" s="135">
        <v>0</v>
      </c>
      <c r="M153" s="135">
        <v>0</v>
      </c>
      <c r="N153" s="135">
        <v>0</v>
      </c>
      <c r="O153" s="135">
        <f t="shared" si="4"/>
        <v>47.5</v>
      </c>
      <c r="P153" s="135">
        <f t="shared" si="5"/>
        <v>19.3</v>
      </c>
    </row>
    <row r="154" spans="1:16" x14ac:dyDescent="0.25">
      <c r="A154" s="1" t="s">
        <v>579</v>
      </c>
      <c r="B154" s="1">
        <v>2018</v>
      </c>
      <c r="C154" s="1" t="s">
        <v>73</v>
      </c>
      <c r="D154" s="1">
        <v>0.12</v>
      </c>
      <c r="E154" s="1">
        <v>385.55</v>
      </c>
      <c r="F154" s="1">
        <v>2</v>
      </c>
      <c r="G154" s="135">
        <v>21.3</v>
      </c>
      <c r="H154" s="135">
        <v>0</v>
      </c>
      <c r="I154" s="135">
        <v>22</v>
      </c>
      <c r="J154" s="135">
        <v>5.8</v>
      </c>
      <c r="K154" s="135">
        <v>11.8</v>
      </c>
      <c r="L154" s="135">
        <v>-1.5</v>
      </c>
      <c r="M154" s="135">
        <v>2</v>
      </c>
      <c r="N154" s="135">
        <v>3</v>
      </c>
      <c r="O154" s="135">
        <f t="shared" si="4"/>
        <v>49.099999999999994</v>
      </c>
      <c r="P154" s="135">
        <f t="shared" si="5"/>
        <v>15.3</v>
      </c>
    </row>
    <row r="155" spans="1:16" x14ac:dyDescent="0.25">
      <c r="A155" s="1" t="s">
        <v>353</v>
      </c>
      <c r="B155" s="1">
        <v>2018</v>
      </c>
      <c r="C155" s="1" t="s">
        <v>73</v>
      </c>
      <c r="D155" s="1">
        <v>0.12</v>
      </c>
      <c r="E155" s="1">
        <v>391.5</v>
      </c>
      <c r="F155" s="1">
        <v>1</v>
      </c>
      <c r="G155" s="135">
        <v>21</v>
      </c>
      <c r="H155" s="135">
        <v>2.8</v>
      </c>
      <c r="I155" s="135">
        <v>13.8</v>
      </c>
      <c r="J155" s="135">
        <v>11.3</v>
      </c>
      <c r="K155" s="135">
        <v>7.8</v>
      </c>
      <c r="L155" s="135">
        <v>-0.5</v>
      </c>
      <c r="M155" s="135">
        <v>4.3</v>
      </c>
      <c r="N155" s="135">
        <v>3.8</v>
      </c>
      <c r="O155" s="135">
        <f t="shared" si="4"/>
        <v>48.900000000000006</v>
      </c>
      <c r="P155" s="135">
        <f t="shared" si="5"/>
        <v>15.399999999999999</v>
      </c>
    </row>
    <row r="156" spans="1:16" x14ac:dyDescent="0.25">
      <c r="A156" s="1" t="s">
        <v>561</v>
      </c>
      <c r="B156" s="1">
        <v>2018</v>
      </c>
      <c r="C156" s="1" t="s">
        <v>73</v>
      </c>
      <c r="D156" s="1">
        <v>0.12</v>
      </c>
      <c r="E156" s="1">
        <v>434.7</v>
      </c>
      <c r="F156" s="1">
        <v>4</v>
      </c>
      <c r="G156" s="135">
        <v>23.8</v>
      </c>
      <c r="H156" s="135">
        <v>1.8</v>
      </c>
      <c r="I156" s="135">
        <v>17.8</v>
      </c>
      <c r="J156" s="135">
        <v>8.5</v>
      </c>
      <c r="K156" s="135">
        <v>6.5</v>
      </c>
      <c r="L156" s="135">
        <v>0.8</v>
      </c>
      <c r="M156" s="135">
        <v>1.3</v>
      </c>
      <c r="N156" s="135">
        <v>3.3</v>
      </c>
      <c r="O156" s="135">
        <f t="shared" si="4"/>
        <v>51.900000000000006</v>
      </c>
      <c r="P156" s="135">
        <f t="shared" si="5"/>
        <v>11.899999999999999</v>
      </c>
    </row>
    <row r="157" spans="1:16" x14ac:dyDescent="0.25">
      <c r="A157" s="1" t="s">
        <v>627</v>
      </c>
      <c r="B157" s="1">
        <v>2018</v>
      </c>
      <c r="C157" s="1" t="s">
        <v>1</v>
      </c>
      <c r="D157" s="1">
        <v>0.12</v>
      </c>
      <c r="E157" s="1">
        <v>406.2</v>
      </c>
      <c r="F157" s="1">
        <v>12</v>
      </c>
      <c r="G157" s="135">
        <v>25.5</v>
      </c>
      <c r="H157" s="135">
        <v>5.8</v>
      </c>
      <c r="I157" s="135">
        <v>8.5</v>
      </c>
      <c r="J157" s="135">
        <v>10</v>
      </c>
      <c r="K157" s="135">
        <v>6.3</v>
      </c>
      <c r="L157" s="135">
        <v>1.8</v>
      </c>
      <c r="M157" s="135">
        <v>2.5</v>
      </c>
      <c r="N157" s="135">
        <v>3</v>
      </c>
      <c r="O157" s="135">
        <f t="shared" si="4"/>
        <v>49.8</v>
      </c>
      <c r="P157" s="135">
        <f t="shared" si="5"/>
        <v>13.6</v>
      </c>
    </row>
    <row r="158" spans="1:16" x14ac:dyDescent="0.25">
      <c r="A158" s="1" t="s">
        <v>140</v>
      </c>
      <c r="B158" s="1">
        <v>2018</v>
      </c>
      <c r="C158" s="1" t="s">
        <v>1</v>
      </c>
      <c r="D158" s="1">
        <v>0.12</v>
      </c>
      <c r="E158" s="1">
        <v>406.45</v>
      </c>
      <c r="F158" s="1">
        <v>7</v>
      </c>
      <c r="G158" s="135">
        <v>17.3</v>
      </c>
      <c r="H158" s="135">
        <v>8</v>
      </c>
      <c r="I158" s="135">
        <v>3</v>
      </c>
      <c r="J158" s="135">
        <v>10.5</v>
      </c>
      <c r="K158" s="135">
        <v>10</v>
      </c>
      <c r="L158" s="135">
        <v>1.5</v>
      </c>
      <c r="M158" s="135">
        <v>3.8</v>
      </c>
      <c r="N158" s="135">
        <v>2.2999999999999998</v>
      </c>
      <c r="O158" s="135">
        <f t="shared" si="4"/>
        <v>38.799999999999997</v>
      </c>
      <c r="P158" s="135">
        <f t="shared" si="5"/>
        <v>17.600000000000001</v>
      </c>
    </row>
    <row r="159" spans="1:16" x14ac:dyDescent="0.25">
      <c r="A159" s="1" t="s">
        <v>345</v>
      </c>
      <c r="B159" s="1">
        <v>2018</v>
      </c>
      <c r="C159" s="1" t="s">
        <v>73</v>
      </c>
      <c r="D159" s="1">
        <v>0.12</v>
      </c>
      <c r="E159" s="1">
        <v>331.85</v>
      </c>
      <c r="F159" s="1">
        <v>5</v>
      </c>
      <c r="G159" s="135">
        <v>8.5</v>
      </c>
      <c r="H159" s="135">
        <v>4</v>
      </c>
      <c r="I159" s="135">
        <v>29.8</v>
      </c>
      <c r="J159" s="135">
        <v>1.8</v>
      </c>
      <c r="K159" s="135">
        <v>19.8</v>
      </c>
      <c r="L159" s="135">
        <v>-1.3</v>
      </c>
      <c r="M159" s="135">
        <v>-1.5</v>
      </c>
      <c r="N159" s="135">
        <v>0</v>
      </c>
      <c r="O159" s="135">
        <f t="shared" si="4"/>
        <v>44.099999999999994</v>
      </c>
      <c r="P159" s="135">
        <f t="shared" si="5"/>
        <v>17</v>
      </c>
    </row>
    <row r="160" spans="1:16" x14ac:dyDescent="0.25">
      <c r="F160" s="8">
        <f>SUM(F3:F159)</f>
        <v>4399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"/>
  <sheetViews>
    <sheetView workbookViewId="0">
      <selection activeCell="D24" sqref="D24"/>
    </sheetView>
  </sheetViews>
  <sheetFormatPr defaultRowHeight="15" x14ac:dyDescent="0.25"/>
  <cols>
    <col min="1" max="1" width="44.5703125" customWidth="1"/>
  </cols>
  <sheetData>
    <row r="1" spans="1:16" ht="37.1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42.75" x14ac:dyDescent="0.25">
      <c r="A2" s="10" t="s">
        <v>119</v>
      </c>
      <c r="B2" s="10" t="s">
        <v>462</v>
      </c>
      <c r="C2" s="10" t="s">
        <v>463</v>
      </c>
      <c r="D2" s="10" t="s">
        <v>464</v>
      </c>
      <c r="E2" s="10" t="s">
        <v>465</v>
      </c>
      <c r="F2" s="10" t="s">
        <v>466</v>
      </c>
      <c r="G2" s="82" t="s">
        <v>467</v>
      </c>
      <c r="H2" s="82" t="s">
        <v>468</v>
      </c>
      <c r="I2" s="82" t="s">
        <v>469</v>
      </c>
      <c r="J2" s="82" t="s">
        <v>470</v>
      </c>
      <c r="K2" s="82" t="s">
        <v>471</v>
      </c>
      <c r="L2" s="82" t="s">
        <v>472</v>
      </c>
      <c r="M2" s="82" t="s">
        <v>473</v>
      </c>
      <c r="N2" s="82" t="s">
        <v>474</v>
      </c>
      <c r="O2" s="82" t="s">
        <v>889</v>
      </c>
      <c r="P2" s="82" t="s">
        <v>890</v>
      </c>
    </row>
    <row r="3" spans="1:16" x14ac:dyDescent="0.25">
      <c r="A3" s="1" t="s">
        <v>225</v>
      </c>
      <c r="B3" s="1">
        <v>2018</v>
      </c>
      <c r="C3" s="1" t="s">
        <v>4</v>
      </c>
      <c r="D3" s="1">
        <v>0.18</v>
      </c>
      <c r="E3" s="1">
        <v>444.3</v>
      </c>
      <c r="F3" s="1">
        <v>2</v>
      </c>
      <c r="G3" s="83">
        <v>28.8</v>
      </c>
      <c r="H3" s="83">
        <v>1</v>
      </c>
      <c r="I3" s="83">
        <v>35.299999999999997</v>
      </c>
      <c r="J3" s="83">
        <v>12.5</v>
      </c>
      <c r="K3" s="83">
        <v>28</v>
      </c>
      <c r="L3" s="83">
        <v>9</v>
      </c>
      <c r="M3" s="83">
        <v>9.5</v>
      </c>
      <c r="N3" s="83">
        <v>8</v>
      </c>
      <c r="O3" s="83">
        <f>G3+H3+I3+J3</f>
        <v>77.599999999999994</v>
      </c>
      <c r="P3" s="83">
        <f>K3+L3+M3+N3</f>
        <v>54.5</v>
      </c>
    </row>
    <row r="4" spans="1:16" x14ac:dyDescent="0.25">
      <c r="A4" s="1" t="s">
        <v>225</v>
      </c>
      <c r="B4" s="1">
        <v>2018</v>
      </c>
      <c r="C4" s="1" t="s">
        <v>4</v>
      </c>
      <c r="D4" s="1">
        <v>0.12</v>
      </c>
      <c r="E4" s="1">
        <v>298.14999999999998</v>
      </c>
      <c r="F4" s="1">
        <v>18</v>
      </c>
      <c r="G4" s="83">
        <v>33.799999999999997</v>
      </c>
      <c r="H4" s="83">
        <v>11.3</v>
      </c>
      <c r="I4" s="83">
        <v>30</v>
      </c>
      <c r="J4" s="83">
        <v>16.3</v>
      </c>
      <c r="K4" s="83">
        <v>27</v>
      </c>
      <c r="L4" s="83">
        <v>11.5</v>
      </c>
      <c r="M4" s="83">
        <v>10.5</v>
      </c>
      <c r="N4" s="83">
        <v>9.5</v>
      </c>
      <c r="O4" s="83">
        <f t="shared" ref="O4:O19" si="0">G4+H4+I4+J4</f>
        <v>91.399999999999991</v>
      </c>
      <c r="P4" s="83">
        <f t="shared" ref="P4:P19" si="1">K4+L4+M4+N4</f>
        <v>58.5</v>
      </c>
    </row>
    <row r="5" spans="1:16" x14ac:dyDescent="0.25">
      <c r="A5" s="1" t="s">
        <v>227</v>
      </c>
      <c r="B5" s="1">
        <v>2018</v>
      </c>
      <c r="C5" s="1" t="s">
        <v>4</v>
      </c>
      <c r="D5" s="1">
        <v>0.18</v>
      </c>
      <c r="E5" s="1">
        <v>414.25</v>
      </c>
      <c r="F5" s="1">
        <v>1</v>
      </c>
      <c r="G5" s="83">
        <v>31.3</v>
      </c>
      <c r="H5" s="83">
        <v>13.8</v>
      </c>
      <c r="I5" s="83">
        <v>28.5</v>
      </c>
      <c r="J5" s="83">
        <v>18.8</v>
      </c>
      <c r="K5" s="83">
        <v>24.3</v>
      </c>
      <c r="L5" s="83">
        <v>5.5</v>
      </c>
      <c r="M5" s="83">
        <v>9.3000000000000007</v>
      </c>
      <c r="N5" s="83">
        <v>6.8</v>
      </c>
      <c r="O5" s="83">
        <f t="shared" si="0"/>
        <v>92.399999999999991</v>
      </c>
      <c r="P5" s="83">
        <f t="shared" si="1"/>
        <v>45.9</v>
      </c>
    </row>
    <row r="6" spans="1:16" x14ac:dyDescent="0.25">
      <c r="A6" s="1" t="s">
        <v>227</v>
      </c>
      <c r="B6" s="1">
        <v>2018</v>
      </c>
      <c r="C6" s="1" t="s">
        <v>4</v>
      </c>
      <c r="D6" s="1">
        <v>0.12</v>
      </c>
      <c r="E6" s="1">
        <v>428.05</v>
      </c>
      <c r="F6" s="1">
        <v>19</v>
      </c>
      <c r="G6" s="83">
        <v>32.799999999999997</v>
      </c>
      <c r="H6" s="83">
        <v>6.5</v>
      </c>
      <c r="I6" s="83">
        <v>33</v>
      </c>
      <c r="J6" s="83">
        <v>14</v>
      </c>
      <c r="K6" s="83">
        <v>27</v>
      </c>
      <c r="L6" s="83">
        <v>7.8</v>
      </c>
      <c r="M6" s="83">
        <v>8</v>
      </c>
      <c r="N6" s="83">
        <v>11.8</v>
      </c>
      <c r="O6" s="83">
        <f t="shared" si="0"/>
        <v>86.3</v>
      </c>
      <c r="P6" s="83">
        <f t="shared" si="1"/>
        <v>54.599999999999994</v>
      </c>
    </row>
    <row r="7" spans="1:16" x14ac:dyDescent="0.25">
      <c r="A7" s="1" t="s">
        <v>3</v>
      </c>
      <c r="B7" s="1">
        <v>2018</v>
      </c>
      <c r="C7" s="1" t="s">
        <v>4</v>
      </c>
      <c r="D7" s="1">
        <v>0.12</v>
      </c>
      <c r="E7" s="1">
        <v>454.35</v>
      </c>
      <c r="F7" s="1">
        <v>20</v>
      </c>
      <c r="G7" s="83">
        <v>30.3</v>
      </c>
      <c r="H7" s="83">
        <v>9.5</v>
      </c>
      <c r="I7" s="83">
        <v>28.8</v>
      </c>
      <c r="J7" s="83">
        <v>14</v>
      </c>
      <c r="K7" s="83">
        <v>26.5</v>
      </c>
      <c r="L7" s="83">
        <v>7.3</v>
      </c>
      <c r="M7" s="83">
        <v>7</v>
      </c>
      <c r="N7" s="83">
        <v>9.3000000000000007</v>
      </c>
      <c r="O7" s="83">
        <f t="shared" si="0"/>
        <v>82.6</v>
      </c>
      <c r="P7" s="83">
        <f t="shared" si="1"/>
        <v>50.099999999999994</v>
      </c>
    </row>
    <row r="8" spans="1:16" x14ac:dyDescent="0.25">
      <c r="A8" s="1" t="s">
        <v>132</v>
      </c>
      <c r="B8" s="1">
        <v>2018</v>
      </c>
      <c r="C8" s="1" t="s">
        <v>4</v>
      </c>
      <c r="D8" s="1">
        <v>0.18</v>
      </c>
      <c r="E8" s="1">
        <v>372.85</v>
      </c>
      <c r="F8" s="1">
        <v>1</v>
      </c>
      <c r="G8" s="83">
        <v>27</v>
      </c>
      <c r="H8" s="83">
        <v>12.3</v>
      </c>
      <c r="I8" s="83">
        <v>30</v>
      </c>
      <c r="J8" s="83">
        <v>12.5</v>
      </c>
      <c r="K8" s="83">
        <v>28.3</v>
      </c>
      <c r="L8" s="83">
        <v>5.5</v>
      </c>
      <c r="M8" s="83">
        <v>5.8</v>
      </c>
      <c r="N8" s="83">
        <v>5.8</v>
      </c>
      <c r="O8" s="83">
        <f t="shared" si="0"/>
        <v>81.8</v>
      </c>
      <c r="P8" s="83">
        <f t="shared" si="1"/>
        <v>45.399999999999991</v>
      </c>
    </row>
    <row r="9" spans="1:16" x14ac:dyDescent="0.25">
      <c r="A9" s="1" t="s">
        <v>132</v>
      </c>
      <c r="B9" s="1">
        <v>2018</v>
      </c>
      <c r="C9" s="1" t="s">
        <v>4</v>
      </c>
      <c r="D9" s="1">
        <v>0.12</v>
      </c>
      <c r="E9" s="1">
        <v>424.75</v>
      </c>
      <c r="F9" s="1">
        <v>19</v>
      </c>
      <c r="G9" s="83">
        <v>16.8</v>
      </c>
      <c r="H9" s="83">
        <v>7.8</v>
      </c>
      <c r="I9" s="83">
        <v>37.5</v>
      </c>
      <c r="J9" s="83">
        <v>12.5</v>
      </c>
      <c r="K9" s="83">
        <v>26.8</v>
      </c>
      <c r="L9" s="83">
        <v>1.5</v>
      </c>
      <c r="M9" s="83">
        <v>11.8</v>
      </c>
      <c r="N9" s="83">
        <v>10.5</v>
      </c>
      <c r="O9" s="83">
        <f t="shared" si="0"/>
        <v>74.599999999999994</v>
      </c>
      <c r="P9" s="83">
        <f t="shared" si="1"/>
        <v>50.6</v>
      </c>
    </row>
    <row r="10" spans="1:16" x14ac:dyDescent="0.25">
      <c r="A10" s="1" t="s">
        <v>419</v>
      </c>
      <c r="B10" s="1">
        <v>2018</v>
      </c>
      <c r="C10" s="1" t="s">
        <v>4</v>
      </c>
      <c r="D10" s="1">
        <v>0.12</v>
      </c>
      <c r="E10" s="1">
        <v>438.5</v>
      </c>
      <c r="F10" s="1">
        <v>20</v>
      </c>
      <c r="G10" s="83">
        <v>28.8</v>
      </c>
      <c r="H10" s="83">
        <v>9</v>
      </c>
      <c r="I10" s="83">
        <v>24</v>
      </c>
      <c r="J10" s="83">
        <v>16.3</v>
      </c>
      <c r="K10" s="83">
        <v>22.8</v>
      </c>
      <c r="L10" s="83">
        <v>5.5</v>
      </c>
      <c r="M10" s="83">
        <v>13</v>
      </c>
      <c r="N10" s="83">
        <v>6.8</v>
      </c>
      <c r="O10" s="83">
        <f t="shared" si="0"/>
        <v>78.099999999999994</v>
      </c>
      <c r="P10" s="83">
        <f t="shared" si="1"/>
        <v>48.099999999999994</v>
      </c>
    </row>
    <row r="11" spans="1:16" x14ac:dyDescent="0.25">
      <c r="A11" s="1" t="s">
        <v>14</v>
      </c>
      <c r="B11" s="1">
        <v>2018</v>
      </c>
      <c r="C11" s="1" t="s">
        <v>4</v>
      </c>
      <c r="D11" s="1">
        <v>0.12</v>
      </c>
      <c r="E11" s="1">
        <v>454.1</v>
      </c>
      <c r="F11" s="1">
        <v>20</v>
      </c>
      <c r="G11" s="83">
        <v>26.5</v>
      </c>
      <c r="H11" s="83">
        <v>7.3</v>
      </c>
      <c r="I11" s="83">
        <v>31.5</v>
      </c>
      <c r="J11" s="83">
        <v>16.5</v>
      </c>
      <c r="K11" s="83">
        <v>26.8</v>
      </c>
      <c r="L11" s="83">
        <v>2</v>
      </c>
      <c r="M11" s="83">
        <v>10.5</v>
      </c>
      <c r="N11" s="83">
        <v>6.8</v>
      </c>
      <c r="O11" s="83">
        <f t="shared" si="0"/>
        <v>81.8</v>
      </c>
      <c r="P11" s="83">
        <f t="shared" si="1"/>
        <v>46.099999999999994</v>
      </c>
    </row>
    <row r="12" spans="1:16" x14ac:dyDescent="0.25">
      <c r="A12" s="1" t="s">
        <v>156</v>
      </c>
      <c r="B12" s="1">
        <v>2018</v>
      </c>
      <c r="C12" s="1" t="s">
        <v>4</v>
      </c>
      <c r="D12" s="1">
        <v>0.12</v>
      </c>
      <c r="E12" s="1">
        <v>452.25</v>
      </c>
      <c r="F12" s="1">
        <v>20</v>
      </c>
      <c r="G12" s="83">
        <v>25.3</v>
      </c>
      <c r="H12" s="83">
        <v>4.3</v>
      </c>
      <c r="I12" s="83">
        <v>32.299999999999997</v>
      </c>
      <c r="J12" s="83">
        <v>16.5</v>
      </c>
      <c r="K12" s="83">
        <v>23.3</v>
      </c>
      <c r="L12" s="83">
        <v>2.5</v>
      </c>
      <c r="M12" s="83">
        <v>7.3</v>
      </c>
      <c r="N12" s="83">
        <v>8</v>
      </c>
      <c r="O12" s="83">
        <f t="shared" si="0"/>
        <v>78.400000000000006</v>
      </c>
      <c r="P12" s="83">
        <f t="shared" si="1"/>
        <v>41.1</v>
      </c>
    </row>
    <row r="13" spans="1:16" x14ac:dyDescent="0.25">
      <c r="A13" s="1" t="s">
        <v>49</v>
      </c>
      <c r="B13" s="1">
        <v>2018</v>
      </c>
      <c r="C13" s="1" t="s">
        <v>4</v>
      </c>
      <c r="D13" s="1">
        <v>0.12</v>
      </c>
      <c r="E13" s="1">
        <v>422.55</v>
      </c>
      <c r="F13" s="1">
        <v>21</v>
      </c>
      <c r="G13" s="83">
        <v>21.5</v>
      </c>
      <c r="H13" s="83">
        <v>12.8</v>
      </c>
      <c r="I13" s="83">
        <v>19.8</v>
      </c>
      <c r="J13" s="83">
        <v>12.5</v>
      </c>
      <c r="K13" s="83">
        <v>21.3</v>
      </c>
      <c r="L13" s="83">
        <v>3.5</v>
      </c>
      <c r="M13" s="83">
        <v>8</v>
      </c>
      <c r="N13" s="83">
        <v>9.3000000000000007</v>
      </c>
      <c r="O13" s="83">
        <f t="shared" si="0"/>
        <v>66.599999999999994</v>
      </c>
      <c r="P13" s="83">
        <f t="shared" si="1"/>
        <v>42.099999999999994</v>
      </c>
    </row>
    <row r="14" spans="1:16" x14ac:dyDescent="0.25">
      <c r="A14" s="1" t="s">
        <v>32</v>
      </c>
      <c r="B14" s="1">
        <v>2018</v>
      </c>
      <c r="C14" s="1" t="s">
        <v>4</v>
      </c>
      <c r="D14" s="1">
        <v>0.12</v>
      </c>
      <c r="E14" s="1">
        <v>447.45</v>
      </c>
      <c r="F14" s="1">
        <v>20</v>
      </c>
      <c r="G14" s="83">
        <v>22.8</v>
      </c>
      <c r="H14" s="83">
        <v>10.3</v>
      </c>
      <c r="I14" s="83">
        <v>25.3</v>
      </c>
      <c r="J14" s="83">
        <v>15.5</v>
      </c>
      <c r="K14" s="83">
        <v>19.3</v>
      </c>
      <c r="L14" s="83">
        <v>3.5</v>
      </c>
      <c r="M14" s="83">
        <v>7.5</v>
      </c>
      <c r="N14" s="83">
        <v>7</v>
      </c>
      <c r="O14" s="83">
        <f t="shared" si="0"/>
        <v>73.900000000000006</v>
      </c>
      <c r="P14" s="83">
        <f t="shared" si="1"/>
        <v>37.299999999999997</v>
      </c>
    </row>
    <row r="15" spans="1:16" x14ac:dyDescent="0.25">
      <c r="A15" s="1" t="s">
        <v>742</v>
      </c>
      <c r="B15" s="1">
        <v>2018</v>
      </c>
      <c r="C15" s="1" t="s">
        <v>4</v>
      </c>
      <c r="D15" s="1">
        <v>0.12</v>
      </c>
      <c r="E15" s="1">
        <v>441.75</v>
      </c>
      <c r="F15" s="1">
        <v>20</v>
      </c>
      <c r="G15" s="83">
        <v>22.5</v>
      </c>
      <c r="H15" s="83">
        <v>4.5</v>
      </c>
      <c r="I15" s="83">
        <v>16</v>
      </c>
      <c r="J15" s="83">
        <v>13.8</v>
      </c>
      <c r="K15" s="83">
        <v>19.5</v>
      </c>
      <c r="L15" s="83">
        <v>1.8</v>
      </c>
      <c r="M15" s="83">
        <v>8</v>
      </c>
      <c r="N15" s="83">
        <v>10.5</v>
      </c>
      <c r="O15" s="83">
        <f t="shared" si="0"/>
        <v>56.8</v>
      </c>
      <c r="P15" s="83">
        <f t="shared" si="1"/>
        <v>39.799999999999997</v>
      </c>
    </row>
    <row r="16" spans="1:16" x14ac:dyDescent="0.25">
      <c r="A16" s="1" t="s">
        <v>61</v>
      </c>
      <c r="B16" s="1">
        <v>2018</v>
      </c>
      <c r="C16" s="1" t="s">
        <v>4</v>
      </c>
      <c r="D16" s="1">
        <v>0.12</v>
      </c>
      <c r="E16" s="1">
        <v>394.2</v>
      </c>
      <c r="F16" s="1">
        <v>21</v>
      </c>
      <c r="G16" s="83">
        <v>16.8</v>
      </c>
      <c r="H16" s="83">
        <v>3.8</v>
      </c>
      <c r="I16" s="83">
        <v>9.3000000000000007</v>
      </c>
      <c r="J16" s="83">
        <v>10</v>
      </c>
      <c r="K16" s="83">
        <v>17.8</v>
      </c>
      <c r="L16" s="83">
        <v>7</v>
      </c>
      <c r="M16" s="83">
        <v>7</v>
      </c>
      <c r="N16" s="83">
        <v>8.3000000000000007</v>
      </c>
      <c r="O16" s="83">
        <f t="shared" si="0"/>
        <v>39.900000000000006</v>
      </c>
      <c r="P16" s="83">
        <f t="shared" si="1"/>
        <v>40.1</v>
      </c>
    </row>
    <row r="17" spans="1:16" x14ac:dyDescent="0.25">
      <c r="A17" s="1" t="s">
        <v>56</v>
      </c>
      <c r="B17" s="1">
        <v>2018</v>
      </c>
      <c r="C17" s="1" t="s">
        <v>4</v>
      </c>
      <c r="D17" s="1">
        <v>0.12</v>
      </c>
      <c r="E17" s="1">
        <v>443.8</v>
      </c>
      <c r="F17" s="1">
        <v>21</v>
      </c>
      <c r="G17" s="83">
        <v>19.8</v>
      </c>
      <c r="H17" s="83">
        <v>10</v>
      </c>
      <c r="I17" s="83">
        <v>16.5</v>
      </c>
      <c r="J17" s="83">
        <v>11.5</v>
      </c>
      <c r="K17" s="83">
        <v>17</v>
      </c>
      <c r="L17" s="83">
        <v>2.8</v>
      </c>
      <c r="M17" s="83">
        <v>0.5</v>
      </c>
      <c r="N17" s="83">
        <v>4.8</v>
      </c>
      <c r="O17" s="83">
        <f t="shared" si="0"/>
        <v>57.8</v>
      </c>
      <c r="P17" s="83">
        <f t="shared" si="1"/>
        <v>25.1</v>
      </c>
    </row>
    <row r="18" spans="1:16" x14ac:dyDescent="0.25">
      <c r="A18" s="1" t="s">
        <v>71</v>
      </c>
      <c r="B18" s="1">
        <v>2018</v>
      </c>
      <c r="C18" s="1" t="s">
        <v>4</v>
      </c>
      <c r="D18" s="1">
        <v>0.18</v>
      </c>
      <c r="E18" s="1">
        <v>411.05</v>
      </c>
      <c r="F18" s="1">
        <v>2</v>
      </c>
      <c r="G18" s="83">
        <v>9</v>
      </c>
      <c r="H18" s="83">
        <v>0</v>
      </c>
      <c r="I18" s="83">
        <v>30.8</v>
      </c>
      <c r="J18" s="83">
        <v>0</v>
      </c>
      <c r="K18" s="83">
        <v>18.5</v>
      </c>
      <c r="L18" s="83">
        <v>1.5</v>
      </c>
      <c r="M18" s="83">
        <v>0.8</v>
      </c>
      <c r="N18" s="83">
        <v>2.8</v>
      </c>
      <c r="O18" s="83">
        <f t="shared" si="0"/>
        <v>39.799999999999997</v>
      </c>
      <c r="P18" s="83">
        <f t="shared" si="1"/>
        <v>23.6</v>
      </c>
    </row>
    <row r="19" spans="1:16" x14ac:dyDescent="0.25">
      <c r="A19" s="1" t="s">
        <v>71</v>
      </c>
      <c r="B19" s="1">
        <v>2018</v>
      </c>
      <c r="C19" s="1" t="s">
        <v>4</v>
      </c>
      <c r="D19" s="1">
        <v>0.12</v>
      </c>
      <c r="E19" s="1">
        <v>367.45</v>
      </c>
      <c r="F19" s="1">
        <v>19</v>
      </c>
      <c r="G19" s="83">
        <v>14.5</v>
      </c>
      <c r="H19" s="83">
        <v>6.5</v>
      </c>
      <c r="I19" s="83">
        <v>18.3</v>
      </c>
      <c r="J19" s="83">
        <v>11.5</v>
      </c>
      <c r="K19" s="83">
        <v>15.5</v>
      </c>
      <c r="L19" s="83">
        <v>4</v>
      </c>
      <c r="M19" s="83">
        <v>0.5</v>
      </c>
      <c r="N19" s="83">
        <v>6.8</v>
      </c>
      <c r="O19" s="83">
        <f t="shared" si="0"/>
        <v>50.8</v>
      </c>
      <c r="P19" s="83">
        <f t="shared" si="1"/>
        <v>26.8</v>
      </c>
    </row>
    <row r="20" spans="1:16" x14ac:dyDescent="0.25">
      <c r="F20" s="131">
        <f>SUM(F3:F19)</f>
        <v>264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"/>
  <sheetViews>
    <sheetView workbookViewId="0">
      <selection activeCell="K21" sqref="K21"/>
    </sheetView>
  </sheetViews>
  <sheetFormatPr defaultRowHeight="15" x14ac:dyDescent="0.25"/>
  <cols>
    <col min="1" max="1" width="37.7109375" customWidth="1"/>
  </cols>
  <sheetData>
    <row r="1" spans="1:16" ht="37.1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42.75" x14ac:dyDescent="0.25">
      <c r="A2" s="10" t="s">
        <v>119</v>
      </c>
      <c r="B2" s="10" t="s">
        <v>462</v>
      </c>
      <c r="C2" s="10" t="s">
        <v>463</v>
      </c>
      <c r="D2" s="10" t="s">
        <v>464</v>
      </c>
      <c r="E2" s="10" t="s">
        <v>465</v>
      </c>
      <c r="F2" s="14" t="s">
        <v>466</v>
      </c>
      <c r="G2" s="136" t="s">
        <v>467</v>
      </c>
      <c r="H2" s="136" t="s">
        <v>468</v>
      </c>
      <c r="I2" s="136" t="s">
        <v>469</v>
      </c>
      <c r="J2" s="136" t="s">
        <v>470</v>
      </c>
      <c r="K2" s="136" t="s">
        <v>471</v>
      </c>
      <c r="L2" s="136" t="s">
        <v>472</v>
      </c>
      <c r="M2" s="136" t="s">
        <v>473</v>
      </c>
      <c r="N2" s="136" t="s">
        <v>474</v>
      </c>
      <c r="O2" s="136" t="s">
        <v>889</v>
      </c>
      <c r="P2" s="136" t="s">
        <v>890</v>
      </c>
    </row>
    <row r="3" spans="1:16" x14ac:dyDescent="0.25">
      <c r="A3" s="1" t="s">
        <v>419</v>
      </c>
      <c r="B3" s="1">
        <v>2018</v>
      </c>
      <c r="C3" s="1" t="s">
        <v>4</v>
      </c>
      <c r="D3" s="1">
        <v>0.18</v>
      </c>
      <c r="E3" s="1">
        <v>377.2</v>
      </c>
      <c r="F3" s="1">
        <v>1</v>
      </c>
      <c r="G3" s="137">
        <v>33</v>
      </c>
      <c r="H3" s="137">
        <v>3.8</v>
      </c>
      <c r="I3" s="137">
        <v>24.3</v>
      </c>
      <c r="J3" s="137">
        <v>9.8000000000000007</v>
      </c>
      <c r="K3" s="137">
        <v>11.5</v>
      </c>
      <c r="L3" s="137">
        <v>-1.8</v>
      </c>
      <c r="M3" s="137">
        <v>4.8</v>
      </c>
      <c r="N3" s="137">
        <v>2</v>
      </c>
      <c r="O3" s="137">
        <f>G3+H3+I3+J3</f>
        <v>70.899999999999991</v>
      </c>
      <c r="P3" s="137">
        <f>K3+L3+M3+N3</f>
        <v>16.5</v>
      </c>
    </row>
    <row r="4" spans="1:16" x14ac:dyDescent="0.25">
      <c r="A4" s="1" t="s">
        <v>419</v>
      </c>
      <c r="B4" s="1">
        <v>2018</v>
      </c>
      <c r="C4" s="1" t="s">
        <v>4</v>
      </c>
      <c r="D4" s="1">
        <v>0.12</v>
      </c>
      <c r="E4" s="1">
        <v>327.45</v>
      </c>
      <c r="F4" s="1">
        <v>20</v>
      </c>
      <c r="G4" s="137">
        <v>25.5</v>
      </c>
      <c r="H4" s="137">
        <v>12.5</v>
      </c>
      <c r="I4" s="137">
        <v>20.3</v>
      </c>
      <c r="J4" s="137">
        <v>13.3</v>
      </c>
      <c r="K4" s="137">
        <v>6.5</v>
      </c>
      <c r="L4" s="137">
        <v>-0.3</v>
      </c>
      <c r="M4" s="137">
        <v>1.8</v>
      </c>
      <c r="N4" s="137">
        <v>7.5</v>
      </c>
      <c r="O4" s="137">
        <f t="shared" ref="O4:O14" si="0">G4+H4+I4+J4</f>
        <v>71.599999999999994</v>
      </c>
      <c r="P4" s="137">
        <f t="shared" ref="P4:P14" si="1">K4+L4+M4+N4</f>
        <v>15.5</v>
      </c>
    </row>
    <row r="5" spans="1:16" x14ac:dyDescent="0.25">
      <c r="A5" s="1" t="s">
        <v>3</v>
      </c>
      <c r="B5" s="1">
        <v>2018</v>
      </c>
      <c r="C5" s="1" t="s">
        <v>4</v>
      </c>
      <c r="D5" s="1">
        <v>0.12</v>
      </c>
      <c r="E5" s="1">
        <v>419.5</v>
      </c>
      <c r="F5" s="1">
        <v>21</v>
      </c>
      <c r="G5" s="137">
        <v>27</v>
      </c>
      <c r="H5" s="137">
        <v>4.3</v>
      </c>
      <c r="I5" s="137">
        <v>7.3</v>
      </c>
      <c r="J5" s="137">
        <v>11</v>
      </c>
      <c r="K5" s="137">
        <v>7.3</v>
      </c>
      <c r="L5" s="137">
        <v>1.3</v>
      </c>
      <c r="M5" s="137">
        <v>6.5</v>
      </c>
      <c r="N5" s="137">
        <v>5.5</v>
      </c>
      <c r="O5" s="137">
        <f t="shared" si="0"/>
        <v>49.6</v>
      </c>
      <c r="P5" s="137">
        <f t="shared" si="1"/>
        <v>20.6</v>
      </c>
    </row>
    <row r="6" spans="1:16" x14ac:dyDescent="0.25">
      <c r="A6" s="1" t="s">
        <v>71</v>
      </c>
      <c r="B6" s="1">
        <v>2018</v>
      </c>
      <c r="C6" s="1" t="s">
        <v>4</v>
      </c>
      <c r="D6" s="1">
        <v>0.12</v>
      </c>
      <c r="E6" s="1">
        <v>404.95</v>
      </c>
      <c r="F6" s="1">
        <v>1</v>
      </c>
      <c r="G6" s="137">
        <v>24.8</v>
      </c>
      <c r="H6" s="137">
        <v>8.8000000000000007</v>
      </c>
      <c r="I6" s="137">
        <v>8.5</v>
      </c>
      <c r="J6" s="137">
        <v>12.8</v>
      </c>
      <c r="K6" s="137">
        <v>9.5</v>
      </c>
      <c r="L6" s="137">
        <v>-1</v>
      </c>
      <c r="M6" s="137">
        <v>3.3</v>
      </c>
      <c r="N6" s="137">
        <v>5.5</v>
      </c>
      <c r="O6" s="137">
        <f t="shared" si="0"/>
        <v>54.900000000000006</v>
      </c>
      <c r="P6" s="137">
        <f t="shared" si="1"/>
        <v>17.3</v>
      </c>
    </row>
    <row r="7" spans="1:16" x14ac:dyDescent="0.25">
      <c r="A7" s="1" t="s">
        <v>56</v>
      </c>
      <c r="B7" s="1">
        <v>2018</v>
      </c>
      <c r="C7" s="1" t="s">
        <v>4</v>
      </c>
      <c r="D7" s="1">
        <v>0.12</v>
      </c>
      <c r="E7" s="1">
        <v>362.6</v>
      </c>
      <c r="F7" s="1">
        <v>3</v>
      </c>
      <c r="G7" s="137">
        <v>24.3</v>
      </c>
      <c r="H7" s="137">
        <v>9</v>
      </c>
      <c r="I7" s="137">
        <v>13</v>
      </c>
      <c r="J7" s="137">
        <v>11.8</v>
      </c>
      <c r="K7" s="137">
        <v>7</v>
      </c>
      <c r="L7" s="137">
        <v>0</v>
      </c>
      <c r="M7" s="137">
        <v>6.3</v>
      </c>
      <c r="N7" s="137">
        <v>3.3</v>
      </c>
      <c r="O7" s="137">
        <f t="shared" si="0"/>
        <v>58.099999999999994</v>
      </c>
      <c r="P7" s="137">
        <f t="shared" si="1"/>
        <v>16.600000000000001</v>
      </c>
    </row>
    <row r="8" spans="1:16" x14ac:dyDescent="0.25">
      <c r="A8" s="1" t="s">
        <v>14</v>
      </c>
      <c r="B8" s="1">
        <v>2018</v>
      </c>
      <c r="C8" s="1" t="s">
        <v>4</v>
      </c>
      <c r="D8" s="1">
        <v>0.12</v>
      </c>
      <c r="E8" s="1">
        <v>408.6</v>
      </c>
      <c r="F8" s="1">
        <v>21</v>
      </c>
      <c r="G8" s="137">
        <v>23.5</v>
      </c>
      <c r="H8" s="137">
        <v>4</v>
      </c>
      <c r="I8" s="137">
        <v>10.3</v>
      </c>
      <c r="J8" s="137">
        <v>8.8000000000000007</v>
      </c>
      <c r="K8" s="137">
        <v>7.3</v>
      </c>
      <c r="L8" s="137">
        <v>0.8</v>
      </c>
      <c r="M8" s="137">
        <v>4.5</v>
      </c>
      <c r="N8" s="137">
        <v>7</v>
      </c>
      <c r="O8" s="137">
        <f t="shared" si="0"/>
        <v>46.599999999999994</v>
      </c>
      <c r="P8" s="137">
        <f t="shared" si="1"/>
        <v>19.600000000000001</v>
      </c>
    </row>
    <row r="9" spans="1:16" x14ac:dyDescent="0.25">
      <c r="A9" s="1" t="s">
        <v>132</v>
      </c>
      <c r="B9" s="1">
        <v>2018</v>
      </c>
      <c r="C9" s="1" t="s">
        <v>4</v>
      </c>
      <c r="D9" s="1">
        <v>0.12</v>
      </c>
      <c r="E9" s="1">
        <v>384.05</v>
      </c>
      <c r="F9" s="1">
        <v>21</v>
      </c>
      <c r="G9" s="137">
        <v>18.3</v>
      </c>
      <c r="H9" s="137">
        <v>5.3</v>
      </c>
      <c r="I9" s="137">
        <v>9</v>
      </c>
      <c r="J9" s="137">
        <v>15.3</v>
      </c>
      <c r="K9" s="137">
        <v>11.8</v>
      </c>
      <c r="L9" s="137">
        <v>1</v>
      </c>
      <c r="M9" s="137">
        <v>2.5</v>
      </c>
      <c r="N9" s="137">
        <v>4</v>
      </c>
      <c r="O9" s="137">
        <f t="shared" si="0"/>
        <v>47.900000000000006</v>
      </c>
      <c r="P9" s="137">
        <f t="shared" si="1"/>
        <v>19.3</v>
      </c>
    </row>
    <row r="10" spans="1:16" x14ac:dyDescent="0.25">
      <c r="A10" s="1" t="s">
        <v>61</v>
      </c>
      <c r="B10" s="1">
        <v>2018</v>
      </c>
      <c r="C10" s="1" t="s">
        <v>4</v>
      </c>
      <c r="D10" s="1">
        <v>0.12</v>
      </c>
      <c r="E10" s="1">
        <v>421</v>
      </c>
      <c r="F10" s="1">
        <v>2</v>
      </c>
      <c r="G10" s="137">
        <v>20.8</v>
      </c>
      <c r="H10" s="137">
        <v>4.5</v>
      </c>
      <c r="I10" s="137">
        <v>6.8</v>
      </c>
      <c r="J10" s="137">
        <v>13.3</v>
      </c>
      <c r="K10" s="137">
        <v>6.8</v>
      </c>
      <c r="L10" s="137">
        <v>-0.8</v>
      </c>
      <c r="M10" s="137">
        <v>2</v>
      </c>
      <c r="N10" s="137">
        <v>6.8</v>
      </c>
      <c r="O10" s="137">
        <f t="shared" si="0"/>
        <v>45.400000000000006</v>
      </c>
      <c r="P10" s="137">
        <f t="shared" si="1"/>
        <v>14.8</v>
      </c>
    </row>
    <row r="11" spans="1:16" x14ac:dyDescent="0.25">
      <c r="A11" s="1" t="s">
        <v>32</v>
      </c>
      <c r="B11" s="1">
        <v>2018</v>
      </c>
      <c r="C11" s="1" t="s">
        <v>4</v>
      </c>
      <c r="D11" s="1">
        <v>0.12</v>
      </c>
      <c r="E11" s="1">
        <v>418.6</v>
      </c>
      <c r="F11" s="1">
        <v>10</v>
      </c>
      <c r="G11" s="137">
        <v>27.5</v>
      </c>
      <c r="H11" s="137">
        <v>3.8</v>
      </c>
      <c r="I11" s="137">
        <v>3.8</v>
      </c>
      <c r="J11" s="137">
        <v>7.5</v>
      </c>
      <c r="K11" s="137">
        <v>2.2999999999999998</v>
      </c>
      <c r="L11" s="137">
        <v>-1</v>
      </c>
      <c r="M11" s="137">
        <v>5</v>
      </c>
      <c r="N11" s="137">
        <v>10.5</v>
      </c>
      <c r="O11" s="137">
        <f t="shared" si="0"/>
        <v>42.6</v>
      </c>
      <c r="P11" s="137">
        <f t="shared" si="1"/>
        <v>16.8</v>
      </c>
    </row>
    <row r="12" spans="1:16" x14ac:dyDescent="0.25">
      <c r="A12" s="1" t="s">
        <v>742</v>
      </c>
      <c r="B12" s="1">
        <v>2018</v>
      </c>
      <c r="C12" s="1" t="s">
        <v>4</v>
      </c>
      <c r="D12" s="1">
        <v>0.12</v>
      </c>
      <c r="E12" s="1">
        <v>393.45</v>
      </c>
      <c r="F12" s="1">
        <v>5</v>
      </c>
      <c r="G12" s="137">
        <v>25.3</v>
      </c>
      <c r="H12" s="137">
        <v>6</v>
      </c>
      <c r="I12" s="137">
        <v>3.8</v>
      </c>
      <c r="J12" s="137">
        <v>10.8</v>
      </c>
      <c r="K12" s="137">
        <v>6.5</v>
      </c>
      <c r="L12" s="137">
        <v>-0.8</v>
      </c>
      <c r="M12" s="137">
        <v>3.3</v>
      </c>
      <c r="N12" s="137">
        <v>6.8</v>
      </c>
      <c r="O12" s="137">
        <f t="shared" si="0"/>
        <v>45.900000000000006</v>
      </c>
      <c r="P12" s="137">
        <f t="shared" si="1"/>
        <v>15.8</v>
      </c>
    </row>
    <row r="13" spans="1:16" x14ac:dyDescent="0.25">
      <c r="A13" s="1" t="s">
        <v>156</v>
      </c>
      <c r="B13" s="1">
        <v>2018</v>
      </c>
      <c r="C13" s="1" t="s">
        <v>4</v>
      </c>
      <c r="D13" s="1">
        <v>0.12</v>
      </c>
      <c r="E13" s="1">
        <v>404.35</v>
      </c>
      <c r="F13" s="1">
        <v>13</v>
      </c>
      <c r="G13" s="137">
        <v>17.8</v>
      </c>
      <c r="H13" s="137">
        <v>9</v>
      </c>
      <c r="I13" s="137">
        <v>5.3</v>
      </c>
      <c r="J13" s="137">
        <v>10.5</v>
      </c>
      <c r="K13" s="137">
        <v>7.8</v>
      </c>
      <c r="L13" s="137">
        <v>0</v>
      </c>
      <c r="M13" s="137">
        <v>5</v>
      </c>
      <c r="N13" s="137">
        <v>3</v>
      </c>
      <c r="O13" s="137">
        <f t="shared" si="0"/>
        <v>42.6</v>
      </c>
      <c r="P13" s="137">
        <f t="shared" si="1"/>
        <v>15.8</v>
      </c>
    </row>
    <row r="14" spans="1:16" x14ac:dyDescent="0.25">
      <c r="A14" s="1" t="s">
        <v>49</v>
      </c>
      <c r="B14" s="1">
        <v>2018</v>
      </c>
      <c r="C14" s="1" t="s">
        <v>4</v>
      </c>
      <c r="D14" s="1">
        <v>0.12</v>
      </c>
      <c r="E14" s="1">
        <v>403.85</v>
      </c>
      <c r="F14" s="1">
        <v>6</v>
      </c>
      <c r="G14" s="137">
        <v>19.3</v>
      </c>
      <c r="H14" s="137">
        <v>0</v>
      </c>
      <c r="I14" s="137">
        <v>18.5</v>
      </c>
      <c r="J14" s="137">
        <v>0</v>
      </c>
      <c r="K14" s="137">
        <v>10</v>
      </c>
      <c r="L14" s="137">
        <v>0.8</v>
      </c>
      <c r="M14" s="137">
        <v>3.3</v>
      </c>
      <c r="N14" s="137">
        <v>3.5</v>
      </c>
      <c r="O14" s="137">
        <f t="shared" si="0"/>
        <v>37.799999999999997</v>
      </c>
      <c r="P14" s="137">
        <f t="shared" si="1"/>
        <v>17.600000000000001</v>
      </c>
    </row>
    <row r="15" spans="1:16" x14ac:dyDescent="0.25">
      <c r="F15" s="8">
        <f>SUM(F3:F14)</f>
        <v>124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"/>
  <sheetViews>
    <sheetView workbookViewId="0">
      <selection sqref="A1:P1"/>
    </sheetView>
  </sheetViews>
  <sheetFormatPr defaultRowHeight="15" x14ac:dyDescent="0.25"/>
  <cols>
    <col min="1" max="1" width="52.85546875" customWidth="1"/>
  </cols>
  <sheetData>
    <row r="1" spans="1:16" ht="37.1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42.75" x14ac:dyDescent="0.25">
      <c r="A2" s="10" t="s">
        <v>119</v>
      </c>
      <c r="B2" s="10" t="s">
        <v>462</v>
      </c>
      <c r="C2" s="10" t="s">
        <v>463</v>
      </c>
      <c r="D2" s="10" t="s">
        <v>464</v>
      </c>
      <c r="E2" s="10" t="s">
        <v>465</v>
      </c>
      <c r="F2" s="14" t="s">
        <v>466</v>
      </c>
      <c r="G2" s="132" t="s">
        <v>467</v>
      </c>
      <c r="H2" s="132" t="s">
        <v>468</v>
      </c>
      <c r="I2" s="132" t="s">
        <v>469</v>
      </c>
      <c r="J2" s="132" t="s">
        <v>470</v>
      </c>
      <c r="K2" s="132" t="s">
        <v>471</v>
      </c>
      <c r="L2" s="132" t="s">
        <v>472</v>
      </c>
      <c r="M2" s="132" t="s">
        <v>473</v>
      </c>
      <c r="N2" s="132" t="s">
        <v>474</v>
      </c>
      <c r="O2" s="132" t="s">
        <v>889</v>
      </c>
      <c r="P2" s="132" t="s">
        <v>890</v>
      </c>
    </row>
    <row r="3" spans="1:16" x14ac:dyDescent="0.25">
      <c r="A3" s="1" t="s">
        <v>225</v>
      </c>
      <c r="B3" s="1">
        <v>2018</v>
      </c>
      <c r="C3" s="1" t="s">
        <v>4</v>
      </c>
      <c r="D3" s="1">
        <v>0.18</v>
      </c>
      <c r="E3" s="1">
        <v>394.75</v>
      </c>
      <c r="F3" s="1">
        <v>1</v>
      </c>
      <c r="G3" s="29">
        <v>30.5</v>
      </c>
      <c r="H3" s="29">
        <v>10.5</v>
      </c>
      <c r="I3" s="29">
        <v>19.3</v>
      </c>
      <c r="J3" s="29">
        <v>15.5</v>
      </c>
      <c r="K3" s="29">
        <v>23.3</v>
      </c>
      <c r="L3" s="29">
        <v>5.8</v>
      </c>
      <c r="M3" s="29">
        <v>7.8</v>
      </c>
      <c r="N3" s="29">
        <v>6.8</v>
      </c>
      <c r="O3" s="29">
        <f>G3+H3+I3+J3</f>
        <v>75.8</v>
      </c>
      <c r="P3" s="29">
        <f>K3+L3+M3+N3</f>
        <v>43.699999999999996</v>
      </c>
    </row>
    <row r="4" spans="1:16" x14ac:dyDescent="0.25">
      <c r="A4" s="1" t="s">
        <v>225</v>
      </c>
      <c r="B4" s="1">
        <v>2018</v>
      </c>
      <c r="C4" s="1" t="s">
        <v>4</v>
      </c>
      <c r="D4" s="1">
        <v>0.12</v>
      </c>
      <c r="E4" s="1">
        <v>436.25</v>
      </c>
      <c r="F4" s="1">
        <v>20</v>
      </c>
      <c r="G4" s="29">
        <v>32.5</v>
      </c>
      <c r="H4" s="29">
        <v>14.3</v>
      </c>
      <c r="I4" s="29">
        <v>22.5</v>
      </c>
      <c r="J4" s="29">
        <v>17.5</v>
      </c>
      <c r="K4" s="29">
        <v>17.8</v>
      </c>
      <c r="L4" s="29">
        <v>7.8</v>
      </c>
      <c r="M4" s="29">
        <v>7.3</v>
      </c>
      <c r="N4" s="29">
        <v>6.8</v>
      </c>
      <c r="O4" s="29">
        <f t="shared" ref="O4:O14" si="0">G4+H4+I4+J4</f>
        <v>86.8</v>
      </c>
      <c r="P4" s="29">
        <f t="shared" ref="P4:P14" si="1">K4+L4+M4+N4</f>
        <v>39.699999999999996</v>
      </c>
    </row>
    <row r="5" spans="1:16" x14ac:dyDescent="0.25">
      <c r="A5" s="1" t="s">
        <v>975</v>
      </c>
      <c r="B5" s="1">
        <v>2018</v>
      </c>
      <c r="C5" s="1" t="s">
        <v>4</v>
      </c>
      <c r="D5" s="1">
        <v>0.12</v>
      </c>
      <c r="E5" s="1">
        <v>449</v>
      </c>
      <c r="F5" s="1">
        <v>1</v>
      </c>
      <c r="G5" s="29">
        <v>24.5</v>
      </c>
      <c r="H5" s="29">
        <v>8.8000000000000007</v>
      </c>
      <c r="I5" s="29">
        <v>20.8</v>
      </c>
      <c r="J5" s="29">
        <v>14.3</v>
      </c>
      <c r="K5" s="29">
        <v>17.8</v>
      </c>
      <c r="L5" s="29">
        <v>5.8</v>
      </c>
      <c r="M5" s="29">
        <v>10.8</v>
      </c>
      <c r="N5" s="29">
        <v>8.3000000000000007</v>
      </c>
      <c r="O5" s="29">
        <f t="shared" si="0"/>
        <v>68.399999999999991</v>
      </c>
      <c r="P5" s="29">
        <f t="shared" si="1"/>
        <v>42.7</v>
      </c>
    </row>
    <row r="6" spans="1:16" x14ac:dyDescent="0.25">
      <c r="A6" s="1" t="s">
        <v>227</v>
      </c>
      <c r="B6" s="1">
        <v>2018</v>
      </c>
      <c r="C6" s="1" t="s">
        <v>4</v>
      </c>
      <c r="D6" s="1">
        <v>0.18</v>
      </c>
      <c r="E6" s="1">
        <v>452.8</v>
      </c>
      <c r="F6" s="1">
        <v>1</v>
      </c>
      <c r="G6" s="29">
        <v>26.3</v>
      </c>
      <c r="H6" s="29">
        <v>9</v>
      </c>
      <c r="I6" s="29">
        <v>29.3</v>
      </c>
      <c r="J6" s="29">
        <v>4.3</v>
      </c>
      <c r="K6" s="29">
        <v>18.5</v>
      </c>
      <c r="L6" s="29">
        <v>-0.5</v>
      </c>
      <c r="M6" s="29">
        <v>7</v>
      </c>
      <c r="N6" s="29">
        <v>7.8</v>
      </c>
      <c r="O6" s="29">
        <f t="shared" si="0"/>
        <v>68.899999999999991</v>
      </c>
      <c r="P6" s="29">
        <f t="shared" si="1"/>
        <v>32.799999999999997</v>
      </c>
    </row>
    <row r="7" spans="1:16" x14ac:dyDescent="0.25">
      <c r="A7" s="1" t="s">
        <v>227</v>
      </c>
      <c r="B7" s="1">
        <v>2018</v>
      </c>
      <c r="C7" s="1" t="s">
        <v>4</v>
      </c>
      <c r="D7" s="1">
        <v>0.12</v>
      </c>
      <c r="E7" s="1">
        <v>283.85000000000002</v>
      </c>
      <c r="F7" s="1">
        <v>20</v>
      </c>
      <c r="G7" s="29">
        <v>31.5</v>
      </c>
      <c r="H7" s="29">
        <v>11.3</v>
      </c>
      <c r="I7" s="29">
        <v>20.5</v>
      </c>
      <c r="J7" s="29">
        <v>12.8</v>
      </c>
      <c r="K7" s="29">
        <v>16</v>
      </c>
      <c r="L7" s="29">
        <v>7.3</v>
      </c>
      <c r="M7" s="29">
        <v>7.3</v>
      </c>
      <c r="N7" s="29">
        <v>7.3</v>
      </c>
      <c r="O7" s="29">
        <f t="shared" si="0"/>
        <v>76.099999999999994</v>
      </c>
      <c r="P7" s="29">
        <f t="shared" si="1"/>
        <v>37.9</v>
      </c>
    </row>
    <row r="8" spans="1:16" x14ac:dyDescent="0.25">
      <c r="A8" s="1" t="s">
        <v>49</v>
      </c>
      <c r="B8" s="1">
        <v>2018</v>
      </c>
      <c r="C8" s="1" t="s">
        <v>4</v>
      </c>
      <c r="D8" s="1">
        <v>0.12</v>
      </c>
      <c r="E8" s="1">
        <v>500</v>
      </c>
      <c r="F8" s="1">
        <v>1</v>
      </c>
      <c r="G8" s="29">
        <v>17.5</v>
      </c>
      <c r="H8" s="29">
        <v>7.8</v>
      </c>
      <c r="I8" s="29">
        <v>19.3</v>
      </c>
      <c r="J8" s="29">
        <v>4.8</v>
      </c>
      <c r="K8" s="29">
        <v>9.3000000000000007</v>
      </c>
      <c r="L8" s="29">
        <v>10.3</v>
      </c>
      <c r="M8" s="29">
        <v>0.8</v>
      </c>
      <c r="N8" s="29">
        <v>2</v>
      </c>
      <c r="O8" s="29">
        <f t="shared" si="0"/>
        <v>49.4</v>
      </c>
      <c r="P8" s="29">
        <f t="shared" si="1"/>
        <v>22.400000000000002</v>
      </c>
    </row>
    <row r="9" spans="1:16" x14ac:dyDescent="0.25">
      <c r="A9" s="1" t="s">
        <v>3</v>
      </c>
      <c r="B9" s="1">
        <v>2018</v>
      </c>
      <c r="C9" s="1" t="s">
        <v>4</v>
      </c>
      <c r="D9" s="1">
        <v>0.12</v>
      </c>
      <c r="E9" s="1">
        <v>436.05</v>
      </c>
      <c r="F9" s="1">
        <v>21</v>
      </c>
      <c r="G9" s="29">
        <v>23.5</v>
      </c>
      <c r="H9" s="29">
        <v>10.5</v>
      </c>
      <c r="I9" s="29">
        <v>8.8000000000000007</v>
      </c>
      <c r="J9" s="29">
        <v>12</v>
      </c>
      <c r="K9" s="29">
        <v>7.8</v>
      </c>
      <c r="L9" s="29">
        <v>0</v>
      </c>
      <c r="M9" s="29">
        <v>2.5</v>
      </c>
      <c r="N9" s="29">
        <v>3.3</v>
      </c>
      <c r="O9" s="29">
        <f t="shared" si="0"/>
        <v>54.8</v>
      </c>
      <c r="P9" s="29">
        <f t="shared" si="1"/>
        <v>13.600000000000001</v>
      </c>
    </row>
    <row r="10" spans="1:16" x14ac:dyDescent="0.25">
      <c r="A10" s="1" t="s">
        <v>156</v>
      </c>
      <c r="B10" s="1">
        <v>2018</v>
      </c>
      <c r="C10" s="1" t="s">
        <v>4</v>
      </c>
      <c r="D10" s="1">
        <v>0.12</v>
      </c>
      <c r="E10" s="1">
        <v>401.95</v>
      </c>
      <c r="F10" s="1">
        <v>1</v>
      </c>
      <c r="G10" s="29">
        <v>19.3</v>
      </c>
      <c r="H10" s="29">
        <v>0.3</v>
      </c>
      <c r="I10" s="29">
        <v>15.8</v>
      </c>
      <c r="J10" s="29">
        <v>5.8</v>
      </c>
      <c r="K10" s="29">
        <v>13.3</v>
      </c>
      <c r="L10" s="29">
        <v>-0.5</v>
      </c>
      <c r="M10" s="29">
        <v>3</v>
      </c>
      <c r="N10" s="29">
        <v>4.8</v>
      </c>
      <c r="O10" s="29">
        <f t="shared" si="0"/>
        <v>41.2</v>
      </c>
      <c r="P10" s="29">
        <f t="shared" si="1"/>
        <v>20.6</v>
      </c>
    </row>
    <row r="11" spans="1:16" x14ac:dyDescent="0.25">
      <c r="A11" s="1" t="s">
        <v>419</v>
      </c>
      <c r="B11" s="1">
        <v>2018</v>
      </c>
      <c r="C11" s="1" t="s">
        <v>4</v>
      </c>
      <c r="D11" s="1">
        <v>0.12</v>
      </c>
      <c r="E11" s="1">
        <v>452.45</v>
      </c>
      <c r="F11" s="1">
        <v>21</v>
      </c>
      <c r="G11" s="29">
        <v>21.5</v>
      </c>
      <c r="H11" s="29">
        <v>9.3000000000000007</v>
      </c>
      <c r="I11" s="29">
        <v>9.8000000000000007</v>
      </c>
      <c r="J11" s="29">
        <v>2.8</v>
      </c>
      <c r="K11" s="29">
        <v>16.5</v>
      </c>
      <c r="L11" s="29">
        <v>-0.3</v>
      </c>
      <c r="M11" s="29">
        <v>0</v>
      </c>
      <c r="N11" s="29">
        <v>0</v>
      </c>
      <c r="O11" s="29">
        <f t="shared" si="0"/>
        <v>43.4</v>
      </c>
      <c r="P11" s="29">
        <f t="shared" si="1"/>
        <v>16.2</v>
      </c>
    </row>
    <row r="12" spans="1:16" x14ac:dyDescent="0.25">
      <c r="A12" s="1" t="s">
        <v>56</v>
      </c>
      <c r="B12" s="1">
        <v>2018</v>
      </c>
      <c r="C12" s="1" t="s">
        <v>4</v>
      </c>
      <c r="D12" s="1">
        <v>0.12</v>
      </c>
      <c r="E12" s="1">
        <v>380.85</v>
      </c>
      <c r="F12" s="1">
        <v>2</v>
      </c>
      <c r="G12" s="29">
        <v>19.3</v>
      </c>
      <c r="H12" s="29">
        <v>8.3000000000000007</v>
      </c>
      <c r="I12" s="29">
        <v>6.5</v>
      </c>
      <c r="J12" s="29">
        <v>8.3000000000000007</v>
      </c>
      <c r="K12" s="29">
        <v>9.3000000000000007</v>
      </c>
      <c r="L12" s="29">
        <v>0</v>
      </c>
      <c r="M12" s="29">
        <v>3.3</v>
      </c>
      <c r="N12" s="29">
        <v>5.8</v>
      </c>
      <c r="O12" s="29">
        <f t="shared" si="0"/>
        <v>42.400000000000006</v>
      </c>
      <c r="P12" s="29">
        <f t="shared" si="1"/>
        <v>18.400000000000002</v>
      </c>
    </row>
    <row r="13" spans="1:16" x14ac:dyDescent="0.25">
      <c r="A13" s="1" t="s">
        <v>132</v>
      </c>
      <c r="B13" s="1">
        <v>2018</v>
      </c>
      <c r="C13" s="1" t="s">
        <v>4</v>
      </c>
      <c r="D13" s="1">
        <v>0.12</v>
      </c>
      <c r="E13" s="1">
        <v>430.45</v>
      </c>
      <c r="F13" s="1">
        <v>21</v>
      </c>
      <c r="G13" s="29">
        <v>28.8</v>
      </c>
      <c r="H13" s="29">
        <v>8</v>
      </c>
      <c r="I13" s="29">
        <v>7.5</v>
      </c>
      <c r="J13" s="29">
        <v>6.3</v>
      </c>
      <c r="K13" s="29">
        <v>7</v>
      </c>
      <c r="L13" s="29">
        <v>1</v>
      </c>
      <c r="M13" s="29">
        <v>2.5</v>
      </c>
      <c r="N13" s="29">
        <v>2.2999999999999998</v>
      </c>
      <c r="O13" s="29">
        <f t="shared" si="0"/>
        <v>50.599999999999994</v>
      </c>
      <c r="P13" s="29">
        <f t="shared" si="1"/>
        <v>12.8</v>
      </c>
    </row>
    <row r="14" spans="1:16" x14ac:dyDescent="0.25">
      <c r="A14" s="1" t="s">
        <v>14</v>
      </c>
      <c r="B14" s="1">
        <v>2018</v>
      </c>
      <c r="C14" s="1" t="s">
        <v>4</v>
      </c>
      <c r="D14" s="1">
        <v>0.12</v>
      </c>
      <c r="E14" s="1">
        <v>428.65</v>
      </c>
      <c r="F14" s="1">
        <v>21</v>
      </c>
      <c r="G14" s="29">
        <v>22.8</v>
      </c>
      <c r="H14" s="29">
        <v>2.8</v>
      </c>
      <c r="I14" s="29">
        <v>5.3</v>
      </c>
      <c r="J14" s="29">
        <v>7.8</v>
      </c>
      <c r="K14" s="29">
        <v>9.8000000000000007</v>
      </c>
      <c r="L14" s="29">
        <v>1.5</v>
      </c>
      <c r="M14" s="29">
        <v>2.2999999999999998</v>
      </c>
      <c r="N14" s="29">
        <v>3.5</v>
      </c>
      <c r="O14" s="29">
        <f t="shared" si="0"/>
        <v>38.700000000000003</v>
      </c>
      <c r="P14" s="29">
        <f t="shared" si="1"/>
        <v>17.100000000000001</v>
      </c>
    </row>
    <row r="15" spans="1:16" x14ac:dyDescent="0.25">
      <c r="F15" s="16">
        <f>SUM(F3:F14)</f>
        <v>131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"/>
  <sheetViews>
    <sheetView workbookViewId="0">
      <selection activeCell="O3" sqref="O3:P3"/>
    </sheetView>
  </sheetViews>
  <sheetFormatPr defaultRowHeight="15" x14ac:dyDescent="0.25"/>
  <cols>
    <col min="1" max="1" width="44.7109375" customWidth="1"/>
  </cols>
  <sheetData>
    <row r="1" spans="1:16" ht="37.1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42.75" x14ac:dyDescent="0.25">
      <c r="A2" s="10" t="s">
        <v>119</v>
      </c>
      <c r="B2" s="10" t="s">
        <v>462</v>
      </c>
      <c r="C2" s="10" t="s">
        <v>463</v>
      </c>
      <c r="D2" s="10" t="s">
        <v>464</v>
      </c>
      <c r="E2" s="10" t="s">
        <v>465</v>
      </c>
      <c r="F2" s="10" t="s">
        <v>466</v>
      </c>
      <c r="G2" s="138" t="s">
        <v>467</v>
      </c>
      <c r="H2" s="138" t="s">
        <v>468</v>
      </c>
      <c r="I2" s="138" t="s">
        <v>469</v>
      </c>
      <c r="J2" s="138" t="s">
        <v>470</v>
      </c>
      <c r="K2" s="138" t="s">
        <v>471</v>
      </c>
      <c r="L2" s="138" t="s">
        <v>472</v>
      </c>
      <c r="M2" s="138" t="s">
        <v>473</v>
      </c>
      <c r="N2" s="138" t="s">
        <v>474</v>
      </c>
      <c r="O2" s="138" t="s">
        <v>889</v>
      </c>
      <c r="P2" s="138" t="s">
        <v>890</v>
      </c>
    </row>
    <row r="3" spans="1:16" x14ac:dyDescent="0.25">
      <c r="A3" s="1" t="s">
        <v>225</v>
      </c>
      <c r="B3" s="1">
        <v>2018</v>
      </c>
      <c r="C3" s="1" t="s">
        <v>4</v>
      </c>
      <c r="D3" s="1">
        <v>0.12</v>
      </c>
      <c r="E3" s="1">
        <v>488.45</v>
      </c>
      <c r="F3" s="1">
        <v>20</v>
      </c>
      <c r="G3" s="139">
        <v>28.8</v>
      </c>
      <c r="H3" s="139">
        <v>12.5</v>
      </c>
      <c r="I3" s="139">
        <v>24.5</v>
      </c>
      <c r="J3" s="139">
        <v>15.5</v>
      </c>
      <c r="K3" s="139">
        <v>11.5</v>
      </c>
      <c r="L3" s="139">
        <v>8.3000000000000007</v>
      </c>
      <c r="M3" s="139">
        <v>9.3000000000000007</v>
      </c>
      <c r="N3" s="139">
        <v>8.3000000000000007</v>
      </c>
      <c r="O3" s="139">
        <f>G3+H3+I3+J3</f>
        <v>81.3</v>
      </c>
      <c r="P3" s="139">
        <f>K3+L3+M3+N3</f>
        <v>37.400000000000006</v>
      </c>
    </row>
    <row r="4" spans="1:16" x14ac:dyDescent="0.25">
      <c r="A4" s="1" t="s">
        <v>227</v>
      </c>
      <c r="B4" s="1">
        <v>2018</v>
      </c>
      <c r="C4" s="1" t="s">
        <v>4</v>
      </c>
      <c r="D4" s="1">
        <v>0.18</v>
      </c>
      <c r="E4" s="1">
        <v>452.2</v>
      </c>
      <c r="F4" s="1">
        <v>2</v>
      </c>
      <c r="G4" s="139">
        <v>29.8</v>
      </c>
      <c r="H4" s="139">
        <v>5</v>
      </c>
      <c r="I4" s="139">
        <v>26.3</v>
      </c>
      <c r="J4" s="139">
        <v>9.8000000000000007</v>
      </c>
      <c r="K4" s="139">
        <v>13.5</v>
      </c>
      <c r="L4" s="139">
        <v>0.5</v>
      </c>
      <c r="M4" s="139">
        <v>5.3</v>
      </c>
      <c r="N4" s="139">
        <v>6.8</v>
      </c>
      <c r="O4" s="139">
        <f t="shared" ref="O4:O16" si="0">G4+H4+I4+J4</f>
        <v>70.899999999999991</v>
      </c>
      <c r="P4" s="139">
        <f t="shared" ref="P4:P16" si="1">K4+L4+M4+N4</f>
        <v>26.1</v>
      </c>
    </row>
    <row r="5" spans="1:16" x14ac:dyDescent="0.25">
      <c r="A5" s="1" t="s">
        <v>227</v>
      </c>
      <c r="B5" s="1">
        <v>2018</v>
      </c>
      <c r="C5" s="1" t="s">
        <v>4</v>
      </c>
      <c r="D5" s="1">
        <v>0.12</v>
      </c>
      <c r="E5" s="1">
        <v>458.3</v>
      </c>
      <c r="F5" s="1">
        <v>18</v>
      </c>
      <c r="G5" s="139">
        <v>31.3</v>
      </c>
      <c r="H5" s="139">
        <v>15.3</v>
      </c>
      <c r="I5" s="139">
        <v>24.8</v>
      </c>
      <c r="J5" s="139">
        <v>13.8</v>
      </c>
      <c r="K5" s="139">
        <v>11.8</v>
      </c>
      <c r="L5" s="139">
        <v>-0.5</v>
      </c>
      <c r="M5" s="139">
        <v>5.8</v>
      </c>
      <c r="N5" s="139">
        <v>10.5</v>
      </c>
      <c r="O5" s="139">
        <f t="shared" si="0"/>
        <v>85.2</v>
      </c>
      <c r="P5" s="139">
        <f t="shared" si="1"/>
        <v>27.6</v>
      </c>
    </row>
    <row r="6" spans="1:16" x14ac:dyDescent="0.25">
      <c r="A6" s="1" t="s">
        <v>419</v>
      </c>
      <c r="B6" s="1">
        <v>2018</v>
      </c>
      <c r="C6" s="1" t="s">
        <v>4</v>
      </c>
      <c r="D6" s="1">
        <v>0.18</v>
      </c>
      <c r="E6" s="1">
        <v>432.65</v>
      </c>
      <c r="F6" s="1">
        <v>1</v>
      </c>
      <c r="G6" s="139">
        <v>14.8</v>
      </c>
      <c r="H6" s="139">
        <v>4.3</v>
      </c>
      <c r="I6" s="139">
        <v>7.8</v>
      </c>
      <c r="J6" s="139">
        <v>8.8000000000000007</v>
      </c>
      <c r="K6" s="139">
        <v>6.8</v>
      </c>
      <c r="L6" s="139">
        <v>1</v>
      </c>
      <c r="M6" s="139">
        <v>4.8</v>
      </c>
      <c r="N6" s="139">
        <v>5.5</v>
      </c>
      <c r="O6" s="139">
        <f t="shared" si="0"/>
        <v>35.700000000000003</v>
      </c>
      <c r="P6" s="139">
        <f t="shared" si="1"/>
        <v>18.100000000000001</v>
      </c>
    </row>
    <row r="7" spans="1:16" x14ac:dyDescent="0.25">
      <c r="A7" s="1" t="s">
        <v>742</v>
      </c>
      <c r="B7" s="1">
        <v>2018</v>
      </c>
      <c r="C7" s="1" t="s">
        <v>4</v>
      </c>
      <c r="D7" s="1">
        <v>0.12</v>
      </c>
      <c r="E7" s="1">
        <v>391.95</v>
      </c>
      <c r="F7" s="1">
        <v>1</v>
      </c>
      <c r="G7" s="139">
        <v>11.8</v>
      </c>
      <c r="H7" s="139">
        <v>6.5</v>
      </c>
      <c r="I7" s="139">
        <v>20.5</v>
      </c>
      <c r="J7" s="139">
        <v>14.3</v>
      </c>
      <c r="K7" s="139">
        <v>15</v>
      </c>
      <c r="L7" s="139">
        <v>-2.2999999999999998</v>
      </c>
      <c r="M7" s="139">
        <v>4</v>
      </c>
      <c r="N7" s="139">
        <v>3.3</v>
      </c>
      <c r="O7" s="139">
        <f t="shared" si="0"/>
        <v>53.099999999999994</v>
      </c>
      <c r="P7" s="139">
        <f t="shared" si="1"/>
        <v>20</v>
      </c>
    </row>
    <row r="8" spans="1:16" x14ac:dyDescent="0.25">
      <c r="A8" s="1" t="s">
        <v>3</v>
      </c>
      <c r="B8" s="1">
        <v>2018</v>
      </c>
      <c r="C8" s="1" t="s">
        <v>4</v>
      </c>
      <c r="D8" s="1">
        <v>0.12</v>
      </c>
      <c r="E8" s="1">
        <v>431.85</v>
      </c>
      <c r="F8" s="1">
        <v>21</v>
      </c>
      <c r="G8" s="139">
        <v>24.8</v>
      </c>
      <c r="H8" s="139">
        <v>10</v>
      </c>
      <c r="I8" s="139">
        <v>9.8000000000000007</v>
      </c>
      <c r="J8" s="139">
        <v>8.5</v>
      </c>
      <c r="K8" s="139">
        <v>11.3</v>
      </c>
      <c r="L8" s="139">
        <v>0.8</v>
      </c>
      <c r="M8" s="139">
        <v>4.8</v>
      </c>
      <c r="N8" s="139">
        <v>1</v>
      </c>
      <c r="O8" s="139">
        <f t="shared" si="0"/>
        <v>53.099999999999994</v>
      </c>
      <c r="P8" s="139">
        <f t="shared" si="1"/>
        <v>17.900000000000002</v>
      </c>
    </row>
    <row r="9" spans="1:16" x14ac:dyDescent="0.25">
      <c r="A9" s="1" t="s">
        <v>419</v>
      </c>
      <c r="B9" s="1">
        <v>2018</v>
      </c>
      <c r="C9" s="1" t="s">
        <v>4</v>
      </c>
      <c r="D9" s="1">
        <v>0.12</v>
      </c>
      <c r="E9" s="1">
        <v>425.4</v>
      </c>
      <c r="F9" s="1">
        <v>20</v>
      </c>
      <c r="G9" s="139">
        <v>31.3</v>
      </c>
      <c r="H9" s="139">
        <v>6.3</v>
      </c>
      <c r="I9" s="139">
        <v>8.8000000000000007</v>
      </c>
      <c r="J9" s="139">
        <v>9</v>
      </c>
      <c r="K9" s="139">
        <v>6.5</v>
      </c>
      <c r="L9" s="139">
        <v>0</v>
      </c>
      <c r="M9" s="139">
        <v>3.5</v>
      </c>
      <c r="N9" s="139">
        <v>6.8</v>
      </c>
      <c r="O9" s="139">
        <f t="shared" si="0"/>
        <v>55.400000000000006</v>
      </c>
      <c r="P9" s="139">
        <f t="shared" si="1"/>
        <v>16.8</v>
      </c>
    </row>
    <row r="10" spans="1:16" x14ac:dyDescent="0.25">
      <c r="A10" s="1" t="s">
        <v>14</v>
      </c>
      <c r="B10" s="1">
        <v>2018</v>
      </c>
      <c r="C10" s="1" t="s">
        <v>4</v>
      </c>
      <c r="D10" s="1">
        <v>0.12</v>
      </c>
      <c r="E10" s="1">
        <v>428.6</v>
      </c>
      <c r="F10" s="1">
        <v>21</v>
      </c>
      <c r="G10" s="139">
        <v>15.8</v>
      </c>
      <c r="H10" s="139">
        <v>3.8</v>
      </c>
      <c r="I10" s="139">
        <v>10</v>
      </c>
      <c r="J10" s="139">
        <v>8</v>
      </c>
      <c r="K10" s="139">
        <v>13.8</v>
      </c>
      <c r="L10" s="139">
        <v>-1</v>
      </c>
      <c r="M10" s="139">
        <v>3.5</v>
      </c>
      <c r="N10" s="139">
        <v>3.8</v>
      </c>
      <c r="O10" s="139">
        <f t="shared" si="0"/>
        <v>37.6</v>
      </c>
      <c r="P10" s="139">
        <f t="shared" si="1"/>
        <v>20.100000000000001</v>
      </c>
    </row>
    <row r="11" spans="1:16" x14ac:dyDescent="0.25">
      <c r="A11" s="1" t="s">
        <v>132</v>
      </c>
      <c r="B11" s="1">
        <v>2018</v>
      </c>
      <c r="C11" s="1" t="s">
        <v>4</v>
      </c>
      <c r="D11" s="1">
        <v>0.12</v>
      </c>
      <c r="E11" s="1">
        <v>438</v>
      </c>
      <c r="F11" s="1">
        <v>21</v>
      </c>
      <c r="G11" s="139">
        <v>19</v>
      </c>
      <c r="H11" s="139">
        <v>6.5</v>
      </c>
      <c r="I11" s="139">
        <v>9.3000000000000007</v>
      </c>
      <c r="J11" s="139">
        <v>10.8</v>
      </c>
      <c r="K11" s="139">
        <v>7</v>
      </c>
      <c r="L11" s="139">
        <v>-0.5</v>
      </c>
      <c r="M11" s="139">
        <v>3.8</v>
      </c>
      <c r="N11" s="139">
        <v>5</v>
      </c>
      <c r="O11" s="139">
        <f t="shared" si="0"/>
        <v>45.599999999999994</v>
      </c>
      <c r="P11" s="139">
        <f t="shared" si="1"/>
        <v>15.3</v>
      </c>
    </row>
    <row r="12" spans="1:16" x14ac:dyDescent="0.25">
      <c r="A12" s="1" t="s">
        <v>56</v>
      </c>
      <c r="B12" s="1">
        <v>2018</v>
      </c>
      <c r="C12" s="1" t="s">
        <v>4</v>
      </c>
      <c r="D12" s="1">
        <v>0.12</v>
      </c>
      <c r="E12" s="1">
        <v>396.45</v>
      </c>
      <c r="F12" s="1">
        <v>6</v>
      </c>
      <c r="G12" s="139">
        <v>11.3</v>
      </c>
      <c r="H12" s="139">
        <v>2</v>
      </c>
      <c r="I12" s="139">
        <v>2.2999999999999998</v>
      </c>
      <c r="J12" s="139">
        <v>13.8</v>
      </c>
      <c r="K12" s="139">
        <v>9.3000000000000007</v>
      </c>
      <c r="L12" s="139">
        <v>6.8</v>
      </c>
      <c r="M12" s="139">
        <v>1.8</v>
      </c>
      <c r="N12" s="139">
        <v>4.3</v>
      </c>
      <c r="O12" s="139">
        <f t="shared" si="0"/>
        <v>29.400000000000002</v>
      </c>
      <c r="P12" s="139">
        <f t="shared" si="1"/>
        <v>22.200000000000003</v>
      </c>
    </row>
    <row r="13" spans="1:16" x14ac:dyDescent="0.25">
      <c r="A13" s="1" t="s">
        <v>49</v>
      </c>
      <c r="B13" s="1">
        <v>2018</v>
      </c>
      <c r="C13" s="1" t="s">
        <v>4</v>
      </c>
      <c r="D13" s="1">
        <v>0.12</v>
      </c>
      <c r="E13" s="1">
        <v>391</v>
      </c>
      <c r="F13" s="1">
        <v>2</v>
      </c>
      <c r="G13" s="139">
        <v>18.8</v>
      </c>
      <c r="H13" s="139">
        <v>1.3</v>
      </c>
      <c r="I13" s="139">
        <v>9.5</v>
      </c>
      <c r="J13" s="139">
        <v>11.5</v>
      </c>
      <c r="K13" s="139">
        <v>5</v>
      </c>
      <c r="L13" s="139">
        <v>3</v>
      </c>
      <c r="M13" s="139">
        <v>4.3</v>
      </c>
      <c r="N13" s="139">
        <v>6</v>
      </c>
      <c r="O13" s="139">
        <f t="shared" si="0"/>
        <v>41.1</v>
      </c>
      <c r="P13" s="139">
        <f t="shared" si="1"/>
        <v>18.3</v>
      </c>
    </row>
    <row r="14" spans="1:16" x14ac:dyDescent="0.25">
      <c r="A14" s="1" t="s">
        <v>156</v>
      </c>
      <c r="B14" s="1">
        <v>2018</v>
      </c>
      <c r="C14" s="1" t="s">
        <v>4</v>
      </c>
      <c r="D14" s="1">
        <v>0.12</v>
      </c>
      <c r="E14" s="1">
        <v>397.4</v>
      </c>
      <c r="F14" s="1">
        <v>3</v>
      </c>
      <c r="G14" s="139">
        <v>21.3</v>
      </c>
      <c r="H14" s="139">
        <v>6.3</v>
      </c>
      <c r="I14" s="139">
        <v>6.5</v>
      </c>
      <c r="J14" s="139">
        <v>7.5</v>
      </c>
      <c r="K14" s="139">
        <v>12.8</v>
      </c>
      <c r="L14" s="139">
        <v>-0.5</v>
      </c>
      <c r="M14" s="139">
        <v>2</v>
      </c>
      <c r="N14" s="139">
        <v>2.8</v>
      </c>
      <c r="O14" s="139">
        <f t="shared" si="0"/>
        <v>41.6</v>
      </c>
      <c r="P14" s="139">
        <f t="shared" si="1"/>
        <v>17.100000000000001</v>
      </c>
    </row>
    <row r="15" spans="1:16" x14ac:dyDescent="0.25">
      <c r="A15" s="1" t="s">
        <v>43</v>
      </c>
      <c r="B15" s="1">
        <v>2018</v>
      </c>
      <c r="C15" s="1" t="s">
        <v>4</v>
      </c>
      <c r="D15" s="1">
        <v>0.12</v>
      </c>
      <c r="E15" s="1">
        <v>423.55</v>
      </c>
      <c r="F15" s="1">
        <v>8</v>
      </c>
      <c r="G15" s="139">
        <v>23</v>
      </c>
      <c r="H15" s="139">
        <v>2.5</v>
      </c>
      <c r="I15" s="139">
        <v>5.3</v>
      </c>
      <c r="J15" s="139">
        <v>10.3</v>
      </c>
      <c r="K15" s="139">
        <v>8.5</v>
      </c>
      <c r="L15" s="139">
        <v>-0.3</v>
      </c>
      <c r="M15" s="139">
        <v>6</v>
      </c>
      <c r="N15" s="139">
        <v>2</v>
      </c>
      <c r="O15" s="139">
        <f t="shared" si="0"/>
        <v>41.1</v>
      </c>
      <c r="P15" s="139">
        <f t="shared" si="1"/>
        <v>16.2</v>
      </c>
    </row>
    <row r="16" spans="1:16" x14ac:dyDescent="0.25">
      <c r="A16" s="1" t="s">
        <v>71</v>
      </c>
      <c r="B16" s="1">
        <v>2018</v>
      </c>
      <c r="C16" s="1" t="s">
        <v>4</v>
      </c>
      <c r="D16" s="1">
        <v>0.12</v>
      </c>
      <c r="E16" s="1">
        <v>411</v>
      </c>
      <c r="F16" s="1">
        <v>3</v>
      </c>
      <c r="G16" s="139">
        <v>19</v>
      </c>
      <c r="H16" s="139">
        <v>10.3</v>
      </c>
      <c r="I16" s="139">
        <v>16.8</v>
      </c>
      <c r="J16" s="139">
        <v>9.5</v>
      </c>
      <c r="K16" s="139">
        <v>7.8</v>
      </c>
      <c r="L16" s="139">
        <v>-1.8</v>
      </c>
      <c r="M16" s="139">
        <v>2.2999999999999998</v>
      </c>
      <c r="N16" s="139">
        <v>2</v>
      </c>
      <c r="O16" s="139">
        <f t="shared" si="0"/>
        <v>55.6</v>
      </c>
      <c r="P16" s="139">
        <f t="shared" si="1"/>
        <v>10.3</v>
      </c>
    </row>
    <row r="17" spans="6:6" x14ac:dyDescent="0.25">
      <c r="F17" s="8">
        <f>SUM(F3:F16)</f>
        <v>147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3"/>
  <sheetViews>
    <sheetView workbookViewId="0">
      <selection activeCell="O3" sqref="O3:P3"/>
    </sheetView>
  </sheetViews>
  <sheetFormatPr defaultRowHeight="15" x14ac:dyDescent="0.25"/>
  <cols>
    <col min="1" max="1" width="53.42578125" customWidth="1"/>
  </cols>
  <sheetData>
    <row r="1" spans="1:16" ht="37.1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42.75" x14ac:dyDescent="0.25">
      <c r="A2" s="10" t="s">
        <v>119</v>
      </c>
      <c r="B2" s="10" t="s">
        <v>462</v>
      </c>
      <c r="C2" s="10" t="s">
        <v>463</v>
      </c>
      <c r="D2" s="10" t="s">
        <v>464</v>
      </c>
      <c r="E2" s="10" t="s">
        <v>465</v>
      </c>
      <c r="F2" s="14" t="s">
        <v>466</v>
      </c>
      <c r="G2" s="82" t="s">
        <v>467</v>
      </c>
      <c r="H2" s="82" t="s">
        <v>468</v>
      </c>
      <c r="I2" s="82" t="s">
        <v>469</v>
      </c>
      <c r="J2" s="82" t="s">
        <v>470</v>
      </c>
      <c r="K2" s="82" t="s">
        <v>471</v>
      </c>
      <c r="L2" s="82" t="s">
        <v>472</v>
      </c>
      <c r="M2" s="82" t="s">
        <v>473</v>
      </c>
      <c r="N2" s="82" t="s">
        <v>474</v>
      </c>
      <c r="O2" s="82" t="s">
        <v>889</v>
      </c>
      <c r="P2" s="82" t="s">
        <v>890</v>
      </c>
    </row>
    <row r="3" spans="1:16" x14ac:dyDescent="0.25">
      <c r="A3" s="1" t="s">
        <v>120</v>
      </c>
      <c r="B3" s="1">
        <v>2018</v>
      </c>
      <c r="C3" s="1" t="s">
        <v>1</v>
      </c>
      <c r="D3" s="1">
        <v>0.12</v>
      </c>
      <c r="E3" s="1">
        <v>479.15</v>
      </c>
      <c r="F3" s="1">
        <v>9</v>
      </c>
      <c r="G3" s="83">
        <v>33.799999999999997</v>
      </c>
      <c r="H3" s="83">
        <v>15</v>
      </c>
      <c r="I3" s="83">
        <v>38.799999999999997</v>
      </c>
      <c r="J3" s="83">
        <v>18.8</v>
      </c>
      <c r="K3" s="83">
        <v>36.299999999999997</v>
      </c>
      <c r="L3" s="83">
        <v>12.8</v>
      </c>
      <c r="M3" s="83">
        <v>11.8</v>
      </c>
      <c r="N3" s="83">
        <v>11.8</v>
      </c>
      <c r="O3" s="83">
        <f>G3+H3+I3+J3</f>
        <v>106.39999999999999</v>
      </c>
      <c r="P3" s="83">
        <f>K3+L3+M3+N3</f>
        <v>72.699999999999989</v>
      </c>
    </row>
    <row r="4" spans="1:16" x14ac:dyDescent="0.25">
      <c r="A4" s="1" t="s">
        <v>225</v>
      </c>
      <c r="B4" s="1">
        <v>2018</v>
      </c>
      <c r="C4" s="1" t="s">
        <v>4</v>
      </c>
      <c r="D4" s="1">
        <v>0.12</v>
      </c>
      <c r="E4" s="1">
        <v>352.75</v>
      </c>
      <c r="F4" s="1">
        <v>49</v>
      </c>
      <c r="G4" s="83">
        <v>21.3</v>
      </c>
      <c r="H4" s="83">
        <v>12</v>
      </c>
      <c r="I4" s="83">
        <v>37.5</v>
      </c>
      <c r="J4" s="83">
        <v>19</v>
      </c>
      <c r="K4" s="83">
        <v>34</v>
      </c>
      <c r="L4" s="83">
        <v>12.8</v>
      </c>
      <c r="M4" s="83">
        <v>11.8</v>
      </c>
      <c r="N4" s="83">
        <v>9.5</v>
      </c>
      <c r="O4" s="83">
        <f t="shared" ref="O4:O67" si="0">G4+H4+I4+J4</f>
        <v>89.8</v>
      </c>
      <c r="P4" s="83">
        <f t="shared" ref="P4:P67" si="1">K4+L4+M4+N4</f>
        <v>68.099999999999994</v>
      </c>
    </row>
    <row r="5" spans="1:16" x14ac:dyDescent="0.25">
      <c r="A5" s="1" t="s">
        <v>127</v>
      </c>
      <c r="B5" s="1">
        <v>2018</v>
      </c>
      <c r="C5" s="1" t="s">
        <v>1</v>
      </c>
      <c r="D5" s="1">
        <v>0.12</v>
      </c>
      <c r="E5" s="1">
        <v>419.3</v>
      </c>
      <c r="F5" s="1">
        <v>2</v>
      </c>
      <c r="G5" s="83">
        <v>28</v>
      </c>
      <c r="H5" s="83">
        <v>4.8</v>
      </c>
      <c r="I5" s="83">
        <v>31</v>
      </c>
      <c r="J5" s="83">
        <v>17</v>
      </c>
      <c r="K5" s="83">
        <v>37.5</v>
      </c>
      <c r="L5" s="83">
        <v>8</v>
      </c>
      <c r="M5" s="83">
        <v>11.8</v>
      </c>
      <c r="N5" s="83">
        <v>6</v>
      </c>
      <c r="O5" s="83">
        <f t="shared" si="0"/>
        <v>80.8</v>
      </c>
      <c r="P5" s="83">
        <f t="shared" si="1"/>
        <v>63.3</v>
      </c>
    </row>
    <row r="6" spans="1:16" x14ac:dyDescent="0.25">
      <c r="A6" s="1" t="s">
        <v>502</v>
      </c>
      <c r="B6" s="1">
        <v>2018</v>
      </c>
      <c r="C6" s="1" t="s">
        <v>4</v>
      </c>
      <c r="D6" s="1">
        <v>0.12</v>
      </c>
      <c r="E6" s="1">
        <v>438.7</v>
      </c>
      <c r="F6" s="1">
        <v>20</v>
      </c>
      <c r="G6" s="83">
        <v>25.8</v>
      </c>
      <c r="H6" s="83">
        <v>6.5</v>
      </c>
      <c r="I6" s="83">
        <v>34.799999999999997</v>
      </c>
      <c r="J6" s="83">
        <v>16.5</v>
      </c>
      <c r="K6" s="83">
        <v>30.8</v>
      </c>
      <c r="L6" s="83">
        <v>8.5</v>
      </c>
      <c r="M6" s="83">
        <v>6.3</v>
      </c>
      <c r="N6" s="83">
        <v>8</v>
      </c>
      <c r="O6" s="83">
        <f t="shared" si="0"/>
        <v>83.6</v>
      </c>
      <c r="P6" s="83">
        <f t="shared" si="1"/>
        <v>53.599999999999994</v>
      </c>
    </row>
    <row r="7" spans="1:16" x14ac:dyDescent="0.25">
      <c r="A7" s="1" t="s">
        <v>411</v>
      </c>
      <c r="B7" s="1">
        <v>2018</v>
      </c>
      <c r="C7" s="1" t="s">
        <v>1</v>
      </c>
      <c r="D7" s="1">
        <v>0.12</v>
      </c>
      <c r="E7" s="1">
        <v>417.35</v>
      </c>
      <c r="F7" s="1">
        <v>20</v>
      </c>
      <c r="G7" s="83">
        <v>30.5</v>
      </c>
      <c r="H7" s="83">
        <v>4.8</v>
      </c>
      <c r="I7" s="83">
        <v>27.8</v>
      </c>
      <c r="J7" s="83">
        <v>12.8</v>
      </c>
      <c r="K7" s="83">
        <v>26.5</v>
      </c>
      <c r="L7" s="83">
        <v>10.3</v>
      </c>
      <c r="M7" s="83">
        <v>8</v>
      </c>
      <c r="N7" s="83">
        <v>8</v>
      </c>
      <c r="O7" s="83">
        <f t="shared" si="0"/>
        <v>75.899999999999991</v>
      </c>
      <c r="P7" s="83">
        <f t="shared" si="1"/>
        <v>52.8</v>
      </c>
    </row>
    <row r="8" spans="1:16" x14ac:dyDescent="0.25">
      <c r="A8" s="1" t="s">
        <v>227</v>
      </c>
      <c r="B8" s="1">
        <v>2018</v>
      </c>
      <c r="C8" s="1" t="s">
        <v>4</v>
      </c>
      <c r="D8" s="1">
        <v>0.12</v>
      </c>
      <c r="E8" s="1">
        <v>408.6</v>
      </c>
      <c r="F8" s="1">
        <v>79</v>
      </c>
      <c r="G8" s="83">
        <v>27</v>
      </c>
      <c r="H8" s="83">
        <v>5</v>
      </c>
      <c r="I8" s="83">
        <v>32</v>
      </c>
      <c r="J8" s="83">
        <v>15.3</v>
      </c>
      <c r="K8" s="83">
        <v>24.5</v>
      </c>
      <c r="L8" s="83">
        <v>11.5</v>
      </c>
      <c r="M8" s="83">
        <v>8.3000000000000007</v>
      </c>
      <c r="N8" s="83">
        <v>6.8</v>
      </c>
      <c r="O8" s="83">
        <f t="shared" si="0"/>
        <v>79.3</v>
      </c>
      <c r="P8" s="83">
        <f t="shared" si="1"/>
        <v>51.099999999999994</v>
      </c>
    </row>
    <row r="9" spans="1:16" x14ac:dyDescent="0.25">
      <c r="A9" s="1" t="s">
        <v>412</v>
      </c>
      <c r="B9" s="1">
        <v>2018</v>
      </c>
      <c r="C9" s="1" t="s">
        <v>1</v>
      </c>
      <c r="D9" s="1">
        <v>0.12</v>
      </c>
      <c r="E9" s="1">
        <v>478.95</v>
      </c>
      <c r="F9" s="1">
        <v>8</v>
      </c>
      <c r="G9" s="83">
        <v>24</v>
      </c>
      <c r="H9" s="83">
        <v>3.8</v>
      </c>
      <c r="I9" s="83">
        <v>22</v>
      </c>
      <c r="J9" s="83">
        <v>15</v>
      </c>
      <c r="K9" s="83">
        <v>22.3</v>
      </c>
      <c r="L9" s="83">
        <v>8.5</v>
      </c>
      <c r="M9" s="83">
        <v>8.8000000000000007</v>
      </c>
      <c r="N9" s="83">
        <v>7.5</v>
      </c>
      <c r="O9" s="83">
        <f t="shared" si="0"/>
        <v>64.8</v>
      </c>
      <c r="P9" s="83">
        <f t="shared" si="1"/>
        <v>47.1</v>
      </c>
    </row>
    <row r="10" spans="1:16" x14ac:dyDescent="0.25">
      <c r="A10" s="1" t="s">
        <v>82</v>
      </c>
      <c r="B10" s="1">
        <v>2018</v>
      </c>
      <c r="C10" s="1" t="s">
        <v>73</v>
      </c>
      <c r="D10" s="1">
        <v>0.12</v>
      </c>
      <c r="E10" s="1">
        <v>293.35000000000002</v>
      </c>
      <c r="F10" s="1">
        <v>1</v>
      </c>
      <c r="G10" s="83">
        <v>25.5</v>
      </c>
      <c r="H10" s="83">
        <v>5</v>
      </c>
      <c r="I10" s="83">
        <v>40</v>
      </c>
      <c r="J10" s="83">
        <v>8.8000000000000007</v>
      </c>
      <c r="K10" s="83">
        <v>36.299999999999997</v>
      </c>
      <c r="L10" s="83">
        <v>3.3</v>
      </c>
      <c r="M10" s="83">
        <v>5.5</v>
      </c>
      <c r="N10" s="83">
        <v>0.8</v>
      </c>
      <c r="O10" s="83">
        <f t="shared" si="0"/>
        <v>79.3</v>
      </c>
      <c r="P10" s="83">
        <f t="shared" si="1"/>
        <v>45.899999999999991</v>
      </c>
    </row>
    <row r="11" spans="1:16" x14ac:dyDescent="0.25">
      <c r="A11" s="1" t="s">
        <v>0</v>
      </c>
      <c r="B11" s="1">
        <v>2018</v>
      </c>
      <c r="C11" s="1" t="s">
        <v>1</v>
      </c>
      <c r="D11" s="1">
        <v>0.12</v>
      </c>
      <c r="E11" s="1">
        <v>406.8</v>
      </c>
      <c r="F11" s="1">
        <v>5</v>
      </c>
      <c r="G11" s="83">
        <v>25.3</v>
      </c>
      <c r="H11" s="83">
        <v>10.3</v>
      </c>
      <c r="I11" s="83">
        <v>29.5</v>
      </c>
      <c r="J11" s="83">
        <v>7</v>
      </c>
      <c r="K11" s="83">
        <v>19.3</v>
      </c>
      <c r="L11" s="83">
        <v>6.5</v>
      </c>
      <c r="M11" s="83">
        <v>9.3000000000000007</v>
      </c>
      <c r="N11" s="83">
        <v>8.3000000000000007</v>
      </c>
      <c r="O11" s="83">
        <f t="shared" si="0"/>
        <v>72.099999999999994</v>
      </c>
      <c r="P11" s="83">
        <f t="shared" si="1"/>
        <v>43.400000000000006</v>
      </c>
    </row>
    <row r="12" spans="1:16" x14ac:dyDescent="0.25">
      <c r="A12" s="1" t="s">
        <v>619</v>
      </c>
      <c r="B12" s="1">
        <v>2018</v>
      </c>
      <c r="C12" s="1" t="s">
        <v>1</v>
      </c>
      <c r="D12" s="1">
        <v>0.12</v>
      </c>
      <c r="E12" s="1">
        <v>443.6</v>
      </c>
      <c r="F12" s="1">
        <v>5</v>
      </c>
      <c r="G12" s="83">
        <v>28</v>
      </c>
      <c r="H12" s="83">
        <v>10.8</v>
      </c>
      <c r="I12" s="83">
        <v>13.5</v>
      </c>
      <c r="J12" s="83">
        <v>9.3000000000000007</v>
      </c>
      <c r="K12" s="83">
        <v>17.5</v>
      </c>
      <c r="L12" s="83">
        <v>5.8</v>
      </c>
      <c r="M12" s="83">
        <v>8.3000000000000007</v>
      </c>
      <c r="N12" s="83">
        <v>6</v>
      </c>
      <c r="O12" s="83">
        <f t="shared" si="0"/>
        <v>61.599999999999994</v>
      </c>
      <c r="P12" s="83">
        <f t="shared" si="1"/>
        <v>37.6</v>
      </c>
    </row>
    <row r="13" spans="1:16" x14ac:dyDescent="0.25">
      <c r="A13" s="1" t="s">
        <v>231</v>
      </c>
      <c r="B13" s="1">
        <v>2018</v>
      </c>
      <c r="C13" s="1" t="s">
        <v>4</v>
      </c>
      <c r="D13" s="1">
        <v>0.12</v>
      </c>
      <c r="E13" s="1">
        <v>447.4</v>
      </c>
      <c r="F13" s="1">
        <v>70</v>
      </c>
      <c r="G13" s="83">
        <v>28</v>
      </c>
      <c r="H13" s="83">
        <v>13</v>
      </c>
      <c r="I13" s="83">
        <v>27.8</v>
      </c>
      <c r="J13" s="83">
        <v>11.8</v>
      </c>
      <c r="K13" s="83">
        <v>21.5</v>
      </c>
      <c r="L13" s="83">
        <v>2.5</v>
      </c>
      <c r="M13" s="83">
        <v>7.5</v>
      </c>
      <c r="N13" s="83">
        <v>6</v>
      </c>
      <c r="O13" s="83">
        <f t="shared" si="0"/>
        <v>80.599999999999994</v>
      </c>
      <c r="P13" s="83">
        <f t="shared" si="1"/>
        <v>37.5</v>
      </c>
    </row>
    <row r="14" spans="1:16" x14ac:dyDescent="0.25">
      <c r="A14" s="1" t="s">
        <v>232</v>
      </c>
      <c r="B14" s="1">
        <v>2018</v>
      </c>
      <c r="C14" s="1" t="s">
        <v>1</v>
      </c>
      <c r="D14" s="1">
        <v>0.12</v>
      </c>
      <c r="E14" s="1">
        <v>427.9</v>
      </c>
      <c r="F14" s="1">
        <v>19</v>
      </c>
      <c r="G14" s="83">
        <v>28.8</v>
      </c>
      <c r="H14" s="83">
        <v>7.8</v>
      </c>
      <c r="I14" s="83">
        <v>17.5</v>
      </c>
      <c r="J14" s="83">
        <v>13</v>
      </c>
      <c r="K14" s="83">
        <v>17.8</v>
      </c>
      <c r="L14" s="83">
        <v>2.5</v>
      </c>
      <c r="M14" s="83">
        <v>6.3</v>
      </c>
      <c r="N14" s="83">
        <v>5.8</v>
      </c>
      <c r="O14" s="83">
        <f t="shared" si="0"/>
        <v>67.099999999999994</v>
      </c>
      <c r="P14" s="83">
        <f t="shared" si="1"/>
        <v>32.4</v>
      </c>
    </row>
    <row r="15" spans="1:16" x14ac:dyDescent="0.25">
      <c r="A15" s="1" t="s">
        <v>128</v>
      </c>
      <c r="B15" s="1">
        <v>2018</v>
      </c>
      <c r="C15" s="1" t="s">
        <v>1</v>
      </c>
      <c r="D15" s="1">
        <v>0.12</v>
      </c>
      <c r="E15" s="1">
        <v>471.1</v>
      </c>
      <c r="F15" s="1">
        <v>12</v>
      </c>
      <c r="G15" s="83">
        <v>25.3</v>
      </c>
      <c r="H15" s="83">
        <v>-0.3</v>
      </c>
      <c r="I15" s="83">
        <v>34.299999999999997</v>
      </c>
      <c r="J15" s="83">
        <v>9.3000000000000007</v>
      </c>
      <c r="K15" s="83">
        <v>21</v>
      </c>
      <c r="L15" s="83">
        <v>0</v>
      </c>
      <c r="M15" s="83">
        <v>2.5</v>
      </c>
      <c r="N15" s="83">
        <v>4.5</v>
      </c>
      <c r="O15" s="83">
        <f t="shared" si="0"/>
        <v>68.599999999999994</v>
      </c>
      <c r="P15" s="83">
        <f t="shared" si="1"/>
        <v>28</v>
      </c>
    </row>
    <row r="16" spans="1:16" x14ac:dyDescent="0.25">
      <c r="A16" s="1" t="s">
        <v>3</v>
      </c>
      <c r="B16" s="1">
        <v>2018</v>
      </c>
      <c r="C16" s="1" t="s">
        <v>4</v>
      </c>
      <c r="D16" s="1">
        <v>0.12</v>
      </c>
      <c r="E16" s="1">
        <v>386.2</v>
      </c>
      <c r="F16" s="1">
        <v>100</v>
      </c>
      <c r="G16" s="83">
        <v>18</v>
      </c>
      <c r="H16" s="83">
        <v>7</v>
      </c>
      <c r="I16" s="83">
        <v>27.5</v>
      </c>
      <c r="J16" s="83">
        <v>11.5</v>
      </c>
      <c r="K16" s="83">
        <v>16</v>
      </c>
      <c r="L16" s="83">
        <v>3</v>
      </c>
      <c r="M16" s="83">
        <v>6.5</v>
      </c>
      <c r="N16" s="83">
        <v>4</v>
      </c>
      <c r="O16" s="83">
        <f t="shared" si="0"/>
        <v>64</v>
      </c>
      <c r="P16" s="83">
        <f t="shared" si="1"/>
        <v>29.5</v>
      </c>
    </row>
    <row r="17" spans="1:16" x14ac:dyDescent="0.25">
      <c r="A17" s="1" t="s">
        <v>419</v>
      </c>
      <c r="B17" s="1">
        <v>2018</v>
      </c>
      <c r="C17" s="1" t="s">
        <v>4</v>
      </c>
      <c r="D17" s="1">
        <v>0.12</v>
      </c>
      <c r="E17" s="1">
        <v>429.15</v>
      </c>
      <c r="F17" s="1">
        <v>82</v>
      </c>
      <c r="G17" s="83">
        <v>25.3</v>
      </c>
      <c r="H17" s="83">
        <v>3</v>
      </c>
      <c r="I17" s="83">
        <v>20</v>
      </c>
      <c r="J17" s="83">
        <v>11.5</v>
      </c>
      <c r="K17" s="83">
        <v>12.5</v>
      </c>
      <c r="L17" s="83">
        <v>0.8</v>
      </c>
      <c r="M17" s="83">
        <v>8.8000000000000007</v>
      </c>
      <c r="N17" s="83">
        <v>8.3000000000000007</v>
      </c>
      <c r="O17" s="83">
        <f t="shared" si="0"/>
        <v>59.8</v>
      </c>
      <c r="P17" s="83">
        <f t="shared" si="1"/>
        <v>30.400000000000002</v>
      </c>
    </row>
    <row r="18" spans="1:16" x14ac:dyDescent="0.25">
      <c r="A18" s="1" t="s">
        <v>240</v>
      </c>
      <c r="B18" s="1">
        <v>2018</v>
      </c>
      <c r="C18" s="1" t="s">
        <v>1</v>
      </c>
      <c r="D18" s="1">
        <v>0.12</v>
      </c>
      <c r="E18" s="1">
        <v>430.3</v>
      </c>
      <c r="F18" s="1">
        <v>5</v>
      </c>
      <c r="G18" s="83">
        <v>28.8</v>
      </c>
      <c r="H18" s="83">
        <v>4.5</v>
      </c>
      <c r="I18" s="83">
        <v>15.8</v>
      </c>
      <c r="J18" s="83">
        <v>9</v>
      </c>
      <c r="K18" s="83">
        <v>13.8</v>
      </c>
      <c r="L18" s="83">
        <v>4</v>
      </c>
      <c r="M18" s="83">
        <v>3</v>
      </c>
      <c r="N18" s="83">
        <v>4.5</v>
      </c>
      <c r="O18" s="83">
        <f t="shared" si="0"/>
        <v>58.099999999999994</v>
      </c>
      <c r="P18" s="83">
        <f t="shared" si="1"/>
        <v>25.3</v>
      </c>
    </row>
    <row r="19" spans="1:16" x14ac:dyDescent="0.25">
      <c r="A19" s="1" t="s">
        <v>8</v>
      </c>
      <c r="B19" s="1">
        <v>2018</v>
      </c>
      <c r="C19" s="1" t="s">
        <v>4</v>
      </c>
      <c r="D19" s="1">
        <v>0.12</v>
      </c>
      <c r="E19" s="1">
        <v>345.35</v>
      </c>
      <c r="F19" s="1">
        <v>121</v>
      </c>
      <c r="G19" s="83">
        <v>26</v>
      </c>
      <c r="H19" s="83">
        <v>9.8000000000000007</v>
      </c>
      <c r="I19" s="83">
        <v>26.5</v>
      </c>
      <c r="J19" s="83">
        <v>8</v>
      </c>
      <c r="K19" s="83">
        <v>13</v>
      </c>
      <c r="L19" s="83">
        <v>1.3</v>
      </c>
      <c r="M19" s="83">
        <v>3.8</v>
      </c>
      <c r="N19" s="83">
        <v>4.8</v>
      </c>
      <c r="O19" s="83">
        <f t="shared" si="0"/>
        <v>70.3</v>
      </c>
      <c r="P19" s="83">
        <f t="shared" si="1"/>
        <v>22.900000000000002</v>
      </c>
    </row>
    <row r="20" spans="1:16" x14ac:dyDescent="0.25">
      <c r="A20" s="1" t="s">
        <v>27</v>
      </c>
      <c r="B20" s="1">
        <v>2018</v>
      </c>
      <c r="C20" s="1" t="s">
        <v>1</v>
      </c>
      <c r="D20" s="1">
        <v>0.12</v>
      </c>
      <c r="E20" s="1">
        <v>422.75</v>
      </c>
      <c r="F20" s="1">
        <v>4</v>
      </c>
      <c r="G20" s="83">
        <v>30</v>
      </c>
      <c r="H20" s="83">
        <v>6.3</v>
      </c>
      <c r="I20" s="83">
        <v>19.5</v>
      </c>
      <c r="J20" s="83">
        <v>9</v>
      </c>
      <c r="K20" s="83">
        <v>12.5</v>
      </c>
      <c r="L20" s="83">
        <v>0.5</v>
      </c>
      <c r="M20" s="83">
        <v>3.3</v>
      </c>
      <c r="N20" s="83">
        <v>5.5</v>
      </c>
      <c r="O20" s="83">
        <f t="shared" si="0"/>
        <v>64.8</v>
      </c>
      <c r="P20" s="83">
        <f t="shared" si="1"/>
        <v>21.8</v>
      </c>
    </row>
    <row r="21" spans="1:16" x14ac:dyDescent="0.25">
      <c r="A21" s="1" t="s">
        <v>150</v>
      </c>
      <c r="B21" s="1">
        <v>2018</v>
      </c>
      <c r="C21" s="1" t="s">
        <v>1</v>
      </c>
      <c r="D21" s="1">
        <v>0.12</v>
      </c>
      <c r="E21" s="1">
        <v>390</v>
      </c>
      <c r="F21" s="1">
        <v>4</v>
      </c>
      <c r="G21" s="83">
        <v>14.3</v>
      </c>
      <c r="H21" s="83">
        <v>-0.3</v>
      </c>
      <c r="I21" s="83">
        <v>31</v>
      </c>
      <c r="J21" s="83">
        <v>2.5</v>
      </c>
      <c r="K21" s="83">
        <v>24</v>
      </c>
      <c r="L21" s="83">
        <v>0.5</v>
      </c>
      <c r="M21" s="83">
        <v>1.8</v>
      </c>
      <c r="N21" s="83">
        <v>1.3</v>
      </c>
      <c r="O21" s="83">
        <f t="shared" si="0"/>
        <v>47.5</v>
      </c>
      <c r="P21" s="83">
        <f t="shared" si="1"/>
        <v>27.6</v>
      </c>
    </row>
    <row r="22" spans="1:16" x14ac:dyDescent="0.25">
      <c r="A22" s="1" t="s">
        <v>858</v>
      </c>
      <c r="B22" s="1">
        <v>2018</v>
      </c>
      <c r="C22" s="1" t="s">
        <v>4</v>
      </c>
      <c r="D22" s="1">
        <v>0.12</v>
      </c>
      <c r="E22" s="1">
        <v>385.15</v>
      </c>
      <c r="F22" s="1">
        <v>72</v>
      </c>
      <c r="G22" s="83">
        <v>28.3</v>
      </c>
      <c r="H22" s="83">
        <v>0</v>
      </c>
      <c r="I22" s="83">
        <v>20.5</v>
      </c>
      <c r="J22" s="83">
        <v>13.3</v>
      </c>
      <c r="K22" s="83">
        <v>11.8</v>
      </c>
      <c r="L22" s="83">
        <v>2</v>
      </c>
      <c r="M22" s="83">
        <v>2.8</v>
      </c>
      <c r="N22" s="83">
        <v>4.8</v>
      </c>
      <c r="O22" s="83">
        <f t="shared" si="0"/>
        <v>62.099999999999994</v>
      </c>
      <c r="P22" s="83">
        <f t="shared" si="1"/>
        <v>21.400000000000002</v>
      </c>
    </row>
    <row r="23" spans="1:16" x14ac:dyDescent="0.25">
      <c r="A23" s="1" t="s">
        <v>244</v>
      </c>
      <c r="B23" s="1">
        <v>2018</v>
      </c>
      <c r="C23" s="1" t="s">
        <v>1</v>
      </c>
      <c r="D23" s="1">
        <v>0.12</v>
      </c>
      <c r="E23" s="1">
        <v>465.85</v>
      </c>
      <c r="F23" s="1">
        <v>3</v>
      </c>
      <c r="G23" s="83">
        <v>25</v>
      </c>
      <c r="H23" s="83">
        <v>8.8000000000000007</v>
      </c>
      <c r="I23" s="83">
        <v>26.5</v>
      </c>
      <c r="J23" s="83">
        <v>2</v>
      </c>
      <c r="K23" s="83">
        <v>14.8</v>
      </c>
      <c r="L23" s="83">
        <v>0.3</v>
      </c>
      <c r="M23" s="83">
        <v>-0.5</v>
      </c>
      <c r="N23" s="83">
        <v>2.2999999999999998</v>
      </c>
      <c r="O23" s="83">
        <f t="shared" si="0"/>
        <v>62.3</v>
      </c>
      <c r="P23" s="83">
        <f t="shared" si="1"/>
        <v>16.900000000000002</v>
      </c>
    </row>
    <row r="24" spans="1:16" x14ac:dyDescent="0.25">
      <c r="A24" s="1" t="s">
        <v>417</v>
      </c>
      <c r="B24" s="1">
        <v>2018</v>
      </c>
      <c r="C24" s="1" t="s">
        <v>4</v>
      </c>
      <c r="D24" s="1">
        <v>0.12</v>
      </c>
      <c r="E24" s="1">
        <v>396.7</v>
      </c>
      <c r="F24" s="1">
        <v>72</v>
      </c>
      <c r="G24" s="83">
        <v>25</v>
      </c>
      <c r="H24" s="83">
        <v>0</v>
      </c>
      <c r="I24" s="83">
        <v>15</v>
      </c>
      <c r="J24" s="83">
        <v>15.8</v>
      </c>
      <c r="K24" s="83">
        <v>7</v>
      </c>
      <c r="L24" s="83">
        <v>3.3</v>
      </c>
      <c r="M24" s="83">
        <v>2</v>
      </c>
      <c r="N24" s="83">
        <v>10.5</v>
      </c>
      <c r="O24" s="83">
        <f t="shared" si="0"/>
        <v>55.8</v>
      </c>
      <c r="P24" s="83">
        <f t="shared" si="1"/>
        <v>22.8</v>
      </c>
    </row>
    <row r="25" spans="1:16" x14ac:dyDescent="0.25">
      <c r="A25" s="1" t="s">
        <v>137</v>
      </c>
      <c r="B25" s="1">
        <v>2018</v>
      </c>
      <c r="C25" s="1" t="s">
        <v>4</v>
      </c>
      <c r="D25" s="1">
        <v>0.12</v>
      </c>
      <c r="E25" s="1">
        <v>399.85</v>
      </c>
      <c r="F25" s="1">
        <v>61</v>
      </c>
      <c r="G25" s="83">
        <v>20.3</v>
      </c>
      <c r="H25" s="83">
        <v>11.3</v>
      </c>
      <c r="I25" s="83">
        <v>19.8</v>
      </c>
      <c r="J25" s="83">
        <v>8.5</v>
      </c>
      <c r="K25" s="83">
        <v>15</v>
      </c>
      <c r="L25" s="83">
        <v>1</v>
      </c>
      <c r="M25" s="83">
        <v>3.5</v>
      </c>
      <c r="N25" s="83">
        <v>0</v>
      </c>
      <c r="O25" s="83">
        <f t="shared" si="0"/>
        <v>59.900000000000006</v>
      </c>
      <c r="P25" s="83">
        <f t="shared" si="1"/>
        <v>19.5</v>
      </c>
    </row>
    <row r="26" spans="1:16" x14ac:dyDescent="0.25">
      <c r="A26" s="1" t="s">
        <v>10</v>
      </c>
      <c r="B26" s="1">
        <v>2018</v>
      </c>
      <c r="C26" s="1" t="s">
        <v>4</v>
      </c>
      <c r="D26" s="1">
        <v>0.12</v>
      </c>
      <c r="E26" s="1">
        <v>388.1</v>
      </c>
      <c r="F26" s="1">
        <v>111</v>
      </c>
      <c r="G26" s="83">
        <v>19.3</v>
      </c>
      <c r="H26" s="83">
        <v>6.3</v>
      </c>
      <c r="I26" s="83">
        <v>26</v>
      </c>
      <c r="J26" s="83">
        <v>8.5</v>
      </c>
      <c r="K26" s="83">
        <v>15</v>
      </c>
      <c r="L26" s="83">
        <v>-1.5</v>
      </c>
      <c r="M26" s="83">
        <v>2.2999999999999998</v>
      </c>
      <c r="N26" s="83">
        <v>4.5</v>
      </c>
      <c r="O26" s="83">
        <f t="shared" si="0"/>
        <v>60.1</v>
      </c>
      <c r="P26" s="83">
        <f t="shared" si="1"/>
        <v>20.3</v>
      </c>
    </row>
    <row r="27" spans="1:16" x14ac:dyDescent="0.25">
      <c r="A27" s="1" t="s">
        <v>12</v>
      </c>
      <c r="B27" s="1">
        <v>2018</v>
      </c>
      <c r="C27" s="1" t="s">
        <v>4</v>
      </c>
      <c r="D27" s="1">
        <v>0.12</v>
      </c>
      <c r="E27" s="1">
        <v>422</v>
      </c>
      <c r="F27" s="1">
        <v>60</v>
      </c>
      <c r="G27" s="83">
        <v>22.5</v>
      </c>
      <c r="H27" s="83">
        <v>0.8</v>
      </c>
      <c r="I27" s="83">
        <v>16.8</v>
      </c>
      <c r="J27" s="83">
        <v>10</v>
      </c>
      <c r="K27" s="83">
        <v>14.8</v>
      </c>
      <c r="L27" s="83">
        <v>-0.3</v>
      </c>
      <c r="M27" s="83">
        <v>5</v>
      </c>
      <c r="N27" s="83">
        <v>3.8</v>
      </c>
      <c r="O27" s="83">
        <f t="shared" si="0"/>
        <v>50.1</v>
      </c>
      <c r="P27" s="83">
        <f t="shared" si="1"/>
        <v>23.3</v>
      </c>
    </row>
    <row r="28" spans="1:16" x14ac:dyDescent="0.25">
      <c r="A28" s="1" t="s">
        <v>14</v>
      </c>
      <c r="B28" s="1">
        <v>2018</v>
      </c>
      <c r="C28" s="1" t="s">
        <v>4</v>
      </c>
      <c r="D28" s="1">
        <v>0.12</v>
      </c>
      <c r="E28" s="1">
        <v>414.15</v>
      </c>
      <c r="F28" s="1">
        <v>90</v>
      </c>
      <c r="G28" s="83">
        <v>27.5</v>
      </c>
      <c r="H28" s="83">
        <v>12.8</v>
      </c>
      <c r="I28" s="83">
        <v>29.3</v>
      </c>
      <c r="J28" s="83">
        <v>2.5</v>
      </c>
      <c r="K28" s="83">
        <v>10.3</v>
      </c>
      <c r="L28" s="83">
        <v>2</v>
      </c>
      <c r="M28" s="83">
        <v>0</v>
      </c>
      <c r="N28" s="83">
        <v>1</v>
      </c>
      <c r="O28" s="83">
        <f t="shared" si="0"/>
        <v>72.099999999999994</v>
      </c>
      <c r="P28" s="83">
        <f t="shared" si="1"/>
        <v>13.3</v>
      </c>
    </row>
    <row r="29" spans="1:16" x14ac:dyDescent="0.25">
      <c r="A29" s="1" t="s">
        <v>234</v>
      </c>
      <c r="B29" s="1">
        <v>2018</v>
      </c>
      <c r="C29" s="1" t="s">
        <v>4</v>
      </c>
      <c r="D29" s="1">
        <v>0.12</v>
      </c>
      <c r="E29" s="1">
        <v>377.85</v>
      </c>
      <c r="F29" s="1">
        <v>41</v>
      </c>
      <c r="G29" s="83">
        <v>9</v>
      </c>
      <c r="H29" s="83">
        <v>3.8</v>
      </c>
      <c r="I29" s="83">
        <v>23.3</v>
      </c>
      <c r="J29" s="83">
        <v>4.3</v>
      </c>
      <c r="K29" s="83">
        <v>21</v>
      </c>
      <c r="L29" s="83">
        <v>1.5</v>
      </c>
      <c r="M29" s="83">
        <v>-0.3</v>
      </c>
      <c r="N29" s="83">
        <v>4</v>
      </c>
      <c r="O29" s="83">
        <f t="shared" si="0"/>
        <v>40.4</v>
      </c>
      <c r="P29" s="83">
        <f t="shared" si="1"/>
        <v>26.2</v>
      </c>
    </row>
    <row r="30" spans="1:16" x14ac:dyDescent="0.25">
      <c r="A30" s="1" t="s">
        <v>129</v>
      </c>
      <c r="B30" s="1">
        <v>2018</v>
      </c>
      <c r="C30" s="1" t="s">
        <v>4</v>
      </c>
      <c r="D30" s="1">
        <v>0.12</v>
      </c>
      <c r="E30" s="1">
        <v>419.95</v>
      </c>
      <c r="F30" s="1">
        <v>62</v>
      </c>
      <c r="G30" s="83">
        <v>22.3</v>
      </c>
      <c r="H30" s="83">
        <v>6.5</v>
      </c>
      <c r="I30" s="83">
        <v>12.5</v>
      </c>
      <c r="J30" s="83">
        <v>10</v>
      </c>
      <c r="K30" s="83">
        <v>10.5</v>
      </c>
      <c r="L30" s="83">
        <v>1.8</v>
      </c>
      <c r="M30" s="83">
        <v>3.3</v>
      </c>
      <c r="N30" s="83">
        <v>5.3</v>
      </c>
      <c r="O30" s="83">
        <f t="shared" si="0"/>
        <v>51.3</v>
      </c>
      <c r="P30" s="83">
        <f t="shared" si="1"/>
        <v>20.900000000000002</v>
      </c>
    </row>
    <row r="31" spans="1:16" x14ac:dyDescent="0.25">
      <c r="A31" s="1" t="s">
        <v>142</v>
      </c>
      <c r="B31" s="1">
        <v>2018</v>
      </c>
      <c r="C31" s="1" t="s">
        <v>1</v>
      </c>
      <c r="D31" s="1">
        <v>0.12</v>
      </c>
      <c r="E31" s="1">
        <v>397.7</v>
      </c>
      <c r="F31" s="1">
        <v>6</v>
      </c>
      <c r="G31" s="83">
        <v>24.5</v>
      </c>
      <c r="H31" s="83">
        <v>7</v>
      </c>
      <c r="I31" s="83">
        <v>19.8</v>
      </c>
      <c r="J31" s="83">
        <v>7.3</v>
      </c>
      <c r="K31" s="83">
        <v>10.3</v>
      </c>
      <c r="L31" s="83">
        <v>-0.5</v>
      </c>
      <c r="M31" s="83">
        <v>5.5</v>
      </c>
      <c r="N31" s="83">
        <v>2.8</v>
      </c>
      <c r="O31" s="83">
        <f t="shared" si="0"/>
        <v>58.599999999999994</v>
      </c>
      <c r="P31" s="83">
        <f t="shared" si="1"/>
        <v>18.100000000000001</v>
      </c>
    </row>
    <row r="32" spans="1:16" x14ac:dyDescent="0.25">
      <c r="A32" s="1" t="s">
        <v>15</v>
      </c>
      <c r="B32" s="1">
        <v>2018</v>
      </c>
      <c r="C32" s="1" t="s">
        <v>4</v>
      </c>
      <c r="D32" s="1">
        <v>0.12</v>
      </c>
      <c r="E32" s="1">
        <v>413.8</v>
      </c>
      <c r="F32" s="1">
        <v>81</v>
      </c>
      <c r="G32" s="83">
        <v>26.3</v>
      </c>
      <c r="H32" s="83">
        <v>10.5</v>
      </c>
      <c r="I32" s="83">
        <v>10.8</v>
      </c>
      <c r="J32" s="83">
        <v>5.8</v>
      </c>
      <c r="K32" s="83">
        <v>10.8</v>
      </c>
      <c r="L32" s="83">
        <v>2</v>
      </c>
      <c r="M32" s="83">
        <v>3.3</v>
      </c>
      <c r="N32" s="83">
        <v>2.2999999999999998</v>
      </c>
      <c r="O32" s="83">
        <f t="shared" si="0"/>
        <v>53.399999999999991</v>
      </c>
      <c r="P32" s="83">
        <f t="shared" si="1"/>
        <v>18.400000000000002</v>
      </c>
    </row>
    <row r="33" spans="1:16" x14ac:dyDescent="0.25">
      <c r="A33" s="1" t="s">
        <v>965</v>
      </c>
      <c r="B33" s="1">
        <v>2018</v>
      </c>
      <c r="C33" s="1" t="s">
        <v>4</v>
      </c>
      <c r="D33" s="1">
        <v>0.12</v>
      </c>
      <c r="E33" s="1">
        <v>434.5</v>
      </c>
      <c r="F33" s="1">
        <v>1</v>
      </c>
      <c r="G33" s="83">
        <v>25</v>
      </c>
      <c r="H33" s="83">
        <v>4.5</v>
      </c>
      <c r="I33" s="83">
        <v>15.3</v>
      </c>
      <c r="J33" s="83">
        <v>6</v>
      </c>
      <c r="K33" s="83">
        <v>9</v>
      </c>
      <c r="L33" s="83">
        <v>0.5</v>
      </c>
      <c r="M33" s="83">
        <v>4</v>
      </c>
      <c r="N33" s="83">
        <v>4.8</v>
      </c>
      <c r="O33" s="83">
        <f t="shared" si="0"/>
        <v>50.8</v>
      </c>
      <c r="P33" s="83">
        <f t="shared" si="1"/>
        <v>18.3</v>
      </c>
    </row>
    <row r="34" spans="1:16" x14ac:dyDescent="0.25">
      <c r="A34" s="1" t="s">
        <v>24</v>
      </c>
      <c r="B34" s="1">
        <v>2018</v>
      </c>
      <c r="C34" s="1" t="s">
        <v>4</v>
      </c>
      <c r="D34" s="1">
        <v>0.12</v>
      </c>
      <c r="E34" s="1">
        <v>434.5</v>
      </c>
      <c r="F34" s="1">
        <v>62</v>
      </c>
      <c r="G34" s="83">
        <v>27.8</v>
      </c>
      <c r="H34" s="83">
        <v>3.8</v>
      </c>
      <c r="I34" s="83">
        <v>15.5</v>
      </c>
      <c r="J34" s="83">
        <v>5.5</v>
      </c>
      <c r="K34" s="83">
        <v>13</v>
      </c>
      <c r="L34" s="83">
        <v>0</v>
      </c>
      <c r="M34" s="83">
        <v>3.5</v>
      </c>
      <c r="N34" s="83">
        <v>0.5</v>
      </c>
      <c r="O34" s="83">
        <f t="shared" si="0"/>
        <v>52.6</v>
      </c>
      <c r="P34" s="83">
        <f t="shared" si="1"/>
        <v>17</v>
      </c>
    </row>
    <row r="35" spans="1:16" x14ac:dyDescent="0.25">
      <c r="A35" s="1" t="s">
        <v>243</v>
      </c>
      <c r="B35" s="1">
        <v>2018</v>
      </c>
      <c r="C35" s="1" t="s">
        <v>4</v>
      </c>
      <c r="D35" s="1">
        <v>0.12</v>
      </c>
      <c r="E35" s="1">
        <v>350.45</v>
      </c>
      <c r="F35" s="1">
        <v>52</v>
      </c>
      <c r="G35" s="83">
        <v>10.8</v>
      </c>
      <c r="H35" s="83">
        <v>0</v>
      </c>
      <c r="I35" s="83">
        <v>29</v>
      </c>
      <c r="J35" s="83">
        <v>16.3</v>
      </c>
      <c r="K35" s="83">
        <v>9</v>
      </c>
      <c r="L35" s="83">
        <v>-0.8</v>
      </c>
      <c r="M35" s="83">
        <v>9.5</v>
      </c>
      <c r="N35" s="83">
        <v>8.5</v>
      </c>
      <c r="O35" s="83">
        <f t="shared" si="0"/>
        <v>56.099999999999994</v>
      </c>
      <c r="P35" s="83">
        <f t="shared" si="1"/>
        <v>26.2</v>
      </c>
    </row>
    <row r="36" spans="1:16" x14ac:dyDescent="0.25">
      <c r="A36" s="1" t="s">
        <v>35</v>
      </c>
      <c r="B36" s="1">
        <v>2018</v>
      </c>
      <c r="C36" s="1" t="s">
        <v>4</v>
      </c>
      <c r="D36" s="1">
        <v>0.12</v>
      </c>
      <c r="E36" s="1">
        <v>377.3</v>
      </c>
      <c r="F36" s="1">
        <v>41</v>
      </c>
      <c r="G36" s="83">
        <v>15.5</v>
      </c>
      <c r="H36" s="83">
        <v>0.8</v>
      </c>
      <c r="I36" s="83">
        <v>13.5</v>
      </c>
      <c r="J36" s="83">
        <v>7</v>
      </c>
      <c r="K36" s="83">
        <v>14.8</v>
      </c>
      <c r="L36" s="83">
        <v>2</v>
      </c>
      <c r="M36" s="83">
        <v>2</v>
      </c>
      <c r="N36" s="83">
        <v>5.3</v>
      </c>
      <c r="O36" s="83">
        <f t="shared" si="0"/>
        <v>36.799999999999997</v>
      </c>
      <c r="P36" s="83">
        <f t="shared" si="1"/>
        <v>24.1</v>
      </c>
    </row>
    <row r="37" spans="1:16" x14ac:dyDescent="0.25">
      <c r="A37" s="1" t="s">
        <v>242</v>
      </c>
      <c r="B37" s="1">
        <v>2018</v>
      </c>
      <c r="C37" s="1" t="s">
        <v>4</v>
      </c>
      <c r="D37" s="1">
        <v>0.12</v>
      </c>
      <c r="E37" s="1">
        <v>435.8</v>
      </c>
      <c r="F37" s="1">
        <v>88</v>
      </c>
      <c r="G37" s="83">
        <v>23.8</v>
      </c>
      <c r="H37" s="83">
        <v>0.3</v>
      </c>
      <c r="I37" s="83">
        <v>17.5</v>
      </c>
      <c r="J37" s="83">
        <v>11.5</v>
      </c>
      <c r="K37" s="83">
        <v>11.5</v>
      </c>
      <c r="L37" s="83">
        <v>-1.3</v>
      </c>
      <c r="M37" s="83">
        <v>3</v>
      </c>
      <c r="N37" s="83">
        <v>2</v>
      </c>
      <c r="O37" s="83">
        <f t="shared" si="0"/>
        <v>53.1</v>
      </c>
      <c r="P37" s="83">
        <f t="shared" si="1"/>
        <v>15.2</v>
      </c>
    </row>
    <row r="38" spans="1:16" x14ac:dyDescent="0.25">
      <c r="A38" s="1" t="s">
        <v>38</v>
      </c>
      <c r="B38" s="1">
        <v>2018</v>
      </c>
      <c r="C38" s="1" t="s">
        <v>4</v>
      </c>
      <c r="D38" s="1">
        <v>0.12</v>
      </c>
      <c r="E38" s="1">
        <v>384.55</v>
      </c>
      <c r="F38" s="1">
        <v>62</v>
      </c>
      <c r="G38" s="83">
        <v>22</v>
      </c>
      <c r="H38" s="83">
        <v>0</v>
      </c>
      <c r="I38" s="83">
        <v>11.5</v>
      </c>
      <c r="J38" s="83">
        <v>6.3</v>
      </c>
      <c r="K38" s="83">
        <v>12.5</v>
      </c>
      <c r="L38" s="83">
        <v>1.8</v>
      </c>
      <c r="M38" s="83">
        <v>1.8</v>
      </c>
      <c r="N38" s="83">
        <v>6.3</v>
      </c>
      <c r="O38" s="83">
        <f t="shared" si="0"/>
        <v>39.799999999999997</v>
      </c>
      <c r="P38" s="83">
        <f t="shared" si="1"/>
        <v>22.400000000000002</v>
      </c>
    </row>
    <row r="39" spans="1:16" x14ac:dyDescent="0.25">
      <c r="A39" s="1" t="s">
        <v>141</v>
      </c>
      <c r="B39" s="1">
        <v>2018</v>
      </c>
      <c r="C39" s="1" t="s">
        <v>4</v>
      </c>
      <c r="D39" s="1">
        <v>0.12</v>
      </c>
      <c r="E39" s="1">
        <v>398.15</v>
      </c>
      <c r="F39" s="1">
        <v>41</v>
      </c>
      <c r="G39" s="83">
        <v>19.3</v>
      </c>
      <c r="H39" s="83">
        <v>0</v>
      </c>
      <c r="I39" s="83">
        <v>9.8000000000000007</v>
      </c>
      <c r="J39" s="83">
        <v>4</v>
      </c>
      <c r="K39" s="83">
        <v>16.8</v>
      </c>
      <c r="L39" s="83">
        <v>-0.3</v>
      </c>
      <c r="M39" s="83">
        <v>5.3</v>
      </c>
      <c r="N39" s="83">
        <v>2.8</v>
      </c>
      <c r="O39" s="83">
        <f t="shared" si="0"/>
        <v>33.1</v>
      </c>
      <c r="P39" s="83">
        <f t="shared" si="1"/>
        <v>24.6</v>
      </c>
    </row>
    <row r="40" spans="1:16" x14ac:dyDescent="0.25">
      <c r="A40" s="1" t="s">
        <v>954</v>
      </c>
      <c r="B40" s="1">
        <v>2018</v>
      </c>
      <c r="C40" s="1" t="s">
        <v>4</v>
      </c>
      <c r="D40" s="1">
        <v>0.12</v>
      </c>
      <c r="E40" s="1">
        <v>368.85</v>
      </c>
      <c r="F40" s="1">
        <v>112</v>
      </c>
      <c r="G40" s="83">
        <v>27.8</v>
      </c>
      <c r="H40" s="83">
        <v>3.8</v>
      </c>
      <c r="I40" s="83">
        <v>11.8</v>
      </c>
      <c r="J40" s="83">
        <v>6.3</v>
      </c>
      <c r="K40" s="83">
        <v>10.8</v>
      </c>
      <c r="L40" s="83">
        <v>2.2999999999999998</v>
      </c>
      <c r="M40" s="83">
        <v>3.5</v>
      </c>
      <c r="N40" s="83">
        <v>1.8</v>
      </c>
      <c r="O40" s="83">
        <f t="shared" si="0"/>
        <v>49.7</v>
      </c>
      <c r="P40" s="83">
        <f t="shared" si="1"/>
        <v>18.400000000000002</v>
      </c>
    </row>
    <row r="41" spans="1:16" x14ac:dyDescent="0.25">
      <c r="A41" s="1" t="s">
        <v>31</v>
      </c>
      <c r="B41" s="1">
        <v>2018</v>
      </c>
      <c r="C41" s="1" t="s">
        <v>4</v>
      </c>
      <c r="D41" s="1">
        <v>0.12</v>
      </c>
      <c r="E41" s="1">
        <v>398.25</v>
      </c>
      <c r="F41" s="1">
        <v>71</v>
      </c>
      <c r="G41" s="83">
        <v>16</v>
      </c>
      <c r="H41" s="83">
        <v>1.3</v>
      </c>
      <c r="I41" s="83">
        <v>14.3</v>
      </c>
      <c r="J41" s="83">
        <v>8.3000000000000007</v>
      </c>
      <c r="K41" s="83">
        <v>12.3</v>
      </c>
      <c r="L41" s="83">
        <v>0.8</v>
      </c>
      <c r="M41" s="83">
        <v>3.5</v>
      </c>
      <c r="N41" s="83">
        <v>3.3</v>
      </c>
      <c r="O41" s="83">
        <f t="shared" si="0"/>
        <v>39.900000000000006</v>
      </c>
      <c r="P41" s="83">
        <f t="shared" si="1"/>
        <v>19.900000000000002</v>
      </c>
    </row>
    <row r="42" spans="1:16" x14ac:dyDescent="0.25">
      <c r="A42" s="1" t="s">
        <v>43</v>
      </c>
      <c r="B42" s="1">
        <v>2018</v>
      </c>
      <c r="C42" s="1" t="s">
        <v>4</v>
      </c>
      <c r="D42" s="1">
        <v>0.12</v>
      </c>
      <c r="E42" s="1">
        <v>421.2</v>
      </c>
      <c r="F42" s="1">
        <v>52</v>
      </c>
      <c r="G42" s="83">
        <v>29.3</v>
      </c>
      <c r="H42" s="83">
        <v>2.2999999999999998</v>
      </c>
      <c r="I42" s="83">
        <v>17.3</v>
      </c>
      <c r="J42" s="83">
        <v>6.5</v>
      </c>
      <c r="K42" s="83">
        <v>10</v>
      </c>
      <c r="L42" s="83">
        <v>0.8</v>
      </c>
      <c r="M42" s="83">
        <v>3.8</v>
      </c>
      <c r="N42" s="83">
        <v>6.3</v>
      </c>
      <c r="O42" s="83">
        <f t="shared" si="0"/>
        <v>55.400000000000006</v>
      </c>
      <c r="P42" s="83">
        <f t="shared" si="1"/>
        <v>20.900000000000002</v>
      </c>
    </row>
    <row r="43" spans="1:16" x14ac:dyDescent="0.25">
      <c r="A43" s="1" t="s">
        <v>28</v>
      </c>
      <c r="B43" s="1">
        <v>2018</v>
      </c>
      <c r="C43" s="1" t="s">
        <v>4</v>
      </c>
      <c r="D43" s="1">
        <v>0.12</v>
      </c>
      <c r="E43" s="1">
        <v>384.6</v>
      </c>
      <c r="F43" s="1">
        <v>72</v>
      </c>
      <c r="G43" s="83">
        <v>20</v>
      </c>
      <c r="H43" s="83">
        <v>8.5</v>
      </c>
      <c r="I43" s="83">
        <v>8.8000000000000007</v>
      </c>
      <c r="J43" s="83">
        <v>11.8</v>
      </c>
      <c r="K43" s="83">
        <v>11.8</v>
      </c>
      <c r="L43" s="83">
        <v>-1.3</v>
      </c>
      <c r="M43" s="83">
        <v>4.8</v>
      </c>
      <c r="N43" s="83">
        <v>0.8</v>
      </c>
      <c r="O43" s="83">
        <f t="shared" si="0"/>
        <v>49.099999999999994</v>
      </c>
      <c r="P43" s="83">
        <f t="shared" si="1"/>
        <v>16.100000000000001</v>
      </c>
    </row>
    <row r="44" spans="1:16" x14ac:dyDescent="0.25">
      <c r="A44" s="1" t="s">
        <v>966</v>
      </c>
      <c r="B44" s="1">
        <v>2018</v>
      </c>
      <c r="C44" s="1" t="s">
        <v>4</v>
      </c>
      <c r="D44" s="1">
        <v>0.12</v>
      </c>
      <c r="E44" s="1">
        <v>452</v>
      </c>
      <c r="F44" s="1">
        <v>3</v>
      </c>
      <c r="G44" s="83">
        <v>22.5</v>
      </c>
      <c r="H44" s="83">
        <v>5.8</v>
      </c>
      <c r="I44" s="83">
        <v>5.5</v>
      </c>
      <c r="J44" s="83">
        <v>9.8000000000000007</v>
      </c>
      <c r="K44" s="83">
        <v>9.3000000000000007</v>
      </c>
      <c r="L44" s="83">
        <v>0.3</v>
      </c>
      <c r="M44" s="83">
        <v>4.3</v>
      </c>
      <c r="N44" s="83">
        <v>1.5</v>
      </c>
      <c r="O44" s="83">
        <f t="shared" si="0"/>
        <v>43.599999999999994</v>
      </c>
      <c r="P44" s="83">
        <f t="shared" si="1"/>
        <v>15.400000000000002</v>
      </c>
    </row>
    <row r="45" spans="1:16" x14ac:dyDescent="0.25">
      <c r="A45" s="1" t="s">
        <v>44</v>
      </c>
      <c r="B45" s="1">
        <v>2018</v>
      </c>
      <c r="C45" s="1" t="s">
        <v>4</v>
      </c>
      <c r="D45" s="1">
        <v>0.12</v>
      </c>
      <c r="E45" s="1">
        <v>384.75</v>
      </c>
      <c r="F45" s="1">
        <v>62</v>
      </c>
      <c r="G45" s="83">
        <v>27.8</v>
      </c>
      <c r="H45" s="83">
        <v>6.5</v>
      </c>
      <c r="I45" s="83">
        <v>13</v>
      </c>
      <c r="J45" s="83">
        <v>5.5</v>
      </c>
      <c r="K45" s="83">
        <v>7</v>
      </c>
      <c r="L45" s="83">
        <v>0.5</v>
      </c>
      <c r="M45" s="83">
        <v>4</v>
      </c>
      <c r="N45" s="83">
        <v>1.8</v>
      </c>
      <c r="O45" s="83">
        <f t="shared" si="0"/>
        <v>52.8</v>
      </c>
      <c r="P45" s="83">
        <f t="shared" si="1"/>
        <v>13.3</v>
      </c>
    </row>
    <row r="46" spans="1:16" x14ac:dyDescent="0.25">
      <c r="A46" s="1" t="s">
        <v>53</v>
      </c>
      <c r="B46" s="1">
        <v>2018</v>
      </c>
      <c r="C46" s="1" t="s">
        <v>4</v>
      </c>
      <c r="D46" s="1">
        <v>0.12</v>
      </c>
      <c r="E46" s="1">
        <v>378.5</v>
      </c>
      <c r="F46" s="1">
        <v>62</v>
      </c>
      <c r="G46" s="83">
        <v>26</v>
      </c>
      <c r="H46" s="83">
        <v>2.5</v>
      </c>
      <c r="I46" s="83">
        <v>15</v>
      </c>
      <c r="J46" s="83">
        <v>8.8000000000000007</v>
      </c>
      <c r="K46" s="83">
        <v>5</v>
      </c>
      <c r="L46" s="83">
        <v>1.3</v>
      </c>
      <c r="M46" s="83">
        <v>2.5</v>
      </c>
      <c r="N46" s="83">
        <v>4.8</v>
      </c>
      <c r="O46" s="83">
        <f t="shared" si="0"/>
        <v>52.3</v>
      </c>
      <c r="P46" s="83">
        <f t="shared" si="1"/>
        <v>13.600000000000001</v>
      </c>
    </row>
    <row r="47" spans="1:16" x14ac:dyDescent="0.25">
      <c r="A47" s="1" t="s">
        <v>40</v>
      </c>
      <c r="B47" s="1">
        <v>2018</v>
      </c>
      <c r="C47" s="1" t="s">
        <v>4</v>
      </c>
      <c r="D47" s="1">
        <v>0.12</v>
      </c>
      <c r="E47" s="1">
        <v>414.5</v>
      </c>
      <c r="F47" s="1">
        <v>67</v>
      </c>
      <c r="G47" s="83">
        <v>28.3</v>
      </c>
      <c r="H47" s="83">
        <v>4.3</v>
      </c>
      <c r="I47" s="83">
        <v>8</v>
      </c>
      <c r="J47" s="83">
        <v>11</v>
      </c>
      <c r="K47" s="83">
        <v>4.8</v>
      </c>
      <c r="L47" s="83">
        <v>0</v>
      </c>
      <c r="M47" s="83">
        <v>5.3</v>
      </c>
      <c r="N47" s="83">
        <v>2.5</v>
      </c>
      <c r="O47" s="83">
        <f t="shared" si="0"/>
        <v>51.6</v>
      </c>
      <c r="P47" s="83">
        <f t="shared" si="1"/>
        <v>12.6</v>
      </c>
    </row>
    <row r="48" spans="1:16" x14ac:dyDescent="0.25">
      <c r="A48" s="1" t="s">
        <v>154</v>
      </c>
      <c r="B48" s="1">
        <v>2018</v>
      </c>
      <c r="C48" s="1" t="s">
        <v>4</v>
      </c>
      <c r="D48" s="1">
        <v>0.12</v>
      </c>
      <c r="E48" s="1">
        <v>378.4</v>
      </c>
      <c r="F48" s="1">
        <v>72</v>
      </c>
      <c r="G48" s="83">
        <v>18.8</v>
      </c>
      <c r="H48" s="83">
        <v>5</v>
      </c>
      <c r="I48" s="83">
        <v>11</v>
      </c>
      <c r="J48" s="83">
        <v>5.5</v>
      </c>
      <c r="K48" s="83">
        <v>9.5</v>
      </c>
      <c r="L48" s="83">
        <v>4</v>
      </c>
      <c r="M48" s="83">
        <v>0.5</v>
      </c>
      <c r="N48" s="83">
        <v>2.8</v>
      </c>
      <c r="O48" s="83">
        <f t="shared" si="0"/>
        <v>40.299999999999997</v>
      </c>
      <c r="P48" s="83">
        <f t="shared" si="1"/>
        <v>16.8</v>
      </c>
    </row>
    <row r="49" spans="1:16" x14ac:dyDescent="0.25">
      <c r="A49" s="1" t="s">
        <v>252</v>
      </c>
      <c r="B49" s="1">
        <v>2018</v>
      </c>
      <c r="C49" s="1" t="s">
        <v>4</v>
      </c>
      <c r="D49" s="1">
        <v>0.12</v>
      </c>
      <c r="E49" s="1">
        <v>335.35</v>
      </c>
      <c r="F49" s="1">
        <v>62</v>
      </c>
      <c r="G49" s="83">
        <v>19.3</v>
      </c>
      <c r="H49" s="83">
        <v>7.5</v>
      </c>
      <c r="I49" s="83">
        <v>16</v>
      </c>
      <c r="J49" s="83">
        <v>6.5</v>
      </c>
      <c r="K49" s="83">
        <v>14.3</v>
      </c>
      <c r="L49" s="83">
        <v>1.5</v>
      </c>
      <c r="M49" s="83">
        <v>0.8</v>
      </c>
      <c r="N49" s="83">
        <v>-2</v>
      </c>
      <c r="O49" s="83">
        <f t="shared" si="0"/>
        <v>49.3</v>
      </c>
      <c r="P49" s="83">
        <f t="shared" si="1"/>
        <v>14.600000000000001</v>
      </c>
    </row>
    <row r="50" spans="1:16" x14ac:dyDescent="0.25">
      <c r="A50" s="1" t="s">
        <v>32</v>
      </c>
      <c r="B50" s="1">
        <v>2018</v>
      </c>
      <c r="C50" s="1" t="s">
        <v>4</v>
      </c>
      <c r="D50" s="1">
        <v>0.12</v>
      </c>
      <c r="E50" s="1">
        <v>423.9</v>
      </c>
      <c r="F50" s="1">
        <v>72</v>
      </c>
      <c r="G50" s="83">
        <v>22.8</v>
      </c>
      <c r="H50" s="83">
        <v>3.5</v>
      </c>
      <c r="I50" s="83">
        <v>11</v>
      </c>
      <c r="J50" s="83">
        <v>6.8</v>
      </c>
      <c r="K50" s="83">
        <v>7.8</v>
      </c>
      <c r="L50" s="83">
        <v>-1.5</v>
      </c>
      <c r="M50" s="83">
        <v>4</v>
      </c>
      <c r="N50" s="83">
        <v>4.5</v>
      </c>
      <c r="O50" s="83">
        <f t="shared" si="0"/>
        <v>44.099999999999994</v>
      </c>
      <c r="P50" s="83">
        <f t="shared" si="1"/>
        <v>14.8</v>
      </c>
    </row>
    <row r="51" spans="1:16" x14ac:dyDescent="0.25">
      <c r="A51" s="1" t="s">
        <v>156</v>
      </c>
      <c r="B51" s="1">
        <v>2018</v>
      </c>
      <c r="C51" s="1" t="s">
        <v>4</v>
      </c>
      <c r="D51" s="1">
        <v>0.12</v>
      </c>
      <c r="E51" s="1">
        <v>449.75</v>
      </c>
      <c r="F51" s="1">
        <v>52</v>
      </c>
      <c r="G51" s="83">
        <v>21.5</v>
      </c>
      <c r="H51" s="83">
        <v>2.5</v>
      </c>
      <c r="I51" s="83">
        <v>7.5</v>
      </c>
      <c r="J51" s="83">
        <v>10.5</v>
      </c>
      <c r="K51" s="83">
        <v>5.5</v>
      </c>
      <c r="L51" s="83">
        <v>0.8</v>
      </c>
      <c r="M51" s="83">
        <v>4</v>
      </c>
      <c r="N51" s="83">
        <v>3.8</v>
      </c>
      <c r="O51" s="83">
        <f t="shared" si="0"/>
        <v>42</v>
      </c>
      <c r="P51" s="83">
        <f t="shared" si="1"/>
        <v>14.100000000000001</v>
      </c>
    </row>
    <row r="52" spans="1:16" x14ac:dyDescent="0.25">
      <c r="A52" s="1" t="s">
        <v>42</v>
      </c>
      <c r="B52" s="1">
        <v>2018</v>
      </c>
      <c r="C52" s="1" t="s">
        <v>4</v>
      </c>
      <c r="D52" s="1">
        <v>0.12</v>
      </c>
      <c r="E52" s="1">
        <v>357.35</v>
      </c>
      <c r="F52" s="1">
        <v>52</v>
      </c>
      <c r="G52" s="83">
        <v>17.3</v>
      </c>
      <c r="H52" s="83">
        <v>0.8</v>
      </c>
      <c r="I52" s="83">
        <v>18</v>
      </c>
      <c r="J52" s="83">
        <v>3.8</v>
      </c>
      <c r="K52" s="83">
        <v>13</v>
      </c>
      <c r="L52" s="83">
        <v>1</v>
      </c>
      <c r="M52" s="83">
        <v>1.3</v>
      </c>
      <c r="N52" s="83">
        <v>2.5</v>
      </c>
      <c r="O52" s="83">
        <f t="shared" si="0"/>
        <v>39.9</v>
      </c>
      <c r="P52" s="83">
        <f t="shared" si="1"/>
        <v>17.8</v>
      </c>
    </row>
    <row r="53" spans="1:16" x14ac:dyDescent="0.25">
      <c r="A53" s="1" t="s">
        <v>36</v>
      </c>
      <c r="B53" s="1">
        <v>2018</v>
      </c>
      <c r="C53" s="1" t="s">
        <v>4</v>
      </c>
      <c r="D53" s="1">
        <v>0.12</v>
      </c>
      <c r="E53" s="1">
        <v>374.8</v>
      </c>
      <c r="F53" s="1">
        <v>62</v>
      </c>
      <c r="G53" s="83">
        <v>23</v>
      </c>
      <c r="H53" s="83">
        <v>10</v>
      </c>
      <c r="I53" s="83">
        <v>8.8000000000000007</v>
      </c>
      <c r="J53" s="83">
        <v>7</v>
      </c>
      <c r="K53" s="83">
        <v>8.5</v>
      </c>
      <c r="L53" s="83">
        <v>0.8</v>
      </c>
      <c r="M53" s="83">
        <v>-0.3</v>
      </c>
      <c r="N53" s="83">
        <v>4.5</v>
      </c>
      <c r="O53" s="83">
        <f t="shared" si="0"/>
        <v>48.8</v>
      </c>
      <c r="P53" s="83">
        <f t="shared" si="1"/>
        <v>13.5</v>
      </c>
    </row>
    <row r="54" spans="1:16" x14ac:dyDescent="0.25">
      <c r="A54" s="1" t="s">
        <v>74</v>
      </c>
      <c r="B54" s="1">
        <v>2018</v>
      </c>
      <c r="C54" s="1" t="s">
        <v>4</v>
      </c>
      <c r="D54" s="1">
        <v>0.12</v>
      </c>
      <c r="E54" s="1">
        <v>353.3</v>
      </c>
      <c r="F54" s="1">
        <v>31</v>
      </c>
      <c r="G54" s="83">
        <v>20.5</v>
      </c>
      <c r="H54" s="83">
        <v>6.3</v>
      </c>
      <c r="I54" s="83">
        <v>13</v>
      </c>
      <c r="J54" s="83">
        <v>6.8</v>
      </c>
      <c r="K54" s="83">
        <v>9.8000000000000007</v>
      </c>
      <c r="L54" s="83">
        <v>1.3</v>
      </c>
      <c r="M54" s="83">
        <v>2.2999999999999998</v>
      </c>
      <c r="N54" s="83">
        <v>1.8</v>
      </c>
      <c r="O54" s="83">
        <f t="shared" si="0"/>
        <v>46.599999999999994</v>
      </c>
      <c r="P54" s="83">
        <f t="shared" si="1"/>
        <v>15.200000000000003</v>
      </c>
    </row>
    <row r="55" spans="1:16" x14ac:dyDescent="0.25">
      <c r="A55" s="1" t="s">
        <v>728</v>
      </c>
      <c r="B55" s="1">
        <v>2018</v>
      </c>
      <c r="C55" s="1" t="s">
        <v>4</v>
      </c>
      <c r="D55" s="1">
        <v>0.12</v>
      </c>
      <c r="E55" s="1">
        <v>380.95</v>
      </c>
      <c r="F55" s="1">
        <v>62</v>
      </c>
      <c r="G55" s="83">
        <v>20.8</v>
      </c>
      <c r="H55" s="83">
        <v>2.8</v>
      </c>
      <c r="I55" s="83">
        <v>8.3000000000000007</v>
      </c>
      <c r="J55" s="83">
        <v>7.3</v>
      </c>
      <c r="K55" s="83">
        <v>13.5</v>
      </c>
      <c r="L55" s="83">
        <v>-0.5</v>
      </c>
      <c r="M55" s="83">
        <v>3.8</v>
      </c>
      <c r="N55" s="83">
        <v>0.5</v>
      </c>
      <c r="O55" s="83">
        <f t="shared" si="0"/>
        <v>39.200000000000003</v>
      </c>
      <c r="P55" s="83">
        <f t="shared" si="1"/>
        <v>17.3</v>
      </c>
    </row>
    <row r="56" spans="1:16" x14ac:dyDescent="0.25">
      <c r="A56" s="1" t="s">
        <v>147</v>
      </c>
      <c r="B56" s="1">
        <v>2018</v>
      </c>
      <c r="C56" s="1" t="s">
        <v>4</v>
      </c>
      <c r="D56" s="1">
        <v>0.12</v>
      </c>
      <c r="E56" s="1">
        <v>360.25</v>
      </c>
      <c r="F56" s="1">
        <v>72</v>
      </c>
      <c r="G56" s="83">
        <v>24.3</v>
      </c>
      <c r="H56" s="83">
        <v>9.5</v>
      </c>
      <c r="I56" s="83">
        <v>9</v>
      </c>
      <c r="J56" s="83">
        <v>5.5</v>
      </c>
      <c r="K56" s="83">
        <v>9</v>
      </c>
      <c r="L56" s="83">
        <v>0.8</v>
      </c>
      <c r="M56" s="83">
        <v>0</v>
      </c>
      <c r="N56" s="83">
        <v>4.3</v>
      </c>
      <c r="O56" s="83">
        <f t="shared" si="0"/>
        <v>48.3</v>
      </c>
      <c r="P56" s="83">
        <f t="shared" si="1"/>
        <v>14.100000000000001</v>
      </c>
    </row>
    <row r="57" spans="1:16" x14ac:dyDescent="0.25">
      <c r="A57" s="1" t="s">
        <v>51</v>
      </c>
      <c r="B57" s="1">
        <v>2018</v>
      </c>
      <c r="C57" s="1" t="s">
        <v>4</v>
      </c>
      <c r="D57" s="1">
        <v>0.12</v>
      </c>
      <c r="E57" s="1">
        <v>431.85</v>
      </c>
      <c r="F57" s="1">
        <v>101</v>
      </c>
      <c r="G57" s="83">
        <v>18.5</v>
      </c>
      <c r="H57" s="83">
        <v>4.5</v>
      </c>
      <c r="I57" s="83">
        <v>16.5</v>
      </c>
      <c r="J57" s="83">
        <v>5.3</v>
      </c>
      <c r="K57" s="83">
        <v>6.5</v>
      </c>
      <c r="L57" s="83">
        <v>1</v>
      </c>
      <c r="M57" s="83">
        <v>3.8</v>
      </c>
      <c r="N57" s="83">
        <v>1</v>
      </c>
      <c r="O57" s="83">
        <f t="shared" si="0"/>
        <v>44.8</v>
      </c>
      <c r="P57" s="83">
        <f t="shared" si="1"/>
        <v>12.3</v>
      </c>
    </row>
    <row r="58" spans="1:16" x14ac:dyDescent="0.25">
      <c r="A58" s="1" t="s">
        <v>34</v>
      </c>
      <c r="B58" s="1">
        <v>2018</v>
      </c>
      <c r="C58" s="1" t="s">
        <v>4</v>
      </c>
      <c r="D58" s="1">
        <v>0.12</v>
      </c>
      <c r="E58" s="1">
        <v>371.3</v>
      </c>
      <c r="F58" s="1">
        <v>80</v>
      </c>
      <c r="G58" s="83">
        <v>17</v>
      </c>
      <c r="H58" s="83">
        <v>5.3</v>
      </c>
      <c r="I58" s="83">
        <v>11.3</v>
      </c>
      <c r="J58" s="83">
        <v>4</v>
      </c>
      <c r="K58" s="83">
        <v>6</v>
      </c>
      <c r="L58" s="83">
        <v>2</v>
      </c>
      <c r="M58" s="83">
        <v>5.5</v>
      </c>
      <c r="N58" s="83">
        <v>4.3</v>
      </c>
      <c r="O58" s="83">
        <f t="shared" si="0"/>
        <v>37.6</v>
      </c>
      <c r="P58" s="83">
        <f t="shared" si="1"/>
        <v>17.8</v>
      </c>
    </row>
    <row r="59" spans="1:16" x14ac:dyDescent="0.25">
      <c r="A59" s="1" t="s">
        <v>909</v>
      </c>
      <c r="B59" s="1">
        <v>2018</v>
      </c>
      <c r="C59" s="1" t="s">
        <v>1</v>
      </c>
      <c r="D59" s="1">
        <v>0.12</v>
      </c>
      <c r="E59" s="1">
        <v>407.5</v>
      </c>
      <c r="F59" s="1">
        <v>10</v>
      </c>
      <c r="G59" s="83">
        <v>18</v>
      </c>
      <c r="H59" s="83">
        <v>1.3</v>
      </c>
      <c r="I59" s="83">
        <v>7.3</v>
      </c>
      <c r="J59" s="83">
        <v>6</v>
      </c>
      <c r="K59" s="83">
        <v>8.8000000000000007</v>
      </c>
      <c r="L59" s="83">
        <v>1</v>
      </c>
      <c r="M59" s="83">
        <v>4.8</v>
      </c>
      <c r="N59" s="83">
        <v>3.5</v>
      </c>
      <c r="O59" s="83">
        <f t="shared" si="0"/>
        <v>32.6</v>
      </c>
      <c r="P59" s="83">
        <f t="shared" si="1"/>
        <v>18.100000000000001</v>
      </c>
    </row>
    <row r="60" spans="1:16" x14ac:dyDescent="0.25">
      <c r="A60" s="1" t="s">
        <v>57</v>
      </c>
      <c r="B60" s="1">
        <v>2018</v>
      </c>
      <c r="C60" s="1" t="s">
        <v>4</v>
      </c>
      <c r="D60" s="1">
        <v>0.12</v>
      </c>
      <c r="E60" s="1">
        <v>357.95</v>
      </c>
      <c r="F60" s="1">
        <v>31</v>
      </c>
      <c r="G60" s="83">
        <v>19</v>
      </c>
      <c r="H60" s="83">
        <v>12.5</v>
      </c>
      <c r="I60" s="83">
        <v>9.8000000000000007</v>
      </c>
      <c r="J60" s="83">
        <v>6.5</v>
      </c>
      <c r="K60" s="83">
        <v>8.8000000000000007</v>
      </c>
      <c r="L60" s="83">
        <v>-1</v>
      </c>
      <c r="M60" s="83">
        <v>0.8</v>
      </c>
      <c r="N60" s="83">
        <v>5</v>
      </c>
      <c r="O60" s="83">
        <f t="shared" si="0"/>
        <v>47.8</v>
      </c>
      <c r="P60" s="83">
        <f t="shared" si="1"/>
        <v>13.600000000000001</v>
      </c>
    </row>
    <row r="61" spans="1:16" x14ac:dyDescent="0.25">
      <c r="A61" s="1" t="s">
        <v>58</v>
      </c>
      <c r="B61" s="1">
        <v>2018</v>
      </c>
      <c r="C61" s="1" t="s">
        <v>4</v>
      </c>
      <c r="D61" s="1">
        <v>0.12</v>
      </c>
      <c r="E61" s="1">
        <v>329.4</v>
      </c>
      <c r="F61" s="1">
        <v>52</v>
      </c>
      <c r="G61" s="83">
        <v>22.5</v>
      </c>
      <c r="H61" s="83">
        <v>2.2999999999999998</v>
      </c>
      <c r="I61" s="83">
        <v>6.5</v>
      </c>
      <c r="J61" s="83">
        <v>2.8</v>
      </c>
      <c r="K61" s="83">
        <v>15.8</v>
      </c>
      <c r="L61" s="83">
        <v>0.5</v>
      </c>
      <c r="M61" s="83">
        <v>2.8</v>
      </c>
      <c r="N61" s="83">
        <v>1</v>
      </c>
      <c r="O61" s="83">
        <f t="shared" si="0"/>
        <v>34.1</v>
      </c>
      <c r="P61" s="83">
        <f t="shared" si="1"/>
        <v>20.100000000000001</v>
      </c>
    </row>
    <row r="62" spans="1:16" x14ac:dyDescent="0.25">
      <c r="A62" s="1" t="s">
        <v>56</v>
      </c>
      <c r="B62" s="1">
        <v>2018</v>
      </c>
      <c r="C62" s="1" t="s">
        <v>4</v>
      </c>
      <c r="D62" s="1">
        <v>0.12</v>
      </c>
      <c r="E62" s="1">
        <v>342.5</v>
      </c>
      <c r="F62" s="1">
        <v>51</v>
      </c>
      <c r="G62" s="83">
        <v>17.5</v>
      </c>
      <c r="H62" s="83">
        <v>4.3</v>
      </c>
      <c r="I62" s="83">
        <v>18.8</v>
      </c>
      <c r="J62" s="83">
        <v>1</v>
      </c>
      <c r="K62" s="83">
        <v>14.3</v>
      </c>
      <c r="L62" s="83">
        <v>-0.3</v>
      </c>
      <c r="M62" s="83">
        <v>-0.8</v>
      </c>
      <c r="N62" s="83">
        <v>2.2999999999999998</v>
      </c>
      <c r="O62" s="83">
        <f t="shared" si="0"/>
        <v>41.6</v>
      </c>
      <c r="P62" s="83">
        <f t="shared" si="1"/>
        <v>15.5</v>
      </c>
    </row>
    <row r="63" spans="1:16" x14ac:dyDescent="0.25">
      <c r="A63" s="1" t="s">
        <v>967</v>
      </c>
      <c r="B63" s="1">
        <v>2018</v>
      </c>
      <c r="C63" s="1" t="s">
        <v>4</v>
      </c>
      <c r="D63" s="1">
        <v>0.12</v>
      </c>
      <c r="E63" s="1">
        <v>350.65</v>
      </c>
      <c r="F63" s="1">
        <v>67</v>
      </c>
      <c r="G63" s="83">
        <v>19.3</v>
      </c>
      <c r="H63" s="83">
        <v>7.3</v>
      </c>
      <c r="I63" s="83">
        <v>10</v>
      </c>
      <c r="J63" s="83">
        <v>7.8</v>
      </c>
      <c r="K63" s="83">
        <v>6.3</v>
      </c>
      <c r="L63" s="83">
        <v>0.3</v>
      </c>
      <c r="M63" s="83">
        <v>3.3</v>
      </c>
      <c r="N63" s="83">
        <v>5</v>
      </c>
      <c r="O63" s="83">
        <f t="shared" si="0"/>
        <v>44.4</v>
      </c>
      <c r="P63" s="83">
        <f t="shared" si="1"/>
        <v>14.899999999999999</v>
      </c>
    </row>
    <row r="64" spans="1:16" x14ac:dyDescent="0.25">
      <c r="A64" s="1" t="s">
        <v>55</v>
      </c>
      <c r="B64" s="1">
        <v>2018</v>
      </c>
      <c r="C64" s="1" t="s">
        <v>4</v>
      </c>
      <c r="D64" s="1">
        <v>0.12</v>
      </c>
      <c r="E64" s="1">
        <v>420.9</v>
      </c>
      <c r="F64" s="1">
        <v>62</v>
      </c>
      <c r="G64" s="83">
        <v>14.8</v>
      </c>
      <c r="H64" s="83">
        <v>5.8</v>
      </c>
      <c r="I64" s="83">
        <v>6</v>
      </c>
      <c r="J64" s="83">
        <v>6.3</v>
      </c>
      <c r="K64" s="83">
        <v>6</v>
      </c>
      <c r="L64" s="83">
        <v>2.2999999999999998</v>
      </c>
      <c r="M64" s="83">
        <v>3.8</v>
      </c>
      <c r="N64" s="83">
        <v>4.3</v>
      </c>
      <c r="O64" s="83">
        <f t="shared" si="0"/>
        <v>32.9</v>
      </c>
      <c r="P64" s="83">
        <f t="shared" si="1"/>
        <v>16.400000000000002</v>
      </c>
    </row>
    <row r="65" spans="1:16" x14ac:dyDescent="0.25">
      <c r="A65" s="1" t="s">
        <v>285</v>
      </c>
      <c r="B65" s="1">
        <v>2018</v>
      </c>
      <c r="C65" s="1" t="s">
        <v>4</v>
      </c>
      <c r="D65" s="1">
        <v>0.12</v>
      </c>
      <c r="E65" s="1">
        <v>345.9</v>
      </c>
      <c r="F65" s="1">
        <v>52</v>
      </c>
      <c r="G65" s="83">
        <v>18</v>
      </c>
      <c r="H65" s="83">
        <v>3.8</v>
      </c>
      <c r="I65" s="83">
        <v>12.5</v>
      </c>
      <c r="J65" s="83">
        <v>7.5</v>
      </c>
      <c r="K65" s="83">
        <v>10.8</v>
      </c>
      <c r="L65" s="83">
        <v>0.3</v>
      </c>
      <c r="M65" s="83">
        <v>2.2999999999999998</v>
      </c>
      <c r="N65" s="83">
        <v>2.2999999999999998</v>
      </c>
      <c r="O65" s="83">
        <f t="shared" si="0"/>
        <v>41.8</v>
      </c>
      <c r="P65" s="83">
        <f t="shared" si="1"/>
        <v>15.700000000000003</v>
      </c>
    </row>
    <row r="66" spans="1:16" x14ac:dyDescent="0.25">
      <c r="A66" s="1" t="s">
        <v>65</v>
      </c>
      <c r="B66" s="1">
        <v>2018</v>
      </c>
      <c r="C66" s="1" t="s">
        <v>4</v>
      </c>
      <c r="D66" s="1">
        <v>0.12</v>
      </c>
      <c r="E66" s="1">
        <v>430.8</v>
      </c>
      <c r="F66" s="1">
        <v>41</v>
      </c>
      <c r="G66" s="83">
        <v>14.8</v>
      </c>
      <c r="H66" s="83">
        <v>4.8</v>
      </c>
      <c r="I66" s="83">
        <v>11.3</v>
      </c>
      <c r="J66" s="83">
        <v>7.8</v>
      </c>
      <c r="K66" s="83">
        <v>8.8000000000000007</v>
      </c>
      <c r="L66" s="83">
        <v>0.5</v>
      </c>
      <c r="M66" s="83">
        <v>3.8</v>
      </c>
      <c r="N66" s="83">
        <v>0.3</v>
      </c>
      <c r="O66" s="83">
        <f t="shared" si="0"/>
        <v>38.700000000000003</v>
      </c>
      <c r="P66" s="83">
        <f t="shared" si="1"/>
        <v>13.400000000000002</v>
      </c>
    </row>
    <row r="67" spans="1:16" x14ac:dyDescent="0.25">
      <c r="A67" s="1" t="s">
        <v>71</v>
      </c>
      <c r="B67" s="1">
        <v>2018</v>
      </c>
      <c r="C67" s="1" t="s">
        <v>4</v>
      </c>
      <c r="D67" s="1">
        <v>0.12</v>
      </c>
      <c r="E67" s="1">
        <v>362</v>
      </c>
      <c r="F67" s="1">
        <v>31</v>
      </c>
      <c r="G67" s="83">
        <v>15.3</v>
      </c>
      <c r="H67" s="83">
        <v>6.5</v>
      </c>
      <c r="I67" s="83">
        <v>5.8</v>
      </c>
      <c r="J67" s="83">
        <v>14.8</v>
      </c>
      <c r="K67" s="83">
        <v>9.5</v>
      </c>
      <c r="L67" s="83">
        <v>0.3</v>
      </c>
      <c r="M67" s="83">
        <v>1.8</v>
      </c>
      <c r="N67" s="83">
        <v>3</v>
      </c>
      <c r="O67" s="83">
        <f t="shared" si="0"/>
        <v>42.400000000000006</v>
      </c>
      <c r="P67" s="83">
        <f t="shared" si="1"/>
        <v>14.600000000000001</v>
      </c>
    </row>
    <row r="68" spans="1:16" x14ac:dyDescent="0.25">
      <c r="A68" s="1" t="s">
        <v>288</v>
      </c>
      <c r="B68" s="1">
        <v>2018</v>
      </c>
      <c r="C68" s="1" t="s">
        <v>4</v>
      </c>
      <c r="D68" s="1">
        <v>0.12</v>
      </c>
      <c r="E68" s="1">
        <v>344.55</v>
      </c>
      <c r="F68" s="1">
        <v>52</v>
      </c>
      <c r="G68" s="83">
        <v>22.3</v>
      </c>
      <c r="H68" s="83">
        <v>6.5</v>
      </c>
      <c r="I68" s="83">
        <v>9.8000000000000007</v>
      </c>
      <c r="J68" s="83">
        <v>9</v>
      </c>
      <c r="K68" s="83">
        <v>7</v>
      </c>
      <c r="L68" s="83">
        <v>1.3</v>
      </c>
      <c r="M68" s="83">
        <v>2.5</v>
      </c>
      <c r="N68" s="83">
        <v>2.2999999999999998</v>
      </c>
      <c r="O68" s="83">
        <f t="shared" ref="O68:O112" si="2">G68+H68+I68+J68</f>
        <v>47.6</v>
      </c>
      <c r="P68" s="83">
        <f t="shared" ref="P68:P112" si="3">K68+L68+M68+N68</f>
        <v>13.100000000000001</v>
      </c>
    </row>
    <row r="69" spans="1:16" x14ac:dyDescent="0.25">
      <c r="A69" s="1" t="s">
        <v>41</v>
      </c>
      <c r="B69" s="1">
        <v>2018</v>
      </c>
      <c r="C69" s="1" t="s">
        <v>4</v>
      </c>
      <c r="D69" s="1">
        <v>0.12</v>
      </c>
      <c r="E69" s="1">
        <v>382.25</v>
      </c>
      <c r="F69" s="1">
        <v>62</v>
      </c>
      <c r="G69" s="83">
        <v>19.3</v>
      </c>
      <c r="H69" s="83">
        <v>6</v>
      </c>
      <c r="I69" s="83">
        <v>15</v>
      </c>
      <c r="J69" s="83">
        <v>4.3</v>
      </c>
      <c r="K69" s="83">
        <v>8.5</v>
      </c>
      <c r="L69" s="83">
        <v>0</v>
      </c>
      <c r="M69" s="83">
        <v>1.5</v>
      </c>
      <c r="N69" s="83">
        <v>2.8</v>
      </c>
      <c r="O69" s="83">
        <f t="shared" si="2"/>
        <v>44.599999999999994</v>
      </c>
      <c r="P69" s="83">
        <f t="shared" si="3"/>
        <v>12.8</v>
      </c>
    </row>
    <row r="70" spans="1:16" x14ac:dyDescent="0.25">
      <c r="A70" s="1" t="s">
        <v>63</v>
      </c>
      <c r="B70" s="1">
        <v>2018</v>
      </c>
      <c r="C70" s="1" t="s">
        <v>4</v>
      </c>
      <c r="D70" s="1">
        <v>0.12</v>
      </c>
      <c r="E70" s="1">
        <v>406.25</v>
      </c>
      <c r="F70" s="1">
        <v>31</v>
      </c>
      <c r="G70" s="83">
        <v>13.8</v>
      </c>
      <c r="H70" s="83">
        <v>0.3</v>
      </c>
      <c r="I70" s="83">
        <v>9.8000000000000007</v>
      </c>
      <c r="J70" s="83">
        <v>1.8</v>
      </c>
      <c r="K70" s="83">
        <v>11.8</v>
      </c>
      <c r="L70" s="83">
        <v>-0.3</v>
      </c>
      <c r="M70" s="83">
        <v>2.2999999999999998</v>
      </c>
      <c r="N70" s="83">
        <v>6</v>
      </c>
      <c r="O70" s="83">
        <f t="shared" si="2"/>
        <v>25.700000000000003</v>
      </c>
      <c r="P70" s="83">
        <f t="shared" si="3"/>
        <v>19.8</v>
      </c>
    </row>
    <row r="71" spans="1:16" x14ac:dyDescent="0.25">
      <c r="A71" s="1" t="s">
        <v>309</v>
      </c>
      <c r="B71" s="1">
        <v>2018</v>
      </c>
      <c r="C71" s="1" t="s">
        <v>4</v>
      </c>
      <c r="D71" s="1">
        <v>0.12</v>
      </c>
      <c r="E71" s="1">
        <v>357.15</v>
      </c>
      <c r="F71" s="1">
        <v>30</v>
      </c>
      <c r="G71" s="83">
        <v>8</v>
      </c>
      <c r="H71" s="83">
        <v>2</v>
      </c>
      <c r="I71" s="83">
        <v>29.3</v>
      </c>
      <c r="J71" s="83">
        <v>9.8000000000000007</v>
      </c>
      <c r="K71" s="83">
        <v>10</v>
      </c>
      <c r="L71" s="83">
        <v>1.3</v>
      </c>
      <c r="M71" s="83">
        <v>-1.3</v>
      </c>
      <c r="N71" s="83">
        <v>0.8</v>
      </c>
      <c r="O71" s="83">
        <f t="shared" si="2"/>
        <v>49.099999999999994</v>
      </c>
      <c r="P71" s="83">
        <f t="shared" si="3"/>
        <v>10.8</v>
      </c>
    </row>
    <row r="72" spans="1:16" x14ac:dyDescent="0.25">
      <c r="A72" s="1" t="s">
        <v>50</v>
      </c>
      <c r="B72" s="1">
        <v>2018</v>
      </c>
      <c r="C72" s="1" t="s">
        <v>4</v>
      </c>
      <c r="D72" s="1">
        <v>0.12</v>
      </c>
      <c r="E72" s="1">
        <v>383.15</v>
      </c>
      <c r="F72" s="1">
        <v>72</v>
      </c>
      <c r="G72" s="83">
        <v>24.8</v>
      </c>
      <c r="H72" s="83">
        <v>5.3</v>
      </c>
      <c r="I72" s="83">
        <v>8.8000000000000007</v>
      </c>
      <c r="J72" s="83">
        <v>10</v>
      </c>
      <c r="K72" s="83">
        <v>7.5</v>
      </c>
      <c r="L72" s="83">
        <v>-0.3</v>
      </c>
      <c r="M72" s="83">
        <v>4.3</v>
      </c>
      <c r="N72" s="83">
        <v>-0.5</v>
      </c>
      <c r="O72" s="83">
        <f t="shared" si="2"/>
        <v>48.900000000000006</v>
      </c>
      <c r="P72" s="83">
        <f t="shared" si="3"/>
        <v>11</v>
      </c>
    </row>
    <row r="73" spans="1:16" x14ac:dyDescent="0.25">
      <c r="A73" s="1" t="s">
        <v>174</v>
      </c>
      <c r="B73" s="1">
        <v>2018</v>
      </c>
      <c r="C73" s="1" t="s">
        <v>4</v>
      </c>
      <c r="D73" s="1">
        <v>0.12</v>
      </c>
      <c r="E73" s="1">
        <v>326.55</v>
      </c>
      <c r="F73" s="1">
        <v>40</v>
      </c>
      <c r="G73" s="83">
        <v>22</v>
      </c>
      <c r="H73" s="83">
        <v>2</v>
      </c>
      <c r="I73" s="83">
        <v>16</v>
      </c>
      <c r="J73" s="83">
        <v>10.5</v>
      </c>
      <c r="K73" s="83">
        <v>5.5</v>
      </c>
      <c r="L73" s="83">
        <v>-0.5</v>
      </c>
      <c r="M73" s="83">
        <v>4.5</v>
      </c>
      <c r="N73" s="83">
        <v>3</v>
      </c>
      <c r="O73" s="83">
        <f t="shared" si="2"/>
        <v>50.5</v>
      </c>
      <c r="P73" s="83">
        <f t="shared" si="3"/>
        <v>12.5</v>
      </c>
    </row>
    <row r="74" spans="1:16" x14ac:dyDescent="0.25">
      <c r="A74" s="1" t="s">
        <v>166</v>
      </c>
      <c r="B74" s="1">
        <v>2018</v>
      </c>
      <c r="C74" s="1" t="s">
        <v>4</v>
      </c>
      <c r="D74" s="1">
        <v>0.12</v>
      </c>
      <c r="E74" s="1">
        <v>409.95</v>
      </c>
      <c r="F74" s="1">
        <v>52</v>
      </c>
      <c r="G74" s="83">
        <v>25.5</v>
      </c>
      <c r="H74" s="83">
        <v>0</v>
      </c>
      <c r="I74" s="83">
        <v>10.5</v>
      </c>
      <c r="J74" s="83">
        <v>4.8</v>
      </c>
      <c r="K74" s="83">
        <v>6.3</v>
      </c>
      <c r="L74" s="83">
        <v>0</v>
      </c>
      <c r="M74" s="83">
        <v>3.8</v>
      </c>
      <c r="N74" s="83">
        <v>3.3</v>
      </c>
      <c r="O74" s="83">
        <f t="shared" si="2"/>
        <v>40.799999999999997</v>
      </c>
      <c r="P74" s="83">
        <f t="shared" si="3"/>
        <v>13.399999999999999</v>
      </c>
    </row>
    <row r="75" spans="1:16" x14ac:dyDescent="0.25">
      <c r="A75" s="1" t="s">
        <v>157</v>
      </c>
      <c r="B75" s="1">
        <v>2018</v>
      </c>
      <c r="C75" s="1" t="s">
        <v>4</v>
      </c>
      <c r="D75" s="1">
        <v>0.12</v>
      </c>
      <c r="E75" s="1">
        <v>390.5</v>
      </c>
      <c r="F75" s="1">
        <v>52</v>
      </c>
      <c r="G75" s="83">
        <v>17.8</v>
      </c>
      <c r="H75" s="83">
        <v>2.8</v>
      </c>
      <c r="I75" s="83">
        <v>5.5</v>
      </c>
      <c r="J75" s="83">
        <v>9.5</v>
      </c>
      <c r="K75" s="83">
        <v>6</v>
      </c>
      <c r="L75" s="83">
        <v>-0.5</v>
      </c>
      <c r="M75" s="83">
        <v>2.2999999999999998</v>
      </c>
      <c r="N75" s="83">
        <v>8.5</v>
      </c>
      <c r="O75" s="83">
        <f t="shared" si="2"/>
        <v>35.6</v>
      </c>
      <c r="P75" s="83">
        <f t="shared" si="3"/>
        <v>16.3</v>
      </c>
    </row>
    <row r="76" spans="1:16" x14ac:dyDescent="0.25">
      <c r="A76" s="1" t="s">
        <v>173</v>
      </c>
      <c r="B76" s="1">
        <v>2018</v>
      </c>
      <c r="C76" s="1" t="s">
        <v>4</v>
      </c>
      <c r="D76" s="1">
        <v>0.12</v>
      </c>
      <c r="E76" s="1">
        <v>433.1</v>
      </c>
      <c r="F76" s="1">
        <v>21</v>
      </c>
      <c r="G76" s="83">
        <v>20.3</v>
      </c>
      <c r="H76" s="83">
        <v>4.8</v>
      </c>
      <c r="I76" s="83">
        <v>9.8000000000000007</v>
      </c>
      <c r="J76" s="83">
        <v>7.3</v>
      </c>
      <c r="K76" s="83">
        <v>3</v>
      </c>
      <c r="L76" s="83">
        <v>1.5</v>
      </c>
      <c r="M76" s="83">
        <v>0.5</v>
      </c>
      <c r="N76" s="83">
        <v>6</v>
      </c>
      <c r="O76" s="83">
        <f t="shared" si="2"/>
        <v>42.2</v>
      </c>
      <c r="P76" s="83">
        <f t="shared" si="3"/>
        <v>11</v>
      </c>
    </row>
    <row r="77" spans="1:16" x14ac:dyDescent="0.25">
      <c r="A77" s="1" t="s">
        <v>325</v>
      </c>
      <c r="B77" s="1">
        <v>2018</v>
      </c>
      <c r="C77" s="1" t="s">
        <v>4</v>
      </c>
      <c r="D77" s="1">
        <v>0.12</v>
      </c>
      <c r="E77" s="1">
        <v>348.9</v>
      </c>
      <c r="F77" s="1">
        <v>41</v>
      </c>
      <c r="G77" s="83">
        <v>16</v>
      </c>
      <c r="H77" s="83">
        <v>5.3</v>
      </c>
      <c r="I77" s="83">
        <v>17</v>
      </c>
      <c r="J77" s="83">
        <v>6</v>
      </c>
      <c r="K77" s="83">
        <v>10</v>
      </c>
      <c r="L77" s="83">
        <v>5.3</v>
      </c>
      <c r="M77" s="83">
        <v>3.3</v>
      </c>
      <c r="N77" s="83">
        <v>0.3</v>
      </c>
      <c r="O77" s="83">
        <f t="shared" si="2"/>
        <v>44.3</v>
      </c>
      <c r="P77" s="83">
        <f t="shared" si="3"/>
        <v>18.900000000000002</v>
      </c>
    </row>
    <row r="78" spans="1:16" x14ac:dyDescent="0.25">
      <c r="A78" s="1" t="s">
        <v>303</v>
      </c>
      <c r="B78" s="1">
        <v>2018</v>
      </c>
      <c r="C78" s="1" t="s">
        <v>4</v>
      </c>
      <c r="D78" s="1">
        <v>0.12</v>
      </c>
      <c r="E78" s="1">
        <v>375.1</v>
      </c>
      <c r="F78" s="1">
        <v>31</v>
      </c>
      <c r="G78" s="83">
        <v>25.8</v>
      </c>
      <c r="H78" s="83">
        <v>-0.3</v>
      </c>
      <c r="I78" s="83">
        <v>15</v>
      </c>
      <c r="J78" s="83">
        <v>6.5</v>
      </c>
      <c r="K78" s="83">
        <v>11.5</v>
      </c>
      <c r="L78" s="83">
        <v>-2.2999999999999998</v>
      </c>
      <c r="M78" s="83">
        <v>0.5</v>
      </c>
      <c r="N78" s="83">
        <v>1.5</v>
      </c>
      <c r="O78" s="83">
        <f t="shared" si="2"/>
        <v>47</v>
      </c>
      <c r="P78" s="83">
        <f t="shared" si="3"/>
        <v>11.2</v>
      </c>
    </row>
    <row r="79" spans="1:16" x14ac:dyDescent="0.25">
      <c r="A79" s="1" t="s">
        <v>158</v>
      </c>
      <c r="B79" s="1">
        <v>2018</v>
      </c>
      <c r="C79" s="1" t="s">
        <v>4</v>
      </c>
      <c r="D79" s="1">
        <v>0.12</v>
      </c>
      <c r="E79" s="1">
        <v>361.55</v>
      </c>
      <c r="F79" s="1">
        <v>31</v>
      </c>
      <c r="G79" s="83">
        <v>27.5</v>
      </c>
      <c r="H79" s="83">
        <v>8.5</v>
      </c>
      <c r="I79" s="83">
        <v>13.5</v>
      </c>
      <c r="J79" s="83">
        <v>7.5</v>
      </c>
      <c r="K79" s="83">
        <v>5</v>
      </c>
      <c r="L79" s="83">
        <v>-1</v>
      </c>
      <c r="M79" s="83">
        <v>3</v>
      </c>
      <c r="N79" s="83">
        <v>0.5</v>
      </c>
      <c r="O79" s="83">
        <f t="shared" si="2"/>
        <v>57</v>
      </c>
      <c r="P79" s="83">
        <f t="shared" si="3"/>
        <v>7.5</v>
      </c>
    </row>
    <row r="80" spans="1:16" x14ac:dyDescent="0.25">
      <c r="A80" s="1" t="s">
        <v>69</v>
      </c>
      <c r="B80" s="1">
        <v>2018</v>
      </c>
      <c r="C80" s="1" t="s">
        <v>4</v>
      </c>
      <c r="D80" s="1">
        <v>0.12</v>
      </c>
      <c r="E80" s="1">
        <v>359.35</v>
      </c>
      <c r="F80" s="1">
        <v>41</v>
      </c>
      <c r="G80" s="83">
        <v>16.8</v>
      </c>
      <c r="H80" s="83">
        <v>8.5</v>
      </c>
      <c r="I80" s="83">
        <v>13</v>
      </c>
      <c r="J80" s="83">
        <v>8.8000000000000007</v>
      </c>
      <c r="K80" s="83">
        <v>6.8</v>
      </c>
      <c r="L80" s="83">
        <v>-0.3</v>
      </c>
      <c r="M80" s="83">
        <v>2.5</v>
      </c>
      <c r="N80" s="83">
        <v>2.2999999999999998</v>
      </c>
      <c r="O80" s="83">
        <f t="shared" si="2"/>
        <v>47.099999999999994</v>
      </c>
      <c r="P80" s="83">
        <f t="shared" si="3"/>
        <v>11.3</v>
      </c>
    </row>
    <row r="81" spans="1:16" x14ac:dyDescent="0.25">
      <c r="A81" s="1" t="s">
        <v>66</v>
      </c>
      <c r="B81" s="1">
        <v>2018</v>
      </c>
      <c r="C81" s="1" t="s">
        <v>4</v>
      </c>
      <c r="D81" s="1">
        <v>0.12</v>
      </c>
      <c r="E81" s="1">
        <v>431.25</v>
      </c>
      <c r="F81" s="1">
        <v>31</v>
      </c>
      <c r="G81" s="83">
        <v>21.5</v>
      </c>
      <c r="H81" s="83">
        <v>3.8</v>
      </c>
      <c r="I81" s="83">
        <v>8</v>
      </c>
      <c r="J81" s="83">
        <v>7.8</v>
      </c>
      <c r="K81" s="83">
        <v>6.8</v>
      </c>
      <c r="L81" s="83">
        <v>-0.5</v>
      </c>
      <c r="M81" s="83">
        <v>2</v>
      </c>
      <c r="N81" s="83">
        <v>3</v>
      </c>
      <c r="O81" s="83">
        <f t="shared" si="2"/>
        <v>41.099999999999994</v>
      </c>
      <c r="P81" s="83">
        <f t="shared" si="3"/>
        <v>11.3</v>
      </c>
    </row>
    <row r="82" spans="1:16" x14ac:dyDescent="0.25">
      <c r="A82" s="1" t="s">
        <v>59</v>
      </c>
      <c r="B82" s="1">
        <v>2018</v>
      </c>
      <c r="C82" s="1" t="s">
        <v>4</v>
      </c>
      <c r="D82" s="1">
        <v>0.12</v>
      </c>
      <c r="E82" s="1">
        <v>411.2</v>
      </c>
      <c r="F82" s="1">
        <v>31</v>
      </c>
      <c r="G82" s="83">
        <v>28</v>
      </c>
      <c r="H82" s="83">
        <v>1.3</v>
      </c>
      <c r="I82" s="83">
        <v>7.5</v>
      </c>
      <c r="J82" s="83">
        <v>9.3000000000000007</v>
      </c>
      <c r="K82" s="83">
        <v>4.3</v>
      </c>
      <c r="L82" s="83">
        <v>0.8</v>
      </c>
      <c r="M82" s="83">
        <v>1.5</v>
      </c>
      <c r="N82" s="83">
        <v>3.5</v>
      </c>
      <c r="O82" s="83">
        <f t="shared" si="2"/>
        <v>46.099999999999994</v>
      </c>
      <c r="P82" s="83">
        <f t="shared" si="3"/>
        <v>10.1</v>
      </c>
    </row>
    <row r="83" spans="1:16" x14ac:dyDescent="0.25">
      <c r="A83" s="1" t="s">
        <v>67</v>
      </c>
      <c r="B83" s="1">
        <v>2018</v>
      </c>
      <c r="C83" s="1" t="s">
        <v>4</v>
      </c>
      <c r="D83" s="1">
        <v>0.12</v>
      </c>
      <c r="E83" s="1">
        <v>418</v>
      </c>
      <c r="F83" s="1">
        <v>41</v>
      </c>
      <c r="G83" s="83">
        <v>21.8</v>
      </c>
      <c r="H83" s="83">
        <v>1</v>
      </c>
      <c r="I83" s="83">
        <v>9.3000000000000007</v>
      </c>
      <c r="J83" s="83">
        <v>8.5</v>
      </c>
      <c r="K83" s="83">
        <v>8.5</v>
      </c>
      <c r="L83" s="83">
        <v>-0.5</v>
      </c>
      <c r="M83" s="83">
        <v>2.8</v>
      </c>
      <c r="N83" s="83">
        <v>1</v>
      </c>
      <c r="O83" s="83">
        <f t="shared" si="2"/>
        <v>40.6</v>
      </c>
      <c r="P83" s="83">
        <f t="shared" si="3"/>
        <v>11.8</v>
      </c>
    </row>
    <row r="84" spans="1:16" x14ac:dyDescent="0.25">
      <c r="A84" s="1" t="s">
        <v>62</v>
      </c>
      <c r="B84" s="1">
        <v>2018</v>
      </c>
      <c r="C84" s="1" t="s">
        <v>4</v>
      </c>
      <c r="D84" s="1">
        <v>0.12</v>
      </c>
      <c r="E84" s="1">
        <v>409.15</v>
      </c>
      <c r="F84" s="1">
        <v>40</v>
      </c>
      <c r="G84" s="83">
        <v>22.5</v>
      </c>
      <c r="H84" s="83">
        <v>8</v>
      </c>
      <c r="I84" s="83">
        <v>5.8</v>
      </c>
      <c r="J84" s="83">
        <v>6.3</v>
      </c>
      <c r="K84" s="83">
        <v>4.8</v>
      </c>
      <c r="L84" s="83">
        <v>1</v>
      </c>
      <c r="M84" s="83">
        <v>2.8</v>
      </c>
      <c r="N84" s="83">
        <v>2.5</v>
      </c>
      <c r="O84" s="83">
        <f t="shared" si="2"/>
        <v>42.599999999999994</v>
      </c>
      <c r="P84" s="83">
        <f t="shared" si="3"/>
        <v>11.1</v>
      </c>
    </row>
    <row r="85" spans="1:16" x14ac:dyDescent="0.25">
      <c r="A85" s="1" t="s">
        <v>305</v>
      </c>
      <c r="B85" s="1">
        <v>2018</v>
      </c>
      <c r="C85" s="1" t="s">
        <v>4</v>
      </c>
      <c r="D85" s="1">
        <v>0.12</v>
      </c>
      <c r="E85" s="1">
        <v>335.25</v>
      </c>
      <c r="F85" s="1">
        <v>41</v>
      </c>
      <c r="G85" s="83">
        <v>20</v>
      </c>
      <c r="H85" s="83">
        <v>6</v>
      </c>
      <c r="I85" s="83">
        <v>11.3</v>
      </c>
      <c r="J85" s="83">
        <v>2.8</v>
      </c>
      <c r="K85" s="83">
        <v>9.3000000000000007</v>
      </c>
      <c r="L85" s="83">
        <v>-0.5</v>
      </c>
      <c r="M85" s="83">
        <v>4.3</v>
      </c>
      <c r="N85" s="83">
        <v>2</v>
      </c>
      <c r="O85" s="83">
        <f t="shared" si="2"/>
        <v>40.099999999999994</v>
      </c>
      <c r="P85" s="83">
        <f t="shared" si="3"/>
        <v>15.100000000000001</v>
      </c>
    </row>
    <row r="86" spans="1:16" x14ac:dyDescent="0.25">
      <c r="A86" s="1" t="s">
        <v>161</v>
      </c>
      <c r="B86" s="1">
        <v>2018</v>
      </c>
      <c r="C86" s="1" t="s">
        <v>4</v>
      </c>
      <c r="D86" s="1">
        <v>0.12</v>
      </c>
      <c r="E86" s="1">
        <v>364.4</v>
      </c>
      <c r="F86" s="1">
        <v>41</v>
      </c>
      <c r="G86" s="83">
        <v>23.8</v>
      </c>
      <c r="H86" s="83">
        <v>4</v>
      </c>
      <c r="I86" s="83">
        <v>16.8</v>
      </c>
      <c r="J86" s="83">
        <v>8.5</v>
      </c>
      <c r="K86" s="83">
        <v>7</v>
      </c>
      <c r="L86" s="83">
        <v>-3</v>
      </c>
      <c r="M86" s="83">
        <v>1.8</v>
      </c>
      <c r="N86" s="83">
        <v>3.3</v>
      </c>
      <c r="O86" s="83">
        <f t="shared" si="2"/>
        <v>53.1</v>
      </c>
      <c r="P86" s="83">
        <f t="shared" si="3"/>
        <v>9.1</v>
      </c>
    </row>
    <row r="87" spans="1:16" x14ac:dyDescent="0.25">
      <c r="A87" s="1" t="s">
        <v>461</v>
      </c>
      <c r="B87" s="1">
        <v>2018</v>
      </c>
      <c r="C87" s="1" t="s">
        <v>1</v>
      </c>
      <c r="D87" s="1">
        <v>0.12</v>
      </c>
      <c r="E87" s="1">
        <v>442.3</v>
      </c>
      <c r="F87" s="1">
        <v>16</v>
      </c>
      <c r="G87" s="83">
        <v>17</v>
      </c>
      <c r="H87" s="83">
        <v>3</v>
      </c>
      <c r="I87" s="83">
        <v>9</v>
      </c>
      <c r="J87" s="83">
        <v>7.8</v>
      </c>
      <c r="K87" s="83">
        <v>6.5</v>
      </c>
      <c r="L87" s="83">
        <v>0.8</v>
      </c>
      <c r="M87" s="83">
        <v>2</v>
      </c>
      <c r="N87" s="83">
        <v>2.5</v>
      </c>
      <c r="O87" s="83">
        <f t="shared" si="2"/>
        <v>36.799999999999997</v>
      </c>
      <c r="P87" s="83">
        <f t="shared" si="3"/>
        <v>11.8</v>
      </c>
    </row>
    <row r="88" spans="1:16" x14ac:dyDescent="0.25">
      <c r="A88" s="1" t="s">
        <v>448</v>
      </c>
      <c r="B88" s="1">
        <v>2018</v>
      </c>
      <c r="C88" s="1" t="s">
        <v>1</v>
      </c>
      <c r="D88" s="1">
        <v>0.12</v>
      </c>
      <c r="E88" s="1">
        <v>367.8</v>
      </c>
      <c r="F88" s="1">
        <v>30</v>
      </c>
      <c r="G88" s="83">
        <v>22.5</v>
      </c>
      <c r="H88" s="83">
        <v>5</v>
      </c>
      <c r="I88" s="83">
        <v>11.8</v>
      </c>
      <c r="J88" s="83">
        <v>7.3</v>
      </c>
      <c r="K88" s="83">
        <v>7.8</v>
      </c>
      <c r="L88" s="83">
        <v>0.5</v>
      </c>
      <c r="M88" s="83">
        <v>1.5</v>
      </c>
      <c r="N88" s="83">
        <v>0.8</v>
      </c>
      <c r="O88" s="83">
        <f t="shared" si="2"/>
        <v>46.599999999999994</v>
      </c>
      <c r="P88" s="83">
        <f t="shared" si="3"/>
        <v>10.600000000000001</v>
      </c>
    </row>
    <row r="89" spans="1:16" x14ac:dyDescent="0.25">
      <c r="A89" s="1" t="s">
        <v>887</v>
      </c>
      <c r="B89" s="1">
        <v>2018</v>
      </c>
      <c r="C89" s="1" t="s">
        <v>4</v>
      </c>
      <c r="D89" s="1">
        <v>0.12</v>
      </c>
      <c r="E89" s="1">
        <v>318.45</v>
      </c>
      <c r="F89" s="1">
        <v>26</v>
      </c>
      <c r="G89" s="83">
        <v>21.3</v>
      </c>
      <c r="H89" s="83">
        <v>5</v>
      </c>
      <c r="I89" s="83">
        <v>20.8</v>
      </c>
      <c r="J89" s="83">
        <v>2.5</v>
      </c>
      <c r="K89" s="83">
        <v>9.5</v>
      </c>
      <c r="L89" s="83">
        <v>1</v>
      </c>
      <c r="M89" s="83">
        <v>0</v>
      </c>
      <c r="N89" s="83">
        <v>0.3</v>
      </c>
      <c r="O89" s="83">
        <f t="shared" si="2"/>
        <v>49.6</v>
      </c>
      <c r="P89" s="83">
        <f t="shared" si="3"/>
        <v>10.8</v>
      </c>
    </row>
    <row r="90" spans="1:16" x14ac:dyDescent="0.25">
      <c r="A90" s="1" t="s">
        <v>61</v>
      </c>
      <c r="B90" s="1">
        <v>2018</v>
      </c>
      <c r="C90" s="1" t="s">
        <v>4</v>
      </c>
      <c r="D90" s="1">
        <v>0.12</v>
      </c>
      <c r="E90" s="1">
        <v>384.8</v>
      </c>
      <c r="F90" s="1">
        <v>61</v>
      </c>
      <c r="G90" s="83">
        <v>10.8</v>
      </c>
      <c r="H90" s="83">
        <v>4.5</v>
      </c>
      <c r="I90" s="83">
        <v>10.5</v>
      </c>
      <c r="J90" s="83">
        <v>4.8</v>
      </c>
      <c r="K90" s="83">
        <v>13.3</v>
      </c>
      <c r="L90" s="83">
        <v>0.3</v>
      </c>
      <c r="M90" s="83">
        <v>1</v>
      </c>
      <c r="N90" s="83">
        <v>1.3</v>
      </c>
      <c r="O90" s="83">
        <f t="shared" si="2"/>
        <v>30.6</v>
      </c>
      <c r="P90" s="83">
        <f t="shared" si="3"/>
        <v>15.900000000000002</v>
      </c>
    </row>
    <row r="91" spans="1:16" x14ac:dyDescent="0.25">
      <c r="A91" s="1" t="s">
        <v>70</v>
      </c>
      <c r="B91" s="1">
        <v>2018</v>
      </c>
      <c r="C91" s="1" t="s">
        <v>4</v>
      </c>
      <c r="D91" s="1">
        <v>0.12</v>
      </c>
      <c r="E91" s="1">
        <v>397.15</v>
      </c>
      <c r="F91" s="1">
        <v>41</v>
      </c>
      <c r="G91" s="83">
        <v>25</v>
      </c>
      <c r="H91" s="83">
        <v>7</v>
      </c>
      <c r="I91" s="83">
        <v>6.8</v>
      </c>
      <c r="J91" s="83">
        <v>6.5</v>
      </c>
      <c r="K91" s="83">
        <v>5.8</v>
      </c>
      <c r="L91" s="83">
        <v>-1</v>
      </c>
      <c r="M91" s="83">
        <v>0.8</v>
      </c>
      <c r="N91" s="83">
        <v>4.8</v>
      </c>
      <c r="O91" s="83">
        <f t="shared" si="2"/>
        <v>45.3</v>
      </c>
      <c r="P91" s="83">
        <f t="shared" si="3"/>
        <v>10.399999999999999</v>
      </c>
    </row>
    <row r="92" spans="1:16" x14ac:dyDescent="0.25">
      <c r="A92" s="1" t="s">
        <v>885</v>
      </c>
      <c r="B92" s="1">
        <v>2018</v>
      </c>
      <c r="C92" s="1" t="s">
        <v>1</v>
      </c>
      <c r="D92" s="1">
        <v>0.12</v>
      </c>
      <c r="E92" s="1">
        <v>343.9</v>
      </c>
      <c r="F92" s="1">
        <v>12</v>
      </c>
      <c r="G92" s="83">
        <v>25</v>
      </c>
      <c r="H92" s="83">
        <v>2.2999999999999998</v>
      </c>
      <c r="I92" s="83">
        <v>11.8</v>
      </c>
      <c r="J92" s="83">
        <v>7.8</v>
      </c>
      <c r="K92" s="83">
        <v>7</v>
      </c>
      <c r="L92" s="83">
        <v>1</v>
      </c>
      <c r="M92" s="83">
        <v>1</v>
      </c>
      <c r="N92" s="83">
        <v>2.2999999999999998</v>
      </c>
      <c r="O92" s="83">
        <f t="shared" si="2"/>
        <v>46.9</v>
      </c>
      <c r="P92" s="83">
        <f t="shared" si="3"/>
        <v>11.3</v>
      </c>
    </row>
    <row r="93" spans="1:16" x14ac:dyDescent="0.25">
      <c r="A93" s="1" t="s">
        <v>172</v>
      </c>
      <c r="B93" s="1">
        <v>2018</v>
      </c>
      <c r="C93" s="1" t="s">
        <v>4</v>
      </c>
      <c r="D93" s="1">
        <v>0.12</v>
      </c>
      <c r="E93" s="1">
        <v>397.25</v>
      </c>
      <c r="F93" s="1">
        <v>41</v>
      </c>
      <c r="G93" s="83">
        <v>17.3</v>
      </c>
      <c r="H93" s="83">
        <v>1</v>
      </c>
      <c r="I93" s="83">
        <v>16</v>
      </c>
      <c r="J93" s="83">
        <v>0.8</v>
      </c>
      <c r="K93" s="83">
        <v>7</v>
      </c>
      <c r="L93" s="83">
        <v>3.5</v>
      </c>
      <c r="M93" s="83">
        <v>1</v>
      </c>
      <c r="N93" s="83">
        <v>1.8</v>
      </c>
      <c r="O93" s="83">
        <f t="shared" si="2"/>
        <v>35.099999999999994</v>
      </c>
      <c r="P93" s="83">
        <f t="shared" si="3"/>
        <v>13.3</v>
      </c>
    </row>
    <row r="94" spans="1:16" x14ac:dyDescent="0.25">
      <c r="A94" s="1" t="s">
        <v>75</v>
      </c>
      <c r="B94" s="1">
        <v>2018</v>
      </c>
      <c r="C94" s="1" t="s">
        <v>4</v>
      </c>
      <c r="D94" s="1">
        <v>0.12</v>
      </c>
      <c r="E94" s="1">
        <v>427.3</v>
      </c>
      <c r="F94" s="1">
        <v>21</v>
      </c>
      <c r="G94" s="83">
        <v>17.3</v>
      </c>
      <c r="H94" s="83">
        <v>-0.5</v>
      </c>
      <c r="I94" s="83">
        <v>4.5</v>
      </c>
      <c r="J94" s="83">
        <v>7.5</v>
      </c>
      <c r="K94" s="83">
        <v>4</v>
      </c>
      <c r="L94" s="83">
        <v>0</v>
      </c>
      <c r="M94" s="83">
        <v>4.5</v>
      </c>
      <c r="N94" s="83">
        <v>7.5</v>
      </c>
      <c r="O94" s="83">
        <f t="shared" si="2"/>
        <v>28.8</v>
      </c>
      <c r="P94" s="83">
        <f t="shared" si="3"/>
        <v>16</v>
      </c>
    </row>
    <row r="95" spans="1:16" x14ac:dyDescent="0.25">
      <c r="A95" s="1" t="s">
        <v>177</v>
      </c>
      <c r="B95" s="1">
        <v>2018</v>
      </c>
      <c r="C95" s="1" t="s">
        <v>4</v>
      </c>
      <c r="D95" s="1">
        <v>0.12</v>
      </c>
      <c r="E95" s="1">
        <v>348.05</v>
      </c>
      <c r="F95" s="1">
        <v>21</v>
      </c>
      <c r="G95" s="83">
        <v>21.3</v>
      </c>
      <c r="H95" s="83">
        <v>10.3</v>
      </c>
      <c r="I95" s="83">
        <v>9.3000000000000007</v>
      </c>
      <c r="J95" s="83">
        <v>6</v>
      </c>
      <c r="K95" s="83">
        <v>4.5</v>
      </c>
      <c r="L95" s="83">
        <v>0.3</v>
      </c>
      <c r="M95" s="83">
        <v>3.8</v>
      </c>
      <c r="N95" s="83">
        <v>2.5</v>
      </c>
      <c r="O95" s="83">
        <f t="shared" si="2"/>
        <v>46.900000000000006</v>
      </c>
      <c r="P95" s="83">
        <f t="shared" si="3"/>
        <v>11.1</v>
      </c>
    </row>
    <row r="96" spans="1:16" x14ac:dyDescent="0.25">
      <c r="A96" s="1" t="s">
        <v>332</v>
      </c>
      <c r="B96" s="1">
        <v>2018</v>
      </c>
      <c r="C96" s="1" t="s">
        <v>4</v>
      </c>
      <c r="D96" s="1">
        <v>0.12</v>
      </c>
      <c r="E96" s="1">
        <v>341.45</v>
      </c>
      <c r="F96" s="1">
        <v>31</v>
      </c>
      <c r="G96" s="83">
        <v>23</v>
      </c>
      <c r="H96" s="83">
        <v>5</v>
      </c>
      <c r="I96" s="83">
        <v>9</v>
      </c>
      <c r="J96" s="83">
        <v>6.8</v>
      </c>
      <c r="K96" s="83">
        <v>5.8</v>
      </c>
      <c r="L96" s="83">
        <v>-0.3</v>
      </c>
      <c r="M96" s="83">
        <v>3.8</v>
      </c>
      <c r="N96" s="83">
        <v>3.5</v>
      </c>
      <c r="O96" s="83">
        <f t="shared" si="2"/>
        <v>43.8</v>
      </c>
      <c r="P96" s="83">
        <f t="shared" si="3"/>
        <v>12.8</v>
      </c>
    </row>
    <row r="97" spans="1:16" x14ac:dyDescent="0.25">
      <c r="A97" s="1" t="s">
        <v>165</v>
      </c>
      <c r="B97" s="1">
        <v>2018</v>
      </c>
      <c r="C97" s="1" t="s">
        <v>4</v>
      </c>
      <c r="D97" s="1">
        <v>0.12</v>
      </c>
      <c r="E97" s="1">
        <v>326.3</v>
      </c>
      <c r="F97" s="1">
        <v>36</v>
      </c>
      <c r="G97" s="83">
        <v>16</v>
      </c>
      <c r="H97" s="83">
        <v>9.3000000000000007</v>
      </c>
      <c r="I97" s="83">
        <v>13.8</v>
      </c>
      <c r="J97" s="83">
        <v>10</v>
      </c>
      <c r="K97" s="83">
        <v>6.5</v>
      </c>
      <c r="L97" s="83">
        <v>1.3</v>
      </c>
      <c r="M97" s="83">
        <v>0.5</v>
      </c>
      <c r="N97" s="83">
        <v>2</v>
      </c>
      <c r="O97" s="83">
        <f t="shared" si="2"/>
        <v>49.1</v>
      </c>
      <c r="P97" s="83">
        <f t="shared" si="3"/>
        <v>10.3</v>
      </c>
    </row>
    <row r="98" spans="1:16" x14ac:dyDescent="0.25">
      <c r="A98" s="1" t="s">
        <v>330</v>
      </c>
      <c r="B98" s="1">
        <v>2018</v>
      </c>
      <c r="C98" s="1" t="s">
        <v>4</v>
      </c>
      <c r="D98" s="1">
        <v>0.12</v>
      </c>
      <c r="E98" s="1">
        <v>359.6</v>
      </c>
      <c r="F98" s="1">
        <v>41</v>
      </c>
      <c r="G98" s="83">
        <v>27.5</v>
      </c>
      <c r="H98" s="83">
        <v>1</v>
      </c>
      <c r="I98" s="83">
        <v>13.5</v>
      </c>
      <c r="J98" s="83">
        <v>8</v>
      </c>
      <c r="K98" s="83">
        <v>8.5</v>
      </c>
      <c r="L98" s="83">
        <v>-1.8</v>
      </c>
      <c r="M98" s="83">
        <v>2</v>
      </c>
      <c r="N98" s="83">
        <v>0.8</v>
      </c>
      <c r="O98" s="83">
        <f t="shared" si="2"/>
        <v>50</v>
      </c>
      <c r="P98" s="83">
        <f t="shared" si="3"/>
        <v>9.5</v>
      </c>
    </row>
    <row r="99" spans="1:16" x14ac:dyDescent="0.25">
      <c r="A99" s="1" t="s">
        <v>304</v>
      </c>
      <c r="B99" s="1">
        <v>2018</v>
      </c>
      <c r="C99" s="1" t="s">
        <v>4</v>
      </c>
      <c r="D99" s="1">
        <v>0.12</v>
      </c>
      <c r="E99" s="1">
        <v>399.85</v>
      </c>
      <c r="F99" s="1">
        <v>21</v>
      </c>
      <c r="G99" s="83">
        <v>26.3</v>
      </c>
      <c r="H99" s="83">
        <v>6.3</v>
      </c>
      <c r="I99" s="83">
        <v>18.8</v>
      </c>
      <c r="J99" s="83">
        <v>2.5</v>
      </c>
      <c r="K99" s="83">
        <v>6</v>
      </c>
      <c r="L99" s="83">
        <v>-0.3</v>
      </c>
      <c r="M99" s="83">
        <v>0</v>
      </c>
      <c r="N99" s="83">
        <v>0</v>
      </c>
      <c r="O99" s="83">
        <f t="shared" si="2"/>
        <v>53.900000000000006</v>
      </c>
      <c r="P99" s="83">
        <f t="shared" si="3"/>
        <v>5.7</v>
      </c>
    </row>
    <row r="100" spans="1:16" x14ac:dyDescent="0.25">
      <c r="A100" s="1" t="s">
        <v>68</v>
      </c>
      <c r="B100" s="1">
        <v>2018</v>
      </c>
      <c r="C100" s="1" t="s">
        <v>4</v>
      </c>
      <c r="D100" s="1">
        <v>0.12</v>
      </c>
      <c r="E100" s="1">
        <v>385.05</v>
      </c>
      <c r="F100" s="1">
        <v>31</v>
      </c>
      <c r="G100" s="83">
        <v>15.5</v>
      </c>
      <c r="H100" s="83">
        <v>0.8</v>
      </c>
      <c r="I100" s="83">
        <v>15.5</v>
      </c>
      <c r="J100" s="83">
        <v>3.5</v>
      </c>
      <c r="K100" s="83">
        <v>9.5</v>
      </c>
      <c r="L100" s="83">
        <v>-0.5</v>
      </c>
      <c r="M100" s="83">
        <v>1</v>
      </c>
      <c r="N100" s="83">
        <v>4</v>
      </c>
      <c r="O100" s="83">
        <f t="shared" si="2"/>
        <v>35.299999999999997</v>
      </c>
      <c r="P100" s="83">
        <f t="shared" si="3"/>
        <v>14</v>
      </c>
    </row>
    <row r="101" spans="1:16" x14ac:dyDescent="0.25">
      <c r="A101" s="1" t="s">
        <v>519</v>
      </c>
      <c r="B101" s="1">
        <v>2018</v>
      </c>
      <c r="C101" s="1" t="s">
        <v>214</v>
      </c>
      <c r="D101" s="1">
        <v>0.12</v>
      </c>
      <c r="E101" s="1">
        <v>311</v>
      </c>
      <c r="F101" s="1">
        <v>2</v>
      </c>
      <c r="G101" s="83">
        <v>17</v>
      </c>
      <c r="H101" s="83">
        <v>7.5</v>
      </c>
      <c r="I101" s="83">
        <v>13.8</v>
      </c>
      <c r="J101" s="83">
        <v>5.3</v>
      </c>
      <c r="K101" s="83">
        <v>9.3000000000000007</v>
      </c>
      <c r="L101" s="83">
        <v>-2</v>
      </c>
      <c r="M101" s="83">
        <v>1.8</v>
      </c>
      <c r="N101" s="83">
        <v>4.3</v>
      </c>
      <c r="O101" s="83">
        <f t="shared" si="2"/>
        <v>43.599999999999994</v>
      </c>
      <c r="P101" s="83">
        <f t="shared" si="3"/>
        <v>13.400000000000002</v>
      </c>
    </row>
    <row r="102" spans="1:16" x14ac:dyDescent="0.25">
      <c r="A102" s="1" t="s">
        <v>293</v>
      </c>
      <c r="B102" s="1">
        <v>2018</v>
      </c>
      <c r="C102" s="1" t="s">
        <v>1</v>
      </c>
      <c r="D102" s="1">
        <v>0.12</v>
      </c>
      <c r="E102" s="1">
        <v>393.15</v>
      </c>
      <c r="F102" s="1">
        <v>4</v>
      </c>
      <c r="G102" s="83">
        <v>24</v>
      </c>
      <c r="H102" s="83">
        <v>8</v>
      </c>
      <c r="I102" s="83">
        <v>16.5</v>
      </c>
      <c r="J102" s="83">
        <v>6.5</v>
      </c>
      <c r="K102" s="83">
        <v>6</v>
      </c>
      <c r="L102" s="83">
        <v>-1</v>
      </c>
      <c r="M102" s="83">
        <v>0.8</v>
      </c>
      <c r="N102" s="83">
        <v>-0.8</v>
      </c>
      <c r="O102" s="83">
        <f t="shared" si="2"/>
        <v>55</v>
      </c>
      <c r="P102" s="83">
        <f t="shared" si="3"/>
        <v>5</v>
      </c>
    </row>
    <row r="103" spans="1:16" x14ac:dyDescent="0.25">
      <c r="A103" s="1" t="s">
        <v>627</v>
      </c>
      <c r="B103" s="1">
        <v>2018</v>
      </c>
      <c r="C103" s="1" t="s">
        <v>1</v>
      </c>
      <c r="D103" s="1">
        <v>0.12</v>
      </c>
      <c r="E103" s="1">
        <v>363.25</v>
      </c>
      <c r="F103" s="1">
        <v>2</v>
      </c>
      <c r="G103" s="83">
        <v>23</v>
      </c>
      <c r="H103" s="83">
        <v>2.8</v>
      </c>
      <c r="I103" s="83">
        <v>2.8</v>
      </c>
      <c r="J103" s="83">
        <v>11.3</v>
      </c>
      <c r="K103" s="83">
        <v>7.8</v>
      </c>
      <c r="L103" s="83">
        <v>0</v>
      </c>
      <c r="M103" s="83">
        <v>0.8</v>
      </c>
      <c r="N103" s="83">
        <v>4.3</v>
      </c>
      <c r="O103" s="83">
        <f t="shared" si="2"/>
        <v>39.900000000000006</v>
      </c>
      <c r="P103" s="83">
        <f t="shared" si="3"/>
        <v>12.899999999999999</v>
      </c>
    </row>
    <row r="104" spans="1:16" x14ac:dyDescent="0.25">
      <c r="A104" s="1" t="s">
        <v>393</v>
      </c>
      <c r="B104" s="1">
        <v>2018</v>
      </c>
      <c r="C104" s="1" t="s">
        <v>4</v>
      </c>
      <c r="D104" s="1">
        <v>0.12</v>
      </c>
      <c r="E104" s="1">
        <v>333.9</v>
      </c>
      <c r="F104" s="1">
        <v>31</v>
      </c>
      <c r="G104" s="83">
        <v>14.3</v>
      </c>
      <c r="H104" s="83">
        <v>8</v>
      </c>
      <c r="I104" s="83">
        <v>5.3</v>
      </c>
      <c r="J104" s="83">
        <v>5</v>
      </c>
      <c r="K104" s="83">
        <v>11</v>
      </c>
      <c r="L104" s="83">
        <v>-0.8</v>
      </c>
      <c r="M104" s="83">
        <v>4.8</v>
      </c>
      <c r="N104" s="83">
        <v>1.5</v>
      </c>
      <c r="O104" s="83">
        <f t="shared" si="2"/>
        <v>32.6</v>
      </c>
      <c r="P104" s="83">
        <f t="shared" si="3"/>
        <v>16.5</v>
      </c>
    </row>
    <row r="105" spans="1:16" x14ac:dyDescent="0.25">
      <c r="A105" s="1" t="s">
        <v>968</v>
      </c>
      <c r="B105" s="1">
        <v>2018</v>
      </c>
      <c r="C105" s="1" t="s">
        <v>4</v>
      </c>
      <c r="D105" s="1">
        <v>0.12</v>
      </c>
      <c r="E105" s="1">
        <v>350.55</v>
      </c>
      <c r="F105" s="1">
        <v>31</v>
      </c>
      <c r="G105" s="83">
        <v>23.5</v>
      </c>
      <c r="H105" s="83">
        <v>0</v>
      </c>
      <c r="I105" s="83">
        <v>15</v>
      </c>
      <c r="J105" s="83">
        <v>6.3</v>
      </c>
      <c r="K105" s="83">
        <v>6.3</v>
      </c>
      <c r="L105" s="83">
        <v>-0.5</v>
      </c>
      <c r="M105" s="83">
        <v>3.3</v>
      </c>
      <c r="N105" s="83">
        <v>2</v>
      </c>
      <c r="O105" s="83">
        <f t="shared" si="2"/>
        <v>44.8</v>
      </c>
      <c r="P105" s="83">
        <f t="shared" si="3"/>
        <v>11.1</v>
      </c>
    </row>
    <row r="106" spans="1:16" x14ac:dyDescent="0.25">
      <c r="A106" s="1" t="s">
        <v>160</v>
      </c>
      <c r="B106" s="1">
        <v>2018</v>
      </c>
      <c r="C106" s="1" t="s">
        <v>1</v>
      </c>
      <c r="D106" s="1">
        <v>0.12</v>
      </c>
      <c r="E106" s="1">
        <v>338</v>
      </c>
      <c r="F106" s="1">
        <v>9</v>
      </c>
      <c r="G106" s="83">
        <v>15.5</v>
      </c>
      <c r="H106" s="83">
        <v>3.3</v>
      </c>
      <c r="I106" s="83">
        <v>10.8</v>
      </c>
      <c r="J106" s="83">
        <v>7.8</v>
      </c>
      <c r="K106" s="83">
        <v>8</v>
      </c>
      <c r="L106" s="83">
        <v>0.3</v>
      </c>
      <c r="M106" s="83">
        <v>1.8</v>
      </c>
      <c r="N106" s="83">
        <v>4</v>
      </c>
      <c r="O106" s="83">
        <f t="shared" si="2"/>
        <v>37.4</v>
      </c>
      <c r="P106" s="83">
        <f t="shared" si="3"/>
        <v>14.100000000000001</v>
      </c>
    </row>
    <row r="107" spans="1:16" x14ac:dyDescent="0.25">
      <c r="A107" s="1" t="s">
        <v>140</v>
      </c>
      <c r="B107" s="1">
        <v>2018</v>
      </c>
      <c r="C107" s="1" t="s">
        <v>1</v>
      </c>
      <c r="D107" s="1">
        <v>0.12</v>
      </c>
      <c r="E107" s="1">
        <v>376.15</v>
      </c>
      <c r="F107" s="1">
        <v>15</v>
      </c>
      <c r="G107" s="83">
        <v>13.8</v>
      </c>
      <c r="H107" s="83">
        <v>2.8</v>
      </c>
      <c r="I107" s="83">
        <v>11.3</v>
      </c>
      <c r="J107" s="83">
        <v>5</v>
      </c>
      <c r="K107" s="83">
        <v>8</v>
      </c>
      <c r="L107" s="83">
        <v>1.3</v>
      </c>
      <c r="M107" s="83">
        <v>2.5</v>
      </c>
      <c r="N107" s="83">
        <v>2.2999999999999998</v>
      </c>
      <c r="O107" s="83">
        <f t="shared" si="2"/>
        <v>32.900000000000006</v>
      </c>
      <c r="P107" s="83">
        <f t="shared" si="3"/>
        <v>14.100000000000001</v>
      </c>
    </row>
    <row r="108" spans="1:16" x14ac:dyDescent="0.25">
      <c r="A108" s="1" t="s">
        <v>179</v>
      </c>
      <c r="B108" s="1">
        <v>2018</v>
      </c>
      <c r="C108" s="1" t="s">
        <v>4</v>
      </c>
      <c r="D108" s="1">
        <v>0.12</v>
      </c>
      <c r="E108" s="1">
        <v>358.05</v>
      </c>
      <c r="F108" s="1">
        <v>21</v>
      </c>
      <c r="G108" s="83">
        <v>20</v>
      </c>
      <c r="H108" s="83">
        <v>2.8</v>
      </c>
      <c r="I108" s="83">
        <v>10</v>
      </c>
      <c r="J108" s="83">
        <v>3.8</v>
      </c>
      <c r="K108" s="83">
        <v>6.5</v>
      </c>
      <c r="L108" s="83">
        <v>-0.5</v>
      </c>
      <c r="M108" s="83">
        <v>4.5</v>
      </c>
      <c r="N108" s="83">
        <v>3</v>
      </c>
      <c r="O108" s="83">
        <f t="shared" si="2"/>
        <v>36.599999999999994</v>
      </c>
      <c r="P108" s="83">
        <f t="shared" si="3"/>
        <v>13.5</v>
      </c>
    </row>
    <row r="109" spans="1:16" x14ac:dyDescent="0.25">
      <c r="A109" s="1" t="s">
        <v>181</v>
      </c>
      <c r="B109" s="1">
        <v>2018</v>
      </c>
      <c r="C109" s="1" t="s">
        <v>4</v>
      </c>
      <c r="D109" s="1">
        <v>0.12</v>
      </c>
      <c r="E109" s="1">
        <v>358.85</v>
      </c>
      <c r="F109" s="1">
        <v>21</v>
      </c>
      <c r="G109" s="83">
        <v>26.5</v>
      </c>
      <c r="H109" s="83">
        <v>6.5</v>
      </c>
      <c r="I109" s="83">
        <v>12</v>
      </c>
      <c r="J109" s="83">
        <v>6.8</v>
      </c>
      <c r="K109" s="83">
        <v>4.5</v>
      </c>
      <c r="L109" s="83">
        <v>1.5</v>
      </c>
      <c r="M109" s="83">
        <v>-0.3</v>
      </c>
      <c r="N109" s="83">
        <v>0.5</v>
      </c>
      <c r="O109" s="83">
        <f t="shared" si="2"/>
        <v>51.8</v>
      </c>
      <c r="P109" s="83">
        <f t="shared" si="3"/>
        <v>6.2</v>
      </c>
    </row>
    <row r="110" spans="1:16" x14ac:dyDescent="0.25">
      <c r="A110" s="1" t="s">
        <v>92</v>
      </c>
      <c r="B110" s="1">
        <v>2018</v>
      </c>
      <c r="C110" s="1" t="s">
        <v>1</v>
      </c>
      <c r="D110" s="1">
        <v>0.12</v>
      </c>
      <c r="E110" s="1">
        <v>370.75</v>
      </c>
      <c r="F110" s="1">
        <v>6</v>
      </c>
      <c r="G110" s="83">
        <v>18.3</v>
      </c>
      <c r="H110" s="83">
        <v>2.5</v>
      </c>
      <c r="I110" s="83">
        <v>7.8</v>
      </c>
      <c r="J110" s="83">
        <v>5.3</v>
      </c>
      <c r="K110" s="83">
        <v>8.8000000000000007</v>
      </c>
      <c r="L110" s="83">
        <v>1.8</v>
      </c>
      <c r="M110" s="83">
        <v>0.5</v>
      </c>
      <c r="N110" s="83">
        <v>1.8</v>
      </c>
      <c r="O110" s="83">
        <f t="shared" si="2"/>
        <v>33.9</v>
      </c>
      <c r="P110" s="83">
        <f t="shared" si="3"/>
        <v>12.900000000000002</v>
      </c>
    </row>
    <row r="111" spans="1:16" x14ac:dyDescent="0.25">
      <c r="A111" s="1" t="s">
        <v>531</v>
      </c>
      <c r="B111" s="1">
        <v>2018</v>
      </c>
      <c r="C111" s="1" t="s">
        <v>73</v>
      </c>
      <c r="D111" s="1">
        <v>0.12</v>
      </c>
      <c r="E111" s="1">
        <v>368.8</v>
      </c>
      <c r="F111" s="1">
        <v>1</v>
      </c>
      <c r="G111" s="83">
        <v>21</v>
      </c>
      <c r="H111" s="83">
        <v>10.8</v>
      </c>
      <c r="I111" s="83">
        <v>4.8</v>
      </c>
      <c r="J111" s="83">
        <v>8</v>
      </c>
      <c r="K111" s="83">
        <v>1.5</v>
      </c>
      <c r="L111" s="83">
        <v>2.5</v>
      </c>
      <c r="M111" s="83">
        <v>1.3</v>
      </c>
      <c r="N111" s="83">
        <v>3</v>
      </c>
      <c r="O111" s="83">
        <f t="shared" si="2"/>
        <v>44.6</v>
      </c>
      <c r="P111" s="83">
        <f t="shared" si="3"/>
        <v>8.3000000000000007</v>
      </c>
    </row>
    <row r="112" spans="1:16" x14ac:dyDescent="0.25">
      <c r="A112" s="1" t="s">
        <v>188</v>
      </c>
      <c r="B112" s="1">
        <v>2018</v>
      </c>
      <c r="C112" s="1" t="s">
        <v>1</v>
      </c>
      <c r="D112" s="1">
        <v>0.12</v>
      </c>
      <c r="E112" s="1">
        <v>341</v>
      </c>
      <c r="F112" s="1">
        <v>12</v>
      </c>
      <c r="G112" s="83">
        <v>17.8</v>
      </c>
      <c r="H112" s="83">
        <v>8.8000000000000007</v>
      </c>
      <c r="I112" s="83">
        <v>7.5</v>
      </c>
      <c r="J112" s="83">
        <v>9</v>
      </c>
      <c r="K112" s="83">
        <v>6.3</v>
      </c>
      <c r="L112" s="83">
        <v>-2.2999999999999998</v>
      </c>
      <c r="M112" s="83">
        <v>-0.3</v>
      </c>
      <c r="N112" s="83">
        <v>6.5</v>
      </c>
      <c r="O112" s="83">
        <f t="shared" si="2"/>
        <v>43.1</v>
      </c>
      <c r="P112" s="83">
        <f t="shared" si="3"/>
        <v>10.199999999999999</v>
      </c>
    </row>
    <row r="113" spans="6:6" x14ac:dyDescent="0.25">
      <c r="F113" s="8">
        <f>SUM(F3:F112)</f>
        <v>4602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3"/>
  <sheetViews>
    <sheetView workbookViewId="0">
      <selection activeCell="O3" sqref="O3:P3"/>
    </sheetView>
  </sheetViews>
  <sheetFormatPr defaultRowHeight="15" x14ac:dyDescent="0.25"/>
  <cols>
    <col min="1" max="1" width="44.28515625" customWidth="1"/>
  </cols>
  <sheetData>
    <row r="1" spans="1:16" ht="37.1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42.75" x14ac:dyDescent="0.25">
      <c r="A2" s="10" t="s">
        <v>119</v>
      </c>
      <c r="B2" s="10" t="s">
        <v>462</v>
      </c>
      <c r="C2" s="10" t="s">
        <v>463</v>
      </c>
      <c r="D2" s="10" t="s">
        <v>464</v>
      </c>
      <c r="E2" s="10" t="s">
        <v>465</v>
      </c>
      <c r="F2" s="14" t="s">
        <v>466</v>
      </c>
      <c r="G2" s="78" t="s">
        <v>467</v>
      </c>
      <c r="H2" s="78" t="s">
        <v>468</v>
      </c>
      <c r="I2" s="78" t="s">
        <v>469</v>
      </c>
      <c r="J2" s="78" t="s">
        <v>470</v>
      </c>
      <c r="K2" s="78" t="s">
        <v>471</v>
      </c>
      <c r="L2" s="78" t="s">
        <v>472</v>
      </c>
      <c r="M2" s="78" t="s">
        <v>473</v>
      </c>
      <c r="N2" s="78" t="s">
        <v>474</v>
      </c>
      <c r="O2" s="78" t="s">
        <v>889</v>
      </c>
      <c r="P2" s="78" t="s">
        <v>890</v>
      </c>
    </row>
    <row r="3" spans="1:16" x14ac:dyDescent="0.25">
      <c r="A3" s="1" t="s">
        <v>120</v>
      </c>
      <c r="B3" s="1">
        <v>2018</v>
      </c>
      <c r="C3" s="1" t="s">
        <v>1</v>
      </c>
      <c r="D3" s="1">
        <v>0.12</v>
      </c>
      <c r="E3" s="1">
        <v>468.1</v>
      </c>
      <c r="F3" s="1">
        <v>7</v>
      </c>
      <c r="G3" s="62">
        <v>31.8</v>
      </c>
      <c r="H3" s="62">
        <v>16.3</v>
      </c>
      <c r="I3" s="62">
        <v>33.5</v>
      </c>
      <c r="J3" s="62">
        <v>17.5</v>
      </c>
      <c r="K3" s="62">
        <v>38.799999999999997</v>
      </c>
      <c r="L3" s="62">
        <v>11.8</v>
      </c>
      <c r="M3" s="62">
        <v>10.5</v>
      </c>
      <c r="N3" s="62">
        <v>9.5</v>
      </c>
      <c r="O3" s="62">
        <f>G3+H3+I3+J3</f>
        <v>99.1</v>
      </c>
      <c r="P3" s="62">
        <f>K3+L3+M3+N3</f>
        <v>70.599999999999994</v>
      </c>
    </row>
    <row r="4" spans="1:16" x14ac:dyDescent="0.25">
      <c r="A4" s="1" t="s">
        <v>225</v>
      </c>
      <c r="B4" s="1">
        <v>2018</v>
      </c>
      <c r="C4" s="1" t="s">
        <v>4</v>
      </c>
      <c r="D4" s="1">
        <v>0.12</v>
      </c>
      <c r="E4" s="1">
        <v>450.05</v>
      </c>
      <c r="F4" s="1">
        <v>58</v>
      </c>
      <c r="G4" s="62">
        <v>30</v>
      </c>
      <c r="H4" s="62">
        <v>9.5</v>
      </c>
      <c r="I4" s="62">
        <v>27</v>
      </c>
      <c r="J4" s="62">
        <v>18.8</v>
      </c>
      <c r="K4" s="62">
        <v>28.5</v>
      </c>
      <c r="L4" s="62">
        <v>6.8</v>
      </c>
      <c r="M4" s="62">
        <v>9.8000000000000007</v>
      </c>
      <c r="N4" s="62">
        <v>10.8</v>
      </c>
      <c r="O4" s="62">
        <f t="shared" ref="O4:O62" si="0">G4+H4+I4+J4</f>
        <v>85.3</v>
      </c>
      <c r="P4" s="62">
        <f t="shared" ref="P4:P62" si="1">K4+L4+M4+N4</f>
        <v>55.899999999999991</v>
      </c>
    </row>
    <row r="5" spans="1:16" x14ac:dyDescent="0.25">
      <c r="A5" s="1" t="s">
        <v>411</v>
      </c>
      <c r="B5" s="1">
        <v>2018</v>
      </c>
      <c r="C5" s="1" t="s">
        <v>1</v>
      </c>
      <c r="D5" s="1">
        <v>0.12</v>
      </c>
      <c r="E5" s="1">
        <v>495.5</v>
      </c>
      <c r="F5" s="1">
        <v>18</v>
      </c>
      <c r="G5" s="62">
        <v>29</v>
      </c>
      <c r="H5" s="62">
        <v>9.8000000000000007</v>
      </c>
      <c r="I5" s="62">
        <v>25.3</v>
      </c>
      <c r="J5" s="62">
        <v>12.5</v>
      </c>
      <c r="K5" s="62">
        <v>19.3</v>
      </c>
      <c r="L5" s="62">
        <v>4.5</v>
      </c>
      <c r="M5" s="62">
        <v>9.3000000000000007</v>
      </c>
      <c r="N5" s="62">
        <v>9.5</v>
      </c>
      <c r="O5" s="62">
        <f t="shared" si="0"/>
        <v>76.599999999999994</v>
      </c>
      <c r="P5" s="62">
        <f t="shared" si="1"/>
        <v>42.6</v>
      </c>
    </row>
    <row r="6" spans="1:16" x14ac:dyDescent="0.25">
      <c r="A6" s="1" t="s">
        <v>227</v>
      </c>
      <c r="B6" s="1">
        <v>2018</v>
      </c>
      <c r="C6" s="1" t="s">
        <v>4</v>
      </c>
      <c r="D6" s="1">
        <v>0.12</v>
      </c>
      <c r="E6" s="1">
        <v>429.1</v>
      </c>
      <c r="F6" s="1">
        <v>80</v>
      </c>
      <c r="G6" s="62">
        <v>31.8</v>
      </c>
      <c r="H6" s="62">
        <v>8.3000000000000007</v>
      </c>
      <c r="I6" s="62">
        <v>16.5</v>
      </c>
      <c r="J6" s="62">
        <v>10.3</v>
      </c>
      <c r="K6" s="62">
        <v>21.3</v>
      </c>
      <c r="L6" s="62">
        <v>3.8</v>
      </c>
      <c r="M6" s="62">
        <v>8.3000000000000007</v>
      </c>
      <c r="N6" s="62">
        <v>11.8</v>
      </c>
      <c r="O6" s="62">
        <f t="shared" si="0"/>
        <v>66.900000000000006</v>
      </c>
      <c r="P6" s="62">
        <f t="shared" si="1"/>
        <v>45.2</v>
      </c>
    </row>
    <row r="7" spans="1:16" x14ac:dyDescent="0.25">
      <c r="A7" s="1" t="s">
        <v>412</v>
      </c>
      <c r="B7" s="1">
        <v>2018</v>
      </c>
      <c r="C7" s="1" t="s">
        <v>1</v>
      </c>
      <c r="D7" s="1">
        <v>0.12</v>
      </c>
      <c r="E7" s="1">
        <v>472.15</v>
      </c>
      <c r="F7" s="1">
        <v>3</v>
      </c>
      <c r="G7" s="62">
        <v>36.299999999999997</v>
      </c>
      <c r="H7" s="62">
        <v>10</v>
      </c>
      <c r="I7" s="62">
        <v>17.8</v>
      </c>
      <c r="J7" s="62">
        <v>12.5</v>
      </c>
      <c r="K7" s="62">
        <v>15.8</v>
      </c>
      <c r="L7" s="62">
        <v>2.5</v>
      </c>
      <c r="M7" s="62">
        <v>8.3000000000000007</v>
      </c>
      <c r="N7" s="62">
        <v>13</v>
      </c>
      <c r="O7" s="62">
        <f t="shared" si="0"/>
        <v>76.599999999999994</v>
      </c>
      <c r="P7" s="62">
        <f t="shared" si="1"/>
        <v>39.6</v>
      </c>
    </row>
    <row r="8" spans="1:16" x14ac:dyDescent="0.25">
      <c r="A8" s="1" t="s">
        <v>228</v>
      </c>
      <c r="B8" s="1">
        <v>2018</v>
      </c>
      <c r="C8" s="1" t="s">
        <v>4</v>
      </c>
      <c r="D8" s="1">
        <v>0.12</v>
      </c>
      <c r="E8" s="1">
        <v>406.45</v>
      </c>
      <c r="F8" s="1">
        <v>70</v>
      </c>
      <c r="G8" s="62">
        <v>32</v>
      </c>
      <c r="H8" s="62">
        <v>3.5</v>
      </c>
      <c r="I8" s="62">
        <v>21.5</v>
      </c>
      <c r="J8" s="62">
        <v>11.3</v>
      </c>
      <c r="K8" s="62">
        <v>16.3</v>
      </c>
      <c r="L8" s="62">
        <v>4.5</v>
      </c>
      <c r="M8" s="62">
        <v>7.5</v>
      </c>
      <c r="N8" s="62">
        <v>9.8000000000000007</v>
      </c>
      <c r="O8" s="62">
        <f t="shared" si="0"/>
        <v>68.3</v>
      </c>
      <c r="P8" s="62">
        <f t="shared" si="1"/>
        <v>38.1</v>
      </c>
    </row>
    <row r="9" spans="1:16" x14ac:dyDescent="0.25">
      <c r="A9" s="1" t="s">
        <v>230</v>
      </c>
      <c r="B9" s="1">
        <v>2018</v>
      </c>
      <c r="C9" s="1" t="s">
        <v>4</v>
      </c>
      <c r="D9" s="1">
        <v>0.12</v>
      </c>
      <c r="E9" s="1">
        <v>444.3</v>
      </c>
      <c r="F9" s="1">
        <v>39</v>
      </c>
      <c r="G9" s="62">
        <v>22.8</v>
      </c>
      <c r="H9" s="62">
        <v>6.8</v>
      </c>
      <c r="I9" s="62">
        <v>22</v>
      </c>
      <c r="J9" s="62">
        <v>11</v>
      </c>
      <c r="K9" s="62">
        <v>17.8</v>
      </c>
      <c r="L9" s="62">
        <v>1.3</v>
      </c>
      <c r="M9" s="62">
        <v>5.3</v>
      </c>
      <c r="N9" s="62">
        <v>8.3000000000000007</v>
      </c>
      <c r="O9" s="62">
        <f t="shared" si="0"/>
        <v>62.6</v>
      </c>
      <c r="P9" s="62">
        <f t="shared" si="1"/>
        <v>32.700000000000003</v>
      </c>
    </row>
    <row r="10" spans="1:16" x14ac:dyDescent="0.25">
      <c r="A10" s="1" t="s">
        <v>231</v>
      </c>
      <c r="B10" s="1">
        <v>2018</v>
      </c>
      <c r="C10" s="1" t="s">
        <v>4</v>
      </c>
      <c r="D10" s="1">
        <v>0.12</v>
      </c>
      <c r="E10" s="1">
        <v>420.15</v>
      </c>
      <c r="F10" s="1">
        <v>113</v>
      </c>
      <c r="G10" s="62">
        <v>28.5</v>
      </c>
      <c r="H10" s="62">
        <v>12.8</v>
      </c>
      <c r="I10" s="62">
        <v>15.8</v>
      </c>
      <c r="J10" s="62">
        <v>12.5</v>
      </c>
      <c r="K10" s="62">
        <v>9.3000000000000007</v>
      </c>
      <c r="L10" s="62">
        <v>0.3</v>
      </c>
      <c r="M10" s="62">
        <v>1.8</v>
      </c>
      <c r="N10" s="62">
        <v>5.8</v>
      </c>
      <c r="O10" s="62">
        <f t="shared" si="0"/>
        <v>69.599999999999994</v>
      </c>
      <c r="P10" s="62">
        <f t="shared" si="1"/>
        <v>17.200000000000003</v>
      </c>
    </row>
    <row r="11" spans="1:16" x14ac:dyDescent="0.25">
      <c r="A11" s="1" t="s">
        <v>234</v>
      </c>
      <c r="B11" s="1">
        <v>2018</v>
      </c>
      <c r="C11" s="1" t="s">
        <v>4</v>
      </c>
      <c r="D11" s="1">
        <v>0.12</v>
      </c>
      <c r="E11" s="1">
        <v>378.9</v>
      </c>
      <c r="F11" s="1">
        <v>47</v>
      </c>
      <c r="G11" s="62">
        <v>25</v>
      </c>
      <c r="H11" s="62">
        <v>5.8</v>
      </c>
      <c r="I11" s="62">
        <v>15</v>
      </c>
      <c r="J11" s="62">
        <v>9.3000000000000007</v>
      </c>
      <c r="K11" s="62">
        <v>13.8</v>
      </c>
      <c r="L11" s="62">
        <v>0.5</v>
      </c>
      <c r="M11" s="62">
        <v>4</v>
      </c>
      <c r="N11" s="62">
        <v>0.5</v>
      </c>
      <c r="O11" s="62">
        <f t="shared" si="0"/>
        <v>55.099999999999994</v>
      </c>
      <c r="P11" s="62">
        <f t="shared" si="1"/>
        <v>18.8</v>
      </c>
    </row>
    <row r="12" spans="1:16" x14ac:dyDescent="0.25">
      <c r="A12" s="1" t="s">
        <v>129</v>
      </c>
      <c r="B12" s="1">
        <v>2018</v>
      </c>
      <c r="C12" s="1" t="s">
        <v>4</v>
      </c>
      <c r="D12" s="1">
        <v>0.12</v>
      </c>
      <c r="E12" s="1">
        <v>401.9</v>
      </c>
      <c r="F12" s="1">
        <v>21</v>
      </c>
      <c r="G12" s="62">
        <v>16.8</v>
      </c>
      <c r="H12" s="62">
        <v>0</v>
      </c>
      <c r="I12" s="62">
        <v>23</v>
      </c>
      <c r="J12" s="62">
        <v>3</v>
      </c>
      <c r="K12" s="62">
        <v>9.3000000000000007</v>
      </c>
      <c r="L12" s="62">
        <v>1.8</v>
      </c>
      <c r="M12" s="62">
        <v>4.5</v>
      </c>
      <c r="N12" s="62">
        <v>6</v>
      </c>
      <c r="O12" s="62">
        <f t="shared" si="0"/>
        <v>42.8</v>
      </c>
      <c r="P12" s="62">
        <f t="shared" si="1"/>
        <v>21.6</v>
      </c>
    </row>
    <row r="13" spans="1:16" x14ac:dyDescent="0.25">
      <c r="A13" s="1" t="s">
        <v>419</v>
      </c>
      <c r="B13" s="1">
        <v>2018</v>
      </c>
      <c r="C13" s="1" t="s">
        <v>4</v>
      </c>
      <c r="D13" s="1">
        <v>0.12</v>
      </c>
      <c r="E13" s="1">
        <v>394.1</v>
      </c>
      <c r="F13" s="1">
        <v>82</v>
      </c>
      <c r="G13" s="62">
        <v>19.5</v>
      </c>
      <c r="H13" s="62">
        <v>6.5</v>
      </c>
      <c r="I13" s="62">
        <v>18.5</v>
      </c>
      <c r="J13" s="62">
        <v>4.5</v>
      </c>
      <c r="K13" s="62">
        <v>6.8</v>
      </c>
      <c r="L13" s="62">
        <v>1.3</v>
      </c>
      <c r="M13" s="62">
        <v>7.8</v>
      </c>
      <c r="N13" s="62">
        <v>3</v>
      </c>
      <c r="O13" s="62">
        <f t="shared" si="0"/>
        <v>49</v>
      </c>
      <c r="P13" s="62">
        <f t="shared" si="1"/>
        <v>18.899999999999999</v>
      </c>
    </row>
    <row r="14" spans="1:16" x14ac:dyDescent="0.25">
      <c r="A14" s="1" t="s">
        <v>126</v>
      </c>
      <c r="B14" s="1">
        <v>2018</v>
      </c>
      <c r="C14" s="1" t="s">
        <v>4</v>
      </c>
      <c r="D14" s="1">
        <v>0.12</v>
      </c>
      <c r="E14" s="1">
        <v>382.1</v>
      </c>
      <c r="F14" s="1">
        <v>71</v>
      </c>
      <c r="G14" s="62">
        <v>20.3</v>
      </c>
      <c r="H14" s="62">
        <v>2.5</v>
      </c>
      <c r="I14" s="62">
        <v>8.5</v>
      </c>
      <c r="J14" s="62">
        <v>11.5</v>
      </c>
      <c r="K14" s="62">
        <v>11.5</v>
      </c>
      <c r="L14" s="62">
        <v>-0.8</v>
      </c>
      <c r="M14" s="62">
        <v>2.5</v>
      </c>
      <c r="N14" s="62">
        <v>7.3</v>
      </c>
      <c r="O14" s="62">
        <f t="shared" si="0"/>
        <v>42.8</v>
      </c>
      <c r="P14" s="62">
        <f t="shared" si="1"/>
        <v>20.5</v>
      </c>
    </row>
    <row r="15" spans="1:16" x14ac:dyDescent="0.25">
      <c r="A15" s="1" t="s">
        <v>243</v>
      </c>
      <c r="B15" s="1">
        <v>2018</v>
      </c>
      <c r="C15" s="1" t="s">
        <v>4</v>
      </c>
      <c r="D15" s="1">
        <v>0.12</v>
      </c>
      <c r="E15" s="1">
        <v>431.1</v>
      </c>
      <c r="F15" s="1">
        <v>26</v>
      </c>
      <c r="G15" s="62">
        <v>25</v>
      </c>
      <c r="H15" s="62">
        <v>3</v>
      </c>
      <c r="I15" s="62">
        <v>11.3</v>
      </c>
      <c r="J15" s="62">
        <v>10</v>
      </c>
      <c r="K15" s="62">
        <v>7.5</v>
      </c>
      <c r="L15" s="62">
        <v>1.5</v>
      </c>
      <c r="M15" s="62">
        <v>3.5</v>
      </c>
      <c r="N15" s="62">
        <v>1.8</v>
      </c>
      <c r="O15" s="62">
        <f t="shared" si="0"/>
        <v>49.3</v>
      </c>
      <c r="P15" s="62">
        <f t="shared" si="1"/>
        <v>14.3</v>
      </c>
    </row>
    <row r="16" spans="1:16" x14ac:dyDescent="0.25">
      <c r="A16" s="1" t="s">
        <v>3</v>
      </c>
      <c r="B16" s="1">
        <v>2018</v>
      </c>
      <c r="C16" s="1" t="s">
        <v>4</v>
      </c>
      <c r="D16" s="1">
        <v>0.12</v>
      </c>
      <c r="E16" s="1">
        <v>425.45</v>
      </c>
      <c r="F16" s="1">
        <v>112</v>
      </c>
      <c r="G16" s="62">
        <v>20</v>
      </c>
      <c r="H16" s="62">
        <v>8.5</v>
      </c>
      <c r="I16" s="62">
        <v>9.5</v>
      </c>
      <c r="J16" s="62">
        <v>5.8</v>
      </c>
      <c r="K16" s="62">
        <v>9</v>
      </c>
      <c r="L16" s="62">
        <v>0</v>
      </c>
      <c r="M16" s="62">
        <v>2.5</v>
      </c>
      <c r="N16" s="62">
        <v>3.3</v>
      </c>
      <c r="O16" s="62">
        <f t="shared" si="0"/>
        <v>43.8</v>
      </c>
      <c r="P16" s="62">
        <f t="shared" si="1"/>
        <v>14.8</v>
      </c>
    </row>
    <row r="17" spans="1:16" x14ac:dyDescent="0.25">
      <c r="A17" s="1" t="s">
        <v>10</v>
      </c>
      <c r="B17" s="1">
        <v>2018</v>
      </c>
      <c r="C17" s="1" t="s">
        <v>4</v>
      </c>
      <c r="D17" s="1">
        <v>0.12</v>
      </c>
      <c r="E17" s="1">
        <v>352.2</v>
      </c>
      <c r="F17" s="1">
        <v>93</v>
      </c>
      <c r="G17" s="62">
        <v>24.5</v>
      </c>
      <c r="H17" s="62">
        <v>6.3</v>
      </c>
      <c r="I17" s="62">
        <v>9</v>
      </c>
      <c r="J17" s="62">
        <v>6.3</v>
      </c>
      <c r="K17" s="62">
        <v>4.8</v>
      </c>
      <c r="L17" s="62">
        <v>-0.8</v>
      </c>
      <c r="M17" s="62">
        <v>6.5</v>
      </c>
      <c r="N17" s="62">
        <v>5.3</v>
      </c>
      <c r="O17" s="62">
        <f t="shared" si="0"/>
        <v>46.099999999999994</v>
      </c>
      <c r="P17" s="62">
        <f t="shared" si="1"/>
        <v>15.8</v>
      </c>
    </row>
    <row r="18" spans="1:16" x14ac:dyDescent="0.25">
      <c r="A18" s="1" t="s">
        <v>12</v>
      </c>
      <c r="B18" s="1">
        <v>2018</v>
      </c>
      <c r="C18" s="1" t="s">
        <v>4</v>
      </c>
      <c r="D18" s="1">
        <v>0.12</v>
      </c>
      <c r="E18" s="1">
        <v>405.2</v>
      </c>
      <c r="F18" s="1">
        <v>62</v>
      </c>
      <c r="G18" s="62">
        <v>20</v>
      </c>
      <c r="H18" s="62">
        <v>7</v>
      </c>
      <c r="I18" s="62">
        <v>8</v>
      </c>
      <c r="J18" s="62">
        <v>3.8</v>
      </c>
      <c r="K18" s="62">
        <v>3.8</v>
      </c>
      <c r="L18" s="62">
        <v>2</v>
      </c>
      <c r="M18" s="62">
        <v>4.3</v>
      </c>
      <c r="N18" s="62">
        <v>5.3</v>
      </c>
      <c r="O18" s="62">
        <f t="shared" si="0"/>
        <v>38.799999999999997</v>
      </c>
      <c r="P18" s="62">
        <f t="shared" si="1"/>
        <v>15.399999999999999</v>
      </c>
    </row>
    <row r="19" spans="1:16" x14ac:dyDescent="0.25">
      <c r="A19" s="1" t="s">
        <v>966</v>
      </c>
      <c r="B19" s="1">
        <v>2018</v>
      </c>
      <c r="C19" s="1" t="s">
        <v>4</v>
      </c>
      <c r="D19" s="1">
        <v>0.12</v>
      </c>
      <c r="E19" s="1">
        <v>455</v>
      </c>
      <c r="F19" s="1">
        <v>3</v>
      </c>
      <c r="G19" s="62">
        <v>23.3</v>
      </c>
      <c r="H19" s="62">
        <v>6.5</v>
      </c>
      <c r="I19" s="62">
        <v>5.8</v>
      </c>
      <c r="J19" s="62">
        <v>3.5</v>
      </c>
      <c r="K19" s="62">
        <v>4.5</v>
      </c>
      <c r="L19" s="62">
        <v>2.8</v>
      </c>
      <c r="M19" s="62">
        <v>2.5</v>
      </c>
      <c r="N19" s="62">
        <v>3</v>
      </c>
      <c r="O19" s="62">
        <f t="shared" si="0"/>
        <v>39.1</v>
      </c>
      <c r="P19" s="62">
        <f t="shared" si="1"/>
        <v>12.8</v>
      </c>
    </row>
    <row r="20" spans="1:16" x14ac:dyDescent="0.25">
      <c r="A20" s="1" t="s">
        <v>15</v>
      </c>
      <c r="B20" s="1">
        <v>2018</v>
      </c>
      <c r="C20" s="1" t="s">
        <v>4</v>
      </c>
      <c r="D20" s="1">
        <v>0.12</v>
      </c>
      <c r="E20" s="1">
        <v>352.1</v>
      </c>
      <c r="F20" s="1">
        <v>21</v>
      </c>
      <c r="G20" s="62">
        <v>19.3</v>
      </c>
      <c r="H20" s="62">
        <v>10.5</v>
      </c>
      <c r="I20" s="62">
        <v>10.3</v>
      </c>
      <c r="J20" s="62">
        <v>12</v>
      </c>
      <c r="K20" s="62">
        <v>0.5</v>
      </c>
      <c r="L20" s="62">
        <v>0</v>
      </c>
      <c r="M20" s="62">
        <v>3.3</v>
      </c>
      <c r="N20" s="62">
        <v>8.3000000000000007</v>
      </c>
      <c r="O20" s="62">
        <f t="shared" si="0"/>
        <v>52.1</v>
      </c>
      <c r="P20" s="62">
        <f t="shared" si="1"/>
        <v>12.100000000000001</v>
      </c>
    </row>
    <row r="21" spans="1:16" x14ac:dyDescent="0.25">
      <c r="A21" s="1" t="s">
        <v>252</v>
      </c>
      <c r="B21" s="1">
        <v>2018</v>
      </c>
      <c r="C21" s="1" t="s">
        <v>4</v>
      </c>
      <c r="D21" s="1">
        <v>0.12</v>
      </c>
      <c r="E21" s="1">
        <v>331.9</v>
      </c>
      <c r="F21" s="1">
        <v>16</v>
      </c>
      <c r="G21" s="62">
        <v>20.5</v>
      </c>
      <c r="H21" s="62">
        <v>1</v>
      </c>
      <c r="I21" s="62">
        <v>9.3000000000000007</v>
      </c>
      <c r="J21" s="62">
        <v>8.5</v>
      </c>
      <c r="K21" s="62">
        <v>11.8</v>
      </c>
      <c r="L21" s="62">
        <v>0</v>
      </c>
      <c r="M21" s="62">
        <v>2.2999999999999998</v>
      </c>
      <c r="N21" s="62">
        <v>2.8</v>
      </c>
      <c r="O21" s="62">
        <f t="shared" si="0"/>
        <v>39.299999999999997</v>
      </c>
      <c r="P21" s="62">
        <f t="shared" si="1"/>
        <v>16.900000000000002</v>
      </c>
    </row>
    <row r="22" spans="1:16" x14ac:dyDescent="0.25">
      <c r="A22" s="1" t="s">
        <v>14</v>
      </c>
      <c r="B22" s="1">
        <v>2018</v>
      </c>
      <c r="C22" s="1" t="s">
        <v>4</v>
      </c>
      <c r="D22" s="1">
        <v>0.12</v>
      </c>
      <c r="E22" s="1">
        <v>403.5</v>
      </c>
      <c r="F22" s="1">
        <v>62</v>
      </c>
      <c r="G22" s="62">
        <v>18.3</v>
      </c>
      <c r="H22" s="62">
        <v>3.8</v>
      </c>
      <c r="I22" s="62">
        <v>3</v>
      </c>
      <c r="J22" s="62">
        <v>3.5</v>
      </c>
      <c r="K22" s="62">
        <v>6.8</v>
      </c>
      <c r="L22" s="62">
        <v>2</v>
      </c>
      <c r="M22" s="62">
        <v>3</v>
      </c>
      <c r="N22" s="62">
        <v>5.8</v>
      </c>
      <c r="O22" s="62">
        <f t="shared" si="0"/>
        <v>28.6</v>
      </c>
      <c r="P22" s="62">
        <f t="shared" si="1"/>
        <v>17.600000000000001</v>
      </c>
    </row>
    <row r="23" spans="1:16" x14ac:dyDescent="0.25">
      <c r="A23" s="1" t="s">
        <v>132</v>
      </c>
      <c r="B23" s="1">
        <v>2018</v>
      </c>
      <c r="C23" s="1" t="s">
        <v>4</v>
      </c>
      <c r="D23" s="1">
        <v>0.12</v>
      </c>
      <c r="E23" s="1">
        <v>420.8</v>
      </c>
      <c r="F23" s="1">
        <v>93</v>
      </c>
      <c r="G23" s="62">
        <v>22.8</v>
      </c>
      <c r="H23" s="62">
        <v>5.5</v>
      </c>
      <c r="I23" s="62">
        <v>8.8000000000000007</v>
      </c>
      <c r="J23" s="62">
        <v>10</v>
      </c>
      <c r="K23" s="62">
        <v>0.8</v>
      </c>
      <c r="L23" s="62">
        <v>-0.8</v>
      </c>
      <c r="M23" s="62">
        <v>4.3</v>
      </c>
      <c r="N23" s="62">
        <v>5.8</v>
      </c>
      <c r="O23" s="62">
        <f t="shared" si="0"/>
        <v>47.1</v>
      </c>
      <c r="P23" s="62">
        <f t="shared" si="1"/>
        <v>10.1</v>
      </c>
    </row>
    <row r="24" spans="1:16" x14ac:dyDescent="0.25">
      <c r="A24" s="1" t="s">
        <v>24</v>
      </c>
      <c r="B24" s="1">
        <v>2018</v>
      </c>
      <c r="C24" s="1" t="s">
        <v>4</v>
      </c>
      <c r="D24" s="1">
        <v>0.12</v>
      </c>
      <c r="E24" s="1">
        <v>343.25</v>
      </c>
      <c r="F24" s="1">
        <v>21</v>
      </c>
      <c r="G24" s="62">
        <v>24.8</v>
      </c>
      <c r="H24" s="62">
        <v>4</v>
      </c>
      <c r="I24" s="62">
        <v>5.8</v>
      </c>
      <c r="J24" s="62">
        <v>11</v>
      </c>
      <c r="K24" s="62">
        <v>1.8</v>
      </c>
      <c r="L24" s="62">
        <v>2</v>
      </c>
      <c r="M24" s="62">
        <v>2.8</v>
      </c>
      <c r="N24" s="62">
        <v>6.3</v>
      </c>
      <c r="O24" s="62">
        <f t="shared" si="0"/>
        <v>45.6</v>
      </c>
      <c r="P24" s="62">
        <f t="shared" si="1"/>
        <v>12.899999999999999</v>
      </c>
    </row>
    <row r="25" spans="1:16" x14ac:dyDescent="0.25">
      <c r="A25" s="1" t="s">
        <v>40</v>
      </c>
      <c r="B25" s="1">
        <v>2018</v>
      </c>
      <c r="C25" s="1" t="s">
        <v>4</v>
      </c>
      <c r="D25" s="1">
        <v>0.12</v>
      </c>
      <c r="E25" s="1">
        <v>429.95</v>
      </c>
      <c r="F25" s="1">
        <v>16</v>
      </c>
      <c r="G25" s="62">
        <v>21</v>
      </c>
      <c r="H25" s="62">
        <v>11</v>
      </c>
      <c r="I25" s="62">
        <v>11.8</v>
      </c>
      <c r="J25" s="62">
        <v>12</v>
      </c>
      <c r="K25" s="62">
        <v>7.5</v>
      </c>
      <c r="L25" s="62">
        <v>0.8</v>
      </c>
      <c r="M25" s="62">
        <v>0.8</v>
      </c>
      <c r="N25" s="62">
        <v>3.5</v>
      </c>
      <c r="O25" s="62">
        <f t="shared" si="0"/>
        <v>55.8</v>
      </c>
      <c r="P25" s="62">
        <f t="shared" si="1"/>
        <v>12.600000000000001</v>
      </c>
    </row>
    <row r="26" spans="1:16" x14ac:dyDescent="0.25">
      <c r="A26" s="1" t="s">
        <v>17</v>
      </c>
      <c r="B26" s="1">
        <v>2018</v>
      </c>
      <c r="C26" s="1" t="s">
        <v>4</v>
      </c>
      <c r="D26" s="1">
        <v>0.12</v>
      </c>
      <c r="E26" s="1">
        <v>362.1</v>
      </c>
      <c r="F26" s="1">
        <v>31</v>
      </c>
      <c r="G26" s="62">
        <v>7.5</v>
      </c>
      <c r="H26" s="62">
        <v>7.3</v>
      </c>
      <c r="I26" s="62">
        <v>11</v>
      </c>
      <c r="J26" s="62">
        <v>9.3000000000000007</v>
      </c>
      <c r="K26" s="62">
        <v>8.8000000000000007</v>
      </c>
      <c r="L26" s="62">
        <v>0.3</v>
      </c>
      <c r="M26" s="62">
        <v>0.3</v>
      </c>
      <c r="N26" s="62">
        <v>5.5</v>
      </c>
      <c r="O26" s="62">
        <f t="shared" si="0"/>
        <v>35.1</v>
      </c>
      <c r="P26" s="62">
        <f t="shared" si="1"/>
        <v>14.900000000000002</v>
      </c>
    </row>
    <row r="27" spans="1:16" x14ac:dyDescent="0.25">
      <c r="A27" s="1" t="s">
        <v>53</v>
      </c>
      <c r="B27" s="1">
        <v>2018</v>
      </c>
      <c r="C27" s="1" t="s">
        <v>4</v>
      </c>
      <c r="D27" s="1">
        <v>0.12</v>
      </c>
      <c r="E27" s="1">
        <v>385.35</v>
      </c>
      <c r="F27" s="1">
        <v>36</v>
      </c>
      <c r="G27" s="62">
        <v>12</v>
      </c>
      <c r="H27" s="62">
        <v>6</v>
      </c>
      <c r="I27" s="62">
        <v>11.5</v>
      </c>
      <c r="J27" s="62">
        <v>7.5</v>
      </c>
      <c r="K27" s="62">
        <v>7.5</v>
      </c>
      <c r="L27" s="62">
        <v>0.3</v>
      </c>
      <c r="M27" s="62">
        <v>2.8</v>
      </c>
      <c r="N27" s="62">
        <v>2.5</v>
      </c>
      <c r="O27" s="62">
        <f t="shared" si="0"/>
        <v>37</v>
      </c>
      <c r="P27" s="62">
        <f t="shared" si="1"/>
        <v>13.1</v>
      </c>
    </row>
    <row r="28" spans="1:16" x14ac:dyDescent="0.25">
      <c r="A28" s="1" t="s">
        <v>242</v>
      </c>
      <c r="B28" s="1">
        <v>2018</v>
      </c>
      <c r="C28" s="1" t="s">
        <v>4</v>
      </c>
      <c r="D28" s="1">
        <v>0.12</v>
      </c>
      <c r="E28" s="1">
        <v>367.9</v>
      </c>
      <c r="F28" s="1">
        <v>72</v>
      </c>
      <c r="G28" s="62">
        <v>23.3</v>
      </c>
      <c r="H28" s="62">
        <v>5.8</v>
      </c>
      <c r="I28" s="62">
        <v>5.3</v>
      </c>
      <c r="J28" s="62">
        <v>6.5</v>
      </c>
      <c r="K28" s="62">
        <v>6.5</v>
      </c>
      <c r="L28" s="62">
        <v>0.8</v>
      </c>
      <c r="M28" s="62">
        <v>2.5</v>
      </c>
      <c r="N28" s="62">
        <v>2.2999999999999998</v>
      </c>
      <c r="O28" s="62">
        <f t="shared" si="0"/>
        <v>40.9</v>
      </c>
      <c r="P28" s="62">
        <f t="shared" si="1"/>
        <v>12.100000000000001</v>
      </c>
    </row>
    <row r="29" spans="1:16" x14ac:dyDescent="0.25">
      <c r="A29" s="1" t="s">
        <v>154</v>
      </c>
      <c r="B29" s="1">
        <v>2018</v>
      </c>
      <c r="C29" s="1" t="s">
        <v>4</v>
      </c>
      <c r="D29" s="1">
        <v>0.12</v>
      </c>
      <c r="E29" s="1">
        <v>385.85</v>
      </c>
      <c r="F29" s="1">
        <v>21</v>
      </c>
      <c r="G29" s="62">
        <v>20.5</v>
      </c>
      <c r="H29" s="62">
        <v>12</v>
      </c>
      <c r="I29" s="62">
        <v>12</v>
      </c>
      <c r="J29" s="62">
        <v>5.3</v>
      </c>
      <c r="K29" s="62">
        <v>6.3</v>
      </c>
      <c r="L29" s="62">
        <v>-1.3</v>
      </c>
      <c r="M29" s="62">
        <v>1</v>
      </c>
      <c r="N29" s="62">
        <v>1.5</v>
      </c>
      <c r="O29" s="62">
        <f t="shared" si="0"/>
        <v>49.8</v>
      </c>
      <c r="P29" s="62">
        <f t="shared" si="1"/>
        <v>7.5</v>
      </c>
    </row>
    <row r="30" spans="1:16" x14ac:dyDescent="0.25">
      <c r="A30" s="1" t="s">
        <v>51</v>
      </c>
      <c r="B30" s="1">
        <v>2018</v>
      </c>
      <c r="C30" s="1" t="s">
        <v>4</v>
      </c>
      <c r="D30" s="1">
        <v>0.12</v>
      </c>
      <c r="E30" s="1">
        <v>365.4</v>
      </c>
      <c r="F30" s="1">
        <v>31</v>
      </c>
      <c r="G30" s="62">
        <v>21.3</v>
      </c>
      <c r="H30" s="62">
        <v>11.3</v>
      </c>
      <c r="I30" s="62">
        <v>10.8</v>
      </c>
      <c r="J30" s="62">
        <v>5.8</v>
      </c>
      <c r="K30" s="62">
        <v>1.3</v>
      </c>
      <c r="L30" s="62">
        <v>-0.3</v>
      </c>
      <c r="M30" s="62">
        <v>3</v>
      </c>
      <c r="N30" s="62">
        <v>4.3</v>
      </c>
      <c r="O30" s="62">
        <f t="shared" si="0"/>
        <v>49.2</v>
      </c>
      <c r="P30" s="62">
        <f t="shared" si="1"/>
        <v>8.3000000000000007</v>
      </c>
    </row>
    <row r="31" spans="1:16" x14ac:dyDescent="0.25">
      <c r="A31" s="1" t="s">
        <v>147</v>
      </c>
      <c r="B31" s="1">
        <v>2018</v>
      </c>
      <c r="C31" s="1" t="s">
        <v>4</v>
      </c>
      <c r="D31" s="1">
        <v>0.12</v>
      </c>
      <c r="E31" s="1">
        <v>298.64999999999998</v>
      </c>
      <c r="F31" s="1">
        <v>31</v>
      </c>
      <c r="G31" s="62">
        <v>24.3</v>
      </c>
      <c r="H31" s="62">
        <v>2</v>
      </c>
      <c r="I31" s="62">
        <v>17.3</v>
      </c>
      <c r="J31" s="62">
        <v>4.3</v>
      </c>
      <c r="K31" s="62">
        <v>8</v>
      </c>
      <c r="L31" s="62">
        <v>1.3</v>
      </c>
      <c r="M31" s="62">
        <v>-0.3</v>
      </c>
      <c r="N31" s="62">
        <v>1.8</v>
      </c>
      <c r="O31" s="62">
        <f t="shared" si="0"/>
        <v>47.9</v>
      </c>
      <c r="P31" s="62">
        <f t="shared" si="1"/>
        <v>10.8</v>
      </c>
    </row>
    <row r="32" spans="1:16" x14ac:dyDescent="0.25">
      <c r="A32" s="1" t="s">
        <v>38</v>
      </c>
      <c r="B32" s="1">
        <v>2018</v>
      </c>
      <c r="C32" s="1" t="s">
        <v>4</v>
      </c>
      <c r="D32" s="1">
        <v>0.12</v>
      </c>
      <c r="E32" s="1">
        <v>368.6</v>
      </c>
      <c r="F32" s="1">
        <v>21</v>
      </c>
      <c r="G32" s="62">
        <v>19.5</v>
      </c>
      <c r="H32" s="62">
        <v>3.8</v>
      </c>
      <c r="I32" s="62">
        <v>9.5</v>
      </c>
      <c r="J32" s="62">
        <v>3.8</v>
      </c>
      <c r="K32" s="62">
        <v>2.5</v>
      </c>
      <c r="L32" s="62">
        <v>5.8</v>
      </c>
      <c r="M32" s="62">
        <v>1.3</v>
      </c>
      <c r="N32" s="62">
        <v>2.5</v>
      </c>
      <c r="O32" s="62">
        <f t="shared" si="0"/>
        <v>36.599999999999994</v>
      </c>
      <c r="P32" s="62">
        <f t="shared" si="1"/>
        <v>12.100000000000001</v>
      </c>
    </row>
    <row r="33" spans="1:16" x14ac:dyDescent="0.25">
      <c r="A33" s="1" t="s">
        <v>36</v>
      </c>
      <c r="B33" s="1">
        <v>2018</v>
      </c>
      <c r="C33" s="1" t="s">
        <v>4</v>
      </c>
      <c r="D33" s="1">
        <v>0.12</v>
      </c>
      <c r="E33" s="1">
        <v>366.55</v>
      </c>
      <c r="F33" s="1">
        <v>21</v>
      </c>
      <c r="G33" s="62">
        <v>23.8</v>
      </c>
      <c r="H33" s="62">
        <v>-1</v>
      </c>
      <c r="I33" s="62">
        <v>4.8</v>
      </c>
      <c r="J33" s="62">
        <v>6.5</v>
      </c>
      <c r="K33" s="62">
        <v>8.3000000000000007</v>
      </c>
      <c r="L33" s="62">
        <v>0</v>
      </c>
      <c r="M33" s="62">
        <v>1.5</v>
      </c>
      <c r="N33" s="62">
        <v>4.5</v>
      </c>
      <c r="O33" s="62">
        <f t="shared" si="0"/>
        <v>34.1</v>
      </c>
      <c r="P33" s="62">
        <f t="shared" si="1"/>
        <v>14.3</v>
      </c>
    </row>
    <row r="34" spans="1:16" x14ac:dyDescent="0.25">
      <c r="A34" s="1" t="s">
        <v>728</v>
      </c>
      <c r="B34" s="1">
        <v>2018</v>
      </c>
      <c r="C34" s="1" t="s">
        <v>4</v>
      </c>
      <c r="D34" s="1">
        <v>0.12</v>
      </c>
      <c r="E34" s="1">
        <v>346.35</v>
      </c>
      <c r="F34" s="1">
        <v>16</v>
      </c>
      <c r="G34" s="62">
        <v>21.8</v>
      </c>
      <c r="H34" s="62">
        <v>8</v>
      </c>
      <c r="I34" s="62">
        <v>10.5</v>
      </c>
      <c r="J34" s="62">
        <v>7.8</v>
      </c>
      <c r="K34" s="62">
        <v>5</v>
      </c>
      <c r="L34" s="62">
        <v>-0.8</v>
      </c>
      <c r="M34" s="62">
        <v>0.5</v>
      </c>
      <c r="N34" s="62">
        <v>4</v>
      </c>
      <c r="O34" s="62">
        <f t="shared" si="0"/>
        <v>48.099999999999994</v>
      </c>
      <c r="P34" s="62">
        <f t="shared" si="1"/>
        <v>8.6999999999999993</v>
      </c>
    </row>
    <row r="35" spans="1:16" x14ac:dyDescent="0.25">
      <c r="A35" s="1" t="s">
        <v>137</v>
      </c>
      <c r="B35" s="1">
        <v>2018</v>
      </c>
      <c r="C35" s="1" t="s">
        <v>4</v>
      </c>
      <c r="D35" s="1">
        <v>0.12</v>
      </c>
      <c r="E35" s="1">
        <v>356.4</v>
      </c>
      <c r="F35" s="1">
        <v>98</v>
      </c>
      <c r="G35" s="62">
        <v>8.3000000000000007</v>
      </c>
      <c r="H35" s="62">
        <v>0</v>
      </c>
      <c r="I35" s="62">
        <v>9</v>
      </c>
      <c r="J35" s="62">
        <v>8.3000000000000007</v>
      </c>
      <c r="K35" s="62">
        <v>7</v>
      </c>
      <c r="L35" s="62">
        <v>2.2999999999999998</v>
      </c>
      <c r="M35" s="62">
        <v>3.5</v>
      </c>
      <c r="N35" s="62">
        <v>4.3</v>
      </c>
      <c r="O35" s="62">
        <f t="shared" si="0"/>
        <v>25.6</v>
      </c>
      <c r="P35" s="62">
        <f t="shared" si="1"/>
        <v>17.100000000000001</v>
      </c>
    </row>
    <row r="36" spans="1:16" x14ac:dyDescent="0.25">
      <c r="A36" s="1" t="s">
        <v>43</v>
      </c>
      <c r="B36" s="1">
        <v>2018</v>
      </c>
      <c r="C36" s="1" t="s">
        <v>4</v>
      </c>
      <c r="D36" s="1">
        <v>0.12</v>
      </c>
      <c r="E36" s="1">
        <v>333.95</v>
      </c>
      <c r="F36" s="1">
        <v>21</v>
      </c>
      <c r="G36" s="62">
        <v>24</v>
      </c>
      <c r="H36" s="62">
        <v>5</v>
      </c>
      <c r="I36" s="62">
        <v>10</v>
      </c>
      <c r="J36" s="62">
        <v>3.5</v>
      </c>
      <c r="K36" s="62">
        <v>8</v>
      </c>
      <c r="L36" s="62">
        <v>0</v>
      </c>
      <c r="M36" s="62">
        <v>1</v>
      </c>
      <c r="N36" s="62">
        <v>2</v>
      </c>
      <c r="O36" s="62">
        <f t="shared" si="0"/>
        <v>42.5</v>
      </c>
      <c r="P36" s="62">
        <f t="shared" si="1"/>
        <v>11</v>
      </c>
    </row>
    <row r="37" spans="1:16" x14ac:dyDescent="0.25">
      <c r="A37" s="1" t="s">
        <v>50</v>
      </c>
      <c r="B37" s="1">
        <v>2018</v>
      </c>
      <c r="C37" s="1" t="s">
        <v>4</v>
      </c>
      <c r="D37" s="1">
        <v>0.12</v>
      </c>
      <c r="E37" s="1">
        <v>360.6</v>
      </c>
      <c r="F37" s="1">
        <v>16</v>
      </c>
      <c r="G37" s="62">
        <v>20</v>
      </c>
      <c r="H37" s="62">
        <v>11.3</v>
      </c>
      <c r="I37" s="62">
        <v>7.8</v>
      </c>
      <c r="J37" s="62">
        <v>6.3</v>
      </c>
      <c r="K37" s="62">
        <v>4.5</v>
      </c>
      <c r="L37" s="62">
        <v>0</v>
      </c>
      <c r="M37" s="62">
        <v>2.2999999999999998</v>
      </c>
      <c r="N37" s="62">
        <v>1.8</v>
      </c>
      <c r="O37" s="62">
        <f t="shared" si="0"/>
        <v>45.4</v>
      </c>
      <c r="P37" s="62">
        <f t="shared" si="1"/>
        <v>8.6</v>
      </c>
    </row>
    <row r="38" spans="1:16" x14ac:dyDescent="0.25">
      <c r="A38" s="1" t="s">
        <v>173</v>
      </c>
      <c r="B38" s="1">
        <v>2018</v>
      </c>
      <c r="C38" s="1" t="s">
        <v>4</v>
      </c>
      <c r="D38" s="1">
        <v>0.12</v>
      </c>
      <c r="E38" s="1">
        <v>357.1</v>
      </c>
      <c r="F38" s="1">
        <v>2</v>
      </c>
      <c r="G38" s="62">
        <v>29</v>
      </c>
      <c r="H38" s="62">
        <v>-0.3</v>
      </c>
      <c r="I38" s="62">
        <v>20.5</v>
      </c>
      <c r="J38" s="62">
        <v>3.5</v>
      </c>
      <c r="K38" s="62">
        <v>5.5</v>
      </c>
      <c r="L38" s="62">
        <v>1.3</v>
      </c>
      <c r="M38" s="62">
        <v>-0.3</v>
      </c>
      <c r="N38" s="62">
        <v>-1.3</v>
      </c>
      <c r="O38" s="62">
        <f t="shared" si="0"/>
        <v>52.7</v>
      </c>
      <c r="P38" s="62">
        <f t="shared" si="1"/>
        <v>5.2</v>
      </c>
    </row>
    <row r="39" spans="1:16" x14ac:dyDescent="0.25">
      <c r="A39" s="1" t="s">
        <v>41</v>
      </c>
      <c r="B39" s="1">
        <v>2018</v>
      </c>
      <c r="C39" s="1" t="s">
        <v>4</v>
      </c>
      <c r="D39" s="1">
        <v>0.12</v>
      </c>
      <c r="E39" s="1">
        <v>351.05</v>
      </c>
      <c r="F39" s="1">
        <v>26</v>
      </c>
      <c r="G39" s="62">
        <v>16.3</v>
      </c>
      <c r="H39" s="62">
        <v>5.3</v>
      </c>
      <c r="I39" s="62">
        <v>12</v>
      </c>
      <c r="J39" s="62">
        <v>2.5</v>
      </c>
      <c r="K39" s="62">
        <v>2.5</v>
      </c>
      <c r="L39" s="62">
        <v>3</v>
      </c>
      <c r="M39" s="62">
        <v>3.8</v>
      </c>
      <c r="N39" s="62">
        <v>3</v>
      </c>
      <c r="O39" s="62">
        <f t="shared" si="0"/>
        <v>36.1</v>
      </c>
      <c r="P39" s="62">
        <f t="shared" si="1"/>
        <v>12.3</v>
      </c>
    </row>
    <row r="40" spans="1:16" x14ac:dyDescent="0.25">
      <c r="A40" s="1" t="s">
        <v>34</v>
      </c>
      <c r="B40" s="1">
        <v>2018</v>
      </c>
      <c r="C40" s="1" t="s">
        <v>4</v>
      </c>
      <c r="D40" s="1">
        <v>0.12</v>
      </c>
      <c r="E40" s="1">
        <v>360.45</v>
      </c>
      <c r="F40" s="1">
        <v>26</v>
      </c>
      <c r="G40" s="62">
        <v>15.3</v>
      </c>
      <c r="H40" s="62">
        <v>1.5</v>
      </c>
      <c r="I40" s="62">
        <v>3.3</v>
      </c>
      <c r="J40" s="62">
        <v>6.5</v>
      </c>
      <c r="K40" s="62">
        <v>4.8</v>
      </c>
      <c r="L40" s="62">
        <v>2.8</v>
      </c>
      <c r="M40" s="62">
        <v>1.8</v>
      </c>
      <c r="N40" s="62">
        <v>6.8</v>
      </c>
      <c r="O40" s="62">
        <f t="shared" si="0"/>
        <v>26.6</v>
      </c>
      <c r="P40" s="62">
        <f t="shared" si="1"/>
        <v>16.2</v>
      </c>
    </row>
    <row r="41" spans="1:16" x14ac:dyDescent="0.25">
      <c r="A41" s="1" t="s">
        <v>42</v>
      </c>
      <c r="B41" s="1">
        <v>2018</v>
      </c>
      <c r="C41" s="1" t="s">
        <v>4</v>
      </c>
      <c r="D41" s="1">
        <v>0.12</v>
      </c>
      <c r="E41" s="1">
        <v>362.1</v>
      </c>
      <c r="F41" s="1">
        <v>16</v>
      </c>
      <c r="G41" s="62">
        <v>18.8</v>
      </c>
      <c r="H41" s="62">
        <v>6.8</v>
      </c>
      <c r="I41" s="62">
        <v>3.5</v>
      </c>
      <c r="J41" s="62">
        <v>5.3</v>
      </c>
      <c r="K41" s="62">
        <v>5.8</v>
      </c>
      <c r="L41" s="62">
        <v>-0.3</v>
      </c>
      <c r="M41" s="62">
        <v>1.8</v>
      </c>
      <c r="N41" s="62">
        <v>5.8</v>
      </c>
      <c r="O41" s="62">
        <f t="shared" si="0"/>
        <v>34.4</v>
      </c>
      <c r="P41" s="62">
        <f t="shared" si="1"/>
        <v>13.1</v>
      </c>
    </row>
    <row r="42" spans="1:16" x14ac:dyDescent="0.25">
      <c r="A42" s="1" t="s">
        <v>28</v>
      </c>
      <c r="B42" s="1">
        <v>2018</v>
      </c>
      <c r="C42" s="1" t="s">
        <v>4</v>
      </c>
      <c r="D42" s="1">
        <v>0.12</v>
      </c>
      <c r="E42" s="1">
        <v>349</v>
      </c>
      <c r="F42" s="1">
        <v>82</v>
      </c>
      <c r="G42" s="62">
        <v>20</v>
      </c>
      <c r="H42" s="62">
        <v>8</v>
      </c>
      <c r="I42" s="62">
        <v>5.5</v>
      </c>
      <c r="J42" s="62">
        <v>8.3000000000000007</v>
      </c>
      <c r="K42" s="62">
        <v>2</v>
      </c>
      <c r="L42" s="62">
        <v>2.5</v>
      </c>
      <c r="M42" s="62">
        <v>2.8</v>
      </c>
      <c r="N42" s="62">
        <v>2.5</v>
      </c>
      <c r="O42" s="62">
        <f t="shared" si="0"/>
        <v>41.8</v>
      </c>
      <c r="P42" s="62">
        <f t="shared" si="1"/>
        <v>9.8000000000000007</v>
      </c>
    </row>
    <row r="43" spans="1:16" x14ac:dyDescent="0.25">
      <c r="A43" s="1" t="s">
        <v>31</v>
      </c>
      <c r="B43" s="1">
        <v>2018</v>
      </c>
      <c r="C43" s="1" t="s">
        <v>4</v>
      </c>
      <c r="D43" s="1">
        <v>0.12</v>
      </c>
      <c r="E43" s="1">
        <v>402.55</v>
      </c>
      <c r="F43" s="1">
        <v>31</v>
      </c>
      <c r="G43" s="62">
        <v>19.5</v>
      </c>
      <c r="H43" s="62">
        <v>9.8000000000000007</v>
      </c>
      <c r="I43" s="62">
        <v>20.5</v>
      </c>
      <c r="J43" s="62">
        <v>3.5</v>
      </c>
      <c r="K43" s="62">
        <v>8</v>
      </c>
      <c r="L43" s="62">
        <v>0.5</v>
      </c>
      <c r="M43" s="62">
        <v>1</v>
      </c>
      <c r="N43" s="62">
        <v>1</v>
      </c>
      <c r="O43" s="62">
        <f t="shared" si="0"/>
        <v>53.3</v>
      </c>
      <c r="P43" s="62">
        <f t="shared" si="1"/>
        <v>10.5</v>
      </c>
    </row>
    <row r="44" spans="1:16" x14ac:dyDescent="0.25">
      <c r="A44" s="1" t="s">
        <v>32</v>
      </c>
      <c r="B44" s="1">
        <v>2018</v>
      </c>
      <c r="C44" s="1" t="s">
        <v>4</v>
      </c>
      <c r="D44" s="1">
        <v>0.12</v>
      </c>
      <c r="E44" s="1">
        <v>331.8</v>
      </c>
      <c r="F44" s="1">
        <v>27</v>
      </c>
      <c r="G44" s="62">
        <v>23.8</v>
      </c>
      <c r="H44" s="62">
        <v>3</v>
      </c>
      <c r="I44" s="62">
        <v>9.3000000000000007</v>
      </c>
      <c r="J44" s="62">
        <v>10</v>
      </c>
      <c r="K44" s="62">
        <v>6</v>
      </c>
      <c r="L44" s="62">
        <v>0.5</v>
      </c>
      <c r="M44" s="62">
        <v>-0.8</v>
      </c>
      <c r="N44" s="62">
        <v>3</v>
      </c>
      <c r="O44" s="62">
        <f t="shared" si="0"/>
        <v>46.1</v>
      </c>
      <c r="P44" s="62">
        <f t="shared" si="1"/>
        <v>8.6999999999999993</v>
      </c>
    </row>
    <row r="45" spans="1:16" x14ac:dyDescent="0.25">
      <c r="A45" s="1" t="s">
        <v>156</v>
      </c>
      <c r="B45" s="1">
        <v>2018</v>
      </c>
      <c r="C45" s="1" t="s">
        <v>4</v>
      </c>
      <c r="D45" s="1">
        <v>0.12</v>
      </c>
      <c r="E45" s="1">
        <v>337.25</v>
      </c>
      <c r="F45" s="1">
        <v>21</v>
      </c>
      <c r="G45" s="62">
        <v>13.5</v>
      </c>
      <c r="H45" s="62">
        <v>9</v>
      </c>
      <c r="I45" s="62">
        <v>9</v>
      </c>
      <c r="J45" s="62">
        <v>7.8</v>
      </c>
      <c r="K45" s="62">
        <v>5.8</v>
      </c>
      <c r="L45" s="62">
        <v>-0.5</v>
      </c>
      <c r="M45" s="62">
        <v>3.8</v>
      </c>
      <c r="N45" s="62">
        <v>2.2999999999999998</v>
      </c>
      <c r="O45" s="62">
        <f t="shared" si="0"/>
        <v>39.299999999999997</v>
      </c>
      <c r="P45" s="62">
        <f t="shared" si="1"/>
        <v>11.399999999999999</v>
      </c>
    </row>
    <row r="46" spans="1:16" x14ac:dyDescent="0.25">
      <c r="A46" s="1" t="s">
        <v>66</v>
      </c>
      <c r="B46" s="1">
        <v>2018</v>
      </c>
      <c r="C46" s="1" t="s">
        <v>4</v>
      </c>
      <c r="D46" s="1">
        <v>0.12</v>
      </c>
      <c r="E46" s="1">
        <v>339.05</v>
      </c>
      <c r="F46" s="1">
        <v>5</v>
      </c>
      <c r="G46" s="62">
        <v>14.5</v>
      </c>
      <c r="H46" s="62">
        <v>3</v>
      </c>
      <c r="I46" s="62">
        <v>4.8</v>
      </c>
      <c r="J46" s="62">
        <v>7.3</v>
      </c>
      <c r="K46" s="62">
        <v>10</v>
      </c>
      <c r="L46" s="62">
        <v>-1.5</v>
      </c>
      <c r="M46" s="62">
        <v>3</v>
      </c>
      <c r="N46" s="62">
        <v>3.5</v>
      </c>
      <c r="O46" s="62">
        <f t="shared" si="0"/>
        <v>29.6</v>
      </c>
      <c r="P46" s="62">
        <f t="shared" si="1"/>
        <v>15</v>
      </c>
    </row>
    <row r="47" spans="1:16" x14ac:dyDescent="0.25">
      <c r="A47" s="1" t="s">
        <v>967</v>
      </c>
      <c r="B47" s="1">
        <v>2018</v>
      </c>
      <c r="C47" s="1" t="s">
        <v>4</v>
      </c>
      <c r="D47" s="1">
        <v>0.12</v>
      </c>
      <c r="E47" s="1">
        <v>289.7</v>
      </c>
      <c r="F47" s="1">
        <v>27</v>
      </c>
      <c r="G47" s="62">
        <v>22.8</v>
      </c>
      <c r="H47" s="62">
        <v>3.3</v>
      </c>
      <c r="I47" s="62">
        <v>14.8</v>
      </c>
      <c r="J47" s="62">
        <v>6</v>
      </c>
      <c r="K47" s="62">
        <v>6.5</v>
      </c>
      <c r="L47" s="62">
        <v>-0.3</v>
      </c>
      <c r="M47" s="62">
        <v>1</v>
      </c>
      <c r="N47" s="62">
        <v>2.2999999999999998</v>
      </c>
      <c r="O47" s="62">
        <f t="shared" si="0"/>
        <v>46.900000000000006</v>
      </c>
      <c r="P47" s="62">
        <f t="shared" si="1"/>
        <v>9.5</v>
      </c>
    </row>
    <row r="48" spans="1:16" x14ac:dyDescent="0.25">
      <c r="A48" s="1" t="s">
        <v>58</v>
      </c>
      <c r="B48" s="1">
        <v>2018</v>
      </c>
      <c r="C48" s="1" t="s">
        <v>4</v>
      </c>
      <c r="D48" s="1">
        <v>0.12</v>
      </c>
      <c r="E48" s="1">
        <v>264.64999999999998</v>
      </c>
      <c r="F48" s="1">
        <v>7</v>
      </c>
      <c r="G48" s="62">
        <v>14.8</v>
      </c>
      <c r="H48" s="62">
        <v>7.8</v>
      </c>
      <c r="I48" s="62">
        <v>13.5</v>
      </c>
      <c r="J48" s="62">
        <v>8.3000000000000007</v>
      </c>
      <c r="K48" s="62">
        <v>2.8</v>
      </c>
      <c r="L48" s="62">
        <v>0.5</v>
      </c>
      <c r="M48" s="62">
        <v>5.8</v>
      </c>
      <c r="N48" s="62">
        <v>2.2999999999999998</v>
      </c>
      <c r="O48" s="62">
        <f t="shared" si="0"/>
        <v>44.400000000000006</v>
      </c>
      <c r="P48" s="62">
        <f t="shared" si="1"/>
        <v>11.399999999999999</v>
      </c>
    </row>
    <row r="49" spans="1:16" x14ac:dyDescent="0.25">
      <c r="A49" s="1" t="s">
        <v>63</v>
      </c>
      <c r="B49" s="1">
        <v>2018</v>
      </c>
      <c r="C49" s="1" t="s">
        <v>4</v>
      </c>
      <c r="D49" s="1">
        <v>0.12</v>
      </c>
      <c r="E49" s="1">
        <v>316.8</v>
      </c>
      <c r="F49" s="1">
        <v>7</v>
      </c>
      <c r="G49" s="62">
        <v>13.8</v>
      </c>
      <c r="H49" s="62">
        <v>1.5</v>
      </c>
      <c r="I49" s="62">
        <v>19.8</v>
      </c>
      <c r="J49" s="62">
        <v>3.3</v>
      </c>
      <c r="K49" s="62">
        <v>6</v>
      </c>
      <c r="L49" s="62">
        <v>1</v>
      </c>
      <c r="M49" s="62">
        <v>3.5</v>
      </c>
      <c r="N49" s="62">
        <v>0.8</v>
      </c>
      <c r="O49" s="62">
        <f t="shared" si="0"/>
        <v>38.4</v>
      </c>
      <c r="P49" s="62">
        <f t="shared" si="1"/>
        <v>11.3</v>
      </c>
    </row>
    <row r="50" spans="1:16" x14ac:dyDescent="0.25">
      <c r="A50" s="1" t="s">
        <v>166</v>
      </c>
      <c r="B50" s="1">
        <v>2018</v>
      </c>
      <c r="C50" s="1" t="s">
        <v>4</v>
      </c>
      <c r="D50" s="1">
        <v>0.12</v>
      </c>
      <c r="E50" s="1">
        <v>310.39999999999998</v>
      </c>
      <c r="F50" s="1">
        <v>6</v>
      </c>
      <c r="G50" s="62">
        <v>8.5</v>
      </c>
      <c r="H50" s="62">
        <v>1.8</v>
      </c>
      <c r="I50" s="62">
        <v>13.8</v>
      </c>
      <c r="J50" s="62">
        <v>4.3</v>
      </c>
      <c r="K50" s="62">
        <v>7.8</v>
      </c>
      <c r="L50" s="62">
        <v>2.8</v>
      </c>
      <c r="M50" s="62">
        <v>4.5</v>
      </c>
      <c r="N50" s="62">
        <v>0</v>
      </c>
      <c r="O50" s="62">
        <f t="shared" si="0"/>
        <v>28.400000000000002</v>
      </c>
      <c r="P50" s="62">
        <f t="shared" si="1"/>
        <v>15.1</v>
      </c>
    </row>
    <row r="51" spans="1:16" x14ac:dyDescent="0.25">
      <c r="A51" s="1" t="s">
        <v>288</v>
      </c>
      <c r="B51" s="1">
        <v>2018</v>
      </c>
      <c r="C51" s="1" t="s">
        <v>4</v>
      </c>
      <c r="D51" s="1">
        <v>0.12</v>
      </c>
      <c r="E51" s="1">
        <v>277.35000000000002</v>
      </c>
      <c r="F51" s="1">
        <v>16</v>
      </c>
      <c r="G51" s="62">
        <v>4.3</v>
      </c>
      <c r="H51" s="62">
        <v>0</v>
      </c>
      <c r="I51" s="62">
        <v>12.8</v>
      </c>
      <c r="J51" s="62">
        <v>4</v>
      </c>
      <c r="K51" s="62">
        <v>11.3</v>
      </c>
      <c r="L51" s="62">
        <v>2.8</v>
      </c>
      <c r="M51" s="62">
        <v>3.3</v>
      </c>
      <c r="N51" s="62">
        <v>1.8</v>
      </c>
      <c r="O51" s="62">
        <f t="shared" si="0"/>
        <v>21.1</v>
      </c>
      <c r="P51" s="62">
        <f t="shared" si="1"/>
        <v>19.200000000000003</v>
      </c>
    </row>
    <row r="52" spans="1:16" x14ac:dyDescent="0.25">
      <c r="A52" s="1" t="s">
        <v>75</v>
      </c>
      <c r="B52" s="1">
        <v>2018</v>
      </c>
      <c r="C52" s="1" t="s">
        <v>4</v>
      </c>
      <c r="D52" s="1">
        <v>0.12</v>
      </c>
      <c r="E52" s="1">
        <v>274.89999999999998</v>
      </c>
      <c r="F52" s="1">
        <v>9</v>
      </c>
      <c r="G52" s="62">
        <v>18.3</v>
      </c>
      <c r="H52" s="62">
        <v>1.8</v>
      </c>
      <c r="I52" s="62">
        <v>7.3</v>
      </c>
      <c r="J52" s="62">
        <v>7</v>
      </c>
      <c r="K52" s="62">
        <v>4.5</v>
      </c>
      <c r="L52" s="62">
        <v>1.3</v>
      </c>
      <c r="M52" s="62">
        <v>4.8</v>
      </c>
      <c r="N52" s="62">
        <v>3</v>
      </c>
      <c r="O52" s="62">
        <f t="shared" si="0"/>
        <v>34.400000000000006</v>
      </c>
      <c r="P52" s="62">
        <f t="shared" si="1"/>
        <v>13.6</v>
      </c>
    </row>
    <row r="53" spans="1:16" x14ac:dyDescent="0.25">
      <c r="A53" s="1" t="s">
        <v>71</v>
      </c>
      <c r="B53" s="1">
        <v>2018</v>
      </c>
      <c r="C53" s="1" t="s">
        <v>4</v>
      </c>
      <c r="D53" s="1">
        <v>0.12</v>
      </c>
      <c r="E53" s="1">
        <v>397.9</v>
      </c>
      <c r="F53" s="1">
        <v>5</v>
      </c>
      <c r="G53" s="62">
        <v>24.8</v>
      </c>
      <c r="H53" s="62">
        <v>7.8</v>
      </c>
      <c r="I53" s="62">
        <v>10.8</v>
      </c>
      <c r="J53" s="62">
        <v>3.5</v>
      </c>
      <c r="K53" s="62">
        <v>5</v>
      </c>
      <c r="L53" s="62">
        <v>-0.3</v>
      </c>
      <c r="M53" s="62">
        <v>3.8</v>
      </c>
      <c r="N53" s="62">
        <v>2.2999999999999998</v>
      </c>
      <c r="O53" s="62">
        <f t="shared" si="0"/>
        <v>46.900000000000006</v>
      </c>
      <c r="P53" s="62">
        <f t="shared" si="1"/>
        <v>10.8</v>
      </c>
    </row>
    <row r="54" spans="1:16" x14ac:dyDescent="0.25">
      <c r="A54" s="1" t="s">
        <v>157</v>
      </c>
      <c r="B54" s="1">
        <v>2018</v>
      </c>
      <c r="C54" s="1" t="s">
        <v>4</v>
      </c>
      <c r="D54" s="1">
        <v>0.12</v>
      </c>
      <c r="E54" s="1">
        <v>360.3</v>
      </c>
      <c r="F54" s="1">
        <v>21</v>
      </c>
      <c r="G54" s="62">
        <v>24.8</v>
      </c>
      <c r="H54" s="62">
        <v>5</v>
      </c>
      <c r="I54" s="62">
        <v>8.8000000000000007</v>
      </c>
      <c r="J54" s="62">
        <v>5</v>
      </c>
      <c r="K54" s="62">
        <v>5</v>
      </c>
      <c r="L54" s="62">
        <v>0.8</v>
      </c>
      <c r="M54" s="62">
        <v>1.5</v>
      </c>
      <c r="N54" s="62">
        <v>4.8</v>
      </c>
      <c r="O54" s="62">
        <f t="shared" si="0"/>
        <v>43.6</v>
      </c>
      <c r="P54" s="62">
        <f t="shared" si="1"/>
        <v>12.1</v>
      </c>
    </row>
    <row r="55" spans="1:16" x14ac:dyDescent="0.25">
      <c r="A55" s="1" t="s">
        <v>61</v>
      </c>
      <c r="B55" s="1">
        <v>2018</v>
      </c>
      <c r="C55" s="1" t="s">
        <v>4</v>
      </c>
      <c r="D55" s="1">
        <v>0.12</v>
      </c>
      <c r="E55" s="1">
        <v>363.55</v>
      </c>
      <c r="F55" s="1">
        <v>12</v>
      </c>
      <c r="G55" s="62">
        <v>22</v>
      </c>
      <c r="H55" s="62">
        <v>12</v>
      </c>
      <c r="I55" s="62">
        <v>9.5</v>
      </c>
      <c r="J55" s="62">
        <v>7.5</v>
      </c>
      <c r="K55" s="62">
        <v>2.5</v>
      </c>
      <c r="L55" s="62">
        <v>2.2999999999999998</v>
      </c>
      <c r="M55" s="62">
        <v>0.5</v>
      </c>
      <c r="N55" s="62">
        <v>2.5</v>
      </c>
      <c r="O55" s="62">
        <f t="shared" si="0"/>
        <v>51</v>
      </c>
      <c r="P55" s="62">
        <f t="shared" si="1"/>
        <v>7.8</v>
      </c>
    </row>
    <row r="56" spans="1:16" x14ac:dyDescent="0.25">
      <c r="A56" s="1" t="s">
        <v>55</v>
      </c>
      <c r="B56" s="1">
        <v>2018</v>
      </c>
      <c r="C56" s="1" t="s">
        <v>4</v>
      </c>
      <c r="D56" s="1">
        <v>0.12</v>
      </c>
      <c r="E56" s="1">
        <v>364.7</v>
      </c>
      <c r="F56" s="1">
        <v>15</v>
      </c>
      <c r="G56" s="62">
        <v>18.8</v>
      </c>
      <c r="H56" s="62">
        <v>3.8</v>
      </c>
      <c r="I56" s="62">
        <v>4</v>
      </c>
      <c r="J56" s="62">
        <v>9</v>
      </c>
      <c r="K56" s="62">
        <v>2.8</v>
      </c>
      <c r="L56" s="62">
        <v>2.8</v>
      </c>
      <c r="M56" s="62">
        <v>2.8</v>
      </c>
      <c r="N56" s="62">
        <v>5.8</v>
      </c>
      <c r="O56" s="62">
        <f t="shared" si="0"/>
        <v>35.6</v>
      </c>
      <c r="P56" s="62">
        <f t="shared" si="1"/>
        <v>14.2</v>
      </c>
    </row>
    <row r="57" spans="1:16" x14ac:dyDescent="0.25">
      <c r="A57" s="1" t="s">
        <v>67</v>
      </c>
      <c r="B57" s="1">
        <v>2018</v>
      </c>
      <c r="C57" s="1" t="s">
        <v>4</v>
      </c>
      <c r="D57" s="1">
        <v>0.12</v>
      </c>
      <c r="E57" s="1">
        <v>379.95</v>
      </c>
      <c r="F57" s="1">
        <v>12</v>
      </c>
      <c r="G57" s="62">
        <v>24</v>
      </c>
      <c r="H57" s="62">
        <v>5.3</v>
      </c>
      <c r="I57" s="62">
        <v>6.8</v>
      </c>
      <c r="J57" s="62">
        <v>2.8</v>
      </c>
      <c r="K57" s="62">
        <v>5.3</v>
      </c>
      <c r="L57" s="62">
        <v>2.5</v>
      </c>
      <c r="M57" s="62">
        <v>2.5</v>
      </c>
      <c r="N57" s="62">
        <v>1.8</v>
      </c>
      <c r="O57" s="62">
        <f t="shared" si="0"/>
        <v>38.9</v>
      </c>
      <c r="P57" s="62">
        <f t="shared" si="1"/>
        <v>12.100000000000001</v>
      </c>
    </row>
    <row r="58" spans="1:16" x14ac:dyDescent="0.25">
      <c r="A58" s="1" t="s">
        <v>285</v>
      </c>
      <c r="B58" s="1">
        <v>2018</v>
      </c>
      <c r="C58" s="1" t="s">
        <v>4</v>
      </c>
      <c r="D58" s="1">
        <v>0.12</v>
      </c>
      <c r="E58" s="1">
        <v>352.15</v>
      </c>
      <c r="F58" s="1">
        <v>9</v>
      </c>
      <c r="G58" s="62">
        <v>19</v>
      </c>
      <c r="H58" s="62">
        <v>5.8</v>
      </c>
      <c r="I58" s="62">
        <v>7.5</v>
      </c>
      <c r="J58" s="62">
        <v>8.5</v>
      </c>
      <c r="K58" s="62">
        <v>4</v>
      </c>
      <c r="L58" s="62">
        <v>3.3</v>
      </c>
      <c r="M58" s="62">
        <v>0.3</v>
      </c>
      <c r="N58" s="62">
        <v>3.8</v>
      </c>
      <c r="O58" s="62">
        <f t="shared" si="0"/>
        <v>40.799999999999997</v>
      </c>
      <c r="P58" s="62">
        <f t="shared" si="1"/>
        <v>11.399999999999999</v>
      </c>
    </row>
    <row r="59" spans="1:16" x14ac:dyDescent="0.25">
      <c r="A59" s="1" t="s">
        <v>69</v>
      </c>
      <c r="B59" s="1">
        <v>2018</v>
      </c>
      <c r="C59" s="1" t="s">
        <v>4</v>
      </c>
      <c r="D59" s="1">
        <v>0.12</v>
      </c>
      <c r="E59" s="1">
        <v>368.4</v>
      </c>
      <c r="F59" s="1">
        <v>11</v>
      </c>
      <c r="G59" s="62">
        <v>17.5</v>
      </c>
      <c r="H59" s="62">
        <v>6.8</v>
      </c>
      <c r="I59" s="62">
        <v>5.5</v>
      </c>
      <c r="J59" s="62">
        <v>6</v>
      </c>
      <c r="K59" s="62">
        <v>5.5</v>
      </c>
      <c r="L59" s="62">
        <v>0.5</v>
      </c>
      <c r="M59" s="62">
        <v>3</v>
      </c>
      <c r="N59" s="62">
        <v>4</v>
      </c>
      <c r="O59" s="62">
        <f t="shared" si="0"/>
        <v>35.799999999999997</v>
      </c>
      <c r="P59" s="62">
        <f t="shared" si="1"/>
        <v>13</v>
      </c>
    </row>
    <row r="60" spans="1:16" x14ac:dyDescent="0.25">
      <c r="A60" s="1" t="s">
        <v>59</v>
      </c>
      <c r="B60" s="1">
        <v>2018</v>
      </c>
      <c r="C60" s="1" t="s">
        <v>4</v>
      </c>
      <c r="D60" s="1">
        <v>0.12</v>
      </c>
      <c r="E60" s="1">
        <v>363.7</v>
      </c>
      <c r="F60" s="1">
        <v>10</v>
      </c>
      <c r="G60" s="62">
        <v>20.3</v>
      </c>
      <c r="H60" s="62">
        <v>8.3000000000000007</v>
      </c>
      <c r="I60" s="62">
        <v>9.5</v>
      </c>
      <c r="J60" s="62">
        <v>0.3</v>
      </c>
      <c r="K60" s="62">
        <v>7.5</v>
      </c>
      <c r="L60" s="62">
        <v>0.5</v>
      </c>
      <c r="M60" s="62">
        <v>1.8</v>
      </c>
      <c r="N60" s="62">
        <v>1.8</v>
      </c>
      <c r="O60" s="62">
        <f t="shared" si="0"/>
        <v>38.4</v>
      </c>
      <c r="P60" s="62">
        <f t="shared" si="1"/>
        <v>11.600000000000001</v>
      </c>
    </row>
    <row r="61" spans="1:16" x14ac:dyDescent="0.25">
      <c r="A61" s="1" t="s">
        <v>56</v>
      </c>
      <c r="B61" s="1">
        <v>2018</v>
      </c>
      <c r="C61" s="1" t="s">
        <v>4</v>
      </c>
      <c r="D61" s="1">
        <v>0.12</v>
      </c>
      <c r="E61" s="1">
        <v>391.65</v>
      </c>
      <c r="F61" s="1">
        <v>8</v>
      </c>
      <c r="G61" s="62">
        <v>18.8</v>
      </c>
      <c r="H61" s="62">
        <v>8.8000000000000007</v>
      </c>
      <c r="I61" s="62">
        <v>1.8</v>
      </c>
      <c r="J61" s="62">
        <v>4.8</v>
      </c>
      <c r="K61" s="62">
        <v>-0.5</v>
      </c>
      <c r="L61" s="62">
        <v>4</v>
      </c>
      <c r="M61" s="62">
        <v>4.5</v>
      </c>
      <c r="N61" s="62">
        <v>4.8</v>
      </c>
      <c r="O61" s="62">
        <f t="shared" si="0"/>
        <v>34.200000000000003</v>
      </c>
      <c r="P61" s="62">
        <f t="shared" si="1"/>
        <v>12.8</v>
      </c>
    </row>
    <row r="62" spans="1:16" x14ac:dyDescent="0.25">
      <c r="A62" s="1" t="s">
        <v>68</v>
      </c>
      <c r="B62" s="1">
        <v>2018</v>
      </c>
      <c r="C62" s="1" t="s">
        <v>4</v>
      </c>
      <c r="D62" s="1">
        <v>0.12</v>
      </c>
      <c r="E62" s="1">
        <v>342.5</v>
      </c>
      <c r="F62" s="1">
        <v>4</v>
      </c>
      <c r="G62" s="62">
        <v>9.3000000000000007</v>
      </c>
      <c r="H62" s="62">
        <v>0.5</v>
      </c>
      <c r="I62" s="62">
        <v>23.5</v>
      </c>
      <c r="J62" s="62">
        <v>0</v>
      </c>
      <c r="K62" s="62">
        <v>7.5</v>
      </c>
      <c r="L62" s="62">
        <v>-1</v>
      </c>
      <c r="M62" s="62">
        <v>1</v>
      </c>
      <c r="N62" s="62">
        <v>5.5</v>
      </c>
      <c r="O62" s="62">
        <f t="shared" si="0"/>
        <v>33.299999999999997</v>
      </c>
      <c r="P62" s="62">
        <f t="shared" si="1"/>
        <v>13</v>
      </c>
    </row>
    <row r="63" spans="1:16" x14ac:dyDescent="0.25">
      <c r="F63" s="16">
        <f>SUM(F3:F62)</f>
        <v>1964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"/>
  <sheetViews>
    <sheetView workbookViewId="0">
      <selection sqref="A1:P1"/>
    </sheetView>
  </sheetViews>
  <sheetFormatPr defaultRowHeight="15" x14ac:dyDescent="0.25"/>
  <cols>
    <col min="1" max="1" width="45" customWidth="1"/>
  </cols>
  <sheetData>
    <row r="1" spans="1:16" ht="37.1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42.75" x14ac:dyDescent="0.25">
      <c r="A2" s="10" t="s">
        <v>119</v>
      </c>
      <c r="B2" s="10" t="s">
        <v>462</v>
      </c>
      <c r="C2" s="10" t="s">
        <v>463</v>
      </c>
      <c r="D2" s="10" t="s">
        <v>464</v>
      </c>
      <c r="E2" s="10" t="s">
        <v>465</v>
      </c>
      <c r="F2" s="14" t="s">
        <v>466</v>
      </c>
      <c r="G2" s="140" t="s">
        <v>467</v>
      </c>
      <c r="H2" s="140" t="s">
        <v>468</v>
      </c>
      <c r="I2" s="140" t="s">
        <v>469</v>
      </c>
      <c r="J2" s="140" t="s">
        <v>470</v>
      </c>
      <c r="K2" s="140" t="s">
        <v>471</v>
      </c>
      <c r="L2" s="140" t="s">
        <v>472</v>
      </c>
      <c r="M2" s="140" t="s">
        <v>473</v>
      </c>
      <c r="N2" s="140" t="s">
        <v>474</v>
      </c>
      <c r="O2" s="140" t="s">
        <v>889</v>
      </c>
      <c r="P2" s="140" t="s">
        <v>890</v>
      </c>
    </row>
    <row r="3" spans="1:16" x14ac:dyDescent="0.25">
      <c r="A3" s="1" t="s">
        <v>120</v>
      </c>
      <c r="B3" s="1">
        <v>2018</v>
      </c>
      <c r="C3" s="1" t="s">
        <v>1</v>
      </c>
      <c r="D3" s="1">
        <v>0.12</v>
      </c>
      <c r="E3" s="1">
        <v>448.65</v>
      </c>
      <c r="F3" s="1">
        <v>7</v>
      </c>
      <c r="G3" s="141">
        <v>36.299999999999997</v>
      </c>
      <c r="H3" s="141">
        <v>15</v>
      </c>
      <c r="I3" s="141">
        <v>35</v>
      </c>
      <c r="J3" s="141">
        <v>18.8</v>
      </c>
      <c r="K3" s="141">
        <v>37.5</v>
      </c>
      <c r="L3" s="141">
        <v>12.8</v>
      </c>
      <c r="M3" s="141">
        <v>11.8</v>
      </c>
      <c r="N3" s="141">
        <v>13</v>
      </c>
      <c r="O3" s="141">
        <f>G3+H3+I3+J3</f>
        <v>105.1</v>
      </c>
      <c r="P3" s="141">
        <f>K3+L3+M3+N3</f>
        <v>75.099999999999994</v>
      </c>
    </row>
    <row r="4" spans="1:16" x14ac:dyDescent="0.25">
      <c r="A4" s="1" t="s">
        <v>411</v>
      </c>
      <c r="B4" s="1">
        <v>2018</v>
      </c>
      <c r="C4" s="1" t="s">
        <v>1</v>
      </c>
      <c r="D4" s="1">
        <v>0.12</v>
      </c>
      <c r="E4" s="1">
        <v>464.7</v>
      </c>
      <c r="F4" s="1">
        <v>18</v>
      </c>
      <c r="G4" s="141">
        <v>30.3</v>
      </c>
      <c r="H4" s="141">
        <v>10.3</v>
      </c>
      <c r="I4" s="141">
        <v>31.3</v>
      </c>
      <c r="J4" s="141">
        <v>16.5</v>
      </c>
      <c r="K4" s="141">
        <v>30</v>
      </c>
      <c r="L4" s="141">
        <v>11.8</v>
      </c>
      <c r="M4" s="141">
        <v>11.8</v>
      </c>
      <c r="N4" s="141">
        <v>10.5</v>
      </c>
      <c r="O4" s="141">
        <f t="shared" ref="O4:O52" si="0">G4+H4+I4+J4</f>
        <v>88.4</v>
      </c>
      <c r="P4" s="141">
        <f t="shared" ref="P4:P52" si="1">K4+L4+M4+N4</f>
        <v>64.099999999999994</v>
      </c>
    </row>
    <row r="5" spans="1:16" x14ac:dyDescent="0.25">
      <c r="A5" s="1" t="s">
        <v>225</v>
      </c>
      <c r="B5" s="1">
        <v>2018</v>
      </c>
      <c r="C5" s="1" t="s">
        <v>4</v>
      </c>
      <c r="D5" s="1">
        <v>0.12</v>
      </c>
      <c r="E5" s="1">
        <v>436.35</v>
      </c>
      <c r="F5" s="1">
        <v>50</v>
      </c>
      <c r="G5" s="141">
        <v>27.8</v>
      </c>
      <c r="H5" s="141">
        <v>12.8</v>
      </c>
      <c r="I5" s="141">
        <v>34.5</v>
      </c>
      <c r="J5" s="141">
        <v>16.3</v>
      </c>
      <c r="K5" s="141">
        <v>31.8</v>
      </c>
      <c r="L5" s="141">
        <v>9</v>
      </c>
      <c r="M5" s="141">
        <v>10.8</v>
      </c>
      <c r="N5" s="141">
        <v>11.8</v>
      </c>
      <c r="O5" s="141">
        <f t="shared" si="0"/>
        <v>91.399999999999991</v>
      </c>
      <c r="P5" s="141">
        <f t="shared" si="1"/>
        <v>63.399999999999991</v>
      </c>
    </row>
    <row r="6" spans="1:16" x14ac:dyDescent="0.25">
      <c r="A6" s="1" t="s">
        <v>412</v>
      </c>
      <c r="B6" s="1">
        <v>2018</v>
      </c>
      <c r="C6" s="1" t="s">
        <v>1</v>
      </c>
      <c r="D6" s="1">
        <v>0.12</v>
      </c>
      <c r="E6" s="1">
        <v>404.3</v>
      </c>
      <c r="F6" s="1">
        <v>3</v>
      </c>
      <c r="G6" s="141">
        <v>22.8</v>
      </c>
      <c r="H6" s="141">
        <v>12.8</v>
      </c>
      <c r="I6" s="141">
        <v>22.3</v>
      </c>
      <c r="J6" s="141">
        <v>17.5</v>
      </c>
      <c r="K6" s="141">
        <v>20.3</v>
      </c>
      <c r="L6" s="141">
        <v>9</v>
      </c>
      <c r="M6" s="141">
        <v>10.5</v>
      </c>
      <c r="N6" s="141">
        <v>9.3000000000000007</v>
      </c>
      <c r="O6" s="141">
        <f t="shared" si="0"/>
        <v>75.400000000000006</v>
      </c>
      <c r="P6" s="141">
        <f t="shared" si="1"/>
        <v>49.099999999999994</v>
      </c>
    </row>
    <row r="7" spans="1:16" x14ac:dyDescent="0.25">
      <c r="A7" s="1" t="s">
        <v>227</v>
      </c>
      <c r="B7" s="1">
        <v>2018</v>
      </c>
      <c r="C7" s="1" t="s">
        <v>4</v>
      </c>
      <c r="D7" s="1">
        <v>0.12</v>
      </c>
      <c r="E7" s="1">
        <v>440.25</v>
      </c>
      <c r="F7" s="1">
        <v>90</v>
      </c>
      <c r="G7" s="141">
        <v>28.5</v>
      </c>
      <c r="H7" s="141">
        <v>15</v>
      </c>
      <c r="I7" s="141">
        <v>35</v>
      </c>
      <c r="J7" s="141">
        <v>10.3</v>
      </c>
      <c r="K7" s="141">
        <v>27.8</v>
      </c>
      <c r="L7" s="141">
        <v>9</v>
      </c>
      <c r="M7" s="141">
        <v>5</v>
      </c>
      <c r="N7" s="141">
        <v>6.3</v>
      </c>
      <c r="O7" s="141">
        <f t="shared" si="0"/>
        <v>88.8</v>
      </c>
      <c r="P7" s="141">
        <f t="shared" si="1"/>
        <v>48.099999999999994</v>
      </c>
    </row>
    <row r="8" spans="1:16" x14ac:dyDescent="0.25">
      <c r="A8" s="1" t="s">
        <v>973</v>
      </c>
      <c r="B8" s="1">
        <v>2018</v>
      </c>
      <c r="C8" s="1" t="s">
        <v>4</v>
      </c>
      <c r="D8" s="1">
        <v>0.12</v>
      </c>
      <c r="E8" s="1">
        <v>496.1</v>
      </c>
      <c r="F8" s="1">
        <v>1</v>
      </c>
      <c r="G8" s="141">
        <v>15.5</v>
      </c>
      <c r="H8" s="141">
        <v>6.3</v>
      </c>
      <c r="I8" s="141">
        <v>28.8</v>
      </c>
      <c r="J8" s="141">
        <v>17</v>
      </c>
      <c r="K8" s="141">
        <v>21.5</v>
      </c>
      <c r="L8" s="141">
        <v>8.5</v>
      </c>
      <c r="M8" s="141">
        <v>6.5</v>
      </c>
      <c r="N8" s="141">
        <v>7.5</v>
      </c>
      <c r="O8" s="141">
        <f t="shared" si="0"/>
        <v>67.599999999999994</v>
      </c>
      <c r="P8" s="141">
        <f t="shared" si="1"/>
        <v>44</v>
      </c>
    </row>
    <row r="9" spans="1:16" x14ac:dyDescent="0.25">
      <c r="A9" s="1" t="s">
        <v>0</v>
      </c>
      <c r="B9" s="1">
        <v>2018</v>
      </c>
      <c r="C9" s="1" t="s">
        <v>1</v>
      </c>
      <c r="D9" s="1">
        <v>0.12</v>
      </c>
      <c r="E9" s="1">
        <v>413</v>
      </c>
      <c r="F9" s="1">
        <v>10</v>
      </c>
      <c r="G9" s="141">
        <v>26.5</v>
      </c>
      <c r="H9" s="141">
        <v>12.5</v>
      </c>
      <c r="I9" s="141">
        <v>27.5</v>
      </c>
      <c r="J9" s="141">
        <v>10</v>
      </c>
      <c r="K9" s="141">
        <v>15</v>
      </c>
      <c r="L9" s="141">
        <v>2.5</v>
      </c>
      <c r="M9" s="141">
        <v>4.3</v>
      </c>
      <c r="N9" s="141">
        <v>3.5</v>
      </c>
      <c r="O9" s="141">
        <f t="shared" si="0"/>
        <v>76.5</v>
      </c>
      <c r="P9" s="141">
        <f t="shared" si="1"/>
        <v>25.3</v>
      </c>
    </row>
    <row r="10" spans="1:16" x14ac:dyDescent="0.25">
      <c r="A10" s="1" t="s">
        <v>234</v>
      </c>
      <c r="B10" s="1">
        <v>2018</v>
      </c>
      <c r="C10" s="1" t="s">
        <v>4</v>
      </c>
      <c r="D10" s="1">
        <v>0.12</v>
      </c>
      <c r="E10" s="1">
        <v>397.6</v>
      </c>
      <c r="F10" s="1">
        <v>30</v>
      </c>
      <c r="G10" s="141">
        <v>27.3</v>
      </c>
      <c r="H10" s="141">
        <v>8.5</v>
      </c>
      <c r="I10" s="141">
        <v>9.8000000000000007</v>
      </c>
      <c r="J10" s="141">
        <v>7.3</v>
      </c>
      <c r="K10" s="141">
        <v>11</v>
      </c>
      <c r="L10" s="141">
        <v>0</v>
      </c>
      <c r="M10" s="141">
        <v>4</v>
      </c>
      <c r="N10" s="141">
        <v>5</v>
      </c>
      <c r="O10" s="141">
        <f t="shared" si="0"/>
        <v>52.899999999999991</v>
      </c>
      <c r="P10" s="141">
        <f t="shared" si="1"/>
        <v>20</v>
      </c>
    </row>
    <row r="11" spans="1:16" x14ac:dyDescent="0.25">
      <c r="A11" s="1" t="s">
        <v>142</v>
      </c>
      <c r="B11" s="1">
        <v>2018</v>
      </c>
      <c r="C11" s="1" t="s">
        <v>1</v>
      </c>
      <c r="D11" s="1">
        <v>0.12</v>
      </c>
      <c r="E11" s="1">
        <v>470.7</v>
      </c>
      <c r="F11" s="1">
        <v>6</v>
      </c>
      <c r="G11" s="141">
        <v>11.5</v>
      </c>
      <c r="H11" s="141">
        <v>5.3</v>
      </c>
      <c r="I11" s="141">
        <v>6</v>
      </c>
      <c r="J11" s="141">
        <v>7</v>
      </c>
      <c r="K11" s="141">
        <v>12.3</v>
      </c>
      <c r="L11" s="141">
        <v>1.5</v>
      </c>
      <c r="M11" s="141">
        <v>4</v>
      </c>
      <c r="N11" s="141">
        <v>5</v>
      </c>
      <c r="O11" s="141">
        <f t="shared" si="0"/>
        <v>29.8</v>
      </c>
      <c r="P11" s="141">
        <f t="shared" si="1"/>
        <v>22.8</v>
      </c>
    </row>
    <row r="12" spans="1:16" x14ac:dyDescent="0.25">
      <c r="A12" s="1" t="s">
        <v>231</v>
      </c>
      <c r="B12" s="1">
        <v>2018</v>
      </c>
      <c r="C12" s="1" t="s">
        <v>4</v>
      </c>
      <c r="D12" s="1">
        <v>0.12</v>
      </c>
      <c r="E12" s="1">
        <v>377.6</v>
      </c>
      <c r="F12" s="1">
        <v>82</v>
      </c>
      <c r="G12" s="141">
        <v>11.8</v>
      </c>
      <c r="H12" s="141">
        <v>3.8</v>
      </c>
      <c r="I12" s="141">
        <v>10.5</v>
      </c>
      <c r="J12" s="141">
        <v>8.5</v>
      </c>
      <c r="K12" s="141">
        <v>12.5</v>
      </c>
      <c r="L12" s="141">
        <v>-1.8</v>
      </c>
      <c r="M12" s="141">
        <v>4.3</v>
      </c>
      <c r="N12" s="141">
        <v>6.5</v>
      </c>
      <c r="O12" s="141">
        <f t="shared" si="0"/>
        <v>34.6</v>
      </c>
      <c r="P12" s="141">
        <f t="shared" si="1"/>
        <v>21.5</v>
      </c>
    </row>
    <row r="13" spans="1:16" x14ac:dyDescent="0.25">
      <c r="A13" s="1" t="s">
        <v>75</v>
      </c>
      <c r="B13" s="1">
        <v>2018</v>
      </c>
      <c r="C13" s="1" t="s">
        <v>4</v>
      </c>
      <c r="D13" s="1">
        <v>0.12</v>
      </c>
      <c r="E13" s="1">
        <v>374.7</v>
      </c>
      <c r="F13" s="1">
        <v>1</v>
      </c>
      <c r="G13" s="141">
        <v>25</v>
      </c>
      <c r="H13" s="141">
        <v>4</v>
      </c>
      <c r="I13" s="141">
        <v>15.5</v>
      </c>
      <c r="J13" s="141">
        <v>2</v>
      </c>
      <c r="K13" s="141">
        <v>8</v>
      </c>
      <c r="L13" s="141">
        <v>3</v>
      </c>
      <c r="M13" s="141">
        <v>1</v>
      </c>
      <c r="N13" s="141">
        <v>1.5</v>
      </c>
      <c r="O13" s="141">
        <f t="shared" si="0"/>
        <v>46.5</v>
      </c>
      <c r="P13" s="141">
        <f t="shared" si="1"/>
        <v>13.5</v>
      </c>
    </row>
    <row r="14" spans="1:16" x14ac:dyDescent="0.25">
      <c r="A14" s="1" t="s">
        <v>858</v>
      </c>
      <c r="B14" s="1">
        <v>2018</v>
      </c>
      <c r="C14" s="1" t="s">
        <v>4</v>
      </c>
      <c r="D14" s="1">
        <v>0.12</v>
      </c>
      <c r="E14" s="1">
        <v>387.85</v>
      </c>
      <c r="F14" s="1">
        <v>21</v>
      </c>
      <c r="G14" s="141">
        <v>22.3</v>
      </c>
      <c r="H14" s="141">
        <v>2</v>
      </c>
      <c r="I14" s="141">
        <v>13.3</v>
      </c>
      <c r="J14" s="141">
        <v>11.3</v>
      </c>
      <c r="K14" s="141">
        <v>7.3</v>
      </c>
      <c r="L14" s="141">
        <v>0.3</v>
      </c>
      <c r="M14" s="141">
        <v>1.5</v>
      </c>
      <c r="N14" s="141">
        <v>3.5</v>
      </c>
      <c r="O14" s="141">
        <f t="shared" si="0"/>
        <v>48.900000000000006</v>
      </c>
      <c r="P14" s="141">
        <f t="shared" si="1"/>
        <v>12.6</v>
      </c>
    </row>
    <row r="15" spans="1:16" x14ac:dyDescent="0.25">
      <c r="A15" s="1" t="s">
        <v>419</v>
      </c>
      <c r="B15" s="1">
        <v>2018</v>
      </c>
      <c r="C15" s="1" t="s">
        <v>4</v>
      </c>
      <c r="D15" s="1">
        <v>0.12</v>
      </c>
      <c r="E15" s="1">
        <v>431.5</v>
      </c>
      <c r="F15" s="1">
        <v>52</v>
      </c>
      <c r="G15" s="141">
        <v>16.5</v>
      </c>
      <c r="H15" s="141">
        <v>0</v>
      </c>
      <c r="I15" s="141">
        <v>14.8</v>
      </c>
      <c r="J15" s="141">
        <v>11.5</v>
      </c>
      <c r="K15" s="141">
        <v>10.8</v>
      </c>
      <c r="L15" s="141">
        <v>0</v>
      </c>
      <c r="M15" s="141">
        <v>0.5</v>
      </c>
      <c r="N15" s="141">
        <v>1</v>
      </c>
      <c r="O15" s="141">
        <f t="shared" si="0"/>
        <v>42.8</v>
      </c>
      <c r="P15" s="141">
        <f t="shared" si="1"/>
        <v>12.3</v>
      </c>
    </row>
    <row r="16" spans="1:16" x14ac:dyDescent="0.25">
      <c r="A16" s="1" t="s">
        <v>243</v>
      </c>
      <c r="B16" s="1">
        <v>2018</v>
      </c>
      <c r="C16" s="1" t="s">
        <v>4</v>
      </c>
      <c r="D16" s="1">
        <v>0.12</v>
      </c>
      <c r="E16" s="1">
        <v>425.65</v>
      </c>
      <c r="F16" s="1">
        <v>21</v>
      </c>
      <c r="G16" s="141">
        <v>16.5</v>
      </c>
      <c r="H16" s="141">
        <v>0</v>
      </c>
      <c r="I16" s="141">
        <v>9</v>
      </c>
      <c r="J16" s="141">
        <v>4.8</v>
      </c>
      <c r="K16" s="141">
        <v>12.8</v>
      </c>
      <c r="L16" s="141">
        <v>1.3</v>
      </c>
      <c r="M16" s="141">
        <v>0.8</v>
      </c>
      <c r="N16" s="141">
        <v>2.2999999999999998</v>
      </c>
      <c r="O16" s="141">
        <f t="shared" si="0"/>
        <v>30.3</v>
      </c>
      <c r="P16" s="141">
        <f t="shared" si="1"/>
        <v>17.200000000000003</v>
      </c>
    </row>
    <row r="17" spans="1:16" x14ac:dyDescent="0.25">
      <c r="A17" s="1" t="s">
        <v>10</v>
      </c>
      <c r="B17" s="1">
        <v>2018</v>
      </c>
      <c r="C17" s="1" t="s">
        <v>4</v>
      </c>
      <c r="D17" s="1">
        <v>0.12</v>
      </c>
      <c r="E17" s="1">
        <v>455</v>
      </c>
      <c r="F17" s="1">
        <v>41</v>
      </c>
      <c r="G17" s="141">
        <v>16</v>
      </c>
      <c r="H17" s="141">
        <v>13.5</v>
      </c>
      <c r="I17" s="141">
        <v>15.8</v>
      </c>
      <c r="J17" s="141">
        <v>1.5</v>
      </c>
      <c r="K17" s="141">
        <v>9.3000000000000007</v>
      </c>
      <c r="L17" s="141">
        <v>0</v>
      </c>
      <c r="M17" s="141">
        <v>-0.8</v>
      </c>
      <c r="N17" s="141">
        <v>0</v>
      </c>
      <c r="O17" s="141">
        <f t="shared" si="0"/>
        <v>46.8</v>
      </c>
      <c r="P17" s="141">
        <f t="shared" si="1"/>
        <v>8.5</v>
      </c>
    </row>
    <row r="18" spans="1:16" x14ac:dyDescent="0.25">
      <c r="A18" s="1" t="s">
        <v>12</v>
      </c>
      <c r="B18" s="1">
        <v>2018</v>
      </c>
      <c r="C18" s="1" t="s">
        <v>4</v>
      </c>
      <c r="D18" s="1">
        <v>0.12</v>
      </c>
      <c r="E18" s="1">
        <v>340.5</v>
      </c>
      <c r="F18" s="1">
        <v>31</v>
      </c>
      <c r="G18" s="141">
        <v>19.5</v>
      </c>
      <c r="H18" s="141">
        <v>7.3</v>
      </c>
      <c r="I18" s="141">
        <v>8.3000000000000007</v>
      </c>
      <c r="J18" s="141">
        <v>9.3000000000000007</v>
      </c>
      <c r="K18" s="141">
        <v>9.8000000000000007</v>
      </c>
      <c r="L18" s="141">
        <v>0.8</v>
      </c>
      <c r="M18" s="141">
        <v>4.8</v>
      </c>
      <c r="N18" s="141">
        <v>5.8</v>
      </c>
      <c r="O18" s="141">
        <f t="shared" si="0"/>
        <v>44.400000000000006</v>
      </c>
      <c r="P18" s="141">
        <f t="shared" si="1"/>
        <v>21.200000000000003</v>
      </c>
    </row>
    <row r="19" spans="1:16" x14ac:dyDescent="0.25">
      <c r="A19" s="1" t="s">
        <v>8</v>
      </c>
      <c r="B19" s="1">
        <v>2018</v>
      </c>
      <c r="C19" s="1" t="s">
        <v>4</v>
      </c>
      <c r="D19" s="1">
        <v>0.12</v>
      </c>
      <c r="E19" s="1">
        <v>395.7</v>
      </c>
      <c r="F19" s="1">
        <v>93</v>
      </c>
      <c r="G19" s="141">
        <v>20.5</v>
      </c>
      <c r="H19" s="141">
        <v>5.3</v>
      </c>
      <c r="I19" s="141">
        <v>8.5</v>
      </c>
      <c r="J19" s="141">
        <v>4.8</v>
      </c>
      <c r="K19" s="141">
        <v>6.3</v>
      </c>
      <c r="L19" s="141">
        <v>1.5</v>
      </c>
      <c r="M19" s="141">
        <v>3.3</v>
      </c>
      <c r="N19" s="141">
        <v>2.5</v>
      </c>
      <c r="O19" s="141">
        <f t="shared" si="0"/>
        <v>39.099999999999994</v>
      </c>
      <c r="P19" s="141">
        <f t="shared" si="1"/>
        <v>13.6</v>
      </c>
    </row>
    <row r="20" spans="1:16" x14ac:dyDescent="0.25">
      <c r="A20" s="1" t="s">
        <v>15</v>
      </c>
      <c r="B20" s="1">
        <v>2018</v>
      </c>
      <c r="C20" s="1" t="s">
        <v>4</v>
      </c>
      <c r="D20" s="1">
        <v>0.12</v>
      </c>
      <c r="E20" s="1">
        <v>344.2</v>
      </c>
      <c r="F20" s="1">
        <v>21</v>
      </c>
      <c r="G20" s="141">
        <v>17.8</v>
      </c>
      <c r="H20" s="141">
        <v>8.3000000000000007</v>
      </c>
      <c r="I20" s="141">
        <v>17.5</v>
      </c>
      <c r="J20" s="141">
        <v>6</v>
      </c>
      <c r="K20" s="141">
        <v>2.8</v>
      </c>
      <c r="L20" s="141">
        <v>1.5</v>
      </c>
      <c r="M20" s="141">
        <v>1.5</v>
      </c>
      <c r="N20" s="141">
        <v>5</v>
      </c>
      <c r="O20" s="141">
        <f t="shared" si="0"/>
        <v>49.6</v>
      </c>
      <c r="P20" s="141">
        <f t="shared" si="1"/>
        <v>10.8</v>
      </c>
    </row>
    <row r="21" spans="1:16" x14ac:dyDescent="0.25">
      <c r="A21" s="1" t="s">
        <v>14</v>
      </c>
      <c r="B21" s="1">
        <v>2018</v>
      </c>
      <c r="C21" s="1" t="s">
        <v>4</v>
      </c>
      <c r="D21" s="1">
        <v>0.12</v>
      </c>
      <c r="E21" s="1">
        <v>376.15</v>
      </c>
      <c r="F21" s="1">
        <v>31</v>
      </c>
      <c r="G21" s="141">
        <v>24</v>
      </c>
      <c r="H21" s="141">
        <v>0</v>
      </c>
      <c r="I21" s="141">
        <v>13.5</v>
      </c>
      <c r="J21" s="141">
        <v>3</v>
      </c>
      <c r="K21" s="141">
        <v>8</v>
      </c>
      <c r="L21" s="141">
        <v>-2</v>
      </c>
      <c r="M21" s="141">
        <v>1.3</v>
      </c>
      <c r="N21" s="141">
        <v>6.8</v>
      </c>
      <c r="O21" s="141">
        <f t="shared" si="0"/>
        <v>40.5</v>
      </c>
      <c r="P21" s="141">
        <f t="shared" si="1"/>
        <v>14.1</v>
      </c>
    </row>
    <row r="22" spans="1:16" x14ac:dyDescent="0.25">
      <c r="A22" s="1" t="s">
        <v>132</v>
      </c>
      <c r="B22" s="1">
        <v>2018</v>
      </c>
      <c r="C22" s="1" t="s">
        <v>4</v>
      </c>
      <c r="D22" s="1">
        <v>0.12</v>
      </c>
      <c r="E22" s="1">
        <v>334.4</v>
      </c>
      <c r="F22" s="1">
        <v>31</v>
      </c>
      <c r="G22" s="141">
        <v>21.5</v>
      </c>
      <c r="H22" s="141">
        <v>0.3</v>
      </c>
      <c r="I22" s="141">
        <v>8.8000000000000007</v>
      </c>
      <c r="J22" s="141">
        <v>3.8</v>
      </c>
      <c r="K22" s="141">
        <v>6.8</v>
      </c>
      <c r="L22" s="141">
        <v>1.5</v>
      </c>
      <c r="M22" s="141">
        <v>6</v>
      </c>
      <c r="N22" s="141">
        <v>3</v>
      </c>
      <c r="O22" s="141">
        <f t="shared" si="0"/>
        <v>34.4</v>
      </c>
      <c r="P22" s="141">
        <f t="shared" si="1"/>
        <v>17.3</v>
      </c>
    </row>
    <row r="23" spans="1:16" x14ac:dyDescent="0.25">
      <c r="A23" s="1" t="s">
        <v>160</v>
      </c>
      <c r="B23" s="1">
        <v>2018</v>
      </c>
      <c r="C23" s="1" t="s">
        <v>1</v>
      </c>
      <c r="D23" s="1">
        <v>0.12</v>
      </c>
      <c r="E23" s="1">
        <v>362.75</v>
      </c>
      <c r="F23" s="1">
        <v>1</v>
      </c>
      <c r="G23" s="141">
        <v>23.3</v>
      </c>
      <c r="H23" s="141">
        <v>2.8</v>
      </c>
      <c r="I23" s="141">
        <v>8</v>
      </c>
      <c r="J23" s="141">
        <v>9.5</v>
      </c>
      <c r="K23" s="141">
        <v>7.5</v>
      </c>
      <c r="L23" s="141">
        <v>0.8</v>
      </c>
      <c r="M23" s="141">
        <v>2.5</v>
      </c>
      <c r="N23" s="141">
        <v>0.8</v>
      </c>
      <c r="O23" s="141">
        <f t="shared" si="0"/>
        <v>43.6</v>
      </c>
      <c r="P23" s="141">
        <f t="shared" si="1"/>
        <v>11.600000000000001</v>
      </c>
    </row>
    <row r="24" spans="1:16" x14ac:dyDescent="0.25">
      <c r="A24" s="1" t="s">
        <v>974</v>
      </c>
      <c r="B24" s="1">
        <v>2018</v>
      </c>
      <c r="C24" s="1" t="s">
        <v>4</v>
      </c>
      <c r="D24" s="1">
        <v>0.12</v>
      </c>
      <c r="E24" s="1">
        <v>410</v>
      </c>
      <c r="F24" s="1">
        <v>1</v>
      </c>
      <c r="G24" s="141">
        <v>15.5</v>
      </c>
      <c r="H24" s="141">
        <v>0</v>
      </c>
      <c r="I24" s="141">
        <v>6.8</v>
      </c>
      <c r="J24" s="141">
        <v>2.2999999999999998</v>
      </c>
      <c r="K24" s="141">
        <v>12.5</v>
      </c>
      <c r="L24" s="141">
        <v>3</v>
      </c>
      <c r="M24" s="141">
        <v>0.3</v>
      </c>
      <c r="N24" s="141">
        <v>0.8</v>
      </c>
      <c r="O24" s="141">
        <f t="shared" si="0"/>
        <v>24.6</v>
      </c>
      <c r="P24" s="141">
        <f t="shared" si="1"/>
        <v>16.600000000000001</v>
      </c>
    </row>
    <row r="25" spans="1:16" x14ac:dyDescent="0.25">
      <c r="A25" s="1" t="s">
        <v>31</v>
      </c>
      <c r="B25" s="1">
        <v>2018</v>
      </c>
      <c r="C25" s="1" t="s">
        <v>4</v>
      </c>
      <c r="D25" s="1">
        <v>0.12</v>
      </c>
      <c r="E25" s="1">
        <v>293.7</v>
      </c>
      <c r="F25" s="1">
        <v>16</v>
      </c>
      <c r="G25" s="141">
        <v>20</v>
      </c>
      <c r="H25" s="141">
        <v>0.8</v>
      </c>
      <c r="I25" s="141">
        <v>15.5</v>
      </c>
      <c r="J25" s="141">
        <v>4.8</v>
      </c>
      <c r="K25" s="141">
        <v>8.3000000000000007</v>
      </c>
      <c r="L25" s="141">
        <v>1.5</v>
      </c>
      <c r="M25" s="141">
        <v>2</v>
      </c>
      <c r="N25" s="141">
        <v>2.5</v>
      </c>
      <c r="O25" s="141">
        <f t="shared" si="0"/>
        <v>41.099999999999994</v>
      </c>
      <c r="P25" s="141">
        <f t="shared" si="1"/>
        <v>14.3</v>
      </c>
    </row>
    <row r="26" spans="1:16" x14ac:dyDescent="0.25">
      <c r="A26" s="1" t="s">
        <v>28</v>
      </c>
      <c r="B26" s="1">
        <v>2018</v>
      </c>
      <c r="C26" s="1" t="s">
        <v>4</v>
      </c>
      <c r="D26" s="1">
        <v>0.12</v>
      </c>
      <c r="E26" s="1">
        <v>319.2</v>
      </c>
      <c r="F26" s="1">
        <v>21</v>
      </c>
      <c r="G26" s="141">
        <v>5.5</v>
      </c>
      <c r="H26" s="141">
        <v>7.3</v>
      </c>
      <c r="I26" s="141">
        <v>8.5</v>
      </c>
      <c r="J26" s="141">
        <v>7</v>
      </c>
      <c r="K26" s="141">
        <v>7.5</v>
      </c>
      <c r="L26" s="141">
        <v>3.3</v>
      </c>
      <c r="M26" s="141">
        <v>3.3</v>
      </c>
      <c r="N26" s="141">
        <v>3.5</v>
      </c>
      <c r="O26" s="141">
        <f t="shared" si="0"/>
        <v>28.3</v>
      </c>
      <c r="P26" s="141">
        <f t="shared" si="1"/>
        <v>17.600000000000001</v>
      </c>
    </row>
    <row r="27" spans="1:16" x14ac:dyDescent="0.25">
      <c r="A27" s="1" t="s">
        <v>17</v>
      </c>
      <c r="B27" s="1">
        <v>2018</v>
      </c>
      <c r="C27" s="1" t="s">
        <v>4</v>
      </c>
      <c r="D27" s="1">
        <v>0.12</v>
      </c>
      <c r="E27" s="1">
        <v>365.3</v>
      </c>
      <c r="F27" s="1">
        <v>21</v>
      </c>
      <c r="G27" s="141">
        <v>18.5</v>
      </c>
      <c r="H27" s="141">
        <v>3.8</v>
      </c>
      <c r="I27" s="141">
        <v>7.8</v>
      </c>
      <c r="J27" s="141">
        <v>6.3</v>
      </c>
      <c r="K27" s="141">
        <v>3.5</v>
      </c>
      <c r="L27" s="141">
        <v>2.2999999999999998</v>
      </c>
      <c r="M27" s="141">
        <v>2.8</v>
      </c>
      <c r="N27" s="141">
        <v>3.8</v>
      </c>
      <c r="O27" s="141">
        <f t="shared" si="0"/>
        <v>36.4</v>
      </c>
      <c r="P27" s="141">
        <f t="shared" si="1"/>
        <v>12.399999999999999</v>
      </c>
    </row>
    <row r="28" spans="1:16" x14ac:dyDescent="0.25">
      <c r="A28" s="1" t="s">
        <v>242</v>
      </c>
      <c r="B28" s="1">
        <v>2018</v>
      </c>
      <c r="C28" s="1" t="s">
        <v>4</v>
      </c>
      <c r="D28" s="1">
        <v>0.12</v>
      </c>
      <c r="E28" s="1">
        <v>300.7</v>
      </c>
      <c r="F28" s="1">
        <v>31</v>
      </c>
      <c r="G28" s="141">
        <v>27</v>
      </c>
      <c r="H28" s="141">
        <v>8</v>
      </c>
      <c r="I28" s="141">
        <v>6.3</v>
      </c>
      <c r="J28" s="141">
        <v>4.3</v>
      </c>
      <c r="K28" s="141">
        <v>3.8</v>
      </c>
      <c r="L28" s="141">
        <v>2</v>
      </c>
      <c r="M28" s="141">
        <v>1</v>
      </c>
      <c r="N28" s="141">
        <v>4.3</v>
      </c>
      <c r="O28" s="141">
        <f t="shared" si="0"/>
        <v>45.599999999999994</v>
      </c>
      <c r="P28" s="141">
        <f t="shared" si="1"/>
        <v>11.1</v>
      </c>
    </row>
    <row r="29" spans="1:16" x14ac:dyDescent="0.25">
      <c r="A29" s="1" t="s">
        <v>63</v>
      </c>
      <c r="B29" s="1">
        <v>2018</v>
      </c>
      <c r="C29" s="1" t="s">
        <v>4</v>
      </c>
      <c r="D29" s="1">
        <v>0.12</v>
      </c>
      <c r="E29" s="1">
        <v>345.45</v>
      </c>
      <c r="F29" s="1">
        <v>4</v>
      </c>
      <c r="G29" s="141">
        <v>9</v>
      </c>
      <c r="H29" s="141">
        <v>0</v>
      </c>
      <c r="I29" s="141">
        <v>20.5</v>
      </c>
      <c r="J29" s="141">
        <v>8.8000000000000007</v>
      </c>
      <c r="K29" s="141">
        <v>8.8000000000000007</v>
      </c>
      <c r="L29" s="141">
        <v>-1.8</v>
      </c>
      <c r="M29" s="141">
        <v>0.5</v>
      </c>
      <c r="N29" s="141">
        <v>3.5</v>
      </c>
      <c r="O29" s="141">
        <f t="shared" si="0"/>
        <v>38.299999999999997</v>
      </c>
      <c r="P29" s="141">
        <f t="shared" si="1"/>
        <v>11</v>
      </c>
    </row>
    <row r="30" spans="1:16" x14ac:dyDescent="0.25">
      <c r="A30" s="1" t="s">
        <v>967</v>
      </c>
      <c r="B30" s="1">
        <v>2018</v>
      </c>
      <c r="C30" s="1" t="s">
        <v>4</v>
      </c>
      <c r="D30" s="1">
        <v>0.12</v>
      </c>
      <c r="E30" s="1">
        <v>293.5</v>
      </c>
      <c r="F30" s="1">
        <v>15</v>
      </c>
      <c r="G30" s="141">
        <v>18</v>
      </c>
      <c r="H30" s="141">
        <v>11.3</v>
      </c>
      <c r="I30" s="141">
        <v>5.3</v>
      </c>
      <c r="J30" s="141">
        <v>5.5</v>
      </c>
      <c r="K30" s="141">
        <v>1.3</v>
      </c>
      <c r="L30" s="141">
        <v>0.3</v>
      </c>
      <c r="M30" s="141">
        <v>2</v>
      </c>
      <c r="N30" s="141">
        <v>9.3000000000000007</v>
      </c>
      <c r="O30" s="141">
        <f t="shared" si="0"/>
        <v>40.1</v>
      </c>
      <c r="P30" s="141">
        <f t="shared" si="1"/>
        <v>12.9</v>
      </c>
    </row>
    <row r="31" spans="1:16" x14ac:dyDescent="0.25">
      <c r="A31" s="1" t="s">
        <v>137</v>
      </c>
      <c r="B31" s="1">
        <v>2018</v>
      </c>
      <c r="C31" s="1" t="s">
        <v>4</v>
      </c>
      <c r="D31" s="1">
        <v>0.12</v>
      </c>
      <c r="E31" s="1">
        <v>301.39999999999998</v>
      </c>
      <c r="F31" s="1">
        <v>30</v>
      </c>
      <c r="G31" s="141">
        <v>21.5</v>
      </c>
      <c r="H31" s="141">
        <v>8.5</v>
      </c>
      <c r="I31" s="141">
        <v>6.5</v>
      </c>
      <c r="J31" s="141">
        <v>6.8</v>
      </c>
      <c r="K31" s="141">
        <v>1.8</v>
      </c>
      <c r="L31" s="141">
        <v>0.8</v>
      </c>
      <c r="M31" s="141">
        <v>3.5</v>
      </c>
      <c r="N31" s="141">
        <v>4.8</v>
      </c>
      <c r="O31" s="141">
        <f t="shared" si="0"/>
        <v>43.3</v>
      </c>
      <c r="P31" s="141">
        <f t="shared" si="1"/>
        <v>10.899999999999999</v>
      </c>
    </row>
    <row r="32" spans="1:16" x14ac:dyDescent="0.25">
      <c r="A32" s="1" t="s">
        <v>42</v>
      </c>
      <c r="B32" s="1">
        <v>2018</v>
      </c>
      <c r="C32" s="1" t="s">
        <v>4</v>
      </c>
      <c r="D32" s="1">
        <v>0.12</v>
      </c>
      <c r="E32" s="1">
        <v>332.5</v>
      </c>
      <c r="F32" s="1">
        <v>9</v>
      </c>
      <c r="G32" s="141">
        <v>22.5</v>
      </c>
      <c r="H32" s="141">
        <v>5.8</v>
      </c>
      <c r="I32" s="141">
        <v>8</v>
      </c>
      <c r="J32" s="141">
        <v>8</v>
      </c>
      <c r="K32" s="141">
        <v>4</v>
      </c>
      <c r="L32" s="141">
        <v>0.3</v>
      </c>
      <c r="M32" s="141">
        <v>0.5</v>
      </c>
      <c r="N32" s="141">
        <v>4</v>
      </c>
      <c r="O32" s="141">
        <f t="shared" si="0"/>
        <v>44.3</v>
      </c>
      <c r="P32" s="141">
        <f t="shared" si="1"/>
        <v>8.8000000000000007</v>
      </c>
    </row>
    <row r="33" spans="1:16" x14ac:dyDescent="0.25">
      <c r="A33" s="1" t="s">
        <v>140</v>
      </c>
      <c r="B33" s="1">
        <v>2018</v>
      </c>
      <c r="C33" s="1" t="s">
        <v>1</v>
      </c>
      <c r="D33" s="1">
        <v>0.12</v>
      </c>
      <c r="E33" s="1">
        <v>297</v>
      </c>
      <c r="F33" s="1">
        <v>3</v>
      </c>
      <c r="G33" s="141">
        <v>17.5</v>
      </c>
      <c r="H33" s="141">
        <v>4.5</v>
      </c>
      <c r="I33" s="141">
        <v>11</v>
      </c>
      <c r="J33" s="141">
        <v>2.5</v>
      </c>
      <c r="K33" s="141">
        <v>2</v>
      </c>
      <c r="L33" s="141">
        <v>3.5</v>
      </c>
      <c r="M33" s="141">
        <v>3</v>
      </c>
      <c r="N33" s="141">
        <v>4.8</v>
      </c>
      <c r="O33" s="141">
        <f t="shared" si="0"/>
        <v>35.5</v>
      </c>
      <c r="P33" s="141">
        <f t="shared" si="1"/>
        <v>13.3</v>
      </c>
    </row>
    <row r="34" spans="1:16" x14ac:dyDescent="0.25">
      <c r="A34" s="1" t="s">
        <v>174</v>
      </c>
      <c r="B34" s="1">
        <v>2018</v>
      </c>
      <c r="C34" s="1" t="s">
        <v>4</v>
      </c>
      <c r="D34" s="1">
        <v>0.12</v>
      </c>
      <c r="E34" s="1">
        <v>315.5</v>
      </c>
      <c r="F34" s="1">
        <v>2</v>
      </c>
      <c r="G34" s="141">
        <v>17.3</v>
      </c>
      <c r="H34" s="141">
        <v>8</v>
      </c>
      <c r="I34" s="141">
        <v>1.3</v>
      </c>
      <c r="J34" s="141">
        <v>7.8</v>
      </c>
      <c r="K34" s="141">
        <v>3</v>
      </c>
      <c r="L34" s="141">
        <v>1</v>
      </c>
      <c r="M34" s="141">
        <v>3.5</v>
      </c>
      <c r="N34" s="141">
        <v>5.5</v>
      </c>
      <c r="O34" s="141">
        <f t="shared" si="0"/>
        <v>34.4</v>
      </c>
      <c r="P34" s="141">
        <f t="shared" si="1"/>
        <v>13</v>
      </c>
    </row>
    <row r="35" spans="1:16" x14ac:dyDescent="0.25">
      <c r="A35" s="1" t="s">
        <v>56</v>
      </c>
      <c r="B35" s="1">
        <v>2018</v>
      </c>
      <c r="C35" s="1" t="s">
        <v>4</v>
      </c>
      <c r="D35" s="1">
        <v>0.12</v>
      </c>
      <c r="E35" s="1">
        <v>307.55</v>
      </c>
      <c r="F35" s="1">
        <v>14</v>
      </c>
      <c r="G35" s="141">
        <v>11.5</v>
      </c>
      <c r="H35" s="141">
        <v>0.3</v>
      </c>
      <c r="I35" s="141">
        <v>9.8000000000000007</v>
      </c>
      <c r="J35" s="141">
        <v>7</v>
      </c>
      <c r="K35" s="141">
        <v>11</v>
      </c>
      <c r="L35" s="141">
        <v>-1.3</v>
      </c>
      <c r="M35" s="141">
        <v>-0.3</v>
      </c>
      <c r="N35" s="141">
        <v>5.8</v>
      </c>
      <c r="O35" s="141">
        <f t="shared" si="0"/>
        <v>28.6</v>
      </c>
      <c r="P35" s="141">
        <f t="shared" si="1"/>
        <v>15.2</v>
      </c>
    </row>
    <row r="36" spans="1:16" x14ac:dyDescent="0.25">
      <c r="A36" s="1" t="s">
        <v>41</v>
      </c>
      <c r="B36" s="1">
        <v>2018</v>
      </c>
      <c r="C36" s="1" t="s">
        <v>4</v>
      </c>
      <c r="D36" s="1">
        <v>0.12</v>
      </c>
      <c r="E36" s="1">
        <v>296.5</v>
      </c>
      <c r="F36" s="1">
        <v>8</v>
      </c>
      <c r="G36" s="141">
        <v>21.5</v>
      </c>
      <c r="H36" s="141">
        <v>-0.3</v>
      </c>
      <c r="I36" s="141">
        <v>16.3</v>
      </c>
      <c r="J36" s="141">
        <v>3.5</v>
      </c>
      <c r="K36" s="141">
        <v>5.3</v>
      </c>
      <c r="L36" s="141">
        <v>2.8</v>
      </c>
      <c r="M36" s="141">
        <v>0</v>
      </c>
      <c r="N36" s="141">
        <v>1.8</v>
      </c>
      <c r="O36" s="141">
        <f t="shared" si="0"/>
        <v>41</v>
      </c>
      <c r="P36" s="141">
        <f t="shared" si="1"/>
        <v>9.9</v>
      </c>
    </row>
    <row r="37" spans="1:16" x14ac:dyDescent="0.25">
      <c r="A37" s="1" t="s">
        <v>43</v>
      </c>
      <c r="B37" s="1">
        <v>2018</v>
      </c>
      <c r="C37" s="1" t="s">
        <v>4</v>
      </c>
      <c r="D37" s="1">
        <v>0.12</v>
      </c>
      <c r="E37" s="1">
        <v>394.45</v>
      </c>
      <c r="F37" s="1">
        <v>21</v>
      </c>
      <c r="G37" s="141">
        <v>27</v>
      </c>
      <c r="H37" s="141">
        <v>9.5</v>
      </c>
      <c r="I37" s="141">
        <v>2</v>
      </c>
      <c r="J37" s="141">
        <v>10.3</v>
      </c>
      <c r="K37" s="141">
        <v>7</v>
      </c>
      <c r="L37" s="141">
        <v>-0.5</v>
      </c>
      <c r="M37" s="141">
        <v>0.8</v>
      </c>
      <c r="N37" s="141">
        <v>3.5</v>
      </c>
      <c r="O37" s="141">
        <f t="shared" si="0"/>
        <v>48.8</v>
      </c>
      <c r="P37" s="141">
        <f t="shared" si="1"/>
        <v>10.8</v>
      </c>
    </row>
    <row r="38" spans="1:16" x14ac:dyDescent="0.25">
      <c r="A38" s="1" t="s">
        <v>51</v>
      </c>
      <c r="B38" s="1">
        <v>2018</v>
      </c>
      <c r="C38" s="1" t="s">
        <v>4</v>
      </c>
      <c r="D38" s="1">
        <v>0.12</v>
      </c>
      <c r="E38" s="1">
        <v>382.65</v>
      </c>
      <c r="F38" s="1">
        <v>19</v>
      </c>
      <c r="G38" s="141">
        <v>24.5</v>
      </c>
      <c r="H38" s="141">
        <v>8.8000000000000007</v>
      </c>
      <c r="I38" s="141">
        <v>8.5</v>
      </c>
      <c r="J38" s="141">
        <v>11</v>
      </c>
      <c r="K38" s="141">
        <v>3.5</v>
      </c>
      <c r="L38" s="141">
        <v>0.3</v>
      </c>
      <c r="M38" s="141">
        <v>3.5</v>
      </c>
      <c r="N38" s="141">
        <v>1.5</v>
      </c>
      <c r="O38" s="141">
        <f t="shared" si="0"/>
        <v>52.8</v>
      </c>
      <c r="P38" s="141">
        <f t="shared" si="1"/>
        <v>8.8000000000000007</v>
      </c>
    </row>
    <row r="39" spans="1:16" x14ac:dyDescent="0.25">
      <c r="A39" s="1" t="s">
        <v>50</v>
      </c>
      <c r="B39" s="1">
        <v>2018</v>
      </c>
      <c r="C39" s="1" t="s">
        <v>4</v>
      </c>
      <c r="D39" s="1">
        <v>0.12</v>
      </c>
      <c r="E39" s="1">
        <v>301.8</v>
      </c>
      <c r="F39" s="1">
        <v>3</v>
      </c>
      <c r="G39" s="141">
        <v>10.5</v>
      </c>
      <c r="H39" s="141">
        <v>1.3</v>
      </c>
      <c r="I39" s="141">
        <v>17</v>
      </c>
      <c r="J39" s="141">
        <v>5.5</v>
      </c>
      <c r="K39" s="141">
        <v>7</v>
      </c>
      <c r="L39" s="141">
        <v>3</v>
      </c>
      <c r="M39" s="141">
        <v>0.5</v>
      </c>
      <c r="N39" s="141">
        <v>5.5</v>
      </c>
      <c r="O39" s="141">
        <f t="shared" si="0"/>
        <v>34.299999999999997</v>
      </c>
      <c r="P39" s="141">
        <f t="shared" si="1"/>
        <v>16</v>
      </c>
    </row>
    <row r="40" spans="1:16" x14ac:dyDescent="0.25">
      <c r="A40" s="1" t="s">
        <v>32</v>
      </c>
      <c r="B40" s="1">
        <v>2018</v>
      </c>
      <c r="C40" s="1" t="s">
        <v>4</v>
      </c>
      <c r="D40" s="1">
        <v>0.12</v>
      </c>
      <c r="E40" s="1">
        <v>404.5</v>
      </c>
      <c r="F40" s="1">
        <v>12</v>
      </c>
      <c r="G40" s="141">
        <v>16.3</v>
      </c>
      <c r="H40" s="141">
        <v>11.3</v>
      </c>
      <c r="I40" s="141">
        <v>5.5</v>
      </c>
      <c r="J40" s="141">
        <v>12.8</v>
      </c>
      <c r="K40" s="141">
        <v>4.8</v>
      </c>
      <c r="L40" s="141">
        <v>1.3</v>
      </c>
      <c r="M40" s="141">
        <v>0.3</v>
      </c>
      <c r="N40" s="141">
        <v>2.2999999999999998</v>
      </c>
      <c r="O40" s="141">
        <f t="shared" si="0"/>
        <v>45.900000000000006</v>
      </c>
      <c r="P40" s="141">
        <f t="shared" si="1"/>
        <v>8.6999999999999993</v>
      </c>
    </row>
    <row r="41" spans="1:16" x14ac:dyDescent="0.25">
      <c r="A41" s="1" t="s">
        <v>61</v>
      </c>
      <c r="B41" s="1">
        <v>2018</v>
      </c>
      <c r="C41" s="1" t="s">
        <v>4</v>
      </c>
      <c r="D41" s="1">
        <v>0.12</v>
      </c>
      <c r="E41" s="1">
        <v>384.5</v>
      </c>
      <c r="F41" s="1">
        <v>5</v>
      </c>
      <c r="G41" s="141">
        <v>18</v>
      </c>
      <c r="H41" s="141">
        <v>0</v>
      </c>
      <c r="I41" s="141">
        <v>19.8</v>
      </c>
      <c r="J41" s="141">
        <v>6.8</v>
      </c>
      <c r="K41" s="141">
        <v>3.8</v>
      </c>
      <c r="L41" s="141">
        <v>-0.3</v>
      </c>
      <c r="M41" s="141">
        <v>3</v>
      </c>
      <c r="N41" s="141">
        <v>3.5</v>
      </c>
      <c r="O41" s="141">
        <f t="shared" si="0"/>
        <v>44.599999999999994</v>
      </c>
      <c r="P41" s="141">
        <f t="shared" si="1"/>
        <v>10</v>
      </c>
    </row>
    <row r="42" spans="1:16" x14ac:dyDescent="0.25">
      <c r="A42" s="1" t="s">
        <v>24</v>
      </c>
      <c r="B42" s="1">
        <v>2018</v>
      </c>
      <c r="C42" s="1" t="s">
        <v>4</v>
      </c>
      <c r="D42" s="1">
        <v>0.12</v>
      </c>
      <c r="E42" s="1">
        <v>302.45</v>
      </c>
      <c r="F42" s="1">
        <v>20</v>
      </c>
      <c r="G42" s="141">
        <v>29.3</v>
      </c>
      <c r="H42" s="141">
        <v>1</v>
      </c>
      <c r="I42" s="141">
        <v>9.3000000000000007</v>
      </c>
      <c r="J42" s="141">
        <v>6.5</v>
      </c>
      <c r="K42" s="141">
        <v>6.8</v>
      </c>
      <c r="L42" s="141">
        <v>-1.3</v>
      </c>
      <c r="M42" s="141">
        <v>2.8</v>
      </c>
      <c r="N42" s="141">
        <v>3</v>
      </c>
      <c r="O42" s="141">
        <f t="shared" si="0"/>
        <v>46.1</v>
      </c>
      <c r="P42" s="141">
        <f t="shared" si="1"/>
        <v>11.3</v>
      </c>
    </row>
    <row r="43" spans="1:16" x14ac:dyDescent="0.25">
      <c r="A43" s="1" t="s">
        <v>59</v>
      </c>
      <c r="B43" s="1">
        <v>2018</v>
      </c>
      <c r="C43" s="1" t="s">
        <v>4</v>
      </c>
      <c r="D43" s="1">
        <v>0.12</v>
      </c>
      <c r="E43" s="1">
        <v>351.15</v>
      </c>
      <c r="F43" s="1">
        <v>7</v>
      </c>
      <c r="G43" s="141">
        <v>14.5</v>
      </c>
      <c r="H43" s="141">
        <v>0</v>
      </c>
      <c r="I43" s="141">
        <v>15.8</v>
      </c>
      <c r="J43" s="141">
        <v>2.2999999999999998</v>
      </c>
      <c r="K43" s="141">
        <v>10.5</v>
      </c>
      <c r="L43" s="141">
        <v>0.3</v>
      </c>
      <c r="M43" s="141">
        <v>1.8</v>
      </c>
      <c r="N43" s="141">
        <v>2</v>
      </c>
      <c r="O43" s="141">
        <f t="shared" si="0"/>
        <v>32.6</v>
      </c>
      <c r="P43" s="141">
        <f t="shared" si="1"/>
        <v>14.600000000000001</v>
      </c>
    </row>
    <row r="44" spans="1:16" x14ac:dyDescent="0.25">
      <c r="A44" s="1" t="s">
        <v>66</v>
      </c>
      <c r="B44" s="1">
        <v>2018</v>
      </c>
      <c r="C44" s="1" t="s">
        <v>4</v>
      </c>
      <c r="D44" s="1">
        <v>0.12</v>
      </c>
      <c r="E44" s="1">
        <v>349.4</v>
      </c>
      <c r="F44" s="1">
        <v>3</v>
      </c>
      <c r="G44" s="141">
        <v>13.3</v>
      </c>
      <c r="H44" s="141">
        <v>1.5</v>
      </c>
      <c r="I44" s="141">
        <v>19.8</v>
      </c>
      <c r="J44" s="141">
        <v>10.8</v>
      </c>
      <c r="K44" s="141">
        <v>2.2999999999999998</v>
      </c>
      <c r="L44" s="141">
        <v>1</v>
      </c>
      <c r="M44" s="141">
        <v>2.5</v>
      </c>
      <c r="N44" s="141">
        <v>3.5</v>
      </c>
      <c r="O44" s="141">
        <f t="shared" si="0"/>
        <v>45.400000000000006</v>
      </c>
      <c r="P44" s="141">
        <f t="shared" si="1"/>
        <v>9.3000000000000007</v>
      </c>
    </row>
    <row r="45" spans="1:16" x14ac:dyDescent="0.25">
      <c r="A45" s="1" t="s">
        <v>34</v>
      </c>
      <c r="B45" s="1">
        <v>2018</v>
      </c>
      <c r="C45" s="1" t="s">
        <v>4</v>
      </c>
      <c r="D45" s="1">
        <v>0.12</v>
      </c>
      <c r="E45" s="1">
        <v>392.45</v>
      </c>
      <c r="F45" s="1">
        <v>19</v>
      </c>
      <c r="G45" s="141">
        <v>25.5</v>
      </c>
      <c r="H45" s="141">
        <v>12.3</v>
      </c>
      <c r="I45" s="141">
        <v>7.8</v>
      </c>
      <c r="J45" s="141">
        <v>5.5</v>
      </c>
      <c r="K45" s="141">
        <v>1.3</v>
      </c>
      <c r="L45" s="141">
        <v>2</v>
      </c>
      <c r="M45" s="141">
        <v>0</v>
      </c>
      <c r="N45" s="141">
        <v>2.5</v>
      </c>
      <c r="O45" s="141">
        <f t="shared" si="0"/>
        <v>51.099999999999994</v>
      </c>
      <c r="P45" s="141">
        <f t="shared" si="1"/>
        <v>5.8</v>
      </c>
    </row>
    <row r="46" spans="1:16" x14ac:dyDescent="0.25">
      <c r="A46" s="1" t="s">
        <v>147</v>
      </c>
      <c r="B46" s="1">
        <v>2018</v>
      </c>
      <c r="C46" s="1" t="s">
        <v>4</v>
      </c>
      <c r="D46" s="1">
        <v>0.12</v>
      </c>
      <c r="E46" s="1">
        <v>315.5</v>
      </c>
      <c r="F46" s="1">
        <v>19</v>
      </c>
      <c r="G46" s="141">
        <v>22</v>
      </c>
      <c r="H46" s="141">
        <v>4.5</v>
      </c>
      <c r="I46" s="141">
        <v>3.8</v>
      </c>
      <c r="J46" s="141">
        <v>4.8</v>
      </c>
      <c r="K46" s="141">
        <v>6.5</v>
      </c>
      <c r="L46" s="141">
        <v>0.8</v>
      </c>
      <c r="M46" s="141">
        <v>1.8</v>
      </c>
      <c r="N46" s="141">
        <v>5.3</v>
      </c>
      <c r="O46" s="141">
        <f t="shared" si="0"/>
        <v>35.1</v>
      </c>
      <c r="P46" s="141">
        <f t="shared" si="1"/>
        <v>14.399999999999999</v>
      </c>
    </row>
    <row r="47" spans="1:16" x14ac:dyDescent="0.25">
      <c r="A47" s="1" t="s">
        <v>156</v>
      </c>
      <c r="B47" s="1">
        <v>2018</v>
      </c>
      <c r="C47" s="1" t="s">
        <v>4</v>
      </c>
      <c r="D47" s="1">
        <v>0.12</v>
      </c>
      <c r="E47" s="1">
        <v>315.60000000000002</v>
      </c>
      <c r="F47" s="1">
        <v>12</v>
      </c>
      <c r="G47" s="141">
        <v>14.5</v>
      </c>
      <c r="H47" s="141">
        <v>12.5</v>
      </c>
      <c r="I47" s="141">
        <v>10.8</v>
      </c>
      <c r="J47" s="141">
        <v>3.3</v>
      </c>
      <c r="K47" s="141">
        <v>5</v>
      </c>
      <c r="L47" s="141">
        <v>2.8</v>
      </c>
      <c r="M47" s="141">
        <v>0.8</v>
      </c>
      <c r="N47" s="141">
        <v>2</v>
      </c>
      <c r="O47" s="141">
        <f t="shared" si="0"/>
        <v>41.099999999999994</v>
      </c>
      <c r="P47" s="141">
        <f t="shared" si="1"/>
        <v>10.6</v>
      </c>
    </row>
    <row r="48" spans="1:16" x14ac:dyDescent="0.25">
      <c r="A48" s="1" t="s">
        <v>40</v>
      </c>
      <c r="B48" s="1">
        <v>2018</v>
      </c>
      <c r="C48" s="1" t="s">
        <v>4</v>
      </c>
      <c r="D48" s="1">
        <v>0.12</v>
      </c>
      <c r="E48" s="1">
        <v>352.85</v>
      </c>
      <c r="F48" s="1">
        <v>15</v>
      </c>
      <c r="G48" s="141">
        <v>14.5</v>
      </c>
      <c r="H48" s="141">
        <v>8</v>
      </c>
      <c r="I48" s="141">
        <v>12</v>
      </c>
      <c r="J48" s="141">
        <v>3.3</v>
      </c>
      <c r="K48" s="141">
        <v>8</v>
      </c>
      <c r="L48" s="141">
        <v>1</v>
      </c>
      <c r="M48" s="141">
        <v>-0.5</v>
      </c>
      <c r="N48" s="141">
        <v>2.8</v>
      </c>
      <c r="O48" s="141">
        <f t="shared" si="0"/>
        <v>37.799999999999997</v>
      </c>
      <c r="P48" s="141">
        <f t="shared" si="1"/>
        <v>11.3</v>
      </c>
    </row>
    <row r="49" spans="1:16" x14ac:dyDescent="0.25">
      <c r="A49" s="1" t="s">
        <v>285</v>
      </c>
      <c r="B49" s="1">
        <v>2018</v>
      </c>
      <c r="C49" s="1" t="s">
        <v>4</v>
      </c>
      <c r="D49" s="1">
        <v>0.12</v>
      </c>
      <c r="E49" s="1">
        <v>318.3</v>
      </c>
      <c r="F49" s="1">
        <v>2</v>
      </c>
      <c r="G49" s="141">
        <v>11.8</v>
      </c>
      <c r="H49" s="141">
        <v>6.3</v>
      </c>
      <c r="I49" s="141">
        <v>14.8</v>
      </c>
      <c r="J49" s="141">
        <v>7</v>
      </c>
      <c r="K49" s="141">
        <v>11</v>
      </c>
      <c r="L49" s="141">
        <v>-0.5</v>
      </c>
      <c r="M49" s="141">
        <v>-2.5</v>
      </c>
      <c r="N49" s="141">
        <v>2</v>
      </c>
      <c r="O49" s="141">
        <f t="shared" si="0"/>
        <v>39.900000000000006</v>
      </c>
      <c r="P49" s="141">
        <f t="shared" si="1"/>
        <v>10</v>
      </c>
    </row>
    <row r="50" spans="1:16" x14ac:dyDescent="0.25">
      <c r="A50" s="1" t="s">
        <v>154</v>
      </c>
      <c r="B50" s="1">
        <v>2018</v>
      </c>
      <c r="C50" s="1" t="s">
        <v>4</v>
      </c>
      <c r="D50" s="1">
        <v>0.12</v>
      </c>
      <c r="E50" s="1">
        <v>306.05</v>
      </c>
      <c r="F50" s="1">
        <v>21</v>
      </c>
      <c r="G50" s="141">
        <v>13.5</v>
      </c>
      <c r="H50" s="141">
        <v>2.5</v>
      </c>
      <c r="I50" s="141">
        <v>13.8</v>
      </c>
      <c r="J50" s="141">
        <v>3</v>
      </c>
      <c r="K50" s="141">
        <v>9.3000000000000007</v>
      </c>
      <c r="L50" s="141">
        <v>1</v>
      </c>
      <c r="M50" s="141">
        <v>1</v>
      </c>
      <c r="N50" s="141">
        <v>2</v>
      </c>
      <c r="O50" s="141">
        <f t="shared" si="0"/>
        <v>32.799999999999997</v>
      </c>
      <c r="P50" s="141">
        <f t="shared" si="1"/>
        <v>13.3</v>
      </c>
    </row>
    <row r="51" spans="1:16" x14ac:dyDescent="0.25">
      <c r="A51" s="1" t="s">
        <v>53</v>
      </c>
      <c r="B51" s="1">
        <v>2018</v>
      </c>
      <c r="C51" s="1" t="s">
        <v>4</v>
      </c>
      <c r="D51" s="1">
        <v>0.12</v>
      </c>
      <c r="E51" s="1">
        <v>313.3</v>
      </c>
      <c r="F51" s="1">
        <v>16</v>
      </c>
      <c r="G51" s="141">
        <v>21.3</v>
      </c>
      <c r="H51" s="141">
        <v>8.3000000000000007</v>
      </c>
      <c r="I51" s="141">
        <v>9.3000000000000007</v>
      </c>
      <c r="J51" s="141">
        <v>-1</v>
      </c>
      <c r="K51" s="141">
        <v>7.5</v>
      </c>
      <c r="L51" s="141">
        <v>1.3</v>
      </c>
      <c r="M51" s="141">
        <v>1</v>
      </c>
      <c r="N51" s="141">
        <v>1.3</v>
      </c>
      <c r="O51" s="141">
        <f t="shared" si="0"/>
        <v>37.900000000000006</v>
      </c>
      <c r="P51" s="141">
        <f t="shared" si="1"/>
        <v>11.100000000000001</v>
      </c>
    </row>
    <row r="52" spans="1:16" x14ac:dyDescent="0.25">
      <c r="A52" s="1" t="s">
        <v>38</v>
      </c>
      <c r="B52" s="1">
        <v>2018</v>
      </c>
      <c r="C52" s="1" t="s">
        <v>4</v>
      </c>
      <c r="D52" s="1">
        <v>0.12</v>
      </c>
      <c r="E52" s="1">
        <v>310.55</v>
      </c>
      <c r="F52" s="1">
        <v>12</v>
      </c>
      <c r="G52" s="141">
        <v>24.3</v>
      </c>
      <c r="H52" s="141">
        <v>9.5</v>
      </c>
      <c r="I52" s="141">
        <v>9</v>
      </c>
      <c r="J52" s="141">
        <v>4.5</v>
      </c>
      <c r="K52" s="141">
        <v>3.8</v>
      </c>
      <c r="L52" s="141">
        <v>1</v>
      </c>
      <c r="M52" s="141">
        <v>1</v>
      </c>
      <c r="N52" s="141">
        <v>1.5</v>
      </c>
      <c r="O52" s="141">
        <f t="shared" si="0"/>
        <v>47.3</v>
      </c>
      <c r="P52" s="141">
        <f t="shared" si="1"/>
        <v>7.3</v>
      </c>
    </row>
    <row r="53" spans="1:16" x14ac:dyDescent="0.25">
      <c r="F53" s="8">
        <f>SUM(F3:F52)</f>
        <v>1022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0"/>
  <sheetViews>
    <sheetView workbookViewId="0">
      <selection activeCell="L60" sqref="L60"/>
    </sheetView>
  </sheetViews>
  <sheetFormatPr defaultRowHeight="15" x14ac:dyDescent="0.25"/>
  <cols>
    <col min="1" max="1" width="44.42578125" customWidth="1"/>
  </cols>
  <sheetData>
    <row r="1" spans="1:16" ht="37.1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42.75" x14ac:dyDescent="0.25">
      <c r="A2" s="10" t="s">
        <v>119</v>
      </c>
      <c r="B2" s="10" t="s">
        <v>462</v>
      </c>
      <c r="C2" s="10" t="s">
        <v>463</v>
      </c>
      <c r="D2" s="10" t="s">
        <v>464</v>
      </c>
      <c r="E2" s="10" t="s">
        <v>465</v>
      </c>
      <c r="F2" s="14" t="s">
        <v>466</v>
      </c>
      <c r="G2" s="142" t="s">
        <v>467</v>
      </c>
      <c r="H2" s="142" t="s">
        <v>468</v>
      </c>
      <c r="I2" s="142" t="s">
        <v>469</v>
      </c>
      <c r="J2" s="142" t="s">
        <v>470</v>
      </c>
      <c r="K2" s="142" t="s">
        <v>471</v>
      </c>
      <c r="L2" s="142" t="s">
        <v>472</v>
      </c>
      <c r="M2" s="142" t="s">
        <v>473</v>
      </c>
      <c r="N2" s="142" t="s">
        <v>474</v>
      </c>
      <c r="O2" s="142" t="s">
        <v>889</v>
      </c>
      <c r="P2" s="142" t="s">
        <v>890</v>
      </c>
    </row>
    <row r="3" spans="1:16" x14ac:dyDescent="0.25">
      <c r="A3" s="1" t="s">
        <v>227</v>
      </c>
      <c r="B3" s="1">
        <v>2018</v>
      </c>
      <c r="C3" s="1" t="s">
        <v>4</v>
      </c>
      <c r="D3" s="1">
        <v>0.12</v>
      </c>
      <c r="E3" s="1">
        <v>413.75</v>
      </c>
      <c r="F3" s="1">
        <v>59</v>
      </c>
      <c r="G3" s="80">
        <v>30.5</v>
      </c>
      <c r="H3" s="80">
        <v>10.3</v>
      </c>
      <c r="I3" s="80">
        <v>31.5</v>
      </c>
      <c r="J3" s="80">
        <v>16.3</v>
      </c>
      <c r="K3" s="80">
        <v>23</v>
      </c>
      <c r="L3" s="80">
        <v>5.3</v>
      </c>
      <c r="M3" s="80">
        <v>4.5</v>
      </c>
      <c r="N3" s="80">
        <v>10.8</v>
      </c>
      <c r="O3" s="80">
        <f>G3+H3+I3+J3</f>
        <v>88.6</v>
      </c>
      <c r="P3" s="80">
        <f>K3+L3+M3+N3</f>
        <v>43.599999999999994</v>
      </c>
    </row>
    <row r="4" spans="1:16" x14ac:dyDescent="0.25">
      <c r="A4" s="1" t="s">
        <v>129</v>
      </c>
      <c r="B4" s="1">
        <v>2018</v>
      </c>
      <c r="C4" s="1" t="s">
        <v>4</v>
      </c>
      <c r="D4" s="1">
        <v>0.12</v>
      </c>
      <c r="E4" s="1">
        <v>453.4</v>
      </c>
      <c r="F4" s="1">
        <v>31</v>
      </c>
      <c r="G4" s="80">
        <v>22.5</v>
      </c>
      <c r="H4" s="80">
        <v>9</v>
      </c>
      <c r="I4" s="80">
        <v>15.5</v>
      </c>
      <c r="J4" s="80">
        <v>14</v>
      </c>
      <c r="K4" s="80">
        <v>10.3</v>
      </c>
      <c r="L4" s="80">
        <v>-2.5</v>
      </c>
      <c r="M4" s="80">
        <v>2.5</v>
      </c>
      <c r="N4" s="80">
        <v>6.8</v>
      </c>
      <c r="O4" s="80">
        <f t="shared" ref="O4:O59" si="0">G4+H4+I4+J4</f>
        <v>61</v>
      </c>
      <c r="P4" s="80">
        <f t="shared" ref="P4:P59" si="1">K4+L4+M4+N4</f>
        <v>17.100000000000001</v>
      </c>
    </row>
    <row r="5" spans="1:16" x14ac:dyDescent="0.25">
      <c r="A5" s="1" t="s">
        <v>3</v>
      </c>
      <c r="B5" s="1">
        <v>2018</v>
      </c>
      <c r="C5" s="1" t="s">
        <v>4</v>
      </c>
      <c r="D5" s="1">
        <v>0.12</v>
      </c>
      <c r="E5" s="1">
        <v>414.9</v>
      </c>
      <c r="F5" s="1">
        <v>134</v>
      </c>
      <c r="G5" s="80">
        <v>22.8</v>
      </c>
      <c r="H5" s="80">
        <v>9.3000000000000007</v>
      </c>
      <c r="I5" s="80">
        <v>10.5</v>
      </c>
      <c r="J5" s="80">
        <v>7.5</v>
      </c>
      <c r="K5" s="80">
        <v>8</v>
      </c>
      <c r="L5" s="80">
        <v>0</v>
      </c>
      <c r="M5" s="80">
        <v>2</v>
      </c>
      <c r="N5" s="80">
        <v>6</v>
      </c>
      <c r="O5" s="80">
        <f t="shared" si="0"/>
        <v>50.1</v>
      </c>
      <c r="P5" s="80">
        <f t="shared" si="1"/>
        <v>16</v>
      </c>
    </row>
    <row r="6" spans="1:16" x14ac:dyDescent="0.25">
      <c r="A6" s="1" t="s">
        <v>419</v>
      </c>
      <c r="B6" s="1">
        <v>2018</v>
      </c>
      <c r="C6" s="1" t="s">
        <v>4</v>
      </c>
      <c r="D6" s="1">
        <v>0.12</v>
      </c>
      <c r="E6" s="1">
        <v>314.95</v>
      </c>
      <c r="F6" s="1">
        <v>61</v>
      </c>
      <c r="G6" s="80">
        <v>28</v>
      </c>
      <c r="H6" s="80">
        <v>9.5</v>
      </c>
      <c r="I6" s="80">
        <v>15</v>
      </c>
      <c r="J6" s="80">
        <v>7.5</v>
      </c>
      <c r="K6" s="80">
        <v>5.8</v>
      </c>
      <c r="L6" s="80">
        <v>2</v>
      </c>
      <c r="M6" s="80">
        <v>3</v>
      </c>
      <c r="N6" s="80">
        <v>4.5</v>
      </c>
      <c r="O6" s="80">
        <f t="shared" si="0"/>
        <v>60</v>
      </c>
      <c r="P6" s="80">
        <f t="shared" si="1"/>
        <v>15.3</v>
      </c>
    </row>
    <row r="7" spans="1:16" x14ac:dyDescent="0.25">
      <c r="A7" s="1" t="s">
        <v>132</v>
      </c>
      <c r="B7" s="1">
        <v>2018</v>
      </c>
      <c r="C7" s="1" t="s">
        <v>4</v>
      </c>
      <c r="D7" s="1">
        <v>0.12</v>
      </c>
      <c r="E7" s="1">
        <v>423.35</v>
      </c>
      <c r="F7" s="1">
        <v>31</v>
      </c>
      <c r="G7" s="80">
        <v>22</v>
      </c>
      <c r="H7" s="80">
        <v>5.3</v>
      </c>
      <c r="I7" s="80">
        <v>24.8</v>
      </c>
      <c r="J7" s="80">
        <v>-1</v>
      </c>
      <c r="K7" s="80">
        <v>9</v>
      </c>
      <c r="L7" s="80">
        <v>0</v>
      </c>
      <c r="M7" s="80">
        <v>0.8</v>
      </c>
      <c r="N7" s="80">
        <v>3.5</v>
      </c>
      <c r="O7" s="80">
        <f t="shared" si="0"/>
        <v>51.1</v>
      </c>
      <c r="P7" s="80">
        <f t="shared" si="1"/>
        <v>13.3</v>
      </c>
    </row>
    <row r="8" spans="1:16" x14ac:dyDescent="0.25">
      <c r="A8" s="1" t="s">
        <v>8</v>
      </c>
      <c r="B8" s="1">
        <v>2018</v>
      </c>
      <c r="C8" s="1" t="s">
        <v>4</v>
      </c>
      <c r="D8" s="1">
        <v>0.12</v>
      </c>
      <c r="E8" s="1">
        <v>424.05</v>
      </c>
      <c r="F8" s="1">
        <v>111</v>
      </c>
      <c r="G8" s="80">
        <v>22.8</v>
      </c>
      <c r="H8" s="80">
        <v>1.8</v>
      </c>
      <c r="I8" s="80">
        <v>12.3</v>
      </c>
      <c r="J8" s="80">
        <v>10.8</v>
      </c>
      <c r="K8" s="80">
        <v>9.5</v>
      </c>
      <c r="L8" s="80">
        <v>-1.3</v>
      </c>
      <c r="M8" s="80">
        <v>2.2999999999999998</v>
      </c>
      <c r="N8" s="80">
        <v>4.5</v>
      </c>
      <c r="O8" s="80">
        <f t="shared" si="0"/>
        <v>47.7</v>
      </c>
      <c r="P8" s="80">
        <f t="shared" si="1"/>
        <v>15</v>
      </c>
    </row>
    <row r="9" spans="1:16" x14ac:dyDescent="0.25">
      <c r="A9" s="1" t="s">
        <v>137</v>
      </c>
      <c r="B9" s="1">
        <v>2018</v>
      </c>
      <c r="C9" s="1" t="s">
        <v>4</v>
      </c>
      <c r="D9" s="1">
        <v>0.12</v>
      </c>
      <c r="E9" s="1">
        <v>413.75</v>
      </c>
      <c r="F9" s="1">
        <v>40</v>
      </c>
      <c r="G9" s="80">
        <v>20.3</v>
      </c>
      <c r="H9" s="80">
        <v>5.8</v>
      </c>
      <c r="I9" s="80">
        <v>5.5</v>
      </c>
      <c r="J9" s="80">
        <v>7.3</v>
      </c>
      <c r="K9" s="80">
        <v>4.3</v>
      </c>
      <c r="L9" s="80">
        <v>1</v>
      </c>
      <c r="M9" s="80">
        <v>3</v>
      </c>
      <c r="N9" s="80">
        <v>8.3000000000000007</v>
      </c>
      <c r="O9" s="80">
        <f t="shared" si="0"/>
        <v>38.9</v>
      </c>
      <c r="P9" s="80">
        <f t="shared" si="1"/>
        <v>16.600000000000001</v>
      </c>
    </row>
    <row r="10" spans="1:16" x14ac:dyDescent="0.25">
      <c r="A10" s="1" t="s">
        <v>40</v>
      </c>
      <c r="B10" s="1">
        <v>2018</v>
      </c>
      <c r="C10" s="1" t="s">
        <v>4</v>
      </c>
      <c r="D10" s="1">
        <v>0.12</v>
      </c>
      <c r="E10" s="1">
        <v>390.95</v>
      </c>
      <c r="F10" s="1">
        <v>21</v>
      </c>
      <c r="G10" s="80">
        <v>26.8</v>
      </c>
      <c r="H10" s="80">
        <v>9.8000000000000007</v>
      </c>
      <c r="I10" s="80">
        <v>17</v>
      </c>
      <c r="J10" s="80">
        <v>0</v>
      </c>
      <c r="K10" s="80">
        <v>6.5</v>
      </c>
      <c r="L10" s="80">
        <v>0</v>
      </c>
      <c r="M10" s="80">
        <v>1</v>
      </c>
      <c r="N10" s="80">
        <v>3</v>
      </c>
      <c r="O10" s="80">
        <f t="shared" si="0"/>
        <v>53.6</v>
      </c>
      <c r="P10" s="80">
        <f t="shared" si="1"/>
        <v>10.5</v>
      </c>
    </row>
    <row r="11" spans="1:16" x14ac:dyDescent="0.25">
      <c r="A11" s="1" t="s">
        <v>10</v>
      </c>
      <c r="B11" s="1">
        <v>2018</v>
      </c>
      <c r="C11" s="1" t="s">
        <v>4</v>
      </c>
      <c r="D11" s="1">
        <v>0.12</v>
      </c>
      <c r="E11" s="1">
        <v>381.1</v>
      </c>
      <c r="F11" s="1">
        <v>129</v>
      </c>
      <c r="G11" s="80">
        <v>21.3</v>
      </c>
      <c r="H11" s="80">
        <v>4.8</v>
      </c>
      <c r="I11" s="80">
        <v>6.3</v>
      </c>
      <c r="J11" s="80">
        <v>12.8</v>
      </c>
      <c r="K11" s="80">
        <v>8.3000000000000007</v>
      </c>
      <c r="L11" s="80">
        <v>-1.8</v>
      </c>
      <c r="M11" s="80">
        <v>2.5</v>
      </c>
      <c r="N11" s="80">
        <v>5.8</v>
      </c>
      <c r="O11" s="80">
        <f t="shared" si="0"/>
        <v>45.2</v>
      </c>
      <c r="P11" s="80">
        <f t="shared" si="1"/>
        <v>14.8</v>
      </c>
    </row>
    <row r="12" spans="1:16" x14ac:dyDescent="0.25">
      <c r="A12" s="1" t="s">
        <v>154</v>
      </c>
      <c r="B12" s="1">
        <v>2018</v>
      </c>
      <c r="C12" s="1" t="s">
        <v>4</v>
      </c>
      <c r="D12" s="1">
        <v>0.12</v>
      </c>
      <c r="E12" s="1">
        <v>378.95</v>
      </c>
      <c r="F12" s="1">
        <v>21</v>
      </c>
      <c r="G12" s="80">
        <v>23</v>
      </c>
      <c r="H12" s="80">
        <v>11</v>
      </c>
      <c r="I12" s="80">
        <v>6.5</v>
      </c>
      <c r="J12" s="80">
        <v>8.8000000000000007</v>
      </c>
      <c r="K12" s="80">
        <v>4.8</v>
      </c>
      <c r="L12" s="80">
        <v>-0.5</v>
      </c>
      <c r="M12" s="80">
        <v>4</v>
      </c>
      <c r="N12" s="80">
        <v>4.5</v>
      </c>
      <c r="O12" s="80">
        <f t="shared" si="0"/>
        <v>49.3</v>
      </c>
      <c r="P12" s="80">
        <f t="shared" si="1"/>
        <v>12.8</v>
      </c>
    </row>
    <row r="13" spans="1:16" x14ac:dyDescent="0.25">
      <c r="A13" s="1" t="s">
        <v>32</v>
      </c>
      <c r="B13" s="1">
        <v>2018</v>
      </c>
      <c r="C13" s="1" t="s">
        <v>4</v>
      </c>
      <c r="D13" s="1">
        <v>0.12</v>
      </c>
      <c r="E13" s="1">
        <v>382</v>
      </c>
      <c r="F13" s="1">
        <v>26</v>
      </c>
      <c r="G13" s="80">
        <v>19.8</v>
      </c>
      <c r="H13" s="80">
        <v>8.3000000000000007</v>
      </c>
      <c r="I13" s="80">
        <v>16</v>
      </c>
      <c r="J13" s="80">
        <v>3.5</v>
      </c>
      <c r="K13" s="80">
        <v>5</v>
      </c>
      <c r="L13" s="80">
        <v>0.3</v>
      </c>
      <c r="M13" s="80">
        <v>3.8</v>
      </c>
      <c r="N13" s="80">
        <v>4</v>
      </c>
      <c r="O13" s="80">
        <f t="shared" si="0"/>
        <v>47.6</v>
      </c>
      <c r="P13" s="80">
        <f t="shared" si="1"/>
        <v>13.1</v>
      </c>
    </row>
    <row r="14" spans="1:16" x14ac:dyDescent="0.25">
      <c r="A14" s="1" t="s">
        <v>15</v>
      </c>
      <c r="B14" s="1">
        <v>2018</v>
      </c>
      <c r="C14" s="1" t="s">
        <v>4</v>
      </c>
      <c r="D14" s="1">
        <v>0.12</v>
      </c>
      <c r="E14" s="1">
        <v>417.05</v>
      </c>
      <c r="F14" s="1">
        <v>57</v>
      </c>
      <c r="G14" s="80">
        <v>25.3</v>
      </c>
      <c r="H14" s="80">
        <v>0</v>
      </c>
      <c r="I14" s="80">
        <v>16.8</v>
      </c>
      <c r="J14" s="80">
        <v>10.3</v>
      </c>
      <c r="K14" s="80">
        <v>6.8</v>
      </c>
      <c r="L14" s="80">
        <v>-1.3</v>
      </c>
      <c r="M14" s="80">
        <v>0</v>
      </c>
      <c r="N14" s="80">
        <v>4.5</v>
      </c>
      <c r="O14" s="80">
        <f t="shared" si="0"/>
        <v>52.400000000000006</v>
      </c>
      <c r="P14" s="80">
        <f t="shared" si="1"/>
        <v>10</v>
      </c>
    </row>
    <row r="15" spans="1:16" x14ac:dyDescent="0.25">
      <c r="A15" s="1" t="s">
        <v>50</v>
      </c>
      <c r="B15" s="1">
        <v>2018</v>
      </c>
      <c r="C15" s="1" t="s">
        <v>4</v>
      </c>
      <c r="D15" s="1">
        <v>0.12</v>
      </c>
      <c r="E15" s="1">
        <v>411</v>
      </c>
      <c r="F15" s="1">
        <v>26</v>
      </c>
      <c r="G15" s="80">
        <v>24.5</v>
      </c>
      <c r="H15" s="80">
        <v>10.3</v>
      </c>
      <c r="I15" s="80">
        <v>1.8</v>
      </c>
      <c r="J15" s="80">
        <v>8</v>
      </c>
      <c r="K15" s="80">
        <v>1.5</v>
      </c>
      <c r="L15" s="80">
        <v>2.2999999999999998</v>
      </c>
      <c r="M15" s="80">
        <v>3.3</v>
      </c>
      <c r="N15" s="80">
        <v>5.8</v>
      </c>
      <c r="O15" s="80">
        <f t="shared" si="0"/>
        <v>44.599999999999994</v>
      </c>
      <c r="P15" s="80">
        <f t="shared" si="1"/>
        <v>12.899999999999999</v>
      </c>
    </row>
    <row r="16" spans="1:16" x14ac:dyDescent="0.25">
      <c r="A16" s="1" t="s">
        <v>38</v>
      </c>
      <c r="B16" s="1">
        <v>2018</v>
      </c>
      <c r="C16" s="1" t="s">
        <v>4</v>
      </c>
      <c r="D16" s="1">
        <v>0.12</v>
      </c>
      <c r="E16" s="1">
        <v>440.25</v>
      </c>
      <c r="F16" s="1">
        <v>31</v>
      </c>
      <c r="G16" s="80">
        <v>23</v>
      </c>
      <c r="H16" s="80">
        <v>11.3</v>
      </c>
      <c r="I16" s="80">
        <v>10.3</v>
      </c>
      <c r="J16" s="80">
        <v>4</v>
      </c>
      <c r="K16" s="80">
        <v>2.8</v>
      </c>
      <c r="L16" s="80">
        <v>0.3</v>
      </c>
      <c r="M16" s="80">
        <v>3.8</v>
      </c>
      <c r="N16" s="80">
        <v>3</v>
      </c>
      <c r="O16" s="80">
        <f t="shared" si="0"/>
        <v>48.599999999999994</v>
      </c>
      <c r="P16" s="80">
        <f t="shared" si="1"/>
        <v>9.8999999999999986</v>
      </c>
    </row>
    <row r="17" spans="1:16" x14ac:dyDescent="0.25">
      <c r="A17" s="1" t="s">
        <v>17</v>
      </c>
      <c r="B17" s="1">
        <v>2018</v>
      </c>
      <c r="C17" s="1" t="s">
        <v>4</v>
      </c>
      <c r="D17" s="1">
        <v>0.12</v>
      </c>
      <c r="E17" s="1">
        <v>417.25</v>
      </c>
      <c r="F17" s="1">
        <v>31</v>
      </c>
      <c r="G17" s="80">
        <v>26.8</v>
      </c>
      <c r="H17" s="80">
        <v>11.3</v>
      </c>
      <c r="I17" s="80">
        <v>11.5</v>
      </c>
      <c r="J17" s="80">
        <v>6.8</v>
      </c>
      <c r="K17" s="80">
        <v>3.8</v>
      </c>
      <c r="L17" s="80">
        <v>-0.8</v>
      </c>
      <c r="M17" s="80">
        <v>1</v>
      </c>
      <c r="N17" s="80">
        <v>3.5</v>
      </c>
      <c r="O17" s="80">
        <f t="shared" si="0"/>
        <v>56.4</v>
      </c>
      <c r="P17" s="80">
        <f t="shared" si="1"/>
        <v>7.5</v>
      </c>
    </row>
    <row r="18" spans="1:16" x14ac:dyDescent="0.25">
      <c r="A18" s="1" t="s">
        <v>56</v>
      </c>
      <c r="B18" s="1">
        <v>2018</v>
      </c>
      <c r="C18" s="1" t="s">
        <v>4</v>
      </c>
      <c r="D18" s="1">
        <v>0.12</v>
      </c>
      <c r="E18" s="1">
        <v>463.35</v>
      </c>
      <c r="F18" s="1">
        <v>26</v>
      </c>
      <c r="G18" s="80">
        <v>18</v>
      </c>
      <c r="H18" s="80">
        <v>0</v>
      </c>
      <c r="I18" s="80">
        <v>13.8</v>
      </c>
      <c r="J18" s="80">
        <v>7</v>
      </c>
      <c r="K18" s="80">
        <v>2.2999999999999998</v>
      </c>
      <c r="L18" s="80">
        <v>1.8</v>
      </c>
      <c r="M18" s="80">
        <v>3.3</v>
      </c>
      <c r="N18" s="80">
        <v>5.5</v>
      </c>
      <c r="O18" s="80">
        <f t="shared" si="0"/>
        <v>38.799999999999997</v>
      </c>
      <c r="P18" s="80">
        <f t="shared" si="1"/>
        <v>12.899999999999999</v>
      </c>
    </row>
    <row r="19" spans="1:16" x14ac:dyDescent="0.25">
      <c r="A19" s="1" t="s">
        <v>34</v>
      </c>
      <c r="B19" s="1">
        <v>2018</v>
      </c>
      <c r="C19" s="1" t="s">
        <v>4</v>
      </c>
      <c r="D19" s="1">
        <v>0.12</v>
      </c>
      <c r="E19" s="1">
        <v>408.95</v>
      </c>
      <c r="F19" s="1">
        <v>31</v>
      </c>
      <c r="G19" s="80">
        <v>25.8</v>
      </c>
      <c r="H19" s="80">
        <v>12.5</v>
      </c>
      <c r="I19" s="80">
        <v>12.5</v>
      </c>
      <c r="J19" s="80">
        <v>6.8</v>
      </c>
      <c r="K19" s="80">
        <v>1.5</v>
      </c>
      <c r="L19" s="80">
        <v>-0.3</v>
      </c>
      <c r="M19" s="80">
        <v>3</v>
      </c>
      <c r="N19" s="80">
        <v>3</v>
      </c>
      <c r="O19" s="80">
        <f t="shared" si="0"/>
        <v>57.599999999999994</v>
      </c>
      <c r="P19" s="80">
        <f t="shared" si="1"/>
        <v>7.2</v>
      </c>
    </row>
    <row r="20" spans="1:16" x14ac:dyDescent="0.25">
      <c r="A20" s="1" t="s">
        <v>14</v>
      </c>
      <c r="B20" s="1">
        <v>2018</v>
      </c>
      <c r="C20" s="1" t="s">
        <v>4</v>
      </c>
      <c r="D20" s="1">
        <v>0.12</v>
      </c>
      <c r="E20" s="1">
        <v>396</v>
      </c>
      <c r="F20" s="1">
        <v>67</v>
      </c>
      <c r="G20" s="80">
        <v>18.8</v>
      </c>
      <c r="H20" s="80">
        <v>2.5</v>
      </c>
      <c r="I20" s="80">
        <v>10.5</v>
      </c>
      <c r="J20" s="80">
        <v>12.3</v>
      </c>
      <c r="K20" s="80">
        <v>10.3</v>
      </c>
      <c r="L20" s="80">
        <v>0</v>
      </c>
      <c r="M20" s="80">
        <v>0.3</v>
      </c>
      <c r="N20" s="80">
        <v>2.2999999999999998</v>
      </c>
      <c r="O20" s="80">
        <f t="shared" si="0"/>
        <v>44.1</v>
      </c>
      <c r="P20" s="80">
        <f t="shared" si="1"/>
        <v>12.900000000000002</v>
      </c>
    </row>
    <row r="21" spans="1:16" x14ac:dyDescent="0.25">
      <c r="A21" s="1" t="s">
        <v>156</v>
      </c>
      <c r="B21" s="1">
        <v>2018</v>
      </c>
      <c r="C21" s="1" t="s">
        <v>4</v>
      </c>
      <c r="D21" s="1">
        <v>0.12</v>
      </c>
      <c r="E21" s="1">
        <v>360</v>
      </c>
      <c r="F21" s="1">
        <v>31</v>
      </c>
      <c r="G21" s="80">
        <v>23.3</v>
      </c>
      <c r="H21" s="80">
        <v>8.5</v>
      </c>
      <c r="I21" s="80">
        <v>5</v>
      </c>
      <c r="J21" s="80">
        <v>7</v>
      </c>
      <c r="K21" s="80">
        <v>5</v>
      </c>
      <c r="L21" s="80">
        <v>0.5</v>
      </c>
      <c r="M21" s="80">
        <v>3</v>
      </c>
      <c r="N21" s="80">
        <v>6</v>
      </c>
      <c r="O21" s="80">
        <f t="shared" si="0"/>
        <v>43.8</v>
      </c>
      <c r="P21" s="80">
        <f t="shared" si="1"/>
        <v>14.5</v>
      </c>
    </row>
    <row r="22" spans="1:16" x14ac:dyDescent="0.25">
      <c r="A22" s="1" t="s">
        <v>36</v>
      </c>
      <c r="B22" s="1">
        <v>2018</v>
      </c>
      <c r="C22" s="1" t="s">
        <v>4</v>
      </c>
      <c r="D22" s="1">
        <v>0.12</v>
      </c>
      <c r="E22" s="1">
        <v>390.55</v>
      </c>
      <c r="F22" s="1">
        <v>31</v>
      </c>
      <c r="G22" s="80">
        <v>26.8</v>
      </c>
      <c r="H22" s="80">
        <v>1.5</v>
      </c>
      <c r="I22" s="80">
        <v>6.3</v>
      </c>
      <c r="J22" s="80">
        <v>6.3</v>
      </c>
      <c r="K22" s="80">
        <v>7.3</v>
      </c>
      <c r="L22" s="80">
        <v>1.5</v>
      </c>
      <c r="M22" s="80">
        <v>0.5</v>
      </c>
      <c r="N22" s="80">
        <v>5</v>
      </c>
      <c r="O22" s="80">
        <f t="shared" si="0"/>
        <v>40.9</v>
      </c>
      <c r="P22" s="80">
        <f t="shared" si="1"/>
        <v>14.3</v>
      </c>
    </row>
    <row r="23" spans="1:16" x14ac:dyDescent="0.25">
      <c r="A23" s="1" t="s">
        <v>43</v>
      </c>
      <c r="B23" s="1">
        <v>2018</v>
      </c>
      <c r="C23" s="1" t="s">
        <v>4</v>
      </c>
      <c r="D23" s="1">
        <v>0.12</v>
      </c>
      <c r="E23" s="1">
        <v>327.3</v>
      </c>
      <c r="F23" s="1">
        <v>26</v>
      </c>
      <c r="G23" s="80">
        <v>22.8</v>
      </c>
      <c r="H23" s="80">
        <v>7.3</v>
      </c>
      <c r="I23" s="80">
        <v>11.5</v>
      </c>
      <c r="J23" s="80">
        <v>8</v>
      </c>
      <c r="K23" s="80">
        <v>6</v>
      </c>
      <c r="L23" s="80">
        <v>0.8</v>
      </c>
      <c r="M23" s="80">
        <v>2.8</v>
      </c>
      <c r="N23" s="80">
        <v>3.5</v>
      </c>
      <c r="O23" s="80">
        <f t="shared" si="0"/>
        <v>49.6</v>
      </c>
      <c r="P23" s="80">
        <f t="shared" si="1"/>
        <v>13.1</v>
      </c>
    </row>
    <row r="24" spans="1:16" x14ac:dyDescent="0.25">
      <c r="A24" s="1" t="s">
        <v>24</v>
      </c>
      <c r="B24" s="1">
        <v>2018</v>
      </c>
      <c r="C24" s="1" t="s">
        <v>4</v>
      </c>
      <c r="D24" s="1">
        <v>0.12</v>
      </c>
      <c r="E24" s="1">
        <v>448.75</v>
      </c>
      <c r="F24" s="1">
        <v>41</v>
      </c>
      <c r="G24" s="80">
        <v>25</v>
      </c>
      <c r="H24" s="80">
        <v>10.5</v>
      </c>
      <c r="I24" s="80">
        <v>4.8</v>
      </c>
      <c r="J24" s="80">
        <v>5.5</v>
      </c>
      <c r="K24" s="80">
        <v>0</v>
      </c>
      <c r="L24" s="80">
        <v>1.5</v>
      </c>
      <c r="M24" s="80">
        <v>3.8</v>
      </c>
      <c r="N24" s="80">
        <v>4.8</v>
      </c>
      <c r="O24" s="80">
        <f t="shared" si="0"/>
        <v>45.8</v>
      </c>
      <c r="P24" s="80">
        <f t="shared" si="1"/>
        <v>10.1</v>
      </c>
    </row>
    <row r="25" spans="1:16" x14ac:dyDescent="0.25">
      <c r="A25" s="1" t="s">
        <v>12</v>
      </c>
      <c r="B25" s="1">
        <v>2018</v>
      </c>
      <c r="C25" s="1" t="s">
        <v>4</v>
      </c>
      <c r="D25" s="1">
        <v>0.12</v>
      </c>
      <c r="E25" s="1">
        <v>419.15</v>
      </c>
      <c r="F25" s="1">
        <v>93</v>
      </c>
      <c r="G25" s="80">
        <v>24.5</v>
      </c>
      <c r="H25" s="80">
        <v>0</v>
      </c>
      <c r="I25" s="80">
        <v>14.5</v>
      </c>
      <c r="J25" s="80">
        <v>0</v>
      </c>
      <c r="K25" s="80">
        <v>5.5</v>
      </c>
      <c r="L25" s="80">
        <v>2</v>
      </c>
      <c r="M25" s="80">
        <v>2</v>
      </c>
      <c r="N25" s="80">
        <v>3.5</v>
      </c>
      <c r="O25" s="80">
        <f t="shared" si="0"/>
        <v>39</v>
      </c>
      <c r="P25" s="80">
        <f t="shared" si="1"/>
        <v>13</v>
      </c>
    </row>
    <row r="26" spans="1:16" x14ac:dyDescent="0.25">
      <c r="A26" s="1" t="s">
        <v>147</v>
      </c>
      <c r="B26" s="1">
        <v>2018</v>
      </c>
      <c r="C26" s="1" t="s">
        <v>4</v>
      </c>
      <c r="D26" s="1">
        <v>0.12</v>
      </c>
      <c r="E26" s="1">
        <v>387.65</v>
      </c>
      <c r="F26" s="1">
        <v>26</v>
      </c>
      <c r="G26" s="80">
        <v>23</v>
      </c>
      <c r="H26" s="80">
        <v>4</v>
      </c>
      <c r="I26" s="80">
        <v>3.8</v>
      </c>
      <c r="J26" s="80">
        <v>6.3</v>
      </c>
      <c r="K26" s="80">
        <v>4.3</v>
      </c>
      <c r="L26" s="80">
        <v>1.3</v>
      </c>
      <c r="M26" s="80">
        <v>3.5</v>
      </c>
      <c r="N26" s="80">
        <v>6.3</v>
      </c>
      <c r="O26" s="80">
        <f t="shared" si="0"/>
        <v>37.1</v>
      </c>
      <c r="P26" s="80">
        <f t="shared" si="1"/>
        <v>15.399999999999999</v>
      </c>
    </row>
    <row r="27" spans="1:16" x14ac:dyDescent="0.25">
      <c r="A27" s="1" t="s">
        <v>223</v>
      </c>
      <c r="B27" s="1">
        <v>2018</v>
      </c>
      <c r="C27" s="1" t="s">
        <v>4</v>
      </c>
      <c r="D27" s="1">
        <v>0.12</v>
      </c>
      <c r="E27" s="1">
        <v>394</v>
      </c>
      <c r="F27" s="1">
        <v>1</v>
      </c>
      <c r="G27" s="80">
        <v>11.8</v>
      </c>
      <c r="H27" s="80">
        <v>9.5</v>
      </c>
      <c r="I27" s="80">
        <v>8.5</v>
      </c>
      <c r="J27" s="80">
        <v>5.5</v>
      </c>
      <c r="K27" s="80">
        <v>6</v>
      </c>
      <c r="L27" s="80">
        <v>1.3</v>
      </c>
      <c r="M27" s="80">
        <v>1.8</v>
      </c>
      <c r="N27" s="80">
        <v>5.5</v>
      </c>
      <c r="O27" s="80">
        <f t="shared" si="0"/>
        <v>35.299999999999997</v>
      </c>
      <c r="P27" s="80">
        <f t="shared" si="1"/>
        <v>14.6</v>
      </c>
    </row>
    <row r="28" spans="1:16" x14ac:dyDescent="0.25">
      <c r="A28" s="1" t="s">
        <v>70</v>
      </c>
      <c r="B28" s="1">
        <v>2018</v>
      </c>
      <c r="C28" s="1" t="s">
        <v>4</v>
      </c>
      <c r="D28" s="1">
        <v>0.12</v>
      </c>
      <c r="E28" s="1">
        <v>397</v>
      </c>
      <c r="F28" s="1">
        <v>21</v>
      </c>
      <c r="G28" s="80">
        <v>18.8</v>
      </c>
      <c r="H28" s="80">
        <v>5.5</v>
      </c>
      <c r="I28" s="80">
        <v>9</v>
      </c>
      <c r="J28" s="80">
        <v>10.5</v>
      </c>
      <c r="K28" s="80">
        <v>7.8</v>
      </c>
      <c r="L28" s="80">
        <v>-1.5</v>
      </c>
      <c r="M28" s="80">
        <v>1.8</v>
      </c>
      <c r="N28" s="80">
        <v>3.5</v>
      </c>
      <c r="O28" s="80">
        <f t="shared" si="0"/>
        <v>43.8</v>
      </c>
      <c r="P28" s="80">
        <f t="shared" si="1"/>
        <v>11.6</v>
      </c>
    </row>
    <row r="29" spans="1:16" x14ac:dyDescent="0.25">
      <c r="A29" s="1" t="s">
        <v>53</v>
      </c>
      <c r="B29" s="1">
        <v>2018</v>
      </c>
      <c r="C29" s="1" t="s">
        <v>4</v>
      </c>
      <c r="D29" s="1">
        <v>0.12</v>
      </c>
      <c r="E29" s="1">
        <v>366.55</v>
      </c>
      <c r="F29" s="1">
        <v>31</v>
      </c>
      <c r="G29" s="80">
        <v>15.8</v>
      </c>
      <c r="H29" s="80">
        <v>5.8</v>
      </c>
      <c r="I29" s="80">
        <v>10.8</v>
      </c>
      <c r="J29" s="80">
        <v>8.8000000000000007</v>
      </c>
      <c r="K29" s="80">
        <v>0.3</v>
      </c>
      <c r="L29" s="80">
        <v>2.5</v>
      </c>
      <c r="M29" s="80">
        <v>4</v>
      </c>
      <c r="N29" s="80">
        <v>6.8</v>
      </c>
      <c r="O29" s="80">
        <f t="shared" si="0"/>
        <v>41.2</v>
      </c>
      <c r="P29" s="80">
        <f t="shared" si="1"/>
        <v>13.6</v>
      </c>
    </row>
    <row r="30" spans="1:16" x14ac:dyDescent="0.25">
      <c r="A30" s="1" t="s">
        <v>242</v>
      </c>
      <c r="B30" s="1">
        <v>2018</v>
      </c>
      <c r="C30" s="1" t="s">
        <v>4</v>
      </c>
      <c r="D30" s="1">
        <v>0.12</v>
      </c>
      <c r="E30" s="1">
        <v>367.4</v>
      </c>
      <c r="F30" s="1">
        <v>52</v>
      </c>
      <c r="G30" s="80">
        <v>21.5</v>
      </c>
      <c r="H30" s="80">
        <v>5.8</v>
      </c>
      <c r="I30" s="80">
        <v>9.3000000000000007</v>
      </c>
      <c r="J30" s="80">
        <v>11.5</v>
      </c>
      <c r="K30" s="80">
        <v>3.5</v>
      </c>
      <c r="L30" s="80">
        <v>1.5</v>
      </c>
      <c r="M30" s="80">
        <v>3.3</v>
      </c>
      <c r="N30" s="80">
        <v>2.2999999999999998</v>
      </c>
      <c r="O30" s="80">
        <f t="shared" si="0"/>
        <v>48.1</v>
      </c>
      <c r="P30" s="80">
        <f t="shared" si="1"/>
        <v>10.600000000000001</v>
      </c>
    </row>
    <row r="31" spans="1:16" x14ac:dyDescent="0.25">
      <c r="A31" s="1" t="s">
        <v>42</v>
      </c>
      <c r="B31" s="1">
        <v>2018</v>
      </c>
      <c r="C31" s="1" t="s">
        <v>4</v>
      </c>
      <c r="D31" s="1">
        <v>0.12</v>
      </c>
      <c r="E31" s="1">
        <v>424.25</v>
      </c>
      <c r="F31" s="1">
        <v>26</v>
      </c>
      <c r="G31" s="80">
        <v>16.8</v>
      </c>
      <c r="H31" s="80">
        <v>4.3</v>
      </c>
      <c r="I31" s="80">
        <v>13.5</v>
      </c>
      <c r="J31" s="80">
        <v>5.3</v>
      </c>
      <c r="K31" s="80">
        <v>7.5</v>
      </c>
      <c r="L31" s="80">
        <v>1.3</v>
      </c>
      <c r="M31" s="80">
        <v>1</v>
      </c>
      <c r="N31" s="80">
        <v>1</v>
      </c>
      <c r="O31" s="80">
        <f t="shared" si="0"/>
        <v>39.9</v>
      </c>
      <c r="P31" s="80">
        <f t="shared" si="1"/>
        <v>10.8</v>
      </c>
    </row>
    <row r="32" spans="1:16" x14ac:dyDescent="0.25">
      <c r="A32" s="1" t="s">
        <v>28</v>
      </c>
      <c r="B32" s="1">
        <v>2018</v>
      </c>
      <c r="C32" s="1" t="s">
        <v>4</v>
      </c>
      <c r="D32" s="1">
        <v>0.12</v>
      </c>
      <c r="E32" s="1">
        <v>355.5</v>
      </c>
      <c r="F32" s="1">
        <v>41</v>
      </c>
      <c r="G32" s="80">
        <v>21</v>
      </c>
      <c r="H32" s="80">
        <v>3.3</v>
      </c>
      <c r="I32" s="80">
        <v>7.3</v>
      </c>
      <c r="J32" s="80">
        <v>5.3</v>
      </c>
      <c r="K32" s="80">
        <v>7.5</v>
      </c>
      <c r="L32" s="80">
        <v>0.8</v>
      </c>
      <c r="M32" s="80">
        <v>4.5</v>
      </c>
      <c r="N32" s="80">
        <v>2.5</v>
      </c>
      <c r="O32" s="80">
        <f t="shared" si="0"/>
        <v>36.9</v>
      </c>
      <c r="P32" s="80">
        <f t="shared" si="1"/>
        <v>15.3</v>
      </c>
    </row>
    <row r="33" spans="1:16" x14ac:dyDescent="0.25">
      <c r="A33" s="1" t="s">
        <v>44</v>
      </c>
      <c r="B33" s="1">
        <v>2018</v>
      </c>
      <c r="C33" s="1" t="s">
        <v>4</v>
      </c>
      <c r="D33" s="1">
        <v>0.12</v>
      </c>
      <c r="E33" s="1">
        <v>395.8</v>
      </c>
      <c r="F33" s="1">
        <v>31</v>
      </c>
      <c r="G33" s="80">
        <v>20</v>
      </c>
      <c r="H33" s="80">
        <v>6.5</v>
      </c>
      <c r="I33" s="80">
        <v>8</v>
      </c>
      <c r="J33" s="80">
        <v>9</v>
      </c>
      <c r="K33" s="80">
        <v>1.3</v>
      </c>
      <c r="L33" s="80">
        <v>2.8</v>
      </c>
      <c r="M33" s="80">
        <v>2</v>
      </c>
      <c r="N33" s="80">
        <v>4.3</v>
      </c>
      <c r="O33" s="80">
        <f t="shared" si="0"/>
        <v>43.5</v>
      </c>
      <c r="P33" s="80">
        <f t="shared" si="1"/>
        <v>10.399999999999999</v>
      </c>
    </row>
    <row r="34" spans="1:16" x14ac:dyDescent="0.25">
      <c r="A34" s="1" t="s">
        <v>31</v>
      </c>
      <c r="B34" s="1">
        <v>2018</v>
      </c>
      <c r="C34" s="1" t="s">
        <v>4</v>
      </c>
      <c r="D34" s="1">
        <v>0.12</v>
      </c>
      <c r="E34" s="1">
        <v>364.45</v>
      </c>
      <c r="F34" s="1">
        <v>47</v>
      </c>
      <c r="G34" s="80">
        <v>21.8</v>
      </c>
      <c r="H34" s="80">
        <v>12</v>
      </c>
      <c r="I34" s="80">
        <v>10.8</v>
      </c>
      <c r="J34" s="80">
        <v>4.8</v>
      </c>
      <c r="K34" s="80">
        <v>6.3</v>
      </c>
      <c r="L34" s="80">
        <v>1</v>
      </c>
      <c r="M34" s="80">
        <v>1.8</v>
      </c>
      <c r="N34" s="80">
        <v>-0.3</v>
      </c>
      <c r="O34" s="80">
        <f t="shared" si="0"/>
        <v>49.399999999999991</v>
      </c>
      <c r="P34" s="80">
        <f t="shared" si="1"/>
        <v>8.7999999999999989</v>
      </c>
    </row>
    <row r="35" spans="1:16" x14ac:dyDescent="0.25">
      <c r="A35" s="1" t="s">
        <v>58</v>
      </c>
      <c r="B35" s="1">
        <v>2018</v>
      </c>
      <c r="C35" s="1" t="s">
        <v>4</v>
      </c>
      <c r="D35" s="1">
        <v>0.12</v>
      </c>
      <c r="E35" s="1">
        <v>385.8</v>
      </c>
      <c r="F35" s="1">
        <v>16</v>
      </c>
      <c r="G35" s="80">
        <v>24.5</v>
      </c>
      <c r="H35" s="80">
        <v>5.5</v>
      </c>
      <c r="I35" s="80">
        <v>10</v>
      </c>
      <c r="J35" s="80">
        <v>6.3</v>
      </c>
      <c r="K35" s="80">
        <v>-1</v>
      </c>
      <c r="L35" s="80">
        <v>0.3</v>
      </c>
      <c r="M35" s="80">
        <v>5.5</v>
      </c>
      <c r="N35" s="80">
        <v>5.5</v>
      </c>
      <c r="O35" s="80">
        <f t="shared" si="0"/>
        <v>46.3</v>
      </c>
      <c r="P35" s="80">
        <f t="shared" si="1"/>
        <v>10.3</v>
      </c>
    </row>
    <row r="36" spans="1:16" x14ac:dyDescent="0.25">
      <c r="A36" s="1" t="s">
        <v>51</v>
      </c>
      <c r="B36" s="1">
        <v>2018</v>
      </c>
      <c r="C36" s="1" t="s">
        <v>4</v>
      </c>
      <c r="D36" s="1">
        <v>0.12</v>
      </c>
      <c r="E36" s="1">
        <v>409.3</v>
      </c>
      <c r="F36" s="1">
        <v>31</v>
      </c>
      <c r="G36" s="80">
        <v>20.5</v>
      </c>
      <c r="H36" s="80">
        <v>4.8</v>
      </c>
      <c r="I36" s="80">
        <v>1.3</v>
      </c>
      <c r="J36" s="80">
        <v>4.8</v>
      </c>
      <c r="K36" s="80">
        <v>6.5</v>
      </c>
      <c r="L36" s="80">
        <v>1.8</v>
      </c>
      <c r="M36" s="80">
        <v>1.3</v>
      </c>
      <c r="N36" s="80">
        <v>5</v>
      </c>
      <c r="O36" s="80">
        <f t="shared" si="0"/>
        <v>31.400000000000002</v>
      </c>
      <c r="P36" s="80">
        <f t="shared" si="1"/>
        <v>14.600000000000001</v>
      </c>
    </row>
    <row r="37" spans="1:16" x14ac:dyDescent="0.25">
      <c r="A37" s="1" t="s">
        <v>728</v>
      </c>
      <c r="B37" s="1">
        <v>2018</v>
      </c>
      <c r="C37" s="1" t="s">
        <v>4</v>
      </c>
      <c r="D37" s="1">
        <v>0.12</v>
      </c>
      <c r="E37" s="1">
        <v>379.45</v>
      </c>
      <c r="F37" s="1">
        <v>26</v>
      </c>
      <c r="G37" s="80">
        <v>27.8</v>
      </c>
      <c r="H37" s="80">
        <v>4</v>
      </c>
      <c r="I37" s="80">
        <v>1.8</v>
      </c>
      <c r="J37" s="80">
        <v>10.3</v>
      </c>
      <c r="K37" s="80">
        <v>1.3</v>
      </c>
      <c r="L37" s="80">
        <v>0.8</v>
      </c>
      <c r="M37" s="80">
        <v>4.5</v>
      </c>
      <c r="N37" s="80">
        <v>4.5</v>
      </c>
      <c r="O37" s="80">
        <f t="shared" si="0"/>
        <v>43.900000000000006</v>
      </c>
      <c r="P37" s="80">
        <f t="shared" si="1"/>
        <v>11.1</v>
      </c>
    </row>
    <row r="38" spans="1:16" x14ac:dyDescent="0.25">
      <c r="A38" s="1" t="s">
        <v>332</v>
      </c>
      <c r="B38" s="1">
        <v>2018</v>
      </c>
      <c r="C38" s="1" t="s">
        <v>4</v>
      </c>
      <c r="D38" s="1">
        <v>0.12</v>
      </c>
      <c r="E38" s="1">
        <v>374.65</v>
      </c>
      <c r="F38" s="1">
        <v>2</v>
      </c>
      <c r="G38" s="80">
        <v>13</v>
      </c>
      <c r="H38" s="80">
        <v>3</v>
      </c>
      <c r="I38" s="80">
        <v>9.8000000000000007</v>
      </c>
      <c r="J38" s="80">
        <v>8</v>
      </c>
      <c r="K38" s="80">
        <v>9</v>
      </c>
      <c r="L38" s="80">
        <v>-1.3</v>
      </c>
      <c r="M38" s="80">
        <v>3.8</v>
      </c>
      <c r="N38" s="80">
        <v>3.3</v>
      </c>
      <c r="O38" s="80">
        <f t="shared" si="0"/>
        <v>33.799999999999997</v>
      </c>
      <c r="P38" s="80">
        <f t="shared" si="1"/>
        <v>14.8</v>
      </c>
    </row>
    <row r="39" spans="1:16" x14ac:dyDescent="0.25">
      <c r="A39" s="1" t="s">
        <v>41</v>
      </c>
      <c r="B39" s="1">
        <v>2018</v>
      </c>
      <c r="C39" s="1" t="s">
        <v>4</v>
      </c>
      <c r="D39" s="1">
        <v>0.12</v>
      </c>
      <c r="E39" s="1">
        <v>331.8</v>
      </c>
      <c r="F39" s="1">
        <v>21</v>
      </c>
      <c r="G39" s="80">
        <v>22.5</v>
      </c>
      <c r="H39" s="80">
        <v>0</v>
      </c>
      <c r="I39" s="80">
        <v>6.5</v>
      </c>
      <c r="J39" s="80">
        <v>11.8</v>
      </c>
      <c r="K39" s="80">
        <v>4</v>
      </c>
      <c r="L39" s="80">
        <v>0.8</v>
      </c>
      <c r="M39" s="80">
        <v>3.5</v>
      </c>
      <c r="N39" s="80">
        <v>5.5</v>
      </c>
      <c r="O39" s="80">
        <f t="shared" si="0"/>
        <v>40.799999999999997</v>
      </c>
      <c r="P39" s="80">
        <f t="shared" si="1"/>
        <v>13.8</v>
      </c>
    </row>
    <row r="40" spans="1:16" x14ac:dyDescent="0.25">
      <c r="A40" s="1" t="s">
        <v>74</v>
      </c>
      <c r="B40" s="1">
        <v>2018</v>
      </c>
      <c r="C40" s="1" t="s">
        <v>4</v>
      </c>
      <c r="D40" s="1">
        <v>0.12</v>
      </c>
      <c r="E40" s="1">
        <v>383.1</v>
      </c>
      <c r="F40" s="1">
        <v>21</v>
      </c>
      <c r="G40" s="80">
        <v>11.3</v>
      </c>
      <c r="H40" s="80">
        <v>0</v>
      </c>
      <c r="I40" s="80">
        <v>8.5</v>
      </c>
      <c r="J40" s="80">
        <v>8.8000000000000007</v>
      </c>
      <c r="K40" s="80">
        <v>3.8</v>
      </c>
      <c r="L40" s="80">
        <v>0.3</v>
      </c>
      <c r="M40" s="80">
        <v>7</v>
      </c>
      <c r="N40" s="80">
        <v>5.5</v>
      </c>
      <c r="O40" s="80">
        <f t="shared" si="0"/>
        <v>28.6</v>
      </c>
      <c r="P40" s="80">
        <f t="shared" si="1"/>
        <v>16.600000000000001</v>
      </c>
    </row>
    <row r="41" spans="1:16" x14ac:dyDescent="0.25">
      <c r="A41" s="1" t="s">
        <v>285</v>
      </c>
      <c r="B41" s="1">
        <v>2018</v>
      </c>
      <c r="C41" s="1" t="s">
        <v>4</v>
      </c>
      <c r="D41" s="1">
        <v>0.12</v>
      </c>
      <c r="E41" s="1">
        <v>404.65</v>
      </c>
      <c r="F41" s="1">
        <v>21</v>
      </c>
      <c r="G41" s="80">
        <v>21</v>
      </c>
      <c r="H41" s="80">
        <v>11.3</v>
      </c>
      <c r="I41" s="80">
        <v>6.3</v>
      </c>
      <c r="J41" s="80">
        <v>1.5</v>
      </c>
      <c r="K41" s="80">
        <v>2.5</v>
      </c>
      <c r="L41" s="80">
        <v>1</v>
      </c>
      <c r="M41" s="80">
        <v>1</v>
      </c>
      <c r="N41" s="80">
        <v>5.8</v>
      </c>
      <c r="O41" s="80">
        <f t="shared" si="0"/>
        <v>40.099999999999994</v>
      </c>
      <c r="P41" s="80">
        <f t="shared" si="1"/>
        <v>10.3</v>
      </c>
    </row>
    <row r="42" spans="1:16" x14ac:dyDescent="0.25">
      <c r="A42" s="1" t="s">
        <v>55</v>
      </c>
      <c r="B42" s="1">
        <v>2018</v>
      </c>
      <c r="C42" s="1" t="s">
        <v>4</v>
      </c>
      <c r="D42" s="1">
        <v>0.12</v>
      </c>
      <c r="E42" s="1">
        <v>284.10000000000002</v>
      </c>
      <c r="F42" s="1">
        <v>21</v>
      </c>
      <c r="G42" s="80">
        <v>18.8</v>
      </c>
      <c r="H42" s="80">
        <v>7.8</v>
      </c>
      <c r="I42" s="80">
        <v>7.8</v>
      </c>
      <c r="J42" s="80">
        <v>6.3</v>
      </c>
      <c r="K42" s="80">
        <v>8.8000000000000007</v>
      </c>
      <c r="L42" s="80">
        <v>1</v>
      </c>
      <c r="M42" s="80">
        <v>1.5</v>
      </c>
      <c r="N42" s="80">
        <v>3</v>
      </c>
      <c r="O42" s="80">
        <f t="shared" si="0"/>
        <v>40.699999999999996</v>
      </c>
      <c r="P42" s="80">
        <f t="shared" si="1"/>
        <v>14.3</v>
      </c>
    </row>
    <row r="43" spans="1:16" x14ac:dyDescent="0.25">
      <c r="A43" s="1" t="s">
        <v>65</v>
      </c>
      <c r="B43" s="1">
        <v>2018</v>
      </c>
      <c r="C43" s="1" t="s">
        <v>4</v>
      </c>
      <c r="D43" s="1">
        <v>0.12</v>
      </c>
      <c r="E43" s="1">
        <v>380.5</v>
      </c>
      <c r="F43" s="1">
        <v>31</v>
      </c>
      <c r="G43" s="80">
        <v>18.8</v>
      </c>
      <c r="H43" s="80">
        <v>7.3</v>
      </c>
      <c r="I43" s="80">
        <v>3</v>
      </c>
      <c r="J43" s="80">
        <v>5.5</v>
      </c>
      <c r="K43" s="80">
        <v>8.3000000000000007</v>
      </c>
      <c r="L43" s="80">
        <v>0</v>
      </c>
      <c r="M43" s="80">
        <v>1.3</v>
      </c>
      <c r="N43" s="80">
        <v>3.5</v>
      </c>
      <c r="O43" s="80">
        <f t="shared" si="0"/>
        <v>34.6</v>
      </c>
      <c r="P43" s="80">
        <f t="shared" si="1"/>
        <v>13.100000000000001</v>
      </c>
    </row>
    <row r="44" spans="1:16" x14ac:dyDescent="0.25">
      <c r="A44" s="1" t="s">
        <v>71</v>
      </c>
      <c r="B44" s="1">
        <v>2018</v>
      </c>
      <c r="C44" s="1" t="s">
        <v>4</v>
      </c>
      <c r="D44" s="1">
        <v>0.12</v>
      </c>
      <c r="E44" s="1">
        <v>335.7</v>
      </c>
      <c r="F44" s="1">
        <v>23</v>
      </c>
      <c r="G44" s="80">
        <v>24.3</v>
      </c>
      <c r="H44" s="80">
        <v>11.3</v>
      </c>
      <c r="I44" s="80">
        <v>5</v>
      </c>
      <c r="J44" s="80">
        <v>1</v>
      </c>
      <c r="K44" s="80">
        <v>3.8</v>
      </c>
      <c r="L44" s="80">
        <v>3.8</v>
      </c>
      <c r="M44" s="80">
        <v>-0.3</v>
      </c>
      <c r="N44" s="80">
        <v>3</v>
      </c>
      <c r="O44" s="80">
        <f t="shared" si="0"/>
        <v>41.6</v>
      </c>
      <c r="P44" s="80">
        <f t="shared" si="1"/>
        <v>10.3</v>
      </c>
    </row>
    <row r="45" spans="1:16" x14ac:dyDescent="0.25">
      <c r="A45" s="1" t="s">
        <v>69</v>
      </c>
      <c r="B45" s="1">
        <v>2018</v>
      </c>
      <c r="C45" s="1" t="s">
        <v>4</v>
      </c>
      <c r="D45" s="1">
        <v>0.12</v>
      </c>
      <c r="E45" s="1">
        <v>308.3</v>
      </c>
      <c r="F45" s="1">
        <v>21</v>
      </c>
      <c r="G45" s="80">
        <v>29</v>
      </c>
      <c r="H45" s="80">
        <v>5.5</v>
      </c>
      <c r="I45" s="80">
        <v>4</v>
      </c>
      <c r="J45" s="80">
        <v>4</v>
      </c>
      <c r="K45" s="80">
        <v>5.5</v>
      </c>
      <c r="L45" s="80">
        <v>0</v>
      </c>
      <c r="M45" s="80">
        <v>1.8</v>
      </c>
      <c r="N45" s="80">
        <v>4.5</v>
      </c>
      <c r="O45" s="80">
        <f t="shared" si="0"/>
        <v>42.5</v>
      </c>
      <c r="P45" s="80">
        <f t="shared" si="1"/>
        <v>11.8</v>
      </c>
    </row>
    <row r="46" spans="1:16" x14ac:dyDescent="0.25">
      <c r="A46" s="1" t="s">
        <v>66</v>
      </c>
      <c r="B46" s="1">
        <v>2018</v>
      </c>
      <c r="C46" s="1" t="s">
        <v>4</v>
      </c>
      <c r="D46" s="1">
        <v>0.12</v>
      </c>
      <c r="E46" s="1">
        <v>316.2</v>
      </c>
      <c r="F46" s="1">
        <v>16</v>
      </c>
      <c r="G46" s="80">
        <v>13.3</v>
      </c>
      <c r="H46" s="80">
        <v>6</v>
      </c>
      <c r="I46" s="80">
        <v>5</v>
      </c>
      <c r="J46" s="80">
        <v>4.8</v>
      </c>
      <c r="K46" s="80">
        <v>6.3</v>
      </c>
      <c r="L46" s="80">
        <v>-0.3</v>
      </c>
      <c r="M46" s="80">
        <v>3</v>
      </c>
      <c r="N46" s="80">
        <v>7.3</v>
      </c>
      <c r="O46" s="80">
        <f t="shared" si="0"/>
        <v>29.1</v>
      </c>
      <c r="P46" s="80">
        <f t="shared" si="1"/>
        <v>16.3</v>
      </c>
    </row>
    <row r="47" spans="1:16" x14ac:dyDescent="0.25">
      <c r="A47" s="1" t="s">
        <v>61</v>
      </c>
      <c r="B47" s="1">
        <v>2018</v>
      </c>
      <c r="C47" s="1" t="s">
        <v>4</v>
      </c>
      <c r="D47" s="1">
        <v>0.12</v>
      </c>
      <c r="E47" s="1">
        <v>320.8</v>
      </c>
      <c r="F47" s="1">
        <v>20</v>
      </c>
      <c r="G47" s="80">
        <v>22.3</v>
      </c>
      <c r="H47" s="80">
        <v>6</v>
      </c>
      <c r="I47" s="80">
        <v>8.5</v>
      </c>
      <c r="J47" s="80">
        <v>8.3000000000000007</v>
      </c>
      <c r="K47" s="80">
        <v>4.3</v>
      </c>
      <c r="L47" s="80">
        <v>-0.5</v>
      </c>
      <c r="M47" s="80">
        <v>1</v>
      </c>
      <c r="N47" s="80">
        <v>4.5</v>
      </c>
      <c r="O47" s="80">
        <f t="shared" si="0"/>
        <v>45.099999999999994</v>
      </c>
      <c r="P47" s="80">
        <f t="shared" si="1"/>
        <v>9.3000000000000007</v>
      </c>
    </row>
    <row r="48" spans="1:16" x14ac:dyDescent="0.25">
      <c r="A48" s="1" t="s">
        <v>174</v>
      </c>
      <c r="B48" s="1">
        <v>2018</v>
      </c>
      <c r="C48" s="1" t="s">
        <v>4</v>
      </c>
      <c r="D48" s="1">
        <v>0.12</v>
      </c>
      <c r="E48" s="1">
        <v>332.4</v>
      </c>
      <c r="F48" s="1">
        <v>21</v>
      </c>
      <c r="G48" s="80">
        <v>18.8</v>
      </c>
      <c r="H48" s="80">
        <v>10.5</v>
      </c>
      <c r="I48" s="80">
        <v>6.5</v>
      </c>
      <c r="J48" s="80">
        <v>3.5</v>
      </c>
      <c r="K48" s="80">
        <v>2.8</v>
      </c>
      <c r="L48" s="80">
        <v>1</v>
      </c>
      <c r="M48" s="80">
        <v>1.8</v>
      </c>
      <c r="N48" s="80">
        <v>5.3</v>
      </c>
      <c r="O48" s="80">
        <f t="shared" si="0"/>
        <v>39.299999999999997</v>
      </c>
      <c r="P48" s="80">
        <f t="shared" si="1"/>
        <v>10.899999999999999</v>
      </c>
    </row>
    <row r="49" spans="1:16" x14ac:dyDescent="0.25">
      <c r="A49" s="1" t="s">
        <v>967</v>
      </c>
      <c r="B49" s="1">
        <v>2018</v>
      </c>
      <c r="C49" s="1" t="s">
        <v>4</v>
      </c>
      <c r="D49" s="1">
        <v>0.12</v>
      </c>
      <c r="E49" s="1">
        <v>330.55</v>
      </c>
      <c r="F49" s="1">
        <v>40</v>
      </c>
      <c r="G49" s="80">
        <v>20</v>
      </c>
      <c r="H49" s="80">
        <v>6.5</v>
      </c>
      <c r="I49" s="80">
        <v>15.3</v>
      </c>
      <c r="J49" s="80">
        <v>5.8</v>
      </c>
      <c r="K49" s="80">
        <v>0.8</v>
      </c>
      <c r="L49" s="80">
        <v>-0.3</v>
      </c>
      <c r="M49" s="80">
        <v>0.8</v>
      </c>
      <c r="N49" s="80">
        <v>6.3</v>
      </c>
      <c r="O49" s="80">
        <f t="shared" si="0"/>
        <v>47.599999999999994</v>
      </c>
      <c r="P49" s="80">
        <f t="shared" si="1"/>
        <v>7.6</v>
      </c>
    </row>
    <row r="50" spans="1:16" x14ac:dyDescent="0.25">
      <c r="A50" s="1" t="s">
        <v>165</v>
      </c>
      <c r="B50" s="1">
        <v>2018</v>
      </c>
      <c r="C50" s="1" t="s">
        <v>4</v>
      </c>
      <c r="D50" s="1">
        <v>0.12</v>
      </c>
      <c r="E50" s="1">
        <v>305.8</v>
      </c>
      <c r="F50" s="1">
        <v>17</v>
      </c>
      <c r="G50" s="80">
        <v>9.5</v>
      </c>
      <c r="H50" s="80">
        <v>8.8000000000000007</v>
      </c>
      <c r="I50" s="80">
        <v>5.5</v>
      </c>
      <c r="J50" s="80">
        <v>11</v>
      </c>
      <c r="K50" s="80">
        <v>8.3000000000000007</v>
      </c>
      <c r="L50" s="80">
        <v>0</v>
      </c>
      <c r="M50" s="80">
        <v>0.5</v>
      </c>
      <c r="N50" s="80">
        <v>3.8</v>
      </c>
      <c r="O50" s="80">
        <f t="shared" si="0"/>
        <v>34.799999999999997</v>
      </c>
      <c r="P50" s="80">
        <f t="shared" si="1"/>
        <v>12.600000000000001</v>
      </c>
    </row>
    <row r="51" spans="1:16" x14ac:dyDescent="0.25">
      <c r="A51" s="1" t="s">
        <v>166</v>
      </c>
      <c r="B51" s="1">
        <v>2018</v>
      </c>
      <c r="C51" s="1" t="s">
        <v>4</v>
      </c>
      <c r="D51" s="1">
        <v>0.12</v>
      </c>
      <c r="E51" s="1">
        <v>315.85000000000002</v>
      </c>
      <c r="F51" s="1">
        <v>17</v>
      </c>
      <c r="G51" s="80">
        <v>19.8</v>
      </c>
      <c r="H51" s="80">
        <v>9.3000000000000007</v>
      </c>
      <c r="I51" s="80">
        <v>1.8</v>
      </c>
      <c r="J51" s="80">
        <v>8</v>
      </c>
      <c r="K51" s="80">
        <v>3.3</v>
      </c>
      <c r="L51" s="80">
        <v>-0.5</v>
      </c>
      <c r="M51" s="80">
        <v>3.3</v>
      </c>
      <c r="N51" s="80">
        <v>5.3</v>
      </c>
      <c r="O51" s="80">
        <f t="shared" si="0"/>
        <v>38.900000000000006</v>
      </c>
      <c r="P51" s="80">
        <f t="shared" si="1"/>
        <v>11.399999999999999</v>
      </c>
    </row>
    <row r="52" spans="1:16" x14ac:dyDescent="0.25">
      <c r="A52" s="1" t="s">
        <v>75</v>
      </c>
      <c r="B52" s="1">
        <v>2018</v>
      </c>
      <c r="C52" s="1" t="s">
        <v>4</v>
      </c>
      <c r="D52" s="1">
        <v>0.12</v>
      </c>
      <c r="E52" s="1">
        <v>383.6</v>
      </c>
      <c r="F52" s="1">
        <v>2</v>
      </c>
      <c r="G52" s="80">
        <v>22.5</v>
      </c>
      <c r="H52" s="80">
        <v>10.3</v>
      </c>
      <c r="I52" s="80">
        <v>4.5</v>
      </c>
      <c r="J52" s="80">
        <v>13.8</v>
      </c>
      <c r="K52" s="80">
        <v>1</v>
      </c>
      <c r="L52" s="80">
        <v>0.8</v>
      </c>
      <c r="M52" s="80">
        <v>6.3</v>
      </c>
      <c r="N52" s="80">
        <v>2.2999999999999998</v>
      </c>
      <c r="O52" s="80">
        <f t="shared" si="0"/>
        <v>51.099999999999994</v>
      </c>
      <c r="P52" s="80">
        <f t="shared" si="1"/>
        <v>10.399999999999999</v>
      </c>
    </row>
    <row r="53" spans="1:16" x14ac:dyDescent="0.25">
      <c r="A53" s="1" t="s">
        <v>157</v>
      </c>
      <c r="B53" s="1">
        <v>2018</v>
      </c>
      <c r="C53" s="1" t="s">
        <v>4</v>
      </c>
      <c r="D53" s="1">
        <v>0.12</v>
      </c>
      <c r="E53" s="1">
        <v>366.65</v>
      </c>
      <c r="F53" s="1">
        <v>21</v>
      </c>
      <c r="G53" s="80">
        <v>23</v>
      </c>
      <c r="H53" s="80">
        <v>9.8000000000000007</v>
      </c>
      <c r="I53" s="80">
        <v>6.8</v>
      </c>
      <c r="J53" s="80">
        <v>8.5</v>
      </c>
      <c r="K53" s="80">
        <v>6.5</v>
      </c>
      <c r="L53" s="80">
        <v>0.5</v>
      </c>
      <c r="M53" s="80">
        <v>0.8</v>
      </c>
      <c r="N53" s="80">
        <v>2.2999999999999998</v>
      </c>
      <c r="O53" s="80">
        <f t="shared" si="0"/>
        <v>48.099999999999994</v>
      </c>
      <c r="P53" s="80">
        <f t="shared" si="1"/>
        <v>10.1</v>
      </c>
    </row>
    <row r="54" spans="1:16" x14ac:dyDescent="0.25">
      <c r="A54" s="1" t="s">
        <v>309</v>
      </c>
      <c r="B54" s="1">
        <v>2018</v>
      </c>
      <c r="C54" s="1" t="s">
        <v>4</v>
      </c>
      <c r="D54" s="1">
        <v>0.12</v>
      </c>
      <c r="E54" s="1">
        <v>404.25</v>
      </c>
      <c r="F54" s="1">
        <v>16</v>
      </c>
      <c r="G54" s="80">
        <v>17.5</v>
      </c>
      <c r="H54" s="80">
        <v>6.3</v>
      </c>
      <c r="I54" s="80">
        <v>18.8</v>
      </c>
      <c r="J54" s="80">
        <v>3.5</v>
      </c>
      <c r="K54" s="80">
        <v>4.3</v>
      </c>
      <c r="L54" s="80">
        <v>0</v>
      </c>
      <c r="M54" s="80">
        <v>0.8</v>
      </c>
      <c r="N54" s="80">
        <v>3.5</v>
      </c>
      <c r="O54" s="80">
        <f t="shared" si="0"/>
        <v>46.1</v>
      </c>
      <c r="P54" s="80">
        <f t="shared" si="1"/>
        <v>8.6</v>
      </c>
    </row>
    <row r="55" spans="1:16" x14ac:dyDescent="0.25">
      <c r="A55" s="1" t="s">
        <v>68</v>
      </c>
      <c r="B55" s="1">
        <v>2018</v>
      </c>
      <c r="C55" s="1" t="s">
        <v>4</v>
      </c>
      <c r="D55" s="1">
        <v>0.12</v>
      </c>
      <c r="E55" s="1">
        <v>394.4</v>
      </c>
      <c r="F55" s="1">
        <v>20</v>
      </c>
      <c r="G55" s="80">
        <v>18</v>
      </c>
      <c r="H55" s="80">
        <v>9</v>
      </c>
      <c r="I55" s="80">
        <v>2.5</v>
      </c>
      <c r="J55" s="80">
        <v>3.8</v>
      </c>
      <c r="K55" s="80">
        <v>5</v>
      </c>
      <c r="L55" s="80">
        <v>-0.3</v>
      </c>
      <c r="M55" s="80">
        <v>2.5</v>
      </c>
      <c r="N55" s="80">
        <v>6.8</v>
      </c>
      <c r="O55" s="80">
        <f t="shared" si="0"/>
        <v>33.299999999999997</v>
      </c>
      <c r="P55" s="80">
        <f t="shared" si="1"/>
        <v>14</v>
      </c>
    </row>
    <row r="56" spans="1:16" x14ac:dyDescent="0.25">
      <c r="A56" s="1" t="s">
        <v>59</v>
      </c>
      <c r="B56" s="1">
        <v>2018</v>
      </c>
      <c r="C56" s="1" t="s">
        <v>4</v>
      </c>
      <c r="D56" s="1">
        <v>0.12</v>
      </c>
      <c r="E56" s="1">
        <v>412.55</v>
      </c>
      <c r="F56" s="1">
        <v>11</v>
      </c>
      <c r="G56" s="80">
        <v>22.5</v>
      </c>
      <c r="H56" s="80">
        <v>2</v>
      </c>
      <c r="I56" s="80">
        <v>13.5</v>
      </c>
      <c r="J56" s="80">
        <v>-0.3</v>
      </c>
      <c r="K56" s="80">
        <v>0.8</v>
      </c>
      <c r="L56" s="80">
        <v>4.3</v>
      </c>
      <c r="M56" s="80">
        <v>2.2999999999999998</v>
      </c>
      <c r="N56" s="80">
        <v>3.8</v>
      </c>
      <c r="O56" s="80">
        <f t="shared" si="0"/>
        <v>37.700000000000003</v>
      </c>
      <c r="P56" s="80">
        <f t="shared" si="1"/>
        <v>11.2</v>
      </c>
    </row>
    <row r="57" spans="1:16" x14ac:dyDescent="0.25">
      <c r="A57" s="1" t="s">
        <v>63</v>
      </c>
      <c r="B57" s="1">
        <v>2018</v>
      </c>
      <c r="C57" s="1" t="s">
        <v>4</v>
      </c>
      <c r="D57" s="1">
        <v>0.12</v>
      </c>
      <c r="E57" s="1">
        <v>331.25</v>
      </c>
      <c r="F57" s="1">
        <v>19</v>
      </c>
      <c r="G57" s="80">
        <v>17.8</v>
      </c>
      <c r="H57" s="80">
        <v>3.8</v>
      </c>
      <c r="I57" s="80">
        <v>14.3</v>
      </c>
      <c r="J57" s="80">
        <v>3.5</v>
      </c>
      <c r="K57" s="80">
        <v>9</v>
      </c>
      <c r="L57" s="80">
        <v>-0.3</v>
      </c>
      <c r="M57" s="80">
        <v>1</v>
      </c>
      <c r="N57" s="80">
        <v>2</v>
      </c>
      <c r="O57" s="80">
        <f t="shared" si="0"/>
        <v>39.400000000000006</v>
      </c>
      <c r="P57" s="80">
        <f t="shared" si="1"/>
        <v>11.7</v>
      </c>
    </row>
    <row r="58" spans="1:16" x14ac:dyDescent="0.25">
      <c r="A58" s="1" t="s">
        <v>161</v>
      </c>
      <c r="B58" s="1">
        <v>2018</v>
      </c>
      <c r="C58" s="1" t="s">
        <v>4</v>
      </c>
      <c r="D58" s="1">
        <v>0.12</v>
      </c>
      <c r="E58" s="1">
        <v>345.6</v>
      </c>
      <c r="F58" s="1">
        <v>15</v>
      </c>
      <c r="G58" s="80">
        <v>7.5</v>
      </c>
      <c r="H58" s="80">
        <v>6.5</v>
      </c>
      <c r="I58" s="80">
        <v>11.8</v>
      </c>
      <c r="J58" s="80">
        <v>7</v>
      </c>
      <c r="K58" s="80">
        <v>4.5</v>
      </c>
      <c r="L58" s="80">
        <v>1.8</v>
      </c>
      <c r="M58" s="80">
        <v>4.8</v>
      </c>
      <c r="N58" s="80">
        <v>2</v>
      </c>
      <c r="O58" s="80">
        <f t="shared" si="0"/>
        <v>32.799999999999997</v>
      </c>
      <c r="P58" s="80">
        <f t="shared" si="1"/>
        <v>13.1</v>
      </c>
    </row>
    <row r="59" spans="1:16" x14ac:dyDescent="0.25">
      <c r="A59" s="1" t="s">
        <v>173</v>
      </c>
      <c r="B59" s="1">
        <v>2018</v>
      </c>
      <c r="C59" s="1" t="s">
        <v>4</v>
      </c>
      <c r="D59" s="1">
        <v>0.12</v>
      </c>
      <c r="E59" s="1">
        <v>327.45</v>
      </c>
      <c r="F59" s="1">
        <v>15</v>
      </c>
      <c r="G59" s="80">
        <v>26.3</v>
      </c>
      <c r="H59" s="80">
        <v>11.5</v>
      </c>
      <c r="I59" s="80">
        <v>9.5</v>
      </c>
      <c r="J59" s="80">
        <v>5</v>
      </c>
      <c r="K59" s="80">
        <v>2.2999999999999998</v>
      </c>
      <c r="L59" s="80">
        <v>0</v>
      </c>
      <c r="M59" s="80">
        <v>0.8</v>
      </c>
      <c r="N59" s="80">
        <v>2.5</v>
      </c>
      <c r="O59" s="80">
        <f t="shared" si="0"/>
        <v>52.3</v>
      </c>
      <c r="P59" s="80">
        <f t="shared" si="1"/>
        <v>5.6</v>
      </c>
    </row>
    <row r="60" spans="1:16" x14ac:dyDescent="0.25">
      <c r="F60" s="8">
        <f>SUM(F3:F59)</f>
        <v>1915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cols>
    <col min="1" max="16384" width="8.85546875" style="196"/>
  </cols>
  <sheetData/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2"/>
  <sheetViews>
    <sheetView zoomScaleNormal="100" workbookViewId="0">
      <selection sqref="A1:P1"/>
    </sheetView>
  </sheetViews>
  <sheetFormatPr defaultRowHeight="15" x14ac:dyDescent="0.25"/>
  <cols>
    <col min="1" max="1" width="47.140625" customWidth="1"/>
    <col min="2" max="6" width="5.85546875" customWidth="1"/>
    <col min="7" max="14" width="7.140625" customWidth="1"/>
  </cols>
  <sheetData>
    <row r="1" spans="1:16" s="17" customFormat="1" ht="39.6" customHeight="1" x14ac:dyDescent="0.3">
      <c r="A1" s="209"/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</row>
    <row r="2" spans="1:16" ht="31.5" x14ac:dyDescent="0.25">
      <c r="A2" s="44" t="s">
        <v>119</v>
      </c>
      <c r="B2" s="44" t="s">
        <v>462</v>
      </c>
      <c r="C2" s="44"/>
      <c r="D2" s="44" t="s">
        <v>464</v>
      </c>
      <c r="E2" s="44" t="s">
        <v>465</v>
      </c>
      <c r="F2" s="96" t="s">
        <v>488</v>
      </c>
      <c r="G2" s="97" t="s">
        <v>467</v>
      </c>
      <c r="H2" s="97" t="s">
        <v>468</v>
      </c>
      <c r="I2" s="97" t="s">
        <v>469</v>
      </c>
      <c r="J2" s="97" t="s">
        <v>470</v>
      </c>
      <c r="K2" s="97" t="s">
        <v>471</v>
      </c>
      <c r="L2" s="97" t="s">
        <v>706</v>
      </c>
      <c r="M2" s="97" t="s">
        <v>707</v>
      </c>
      <c r="N2" s="97" t="s">
        <v>708</v>
      </c>
      <c r="O2" s="98" t="s">
        <v>891</v>
      </c>
      <c r="P2" s="98" t="s">
        <v>890</v>
      </c>
    </row>
    <row r="3" spans="1:16" x14ac:dyDescent="0.25">
      <c r="A3" s="1" t="s">
        <v>721</v>
      </c>
      <c r="B3" s="1">
        <v>2018</v>
      </c>
      <c r="C3" s="1" t="s">
        <v>1</v>
      </c>
      <c r="D3" s="1">
        <v>0.12</v>
      </c>
      <c r="E3" s="1">
        <v>486.4</v>
      </c>
      <c r="F3" s="1">
        <v>12</v>
      </c>
      <c r="G3" s="30">
        <v>36.299999999999997</v>
      </c>
      <c r="H3" s="30">
        <v>16.3</v>
      </c>
      <c r="I3" s="30">
        <v>38.799999999999997</v>
      </c>
      <c r="J3" s="30">
        <v>10</v>
      </c>
      <c r="K3" s="30">
        <v>38.799999999999997</v>
      </c>
      <c r="L3" s="30">
        <v>21.5</v>
      </c>
      <c r="M3" s="30">
        <v>10</v>
      </c>
      <c r="N3" s="30">
        <v>6</v>
      </c>
      <c r="O3" s="30">
        <f>G3+H3+I3+J3</f>
        <v>101.39999999999999</v>
      </c>
      <c r="P3" s="30">
        <f>K3+L3+M3+N3</f>
        <v>76.3</v>
      </c>
    </row>
    <row r="4" spans="1:16" x14ac:dyDescent="0.25">
      <c r="A4" s="1" t="s">
        <v>502</v>
      </c>
      <c r="B4" s="1">
        <v>2018</v>
      </c>
      <c r="C4" s="1" t="s">
        <v>4</v>
      </c>
      <c r="D4" s="1">
        <v>0.12</v>
      </c>
      <c r="E4" s="1">
        <v>474.9</v>
      </c>
      <c r="F4" s="1">
        <v>25</v>
      </c>
      <c r="G4" s="30">
        <v>32.799999999999997</v>
      </c>
      <c r="H4" s="30">
        <v>16.3</v>
      </c>
      <c r="I4" s="30">
        <v>40</v>
      </c>
      <c r="J4" s="30">
        <v>13</v>
      </c>
      <c r="K4" s="30">
        <v>38.799999999999997</v>
      </c>
      <c r="L4" s="30">
        <v>22.8</v>
      </c>
      <c r="M4" s="30">
        <v>7.5</v>
      </c>
      <c r="N4" s="30">
        <v>4.8</v>
      </c>
      <c r="O4" s="30">
        <f t="shared" ref="O4:O67" si="0">G4+H4+I4+J4</f>
        <v>102.1</v>
      </c>
      <c r="P4" s="30">
        <f t="shared" ref="P4:P67" si="1">K4+L4+M4+N4</f>
        <v>73.899999999999991</v>
      </c>
    </row>
    <row r="5" spans="1:16" x14ac:dyDescent="0.25">
      <c r="A5" s="1" t="s">
        <v>722</v>
      </c>
      <c r="B5" s="1">
        <v>2018</v>
      </c>
      <c r="C5" s="1" t="s">
        <v>1</v>
      </c>
      <c r="D5" s="1">
        <v>0.12</v>
      </c>
      <c r="E5" s="1">
        <v>483.1</v>
      </c>
      <c r="F5" s="1">
        <v>20</v>
      </c>
      <c r="G5" s="30">
        <v>32.5</v>
      </c>
      <c r="H5" s="30">
        <v>15</v>
      </c>
      <c r="I5" s="30">
        <v>37.5</v>
      </c>
      <c r="J5" s="30">
        <v>17.5</v>
      </c>
      <c r="K5" s="30">
        <v>36.299999999999997</v>
      </c>
      <c r="L5" s="30">
        <v>22.8</v>
      </c>
      <c r="M5" s="30">
        <v>7.5</v>
      </c>
      <c r="N5" s="30">
        <v>4.8</v>
      </c>
      <c r="O5" s="30">
        <f t="shared" si="0"/>
        <v>102.5</v>
      </c>
      <c r="P5" s="30">
        <f t="shared" si="1"/>
        <v>71.399999999999991</v>
      </c>
    </row>
    <row r="6" spans="1:16" x14ac:dyDescent="0.25">
      <c r="A6" s="1" t="s">
        <v>125</v>
      </c>
      <c r="B6" s="1">
        <v>2018</v>
      </c>
      <c r="C6" s="1" t="s">
        <v>1</v>
      </c>
      <c r="D6" s="1">
        <v>0.12</v>
      </c>
      <c r="E6" s="1">
        <v>489.75</v>
      </c>
      <c r="F6" s="1">
        <v>10</v>
      </c>
      <c r="G6" s="30">
        <v>32.5</v>
      </c>
      <c r="H6" s="30">
        <v>16.3</v>
      </c>
      <c r="I6" s="30">
        <v>38.799999999999997</v>
      </c>
      <c r="J6" s="30">
        <v>13.8</v>
      </c>
      <c r="K6" s="30">
        <v>36.299999999999997</v>
      </c>
      <c r="L6" s="30">
        <v>22.8</v>
      </c>
      <c r="M6" s="30">
        <v>5.5</v>
      </c>
      <c r="N6" s="30">
        <v>4.8</v>
      </c>
      <c r="O6" s="30">
        <f t="shared" si="0"/>
        <v>101.39999999999999</v>
      </c>
      <c r="P6" s="30">
        <f t="shared" si="1"/>
        <v>69.399999999999991</v>
      </c>
    </row>
    <row r="7" spans="1:16" x14ac:dyDescent="0.25">
      <c r="A7" s="1" t="s">
        <v>723</v>
      </c>
      <c r="B7" s="1">
        <v>2018</v>
      </c>
      <c r="C7" s="1" t="s">
        <v>1</v>
      </c>
      <c r="D7" s="1">
        <v>0.12</v>
      </c>
      <c r="E7" s="1">
        <v>445.6</v>
      </c>
      <c r="F7" s="1">
        <v>18</v>
      </c>
      <c r="G7" s="30">
        <v>30.3</v>
      </c>
      <c r="H7" s="30">
        <v>13.8</v>
      </c>
      <c r="I7" s="30">
        <v>35.299999999999997</v>
      </c>
      <c r="J7" s="30">
        <v>10.8</v>
      </c>
      <c r="K7" s="30">
        <v>35</v>
      </c>
      <c r="L7" s="30">
        <v>21.5</v>
      </c>
      <c r="M7" s="30">
        <v>7.5</v>
      </c>
      <c r="N7" s="30">
        <v>6</v>
      </c>
      <c r="O7" s="30">
        <f t="shared" si="0"/>
        <v>90.2</v>
      </c>
      <c r="P7" s="30">
        <f t="shared" si="1"/>
        <v>70</v>
      </c>
    </row>
    <row r="8" spans="1:16" x14ac:dyDescent="0.25">
      <c r="A8" s="1" t="s">
        <v>413</v>
      </c>
      <c r="B8" s="1">
        <v>2018</v>
      </c>
      <c r="C8" s="1" t="s">
        <v>1</v>
      </c>
      <c r="D8" s="1">
        <v>0.12</v>
      </c>
      <c r="E8" s="1">
        <v>455.85</v>
      </c>
      <c r="F8" s="1">
        <v>5</v>
      </c>
      <c r="G8" s="30">
        <v>33.799999999999997</v>
      </c>
      <c r="H8" s="30">
        <v>14.3</v>
      </c>
      <c r="I8" s="30">
        <v>38.799999999999997</v>
      </c>
      <c r="J8" s="30">
        <v>13</v>
      </c>
      <c r="K8" s="30">
        <v>31.5</v>
      </c>
      <c r="L8" s="30">
        <v>21.5</v>
      </c>
      <c r="M8" s="30">
        <v>8.8000000000000007</v>
      </c>
      <c r="N8" s="30">
        <v>3.5</v>
      </c>
      <c r="O8" s="30">
        <f t="shared" si="0"/>
        <v>99.899999999999991</v>
      </c>
      <c r="P8" s="30">
        <f t="shared" si="1"/>
        <v>65.3</v>
      </c>
    </row>
    <row r="9" spans="1:16" x14ac:dyDescent="0.25">
      <c r="A9" s="1" t="s">
        <v>724</v>
      </c>
      <c r="B9" s="1">
        <v>2018</v>
      </c>
      <c r="C9" s="1" t="s">
        <v>1</v>
      </c>
      <c r="D9" s="1">
        <v>0.12</v>
      </c>
      <c r="E9" s="1">
        <v>464.25</v>
      </c>
      <c r="F9" s="1">
        <v>19</v>
      </c>
      <c r="G9" s="30">
        <v>32</v>
      </c>
      <c r="H9" s="30">
        <v>13.3</v>
      </c>
      <c r="I9" s="30">
        <v>27.5</v>
      </c>
      <c r="J9" s="30">
        <v>7.8</v>
      </c>
      <c r="K9" s="30">
        <v>38.799999999999997</v>
      </c>
      <c r="L9" s="30">
        <v>20.3</v>
      </c>
      <c r="M9" s="30">
        <v>3.8</v>
      </c>
      <c r="N9" s="30">
        <v>6</v>
      </c>
      <c r="O9" s="30">
        <f t="shared" si="0"/>
        <v>80.599999999999994</v>
      </c>
      <c r="P9" s="30">
        <f t="shared" si="1"/>
        <v>68.899999999999991</v>
      </c>
    </row>
    <row r="10" spans="1:16" x14ac:dyDescent="0.25">
      <c r="A10" s="1" t="s">
        <v>725</v>
      </c>
      <c r="B10" s="1">
        <v>2018</v>
      </c>
      <c r="C10" s="1" t="s">
        <v>1</v>
      </c>
      <c r="D10" s="1">
        <v>0.12</v>
      </c>
      <c r="E10" s="1">
        <v>468.2</v>
      </c>
      <c r="F10" s="1">
        <v>20</v>
      </c>
      <c r="G10" s="30">
        <v>33.799999999999997</v>
      </c>
      <c r="H10" s="30">
        <v>13.8</v>
      </c>
      <c r="I10" s="30">
        <v>31.5</v>
      </c>
      <c r="J10" s="30">
        <v>9</v>
      </c>
      <c r="K10" s="30">
        <v>34.299999999999997</v>
      </c>
      <c r="L10" s="30">
        <v>21.5</v>
      </c>
      <c r="M10" s="30">
        <v>4</v>
      </c>
      <c r="N10" s="30">
        <v>6</v>
      </c>
      <c r="O10" s="30">
        <f t="shared" si="0"/>
        <v>88.1</v>
      </c>
      <c r="P10" s="30">
        <f t="shared" si="1"/>
        <v>65.8</v>
      </c>
    </row>
    <row r="11" spans="1:16" x14ac:dyDescent="0.25">
      <c r="A11" s="1" t="s">
        <v>537</v>
      </c>
      <c r="B11" s="1">
        <v>2018</v>
      </c>
      <c r="C11" s="1" t="s">
        <v>1</v>
      </c>
      <c r="D11" s="1">
        <v>0.12</v>
      </c>
      <c r="E11" s="1">
        <v>413.4</v>
      </c>
      <c r="F11" s="1">
        <v>20</v>
      </c>
      <c r="G11" s="30">
        <v>33.799999999999997</v>
      </c>
      <c r="H11" s="30">
        <v>12.8</v>
      </c>
      <c r="I11" s="30">
        <v>31.5</v>
      </c>
      <c r="J11" s="30">
        <v>0</v>
      </c>
      <c r="K11" s="30">
        <v>35.5</v>
      </c>
      <c r="L11" s="30">
        <v>20.3</v>
      </c>
      <c r="M11" s="30">
        <v>8.8000000000000007</v>
      </c>
      <c r="N11" s="30">
        <v>4.8</v>
      </c>
      <c r="O11" s="30">
        <f t="shared" si="0"/>
        <v>78.099999999999994</v>
      </c>
      <c r="P11" s="30">
        <f t="shared" si="1"/>
        <v>69.399999999999991</v>
      </c>
    </row>
    <row r="12" spans="1:16" x14ac:dyDescent="0.25">
      <c r="A12" s="1" t="s">
        <v>538</v>
      </c>
      <c r="B12" s="1">
        <v>2018</v>
      </c>
      <c r="C12" s="1" t="s">
        <v>1</v>
      </c>
      <c r="D12" s="1">
        <v>0.12</v>
      </c>
      <c r="E12" s="1">
        <v>473.65</v>
      </c>
      <c r="F12" s="1">
        <v>14</v>
      </c>
      <c r="G12" s="30">
        <v>32.5</v>
      </c>
      <c r="H12" s="30">
        <v>16.3</v>
      </c>
      <c r="I12" s="30">
        <v>31</v>
      </c>
      <c r="J12" s="30">
        <v>8.5</v>
      </c>
      <c r="K12" s="30">
        <v>30.3</v>
      </c>
      <c r="L12" s="30">
        <v>21.5</v>
      </c>
      <c r="M12" s="30">
        <v>1.5</v>
      </c>
      <c r="N12" s="30">
        <v>6</v>
      </c>
      <c r="O12" s="30">
        <f t="shared" si="0"/>
        <v>88.3</v>
      </c>
      <c r="P12" s="30">
        <f t="shared" si="1"/>
        <v>59.3</v>
      </c>
    </row>
    <row r="13" spans="1:16" x14ac:dyDescent="0.25">
      <c r="A13" s="1" t="s">
        <v>621</v>
      </c>
      <c r="B13" s="1">
        <v>2018</v>
      </c>
      <c r="C13" s="1" t="s">
        <v>1</v>
      </c>
      <c r="D13" s="1">
        <v>0.12</v>
      </c>
      <c r="E13" s="1">
        <v>492.2</v>
      </c>
      <c r="F13" s="1">
        <v>20</v>
      </c>
      <c r="G13" s="30">
        <v>26.3</v>
      </c>
      <c r="H13" s="30">
        <v>17.8</v>
      </c>
      <c r="I13" s="30">
        <v>24.5</v>
      </c>
      <c r="J13" s="30">
        <v>-0.3</v>
      </c>
      <c r="K13" s="30">
        <v>34</v>
      </c>
      <c r="L13" s="30">
        <v>19</v>
      </c>
      <c r="M13" s="30">
        <v>3</v>
      </c>
      <c r="N13" s="30">
        <v>6</v>
      </c>
      <c r="O13" s="30">
        <f t="shared" si="0"/>
        <v>68.3</v>
      </c>
      <c r="P13" s="30">
        <f t="shared" si="1"/>
        <v>62</v>
      </c>
    </row>
    <row r="14" spans="1:16" x14ac:dyDescent="0.25">
      <c r="A14" s="1" t="s">
        <v>12</v>
      </c>
      <c r="B14" s="1">
        <v>2018</v>
      </c>
      <c r="C14" s="1" t="s">
        <v>4</v>
      </c>
      <c r="D14" s="1">
        <v>0.12</v>
      </c>
      <c r="E14" s="1">
        <v>455.1</v>
      </c>
      <c r="F14" s="1">
        <v>599</v>
      </c>
      <c r="G14" s="30">
        <v>30</v>
      </c>
      <c r="H14" s="30">
        <v>13.8</v>
      </c>
      <c r="I14" s="30">
        <v>36.299999999999997</v>
      </c>
      <c r="J14" s="30">
        <v>17.5</v>
      </c>
      <c r="K14" s="30">
        <v>29</v>
      </c>
      <c r="L14" s="30">
        <v>15.5</v>
      </c>
      <c r="M14" s="30">
        <v>2.5</v>
      </c>
      <c r="N14" s="30">
        <v>2.2999999999999998</v>
      </c>
      <c r="O14" s="30">
        <f t="shared" si="0"/>
        <v>97.6</v>
      </c>
      <c r="P14" s="30">
        <f t="shared" si="1"/>
        <v>49.3</v>
      </c>
    </row>
    <row r="15" spans="1:16" x14ac:dyDescent="0.25">
      <c r="A15" s="1" t="s">
        <v>8</v>
      </c>
      <c r="B15" s="1">
        <v>2018</v>
      </c>
      <c r="C15" s="1" t="s">
        <v>4</v>
      </c>
      <c r="D15" s="1">
        <v>0.12</v>
      </c>
      <c r="E15" s="1">
        <v>420.9</v>
      </c>
      <c r="F15" s="1">
        <v>540</v>
      </c>
      <c r="G15" s="30">
        <v>33.799999999999997</v>
      </c>
      <c r="H15" s="30">
        <v>13.8</v>
      </c>
      <c r="I15" s="30">
        <v>24.3</v>
      </c>
      <c r="J15" s="30">
        <v>1.8</v>
      </c>
      <c r="K15" s="30">
        <v>25</v>
      </c>
      <c r="L15" s="30">
        <v>22.8</v>
      </c>
      <c r="M15" s="30">
        <v>6.3</v>
      </c>
      <c r="N15" s="30">
        <v>6</v>
      </c>
      <c r="O15" s="30">
        <f t="shared" si="0"/>
        <v>73.699999999999989</v>
      </c>
      <c r="P15" s="30">
        <f t="shared" si="1"/>
        <v>60.099999999999994</v>
      </c>
    </row>
    <row r="16" spans="1:16" x14ac:dyDescent="0.25">
      <c r="A16" s="1" t="s">
        <v>3</v>
      </c>
      <c r="B16" s="1">
        <v>2018</v>
      </c>
      <c r="C16" s="1" t="s">
        <v>4</v>
      </c>
      <c r="D16" s="1">
        <v>0.12</v>
      </c>
      <c r="E16" s="1">
        <v>448.5</v>
      </c>
      <c r="F16" s="1">
        <v>240</v>
      </c>
      <c r="G16" s="30">
        <v>33.799999999999997</v>
      </c>
      <c r="H16" s="30">
        <v>12.8</v>
      </c>
      <c r="I16" s="30">
        <v>22.5</v>
      </c>
      <c r="J16" s="30">
        <v>0</v>
      </c>
      <c r="K16" s="30">
        <v>24.8</v>
      </c>
      <c r="L16" s="30">
        <v>22.8</v>
      </c>
      <c r="M16" s="30">
        <v>7</v>
      </c>
      <c r="N16" s="30">
        <v>4.8</v>
      </c>
      <c r="O16" s="30">
        <f t="shared" si="0"/>
        <v>69.099999999999994</v>
      </c>
      <c r="P16" s="30">
        <f t="shared" si="1"/>
        <v>59.4</v>
      </c>
    </row>
    <row r="17" spans="1:16" x14ac:dyDescent="0.25">
      <c r="A17" s="1" t="s">
        <v>146</v>
      </c>
      <c r="B17" s="1">
        <v>2018</v>
      </c>
      <c r="C17" s="1" t="s">
        <v>1</v>
      </c>
      <c r="D17" s="1">
        <v>0.12</v>
      </c>
      <c r="E17" s="1">
        <v>450.7</v>
      </c>
      <c r="F17" s="1">
        <v>15</v>
      </c>
      <c r="G17" s="30">
        <v>35</v>
      </c>
      <c r="H17" s="30">
        <v>15</v>
      </c>
      <c r="I17" s="30">
        <v>23.3</v>
      </c>
      <c r="J17" s="30">
        <v>5</v>
      </c>
      <c r="K17" s="30">
        <v>22.5</v>
      </c>
      <c r="L17" s="30">
        <v>19</v>
      </c>
      <c r="M17" s="30">
        <v>6.3</v>
      </c>
      <c r="N17" s="30">
        <v>6</v>
      </c>
      <c r="O17" s="30">
        <f t="shared" si="0"/>
        <v>78.3</v>
      </c>
      <c r="P17" s="30">
        <f t="shared" si="1"/>
        <v>53.8</v>
      </c>
    </row>
    <row r="18" spans="1:16" x14ac:dyDescent="0.25">
      <c r="A18" s="1" t="s">
        <v>726</v>
      </c>
      <c r="B18" s="1">
        <v>2018</v>
      </c>
      <c r="C18" s="1" t="s">
        <v>1</v>
      </c>
      <c r="D18" s="1">
        <v>0.12</v>
      </c>
      <c r="E18" s="1">
        <v>417.85</v>
      </c>
      <c r="F18" s="1">
        <v>20</v>
      </c>
      <c r="G18" s="30">
        <v>29</v>
      </c>
      <c r="H18" s="30">
        <v>12.8</v>
      </c>
      <c r="I18" s="30">
        <v>37.5</v>
      </c>
      <c r="J18" s="30">
        <v>3.5</v>
      </c>
      <c r="K18" s="30">
        <v>33.5</v>
      </c>
      <c r="L18" s="30">
        <v>10.3</v>
      </c>
      <c r="M18" s="30">
        <v>3</v>
      </c>
      <c r="N18" s="30">
        <v>3.8</v>
      </c>
      <c r="O18" s="30">
        <f t="shared" si="0"/>
        <v>82.8</v>
      </c>
      <c r="P18" s="30">
        <f t="shared" si="1"/>
        <v>50.599999999999994</v>
      </c>
    </row>
    <row r="19" spans="1:16" x14ac:dyDescent="0.25">
      <c r="A19" s="1" t="s">
        <v>419</v>
      </c>
      <c r="B19" s="1">
        <v>2018</v>
      </c>
      <c r="C19" s="1" t="s">
        <v>4</v>
      </c>
      <c r="D19" s="1">
        <v>0.12</v>
      </c>
      <c r="E19" s="1">
        <v>448</v>
      </c>
      <c r="F19" s="1">
        <v>379</v>
      </c>
      <c r="G19" s="30">
        <v>24.3</v>
      </c>
      <c r="H19" s="30">
        <v>15.5</v>
      </c>
      <c r="I19" s="30">
        <v>32.5</v>
      </c>
      <c r="J19" s="30">
        <v>0</v>
      </c>
      <c r="K19" s="30">
        <v>25.8</v>
      </c>
      <c r="L19" s="30">
        <v>19</v>
      </c>
      <c r="M19" s="30">
        <v>4.3</v>
      </c>
      <c r="N19" s="30">
        <v>4.8</v>
      </c>
      <c r="O19" s="30">
        <f t="shared" si="0"/>
        <v>72.3</v>
      </c>
      <c r="P19" s="30">
        <f t="shared" si="1"/>
        <v>53.899999999999991</v>
      </c>
    </row>
    <row r="20" spans="1:16" x14ac:dyDescent="0.25">
      <c r="A20" s="1" t="s">
        <v>727</v>
      </c>
      <c r="B20" s="1">
        <v>2018</v>
      </c>
      <c r="C20" s="1" t="s">
        <v>4</v>
      </c>
      <c r="D20" s="1">
        <v>0.12</v>
      </c>
      <c r="E20" s="1">
        <v>424.15</v>
      </c>
      <c r="F20" s="1">
        <v>380</v>
      </c>
      <c r="G20" s="30">
        <v>30.3</v>
      </c>
      <c r="H20" s="30">
        <v>15.3</v>
      </c>
      <c r="I20" s="30">
        <v>14.3</v>
      </c>
      <c r="J20" s="30">
        <v>0</v>
      </c>
      <c r="K20" s="30">
        <v>28</v>
      </c>
      <c r="L20" s="30">
        <v>21.5</v>
      </c>
      <c r="M20" s="30">
        <v>6.8</v>
      </c>
      <c r="N20" s="30">
        <v>3.5</v>
      </c>
      <c r="O20" s="30">
        <f t="shared" si="0"/>
        <v>59.900000000000006</v>
      </c>
      <c r="P20" s="30">
        <f t="shared" si="1"/>
        <v>59.8</v>
      </c>
    </row>
    <row r="21" spans="1:16" x14ac:dyDescent="0.25">
      <c r="A21" s="1" t="s">
        <v>6</v>
      </c>
      <c r="B21" s="1">
        <v>2018</v>
      </c>
      <c r="C21" s="1" t="s">
        <v>1</v>
      </c>
      <c r="D21" s="1">
        <v>0.12</v>
      </c>
      <c r="E21" s="1">
        <v>459.45</v>
      </c>
      <c r="F21" s="1">
        <v>20</v>
      </c>
      <c r="G21" s="30">
        <v>28.8</v>
      </c>
      <c r="H21" s="30">
        <v>13.8</v>
      </c>
      <c r="I21" s="30">
        <v>23.3</v>
      </c>
      <c r="J21" s="30">
        <v>2.2999999999999998</v>
      </c>
      <c r="K21" s="30">
        <v>22.5</v>
      </c>
      <c r="L21" s="30">
        <v>22.8</v>
      </c>
      <c r="M21" s="30">
        <v>5.3</v>
      </c>
      <c r="N21" s="30">
        <v>4.8</v>
      </c>
      <c r="O21" s="30">
        <f t="shared" si="0"/>
        <v>68.2</v>
      </c>
      <c r="P21" s="30">
        <f t="shared" si="1"/>
        <v>55.399999999999991</v>
      </c>
    </row>
    <row r="22" spans="1:16" x14ac:dyDescent="0.25">
      <c r="A22" s="1" t="s">
        <v>728</v>
      </c>
      <c r="B22" s="1">
        <v>2018</v>
      </c>
      <c r="C22" s="1" t="s">
        <v>4</v>
      </c>
      <c r="D22" s="1">
        <v>0.12</v>
      </c>
      <c r="E22" s="1">
        <v>421.85</v>
      </c>
      <c r="F22" s="1">
        <v>460</v>
      </c>
      <c r="G22" s="30">
        <v>26.5</v>
      </c>
      <c r="H22" s="30">
        <v>2.8</v>
      </c>
      <c r="I22" s="30">
        <v>26.5</v>
      </c>
      <c r="J22" s="30">
        <v>18.8</v>
      </c>
      <c r="K22" s="30">
        <v>30.8</v>
      </c>
      <c r="L22" s="30">
        <v>10.3</v>
      </c>
      <c r="M22" s="30">
        <v>6</v>
      </c>
      <c r="N22" s="30">
        <v>4</v>
      </c>
      <c r="O22" s="30">
        <f t="shared" si="0"/>
        <v>74.599999999999994</v>
      </c>
      <c r="P22" s="30">
        <f t="shared" si="1"/>
        <v>51.1</v>
      </c>
    </row>
    <row r="23" spans="1:16" x14ac:dyDescent="0.25">
      <c r="A23" s="1" t="s">
        <v>729</v>
      </c>
      <c r="B23" s="1">
        <v>2018</v>
      </c>
      <c r="C23" s="1" t="s">
        <v>4</v>
      </c>
      <c r="D23" s="1">
        <v>0.12</v>
      </c>
      <c r="E23" s="1">
        <v>449.7</v>
      </c>
      <c r="F23" s="1">
        <v>360</v>
      </c>
      <c r="G23" s="30">
        <v>28.8</v>
      </c>
      <c r="H23" s="30">
        <v>12</v>
      </c>
      <c r="I23" s="30">
        <v>29.3</v>
      </c>
      <c r="J23" s="30">
        <v>3.8</v>
      </c>
      <c r="K23" s="30">
        <v>20.3</v>
      </c>
      <c r="L23" s="30">
        <v>20.5</v>
      </c>
      <c r="M23" s="30">
        <v>6.3</v>
      </c>
      <c r="N23" s="30">
        <v>3.5</v>
      </c>
      <c r="O23" s="30">
        <f t="shared" si="0"/>
        <v>73.899999999999991</v>
      </c>
      <c r="P23" s="30">
        <f t="shared" si="1"/>
        <v>50.599999999999994</v>
      </c>
    </row>
    <row r="24" spans="1:16" x14ac:dyDescent="0.25">
      <c r="A24" s="1" t="s">
        <v>730</v>
      </c>
      <c r="B24" s="1">
        <v>2018</v>
      </c>
      <c r="C24" s="1" t="s">
        <v>1</v>
      </c>
      <c r="D24" s="1">
        <v>0.12</v>
      </c>
      <c r="E24" s="1">
        <v>452.9</v>
      </c>
      <c r="F24" s="1">
        <v>17</v>
      </c>
      <c r="G24" s="30">
        <v>29</v>
      </c>
      <c r="H24" s="30">
        <v>12.5</v>
      </c>
      <c r="I24" s="30">
        <v>24.3</v>
      </c>
      <c r="J24" s="30">
        <v>1</v>
      </c>
      <c r="K24" s="30">
        <v>20</v>
      </c>
      <c r="L24" s="30">
        <v>22.8</v>
      </c>
      <c r="M24" s="30">
        <v>5.3</v>
      </c>
      <c r="N24" s="30">
        <v>6</v>
      </c>
      <c r="O24" s="30">
        <f t="shared" si="0"/>
        <v>66.8</v>
      </c>
      <c r="P24" s="30">
        <f t="shared" si="1"/>
        <v>54.099999999999994</v>
      </c>
    </row>
    <row r="25" spans="1:16" x14ac:dyDescent="0.25">
      <c r="A25" s="1" t="s">
        <v>731</v>
      </c>
      <c r="B25" s="1">
        <v>2018</v>
      </c>
      <c r="C25" s="1" t="s">
        <v>4</v>
      </c>
      <c r="D25" s="1">
        <v>0.12</v>
      </c>
      <c r="E25" s="1">
        <v>434.65</v>
      </c>
      <c r="F25" s="1">
        <v>80</v>
      </c>
      <c r="G25" s="30">
        <v>35</v>
      </c>
      <c r="H25" s="30">
        <v>11.3</v>
      </c>
      <c r="I25" s="30">
        <v>14.5</v>
      </c>
      <c r="J25" s="30">
        <v>6</v>
      </c>
      <c r="K25" s="30">
        <v>24.3</v>
      </c>
      <c r="L25" s="30">
        <v>21.5</v>
      </c>
      <c r="M25" s="30">
        <v>2.5</v>
      </c>
      <c r="N25" s="30">
        <v>6</v>
      </c>
      <c r="O25" s="30">
        <f t="shared" si="0"/>
        <v>66.8</v>
      </c>
      <c r="P25" s="30">
        <f t="shared" si="1"/>
        <v>54.3</v>
      </c>
    </row>
    <row r="26" spans="1:16" x14ac:dyDescent="0.25">
      <c r="A26" s="1" t="s">
        <v>732</v>
      </c>
      <c r="B26" s="1">
        <v>2018</v>
      </c>
      <c r="C26" s="1" t="s">
        <v>1</v>
      </c>
      <c r="D26" s="1">
        <v>0.12</v>
      </c>
      <c r="E26" s="1">
        <v>395.1</v>
      </c>
      <c r="F26" s="1">
        <v>20</v>
      </c>
      <c r="G26" s="30">
        <v>30</v>
      </c>
      <c r="H26" s="30">
        <v>8</v>
      </c>
      <c r="I26" s="30">
        <v>24</v>
      </c>
      <c r="J26" s="30">
        <v>1.8</v>
      </c>
      <c r="K26" s="30">
        <v>27</v>
      </c>
      <c r="L26" s="30">
        <v>20.3</v>
      </c>
      <c r="M26" s="30">
        <v>4.3</v>
      </c>
      <c r="N26" s="30">
        <v>4.8</v>
      </c>
      <c r="O26" s="30">
        <f t="shared" si="0"/>
        <v>63.8</v>
      </c>
      <c r="P26" s="30">
        <f t="shared" si="1"/>
        <v>56.399999999999991</v>
      </c>
    </row>
    <row r="27" spans="1:16" x14ac:dyDescent="0.25">
      <c r="A27" s="1" t="s">
        <v>132</v>
      </c>
      <c r="B27" s="1">
        <v>2018</v>
      </c>
      <c r="C27" s="1" t="s">
        <v>4</v>
      </c>
      <c r="D27" s="1">
        <v>0.12</v>
      </c>
      <c r="E27" s="1">
        <v>469.25</v>
      </c>
      <c r="F27" s="1">
        <v>478</v>
      </c>
      <c r="G27" s="30">
        <v>32.799999999999997</v>
      </c>
      <c r="H27" s="30">
        <v>11.8</v>
      </c>
      <c r="I27" s="30">
        <v>21.8</v>
      </c>
      <c r="J27" s="30">
        <v>2.5</v>
      </c>
      <c r="K27" s="30">
        <v>20.8</v>
      </c>
      <c r="L27" s="30">
        <v>19.3</v>
      </c>
      <c r="M27" s="30">
        <v>6.5</v>
      </c>
      <c r="N27" s="30">
        <v>4.8</v>
      </c>
      <c r="O27" s="30">
        <f t="shared" si="0"/>
        <v>68.899999999999991</v>
      </c>
      <c r="P27" s="30">
        <f t="shared" si="1"/>
        <v>51.4</v>
      </c>
    </row>
    <row r="28" spans="1:16" x14ac:dyDescent="0.25">
      <c r="A28" s="1" t="s">
        <v>247</v>
      </c>
      <c r="B28" s="1">
        <v>2018</v>
      </c>
      <c r="C28" s="1" t="s">
        <v>1</v>
      </c>
      <c r="D28" s="1">
        <v>0.12</v>
      </c>
      <c r="E28" s="1">
        <v>416.2</v>
      </c>
      <c r="F28" s="1">
        <v>20</v>
      </c>
      <c r="G28" s="30">
        <v>31.3</v>
      </c>
      <c r="H28" s="30">
        <v>15</v>
      </c>
      <c r="I28" s="30">
        <v>23.8</v>
      </c>
      <c r="J28" s="30">
        <v>2.5</v>
      </c>
      <c r="K28" s="30">
        <v>20.3</v>
      </c>
      <c r="L28" s="30">
        <v>20.5</v>
      </c>
      <c r="M28" s="30">
        <v>5</v>
      </c>
      <c r="N28" s="30">
        <v>6</v>
      </c>
      <c r="O28" s="30">
        <f t="shared" si="0"/>
        <v>72.599999999999994</v>
      </c>
      <c r="P28" s="30">
        <f t="shared" si="1"/>
        <v>51.8</v>
      </c>
    </row>
    <row r="29" spans="1:16" x14ac:dyDescent="0.25">
      <c r="A29" s="1" t="s">
        <v>733</v>
      </c>
      <c r="B29" s="1">
        <v>2018</v>
      </c>
      <c r="C29" s="1" t="s">
        <v>1</v>
      </c>
      <c r="D29" s="1">
        <v>0.12</v>
      </c>
      <c r="E29" s="1">
        <v>468.95</v>
      </c>
      <c r="F29" s="1">
        <v>18</v>
      </c>
      <c r="G29" s="30">
        <v>27.8</v>
      </c>
      <c r="H29" s="30">
        <v>11.8</v>
      </c>
      <c r="I29" s="30">
        <v>26.8</v>
      </c>
      <c r="J29" s="30">
        <v>0</v>
      </c>
      <c r="K29" s="30">
        <v>21</v>
      </c>
      <c r="L29" s="30">
        <v>20.3</v>
      </c>
      <c r="M29" s="30">
        <v>4.8</v>
      </c>
      <c r="N29" s="30">
        <v>6</v>
      </c>
      <c r="O29" s="30">
        <f t="shared" si="0"/>
        <v>66.400000000000006</v>
      </c>
      <c r="P29" s="30">
        <f t="shared" si="1"/>
        <v>52.099999999999994</v>
      </c>
    </row>
    <row r="30" spans="1:16" x14ac:dyDescent="0.25">
      <c r="A30" s="1" t="s">
        <v>20</v>
      </c>
      <c r="B30" s="1">
        <v>2018</v>
      </c>
      <c r="C30" s="1" t="s">
        <v>4</v>
      </c>
      <c r="D30" s="1">
        <v>0.12</v>
      </c>
      <c r="E30" s="1">
        <v>408.9</v>
      </c>
      <c r="F30" s="1">
        <v>220</v>
      </c>
      <c r="G30" s="30">
        <v>29.5</v>
      </c>
      <c r="H30" s="30">
        <v>12.8</v>
      </c>
      <c r="I30" s="30">
        <v>20</v>
      </c>
      <c r="J30" s="30">
        <v>1</v>
      </c>
      <c r="K30" s="30">
        <v>22.8</v>
      </c>
      <c r="L30" s="30">
        <v>20.5</v>
      </c>
      <c r="M30" s="30">
        <v>5.5</v>
      </c>
      <c r="N30" s="30">
        <v>6</v>
      </c>
      <c r="O30" s="30">
        <f t="shared" si="0"/>
        <v>63.3</v>
      </c>
      <c r="P30" s="30">
        <f t="shared" si="1"/>
        <v>54.8</v>
      </c>
    </row>
    <row r="31" spans="1:16" x14ac:dyDescent="0.25">
      <c r="A31" s="1" t="s">
        <v>250</v>
      </c>
      <c r="B31" s="1">
        <v>2018</v>
      </c>
      <c r="C31" s="1" t="s">
        <v>1</v>
      </c>
      <c r="D31" s="1">
        <v>0.12</v>
      </c>
      <c r="E31" s="1">
        <v>457.8</v>
      </c>
      <c r="F31" s="1">
        <v>20</v>
      </c>
      <c r="G31" s="30">
        <v>35</v>
      </c>
      <c r="H31" s="30">
        <v>14</v>
      </c>
      <c r="I31" s="30">
        <v>27</v>
      </c>
      <c r="J31" s="30">
        <v>2.8</v>
      </c>
      <c r="K31" s="30">
        <v>16.5</v>
      </c>
      <c r="L31" s="30">
        <v>21.5</v>
      </c>
      <c r="M31" s="30">
        <v>2.8</v>
      </c>
      <c r="N31" s="30">
        <v>6</v>
      </c>
      <c r="O31" s="30">
        <f t="shared" si="0"/>
        <v>78.8</v>
      </c>
      <c r="P31" s="30">
        <f t="shared" si="1"/>
        <v>46.8</v>
      </c>
    </row>
    <row r="32" spans="1:16" x14ac:dyDescent="0.25">
      <c r="A32" s="1" t="s">
        <v>143</v>
      </c>
      <c r="B32" s="1">
        <v>2018</v>
      </c>
      <c r="C32" s="1" t="s">
        <v>1</v>
      </c>
      <c r="D32" s="1">
        <v>0.12</v>
      </c>
      <c r="E32" s="1">
        <v>462.95</v>
      </c>
      <c r="F32" s="1">
        <v>18</v>
      </c>
      <c r="G32" s="30">
        <v>32.5</v>
      </c>
      <c r="H32" s="30">
        <v>15</v>
      </c>
      <c r="I32" s="30">
        <v>22</v>
      </c>
      <c r="J32" s="30">
        <v>2.8</v>
      </c>
      <c r="K32" s="30">
        <v>17.5</v>
      </c>
      <c r="L32" s="30">
        <v>19</v>
      </c>
      <c r="M32" s="30">
        <v>6.5</v>
      </c>
      <c r="N32" s="30">
        <v>6</v>
      </c>
      <c r="O32" s="30">
        <f t="shared" si="0"/>
        <v>72.3</v>
      </c>
      <c r="P32" s="30">
        <f t="shared" si="1"/>
        <v>49</v>
      </c>
    </row>
    <row r="33" spans="1:16" x14ac:dyDescent="0.25">
      <c r="A33" s="1" t="s">
        <v>539</v>
      </c>
      <c r="B33" s="1">
        <v>2018</v>
      </c>
      <c r="C33" s="1" t="s">
        <v>1</v>
      </c>
      <c r="D33" s="1">
        <v>0.12</v>
      </c>
      <c r="E33" s="1">
        <v>444.8</v>
      </c>
      <c r="F33" s="1">
        <v>5</v>
      </c>
      <c r="G33" s="30">
        <v>24.5</v>
      </c>
      <c r="H33" s="30">
        <v>9.3000000000000007</v>
      </c>
      <c r="I33" s="30">
        <v>21.5</v>
      </c>
      <c r="J33" s="30">
        <v>6.8</v>
      </c>
      <c r="K33" s="30">
        <v>28</v>
      </c>
      <c r="L33" s="30">
        <v>15.8</v>
      </c>
      <c r="M33" s="30">
        <v>4.3</v>
      </c>
      <c r="N33" s="30">
        <v>4.8</v>
      </c>
      <c r="O33" s="30">
        <f t="shared" si="0"/>
        <v>62.099999999999994</v>
      </c>
      <c r="P33" s="30">
        <f t="shared" si="1"/>
        <v>52.899999999999991</v>
      </c>
    </row>
    <row r="34" spans="1:16" x14ac:dyDescent="0.25">
      <c r="A34" s="1" t="s">
        <v>734</v>
      </c>
      <c r="B34" s="1">
        <v>2018</v>
      </c>
      <c r="C34" s="1" t="s">
        <v>1</v>
      </c>
      <c r="D34" s="1">
        <v>0.12</v>
      </c>
      <c r="E34" s="1">
        <v>394.05</v>
      </c>
      <c r="F34" s="1">
        <v>15</v>
      </c>
      <c r="G34" s="30">
        <v>32.799999999999997</v>
      </c>
      <c r="H34" s="30">
        <v>16.3</v>
      </c>
      <c r="I34" s="30">
        <v>19</v>
      </c>
      <c r="J34" s="30">
        <v>2.8</v>
      </c>
      <c r="K34" s="30">
        <v>15</v>
      </c>
      <c r="L34" s="30">
        <v>22.8</v>
      </c>
      <c r="M34" s="30">
        <v>8.8000000000000007</v>
      </c>
      <c r="N34" s="30">
        <v>6</v>
      </c>
      <c r="O34" s="30">
        <f t="shared" si="0"/>
        <v>70.899999999999991</v>
      </c>
      <c r="P34" s="30">
        <f t="shared" si="1"/>
        <v>52.599999999999994</v>
      </c>
    </row>
    <row r="35" spans="1:16" x14ac:dyDescent="0.25">
      <c r="A35" s="1" t="s">
        <v>5</v>
      </c>
      <c r="B35" s="1">
        <v>2018</v>
      </c>
      <c r="C35" s="1" t="s">
        <v>1</v>
      </c>
      <c r="D35" s="1">
        <v>0.12</v>
      </c>
      <c r="E35" s="1">
        <v>457.95</v>
      </c>
      <c r="F35" s="1">
        <v>20</v>
      </c>
      <c r="G35" s="30">
        <v>28.8</v>
      </c>
      <c r="H35" s="30">
        <v>15.5</v>
      </c>
      <c r="I35" s="30">
        <v>28.3</v>
      </c>
      <c r="J35" s="30">
        <v>3</v>
      </c>
      <c r="K35" s="30">
        <v>22</v>
      </c>
      <c r="L35" s="30">
        <v>12</v>
      </c>
      <c r="M35" s="30">
        <v>6.8</v>
      </c>
      <c r="N35" s="30">
        <v>6</v>
      </c>
      <c r="O35" s="30">
        <f t="shared" si="0"/>
        <v>75.599999999999994</v>
      </c>
      <c r="P35" s="30">
        <f t="shared" si="1"/>
        <v>46.8</v>
      </c>
    </row>
    <row r="36" spans="1:16" x14ac:dyDescent="0.25">
      <c r="A36" s="1" t="s">
        <v>425</v>
      </c>
      <c r="B36" s="1">
        <v>2018</v>
      </c>
      <c r="C36" s="1" t="s">
        <v>1</v>
      </c>
      <c r="D36" s="1">
        <v>0.12</v>
      </c>
      <c r="E36" s="1">
        <v>406.85</v>
      </c>
      <c r="F36" s="1">
        <v>15</v>
      </c>
      <c r="G36" s="30">
        <v>26.3</v>
      </c>
      <c r="H36" s="30">
        <v>12.8</v>
      </c>
      <c r="I36" s="30">
        <v>21</v>
      </c>
      <c r="J36" s="30">
        <v>3.3</v>
      </c>
      <c r="K36" s="30">
        <v>26</v>
      </c>
      <c r="L36" s="30">
        <v>20.3</v>
      </c>
      <c r="M36" s="30">
        <v>2.8</v>
      </c>
      <c r="N36" s="30">
        <v>4.8</v>
      </c>
      <c r="O36" s="30">
        <f t="shared" si="0"/>
        <v>63.4</v>
      </c>
      <c r="P36" s="30">
        <f t="shared" si="1"/>
        <v>53.899999999999991</v>
      </c>
    </row>
    <row r="37" spans="1:16" x14ac:dyDescent="0.25">
      <c r="A37" s="1" t="s">
        <v>735</v>
      </c>
      <c r="B37" s="1">
        <v>2018</v>
      </c>
      <c r="C37" s="1" t="s">
        <v>4</v>
      </c>
      <c r="D37" s="1">
        <v>0.12</v>
      </c>
      <c r="E37" s="1">
        <v>438.6</v>
      </c>
      <c r="F37" s="1">
        <v>360</v>
      </c>
      <c r="G37" s="30">
        <v>30</v>
      </c>
      <c r="H37" s="30">
        <v>11.5</v>
      </c>
      <c r="I37" s="30">
        <v>23.3</v>
      </c>
      <c r="J37" s="30">
        <v>1.5</v>
      </c>
      <c r="K37" s="30">
        <v>19</v>
      </c>
      <c r="L37" s="30">
        <v>19.3</v>
      </c>
      <c r="M37" s="30">
        <v>7.8</v>
      </c>
      <c r="N37" s="30">
        <v>6</v>
      </c>
      <c r="O37" s="30">
        <f t="shared" si="0"/>
        <v>66.3</v>
      </c>
      <c r="P37" s="30">
        <f t="shared" si="1"/>
        <v>52.099999999999994</v>
      </c>
    </row>
    <row r="38" spans="1:16" x14ac:dyDescent="0.25">
      <c r="A38" s="1" t="s">
        <v>35</v>
      </c>
      <c r="B38" s="1">
        <v>2018</v>
      </c>
      <c r="C38" s="1" t="s">
        <v>4</v>
      </c>
      <c r="D38" s="1">
        <v>0.12</v>
      </c>
      <c r="E38" s="1">
        <v>416.1</v>
      </c>
      <c r="F38" s="1">
        <v>139</v>
      </c>
      <c r="G38" s="30">
        <v>31.5</v>
      </c>
      <c r="H38" s="30">
        <v>15.3</v>
      </c>
      <c r="I38" s="30">
        <v>22.5</v>
      </c>
      <c r="J38" s="30">
        <v>0</v>
      </c>
      <c r="K38" s="30">
        <v>18.3</v>
      </c>
      <c r="L38" s="30">
        <v>21.8</v>
      </c>
      <c r="M38" s="30">
        <v>6.5</v>
      </c>
      <c r="N38" s="30">
        <v>4.8</v>
      </c>
      <c r="O38" s="30">
        <f t="shared" si="0"/>
        <v>69.3</v>
      </c>
      <c r="P38" s="30">
        <f t="shared" si="1"/>
        <v>51.4</v>
      </c>
    </row>
    <row r="39" spans="1:16" x14ac:dyDescent="0.25">
      <c r="A39" s="1" t="s">
        <v>736</v>
      </c>
      <c r="B39" s="1">
        <v>2018</v>
      </c>
      <c r="C39" s="1" t="s">
        <v>1</v>
      </c>
      <c r="D39" s="1">
        <v>0.12</v>
      </c>
      <c r="E39" s="1">
        <v>449.95</v>
      </c>
      <c r="F39" s="1">
        <v>18</v>
      </c>
      <c r="G39" s="30">
        <v>35</v>
      </c>
      <c r="H39" s="30">
        <v>13.8</v>
      </c>
      <c r="I39" s="30">
        <v>23.5</v>
      </c>
      <c r="J39" s="30">
        <v>5.5</v>
      </c>
      <c r="K39" s="30">
        <v>16.3</v>
      </c>
      <c r="L39" s="30">
        <v>24</v>
      </c>
      <c r="M39" s="30">
        <v>2.5</v>
      </c>
      <c r="N39" s="30">
        <v>3.8</v>
      </c>
      <c r="O39" s="30">
        <f t="shared" si="0"/>
        <v>77.8</v>
      </c>
      <c r="P39" s="30">
        <f t="shared" si="1"/>
        <v>46.599999999999994</v>
      </c>
    </row>
    <row r="40" spans="1:16" x14ac:dyDescent="0.25">
      <c r="A40" s="1" t="s">
        <v>737</v>
      </c>
      <c r="B40" s="1">
        <v>2018</v>
      </c>
      <c r="C40" s="1" t="s">
        <v>1</v>
      </c>
      <c r="D40" s="1">
        <v>0.12</v>
      </c>
      <c r="E40" s="1">
        <v>453.55</v>
      </c>
      <c r="F40" s="1">
        <v>2</v>
      </c>
      <c r="G40" s="30">
        <v>31.5</v>
      </c>
      <c r="H40" s="30">
        <v>17</v>
      </c>
      <c r="I40" s="30">
        <v>15.8</v>
      </c>
      <c r="J40" s="30">
        <v>5.8</v>
      </c>
      <c r="K40" s="30">
        <v>17.8</v>
      </c>
      <c r="L40" s="30">
        <v>21.8</v>
      </c>
      <c r="M40" s="30">
        <v>4.3</v>
      </c>
      <c r="N40" s="30">
        <v>6</v>
      </c>
      <c r="O40" s="30">
        <f t="shared" si="0"/>
        <v>70.099999999999994</v>
      </c>
      <c r="P40" s="30">
        <f t="shared" si="1"/>
        <v>49.9</v>
      </c>
    </row>
    <row r="41" spans="1:16" x14ac:dyDescent="0.25">
      <c r="A41" s="1" t="s">
        <v>738</v>
      </c>
      <c r="B41" s="1">
        <v>2018</v>
      </c>
      <c r="C41" s="1" t="s">
        <v>4</v>
      </c>
      <c r="D41" s="1">
        <v>0.12</v>
      </c>
      <c r="E41" s="1">
        <v>452.45</v>
      </c>
      <c r="F41" s="1">
        <v>60</v>
      </c>
      <c r="G41" s="30">
        <v>33.799999999999997</v>
      </c>
      <c r="H41" s="30">
        <v>12</v>
      </c>
      <c r="I41" s="30">
        <v>30</v>
      </c>
      <c r="J41" s="30">
        <v>16.3</v>
      </c>
      <c r="K41" s="30">
        <v>27</v>
      </c>
      <c r="L41" s="30">
        <v>8</v>
      </c>
      <c r="M41" s="30">
        <v>1.8</v>
      </c>
      <c r="N41" s="30">
        <v>1.5</v>
      </c>
      <c r="O41" s="30">
        <f t="shared" si="0"/>
        <v>92.1</v>
      </c>
      <c r="P41" s="30">
        <f t="shared" si="1"/>
        <v>38.299999999999997</v>
      </c>
    </row>
    <row r="42" spans="1:16" x14ac:dyDescent="0.25">
      <c r="A42" s="1" t="s">
        <v>739</v>
      </c>
      <c r="B42" s="1">
        <v>2018</v>
      </c>
      <c r="C42" s="1" t="s">
        <v>1</v>
      </c>
      <c r="D42" s="1">
        <v>0.12</v>
      </c>
      <c r="E42" s="1">
        <v>443.4</v>
      </c>
      <c r="F42" s="1">
        <v>20</v>
      </c>
      <c r="G42" s="30">
        <v>27.5</v>
      </c>
      <c r="H42" s="30">
        <v>9.8000000000000007</v>
      </c>
      <c r="I42" s="30">
        <v>25.5</v>
      </c>
      <c r="J42" s="30">
        <v>4.8</v>
      </c>
      <c r="K42" s="30">
        <v>21.5</v>
      </c>
      <c r="L42" s="30">
        <v>19.3</v>
      </c>
      <c r="M42" s="30">
        <v>3.8</v>
      </c>
      <c r="N42" s="30">
        <v>6</v>
      </c>
      <c r="O42" s="30">
        <f t="shared" si="0"/>
        <v>67.599999999999994</v>
      </c>
      <c r="P42" s="30">
        <f t="shared" si="1"/>
        <v>50.599999999999994</v>
      </c>
    </row>
    <row r="43" spans="1:16" x14ac:dyDescent="0.25">
      <c r="A43" s="1" t="s">
        <v>27</v>
      </c>
      <c r="B43" s="1">
        <v>2018</v>
      </c>
      <c r="C43" s="1" t="s">
        <v>1</v>
      </c>
      <c r="D43" s="1">
        <v>0.12</v>
      </c>
      <c r="E43" s="1">
        <v>389.8</v>
      </c>
      <c r="F43" s="1">
        <v>20</v>
      </c>
      <c r="G43" s="30">
        <v>25.3</v>
      </c>
      <c r="H43" s="30">
        <v>9.3000000000000007</v>
      </c>
      <c r="I43" s="30">
        <v>20.3</v>
      </c>
      <c r="J43" s="30">
        <v>0</v>
      </c>
      <c r="K43" s="30">
        <v>20.3</v>
      </c>
      <c r="L43" s="30">
        <v>22.8</v>
      </c>
      <c r="M43" s="30">
        <v>9</v>
      </c>
      <c r="N43" s="30">
        <v>6</v>
      </c>
      <c r="O43" s="30">
        <f t="shared" si="0"/>
        <v>54.900000000000006</v>
      </c>
      <c r="P43" s="30">
        <f t="shared" si="1"/>
        <v>58.1</v>
      </c>
    </row>
    <row r="44" spans="1:16" x14ac:dyDescent="0.25">
      <c r="A44" s="1" t="s">
        <v>15</v>
      </c>
      <c r="B44" s="1">
        <v>2018</v>
      </c>
      <c r="C44" s="1" t="s">
        <v>4</v>
      </c>
      <c r="D44" s="1">
        <v>0.12</v>
      </c>
      <c r="E44" s="1">
        <v>428.55</v>
      </c>
      <c r="F44" s="1">
        <v>240</v>
      </c>
      <c r="G44" s="30">
        <v>34.5</v>
      </c>
      <c r="H44" s="30">
        <v>10.8</v>
      </c>
      <c r="I44" s="30">
        <v>23.5</v>
      </c>
      <c r="J44" s="30">
        <v>1</v>
      </c>
      <c r="K44" s="30">
        <v>19.8</v>
      </c>
      <c r="L44" s="30">
        <v>21.5</v>
      </c>
      <c r="M44" s="30">
        <v>4</v>
      </c>
      <c r="N44" s="30">
        <v>4.8</v>
      </c>
      <c r="O44" s="30">
        <f t="shared" si="0"/>
        <v>69.8</v>
      </c>
      <c r="P44" s="30">
        <f t="shared" si="1"/>
        <v>50.099999999999994</v>
      </c>
    </row>
    <row r="45" spans="1:16" x14ac:dyDescent="0.25">
      <c r="A45" s="1" t="s">
        <v>241</v>
      </c>
      <c r="B45" s="1">
        <v>2018</v>
      </c>
      <c r="C45" s="1" t="s">
        <v>1</v>
      </c>
      <c r="D45" s="1">
        <v>0.12</v>
      </c>
      <c r="E45" s="1">
        <v>444.75</v>
      </c>
      <c r="F45" s="1">
        <v>20</v>
      </c>
      <c r="G45" s="30">
        <v>32.5</v>
      </c>
      <c r="H45" s="30">
        <v>14</v>
      </c>
      <c r="I45" s="30">
        <v>21</v>
      </c>
      <c r="J45" s="30">
        <v>1.5</v>
      </c>
      <c r="K45" s="30">
        <v>19</v>
      </c>
      <c r="L45" s="30">
        <v>19</v>
      </c>
      <c r="M45" s="30">
        <v>6.5</v>
      </c>
      <c r="N45" s="30">
        <v>4.8</v>
      </c>
      <c r="O45" s="30">
        <f t="shared" si="0"/>
        <v>69</v>
      </c>
      <c r="P45" s="30">
        <f t="shared" si="1"/>
        <v>49.3</v>
      </c>
    </row>
    <row r="46" spans="1:16" x14ac:dyDescent="0.25">
      <c r="A46" s="1" t="s">
        <v>258</v>
      </c>
      <c r="B46" s="1">
        <v>2018</v>
      </c>
      <c r="C46" s="1" t="s">
        <v>1</v>
      </c>
      <c r="D46" s="1">
        <v>0.12</v>
      </c>
      <c r="E46" s="1">
        <v>452.5</v>
      </c>
      <c r="F46" s="1">
        <v>12</v>
      </c>
      <c r="G46" s="30">
        <v>23.8</v>
      </c>
      <c r="H46" s="30">
        <v>10</v>
      </c>
      <c r="I46" s="30">
        <v>36.299999999999997</v>
      </c>
      <c r="J46" s="30">
        <v>0</v>
      </c>
      <c r="K46" s="30">
        <v>40</v>
      </c>
      <c r="L46" s="30">
        <v>1.5</v>
      </c>
      <c r="M46" s="30">
        <v>2.5</v>
      </c>
      <c r="N46" s="30">
        <v>1</v>
      </c>
      <c r="O46" s="30">
        <f t="shared" si="0"/>
        <v>70.099999999999994</v>
      </c>
      <c r="P46" s="30">
        <f t="shared" si="1"/>
        <v>45</v>
      </c>
    </row>
    <row r="47" spans="1:16" x14ac:dyDescent="0.25">
      <c r="A47" s="1" t="s">
        <v>549</v>
      </c>
      <c r="B47" s="1">
        <v>2018</v>
      </c>
      <c r="C47" s="1" t="s">
        <v>1</v>
      </c>
      <c r="D47" s="1">
        <v>0.12</v>
      </c>
      <c r="E47" s="1">
        <v>432.45</v>
      </c>
      <c r="F47" s="1">
        <v>14</v>
      </c>
      <c r="G47" s="30">
        <v>33</v>
      </c>
      <c r="H47" s="30">
        <v>14.5</v>
      </c>
      <c r="I47" s="30">
        <v>14.3</v>
      </c>
      <c r="J47" s="30">
        <v>2</v>
      </c>
      <c r="K47" s="30">
        <v>15.8</v>
      </c>
      <c r="L47" s="30">
        <v>22.8</v>
      </c>
      <c r="M47" s="30">
        <v>7.5</v>
      </c>
      <c r="N47" s="30">
        <v>6</v>
      </c>
      <c r="O47" s="30">
        <f t="shared" si="0"/>
        <v>63.8</v>
      </c>
      <c r="P47" s="30">
        <f t="shared" si="1"/>
        <v>52.1</v>
      </c>
    </row>
    <row r="48" spans="1:16" x14ac:dyDescent="0.25">
      <c r="A48" s="1" t="s">
        <v>31</v>
      </c>
      <c r="B48" s="1">
        <v>2018</v>
      </c>
      <c r="C48" s="1" t="s">
        <v>4</v>
      </c>
      <c r="D48" s="1">
        <v>0.12</v>
      </c>
      <c r="E48" s="1">
        <v>401.75</v>
      </c>
      <c r="F48" s="1">
        <v>259</v>
      </c>
      <c r="G48" s="30">
        <v>25</v>
      </c>
      <c r="H48" s="30">
        <v>8.5</v>
      </c>
      <c r="I48" s="30">
        <v>27.8</v>
      </c>
      <c r="J48" s="30">
        <v>7.3</v>
      </c>
      <c r="K48" s="30">
        <v>24.8</v>
      </c>
      <c r="L48" s="30">
        <v>17</v>
      </c>
      <c r="M48" s="30">
        <v>4.3</v>
      </c>
      <c r="N48" s="30">
        <v>3.5</v>
      </c>
      <c r="O48" s="30">
        <f t="shared" si="0"/>
        <v>68.599999999999994</v>
      </c>
      <c r="P48" s="30">
        <f t="shared" si="1"/>
        <v>49.599999999999994</v>
      </c>
    </row>
    <row r="49" spans="1:16" x14ac:dyDescent="0.25">
      <c r="A49" s="1" t="s">
        <v>137</v>
      </c>
      <c r="B49" s="1">
        <v>2018</v>
      </c>
      <c r="C49" s="1" t="s">
        <v>4</v>
      </c>
      <c r="D49" s="1">
        <v>0.12</v>
      </c>
      <c r="E49" s="1">
        <v>473.4</v>
      </c>
      <c r="F49" s="1">
        <v>220</v>
      </c>
      <c r="G49" s="30">
        <v>32.799999999999997</v>
      </c>
      <c r="H49" s="30">
        <v>12</v>
      </c>
      <c r="I49" s="30">
        <v>17</v>
      </c>
      <c r="J49" s="30">
        <v>2</v>
      </c>
      <c r="K49" s="30">
        <v>15</v>
      </c>
      <c r="L49" s="30">
        <v>21.8</v>
      </c>
      <c r="M49" s="30">
        <v>7.5</v>
      </c>
      <c r="N49" s="30">
        <v>6</v>
      </c>
      <c r="O49" s="30">
        <f t="shared" si="0"/>
        <v>63.8</v>
      </c>
      <c r="P49" s="30">
        <f t="shared" si="1"/>
        <v>50.3</v>
      </c>
    </row>
    <row r="50" spans="1:16" x14ac:dyDescent="0.25">
      <c r="A50" s="1" t="s">
        <v>29</v>
      </c>
      <c r="B50" s="1">
        <v>2018</v>
      </c>
      <c r="C50" s="1" t="s">
        <v>1</v>
      </c>
      <c r="D50" s="1">
        <v>0.12</v>
      </c>
      <c r="E50" s="1">
        <v>348.35</v>
      </c>
      <c r="F50" s="1">
        <v>20</v>
      </c>
      <c r="G50" s="30">
        <v>29</v>
      </c>
      <c r="H50" s="30">
        <v>0</v>
      </c>
      <c r="I50" s="30">
        <v>31.3</v>
      </c>
      <c r="J50" s="30">
        <v>0</v>
      </c>
      <c r="K50" s="30">
        <v>30.5</v>
      </c>
      <c r="L50" s="30">
        <v>10.8</v>
      </c>
      <c r="M50" s="30">
        <v>7.5</v>
      </c>
      <c r="N50" s="30">
        <v>6</v>
      </c>
      <c r="O50" s="30">
        <f t="shared" si="0"/>
        <v>60.3</v>
      </c>
      <c r="P50" s="30">
        <f t="shared" si="1"/>
        <v>54.8</v>
      </c>
    </row>
    <row r="51" spans="1:16" x14ac:dyDescent="0.25">
      <c r="A51" s="1" t="s">
        <v>37</v>
      </c>
      <c r="B51" s="1">
        <v>2018</v>
      </c>
      <c r="C51" s="1" t="s">
        <v>4</v>
      </c>
      <c r="D51" s="1">
        <v>0.12</v>
      </c>
      <c r="E51" s="1">
        <v>399.9</v>
      </c>
      <c r="F51" s="1">
        <v>60</v>
      </c>
      <c r="G51" s="30">
        <v>30</v>
      </c>
      <c r="H51" s="30">
        <v>13.3</v>
      </c>
      <c r="I51" s="30">
        <v>22.8</v>
      </c>
      <c r="J51" s="30">
        <v>2</v>
      </c>
      <c r="K51" s="30">
        <v>18.3</v>
      </c>
      <c r="L51" s="30">
        <v>21.5</v>
      </c>
      <c r="M51" s="30">
        <v>5.8</v>
      </c>
      <c r="N51" s="30">
        <v>4.8</v>
      </c>
      <c r="O51" s="30">
        <f t="shared" si="0"/>
        <v>68.099999999999994</v>
      </c>
      <c r="P51" s="30">
        <f t="shared" si="1"/>
        <v>50.399999999999991</v>
      </c>
    </row>
    <row r="52" spans="1:16" x14ac:dyDescent="0.25">
      <c r="A52" s="1" t="s">
        <v>30</v>
      </c>
      <c r="B52" s="1">
        <v>2018</v>
      </c>
      <c r="C52" s="1" t="s">
        <v>1</v>
      </c>
      <c r="D52" s="1">
        <v>0.12</v>
      </c>
      <c r="E52" s="1">
        <v>424</v>
      </c>
      <c r="F52" s="1">
        <v>10</v>
      </c>
      <c r="G52" s="30">
        <v>28.5</v>
      </c>
      <c r="H52" s="30">
        <v>15</v>
      </c>
      <c r="I52" s="30">
        <v>20.8</v>
      </c>
      <c r="J52" s="30">
        <v>9.8000000000000007</v>
      </c>
      <c r="K52" s="30">
        <v>16.8</v>
      </c>
      <c r="L52" s="30">
        <v>13.8</v>
      </c>
      <c r="M52" s="30">
        <v>10</v>
      </c>
      <c r="N52" s="30">
        <v>6</v>
      </c>
      <c r="O52" s="30">
        <f t="shared" si="0"/>
        <v>74.099999999999994</v>
      </c>
      <c r="P52" s="30">
        <f t="shared" si="1"/>
        <v>46.6</v>
      </c>
    </row>
    <row r="53" spans="1:16" x14ac:dyDescent="0.25">
      <c r="A53" s="1" t="s">
        <v>139</v>
      </c>
      <c r="B53" s="1">
        <v>2018</v>
      </c>
      <c r="C53" s="1" t="s">
        <v>1</v>
      </c>
      <c r="D53" s="1">
        <v>0.12</v>
      </c>
      <c r="E53" s="1">
        <v>438.75</v>
      </c>
      <c r="F53" s="1">
        <v>20</v>
      </c>
      <c r="G53" s="30">
        <v>32.5</v>
      </c>
      <c r="H53" s="30">
        <v>10</v>
      </c>
      <c r="I53" s="30">
        <v>25.3</v>
      </c>
      <c r="J53" s="30">
        <v>3.8</v>
      </c>
      <c r="K53" s="30">
        <v>19.5</v>
      </c>
      <c r="L53" s="30">
        <v>19</v>
      </c>
      <c r="M53" s="30">
        <v>3.8</v>
      </c>
      <c r="N53" s="30">
        <v>4.8</v>
      </c>
      <c r="O53" s="30">
        <f t="shared" si="0"/>
        <v>71.599999999999994</v>
      </c>
      <c r="P53" s="30">
        <f t="shared" si="1"/>
        <v>47.099999999999994</v>
      </c>
    </row>
    <row r="54" spans="1:16" x14ac:dyDescent="0.25">
      <c r="A54" s="1" t="s">
        <v>144</v>
      </c>
      <c r="B54" s="1">
        <v>2018</v>
      </c>
      <c r="C54" s="1" t="s">
        <v>1</v>
      </c>
      <c r="D54" s="1">
        <v>0.12</v>
      </c>
      <c r="E54" s="1">
        <v>459</v>
      </c>
      <c r="F54" s="1">
        <v>16</v>
      </c>
      <c r="G54" s="30">
        <v>29</v>
      </c>
      <c r="H54" s="30">
        <v>13.3</v>
      </c>
      <c r="I54" s="30">
        <v>22.8</v>
      </c>
      <c r="J54" s="30">
        <v>7.5</v>
      </c>
      <c r="K54" s="30">
        <v>19.8</v>
      </c>
      <c r="L54" s="30">
        <v>16.8</v>
      </c>
      <c r="M54" s="30">
        <v>5</v>
      </c>
      <c r="N54" s="30">
        <v>3.8</v>
      </c>
      <c r="O54" s="30">
        <f t="shared" si="0"/>
        <v>72.599999999999994</v>
      </c>
      <c r="P54" s="30">
        <f t="shared" si="1"/>
        <v>45.4</v>
      </c>
    </row>
    <row r="55" spans="1:16" x14ac:dyDescent="0.25">
      <c r="A55" s="1" t="s">
        <v>28</v>
      </c>
      <c r="B55" s="1">
        <v>2018</v>
      </c>
      <c r="C55" s="1" t="s">
        <v>4</v>
      </c>
      <c r="D55" s="1">
        <v>0.12</v>
      </c>
      <c r="E55" s="1">
        <v>447.4</v>
      </c>
      <c r="F55" s="1">
        <v>300</v>
      </c>
      <c r="G55" s="30">
        <v>33.799999999999997</v>
      </c>
      <c r="H55" s="30">
        <v>13.8</v>
      </c>
      <c r="I55" s="30">
        <v>33.5</v>
      </c>
      <c r="J55" s="30">
        <v>17.5</v>
      </c>
      <c r="K55" s="30">
        <v>26</v>
      </c>
      <c r="L55" s="30">
        <v>5.8</v>
      </c>
      <c r="M55" s="30">
        <v>1</v>
      </c>
      <c r="N55" s="30">
        <v>0</v>
      </c>
      <c r="O55" s="30">
        <f t="shared" si="0"/>
        <v>98.6</v>
      </c>
      <c r="P55" s="30">
        <f t="shared" si="1"/>
        <v>32.799999999999997</v>
      </c>
    </row>
    <row r="56" spans="1:16" x14ac:dyDescent="0.25">
      <c r="A56" s="1" t="s">
        <v>23</v>
      </c>
      <c r="B56" s="1">
        <v>2018</v>
      </c>
      <c r="C56" s="1" t="s">
        <v>1</v>
      </c>
      <c r="D56" s="1">
        <v>0.12</v>
      </c>
      <c r="E56" s="1">
        <v>415.5</v>
      </c>
      <c r="F56" s="1">
        <v>20</v>
      </c>
      <c r="G56" s="30">
        <v>26.5</v>
      </c>
      <c r="H56" s="30">
        <v>14.3</v>
      </c>
      <c r="I56" s="30">
        <v>16.8</v>
      </c>
      <c r="J56" s="30">
        <v>2.8</v>
      </c>
      <c r="K56" s="30">
        <v>22.5</v>
      </c>
      <c r="L56" s="30">
        <v>20.5</v>
      </c>
      <c r="M56" s="30">
        <v>3</v>
      </c>
      <c r="N56" s="30">
        <v>6</v>
      </c>
      <c r="O56" s="30">
        <f t="shared" si="0"/>
        <v>60.399999999999991</v>
      </c>
      <c r="P56" s="30">
        <f t="shared" si="1"/>
        <v>52</v>
      </c>
    </row>
    <row r="57" spans="1:16" x14ac:dyDescent="0.25">
      <c r="A57" s="1" t="s">
        <v>34</v>
      </c>
      <c r="B57" s="1">
        <v>2018</v>
      </c>
      <c r="C57" s="1" t="s">
        <v>4</v>
      </c>
      <c r="D57" s="1">
        <v>0.12</v>
      </c>
      <c r="E57" s="1">
        <v>434.6</v>
      </c>
      <c r="F57" s="1">
        <v>199</v>
      </c>
      <c r="G57" s="30">
        <v>36.299999999999997</v>
      </c>
      <c r="H57" s="30">
        <v>12.5</v>
      </c>
      <c r="I57" s="30">
        <v>12.5</v>
      </c>
      <c r="J57" s="30">
        <v>2.8</v>
      </c>
      <c r="K57" s="30">
        <v>18.5</v>
      </c>
      <c r="L57" s="30">
        <v>21.5</v>
      </c>
      <c r="M57" s="30">
        <v>5</v>
      </c>
      <c r="N57" s="30">
        <v>4.8</v>
      </c>
      <c r="O57" s="30">
        <f t="shared" si="0"/>
        <v>64.099999999999994</v>
      </c>
      <c r="P57" s="30">
        <f t="shared" si="1"/>
        <v>49.8</v>
      </c>
    </row>
    <row r="58" spans="1:16" x14ac:dyDescent="0.25">
      <c r="A58" s="1" t="s">
        <v>45</v>
      </c>
      <c r="B58" s="1">
        <v>2018</v>
      </c>
      <c r="C58" s="1" t="s">
        <v>1</v>
      </c>
      <c r="D58" s="1">
        <v>0.12</v>
      </c>
      <c r="E58" s="1">
        <v>430</v>
      </c>
      <c r="F58" s="1">
        <v>16</v>
      </c>
      <c r="G58" s="30">
        <v>32</v>
      </c>
      <c r="H58" s="30">
        <v>7.5</v>
      </c>
      <c r="I58" s="30">
        <v>34</v>
      </c>
      <c r="J58" s="30">
        <v>1</v>
      </c>
      <c r="K58" s="30">
        <v>25.8</v>
      </c>
      <c r="L58" s="30">
        <v>4.8</v>
      </c>
      <c r="M58" s="30">
        <v>7.5</v>
      </c>
      <c r="N58" s="30">
        <v>6</v>
      </c>
      <c r="O58" s="30">
        <f t="shared" si="0"/>
        <v>74.5</v>
      </c>
      <c r="P58" s="30">
        <f t="shared" si="1"/>
        <v>44.1</v>
      </c>
    </row>
    <row r="59" spans="1:16" x14ac:dyDescent="0.25">
      <c r="A59" s="1" t="s">
        <v>24</v>
      </c>
      <c r="B59" s="1">
        <v>2018</v>
      </c>
      <c r="C59" s="1" t="s">
        <v>4</v>
      </c>
      <c r="D59" s="1">
        <v>0.12</v>
      </c>
      <c r="E59" s="1">
        <v>362.6</v>
      </c>
      <c r="F59" s="1">
        <v>200</v>
      </c>
      <c r="G59" s="30">
        <v>31.8</v>
      </c>
      <c r="H59" s="30">
        <v>9.5</v>
      </c>
      <c r="I59" s="30">
        <v>17</v>
      </c>
      <c r="J59" s="30">
        <v>1.8</v>
      </c>
      <c r="K59" s="30">
        <v>17.8</v>
      </c>
      <c r="L59" s="30">
        <v>22.8</v>
      </c>
      <c r="M59" s="30">
        <v>7.8</v>
      </c>
      <c r="N59" s="30">
        <v>6</v>
      </c>
      <c r="O59" s="30">
        <f t="shared" si="0"/>
        <v>60.099999999999994</v>
      </c>
      <c r="P59" s="30">
        <f t="shared" si="1"/>
        <v>54.4</v>
      </c>
    </row>
    <row r="60" spans="1:16" x14ac:dyDescent="0.25">
      <c r="A60" s="1" t="s">
        <v>53</v>
      </c>
      <c r="B60" s="1">
        <v>2018</v>
      </c>
      <c r="C60" s="1" t="s">
        <v>4</v>
      </c>
      <c r="D60" s="1">
        <v>0.12</v>
      </c>
      <c r="E60" s="1">
        <v>373.55</v>
      </c>
      <c r="F60" s="1">
        <v>239</v>
      </c>
      <c r="G60" s="30">
        <v>26.5</v>
      </c>
      <c r="H60" s="30">
        <v>14</v>
      </c>
      <c r="I60" s="30">
        <v>21.8</v>
      </c>
      <c r="J60" s="30">
        <v>3</v>
      </c>
      <c r="K60" s="30">
        <v>21.8</v>
      </c>
      <c r="L60" s="30">
        <v>18</v>
      </c>
      <c r="M60" s="30">
        <v>5.5</v>
      </c>
      <c r="N60" s="30">
        <v>4.8</v>
      </c>
      <c r="O60" s="30">
        <f t="shared" si="0"/>
        <v>65.3</v>
      </c>
      <c r="P60" s="30">
        <f t="shared" si="1"/>
        <v>50.099999999999994</v>
      </c>
    </row>
    <row r="61" spans="1:16" x14ac:dyDescent="0.25">
      <c r="A61" s="1" t="s">
        <v>40</v>
      </c>
      <c r="B61" s="1">
        <v>2018</v>
      </c>
      <c r="C61" s="1" t="s">
        <v>4</v>
      </c>
      <c r="D61" s="1">
        <v>0.12</v>
      </c>
      <c r="E61" s="1">
        <v>427.45</v>
      </c>
      <c r="F61" s="1">
        <v>80</v>
      </c>
      <c r="G61" s="30">
        <v>31.3</v>
      </c>
      <c r="H61" s="30">
        <v>12.8</v>
      </c>
      <c r="I61" s="30">
        <v>16.3</v>
      </c>
      <c r="J61" s="30">
        <v>2</v>
      </c>
      <c r="K61" s="30">
        <v>13.8</v>
      </c>
      <c r="L61" s="30">
        <v>21.5</v>
      </c>
      <c r="M61" s="30">
        <v>9</v>
      </c>
      <c r="N61" s="30">
        <v>6</v>
      </c>
      <c r="O61" s="30">
        <f t="shared" si="0"/>
        <v>62.400000000000006</v>
      </c>
      <c r="P61" s="30">
        <f t="shared" si="1"/>
        <v>50.3</v>
      </c>
    </row>
    <row r="62" spans="1:16" x14ac:dyDescent="0.25">
      <c r="A62" s="1" t="s">
        <v>55</v>
      </c>
      <c r="B62" s="1">
        <v>2018</v>
      </c>
      <c r="C62" s="1" t="s">
        <v>4</v>
      </c>
      <c r="D62" s="1">
        <v>0.12</v>
      </c>
      <c r="E62" s="1">
        <v>321.8</v>
      </c>
      <c r="F62" s="1">
        <v>220</v>
      </c>
      <c r="G62" s="30">
        <v>32.5</v>
      </c>
      <c r="H62" s="30">
        <v>16.3</v>
      </c>
      <c r="I62" s="30">
        <v>19.3</v>
      </c>
      <c r="J62" s="30">
        <v>0</v>
      </c>
      <c r="K62" s="30">
        <v>20</v>
      </c>
      <c r="L62" s="30">
        <v>20.3</v>
      </c>
      <c r="M62" s="30">
        <v>6.8</v>
      </c>
      <c r="N62" s="30">
        <v>3.5</v>
      </c>
      <c r="O62" s="30">
        <f t="shared" si="0"/>
        <v>68.099999999999994</v>
      </c>
      <c r="P62" s="30">
        <f t="shared" si="1"/>
        <v>50.599999999999994</v>
      </c>
    </row>
    <row r="63" spans="1:16" x14ac:dyDescent="0.25">
      <c r="A63" s="1" t="s">
        <v>508</v>
      </c>
      <c r="B63" s="1">
        <v>2018</v>
      </c>
      <c r="C63" s="1" t="s">
        <v>4</v>
      </c>
      <c r="D63" s="1">
        <v>0.12</v>
      </c>
      <c r="E63" s="1">
        <v>421.7</v>
      </c>
      <c r="F63" s="1">
        <v>200</v>
      </c>
      <c r="G63" s="30">
        <v>28.8</v>
      </c>
      <c r="H63" s="30">
        <v>12.5</v>
      </c>
      <c r="I63" s="30">
        <v>20.8</v>
      </c>
      <c r="J63" s="30">
        <v>3</v>
      </c>
      <c r="K63" s="30">
        <v>13.5</v>
      </c>
      <c r="L63" s="30">
        <v>20.3</v>
      </c>
      <c r="M63" s="30">
        <v>8.8000000000000007</v>
      </c>
      <c r="N63" s="30">
        <v>6</v>
      </c>
      <c r="O63" s="30">
        <f t="shared" si="0"/>
        <v>65.099999999999994</v>
      </c>
      <c r="P63" s="30">
        <f t="shared" si="1"/>
        <v>48.599999999999994</v>
      </c>
    </row>
    <row r="64" spans="1:16" x14ac:dyDescent="0.25">
      <c r="A64" s="1" t="s">
        <v>740</v>
      </c>
      <c r="B64" s="1">
        <v>2018</v>
      </c>
      <c r="C64" s="1" t="s">
        <v>1</v>
      </c>
      <c r="D64" s="1">
        <v>0.12</v>
      </c>
      <c r="E64" s="1">
        <v>427.65</v>
      </c>
      <c r="F64" s="1">
        <v>13</v>
      </c>
      <c r="G64" s="30">
        <v>34.5</v>
      </c>
      <c r="H64" s="30">
        <v>15</v>
      </c>
      <c r="I64" s="30">
        <v>20.3</v>
      </c>
      <c r="J64" s="30">
        <v>0</v>
      </c>
      <c r="K64" s="30">
        <v>17.3</v>
      </c>
      <c r="L64" s="30">
        <v>18</v>
      </c>
      <c r="M64" s="30">
        <v>4.5</v>
      </c>
      <c r="N64" s="30">
        <v>6</v>
      </c>
      <c r="O64" s="30">
        <f t="shared" si="0"/>
        <v>69.8</v>
      </c>
      <c r="P64" s="30">
        <f t="shared" si="1"/>
        <v>45.8</v>
      </c>
    </row>
    <row r="65" spans="1:16" x14ac:dyDescent="0.25">
      <c r="A65" s="1" t="s">
        <v>42</v>
      </c>
      <c r="B65" s="1">
        <v>2018</v>
      </c>
      <c r="C65" s="1" t="s">
        <v>4</v>
      </c>
      <c r="D65" s="1">
        <v>0.12</v>
      </c>
      <c r="E65" s="1">
        <v>415.8</v>
      </c>
      <c r="F65" s="1">
        <v>199</v>
      </c>
      <c r="G65" s="30">
        <v>30.8</v>
      </c>
      <c r="H65" s="30">
        <v>14.3</v>
      </c>
      <c r="I65" s="30">
        <v>15.5</v>
      </c>
      <c r="J65" s="30">
        <v>1</v>
      </c>
      <c r="K65" s="30">
        <v>17.3</v>
      </c>
      <c r="L65" s="30">
        <v>21.5</v>
      </c>
      <c r="M65" s="30">
        <v>6.8</v>
      </c>
      <c r="N65" s="30">
        <v>3.8</v>
      </c>
      <c r="O65" s="30">
        <f t="shared" si="0"/>
        <v>61.6</v>
      </c>
      <c r="P65" s="30">
        <f t="shared" si="1"/>
        <v>49.399999999999991</v>
      </c>
    </row>
    <row r="66" spans="1:16" x14ac:dyDescent="0.25">
      <c r="A66" s="1" t="s">
        <v>741</v>
      </c>
      <c r="B66" s="1">
        <v>2018</v>
      </c>
      <c r="C66" s="1" t="s">
        <v>1</v>
      </c>
      <c r="D66" s="1">
        <v>0.12</v>
      </c>
      <c r="E66" s="1">
        <v>399.25</v>
      </c>
      <c r="F66" s="1">
        <v>15</v>
      </c>
      <c r="G66" s="30">
        <v>30</v>
      </c>
      <c r="H66" s="30">
        <v>10.5</v>
      </c>
      <c r="I66" s="30">
        <v>23.8</v>
      </c>
      <c r="J66" s="30">
        <v>0</v>
      </c>
      <c r="K66" s="30">
        <v>21.3</v>
      </c>
      <c r="L66" s="30">
        <v>19.5</v>
      </c>
      <c r="M66" s="30">
        <v>3</v>
      </c>
      <c r="N66" s="30">
        <v>4.8</v>
      </c>
      <c r="O66" s="30">
        <f t="shared" si="0"/>
        <v>64.3</v>
      </c>
      <c r="P66" s="30">
        <f t="shared" si="1"/>
        <v>48.599999999999994</v>
      </c>
    </row>
    <row r="67" spans="1:16" x14ac:dyDescent="0.25">
      <c r="A67" s="1" t="s">
        <v>441</v>
      </c>
      <c r="B67" s="1">
        <v>2018</v>
      </c>
      <c r="C67" s="1" t="s">
        <v>4</v>
      </c>
      <c r="D67" s="1">
        <v>0.12</v>
      </c>
      <c r="E67" s="1">
        <v>441.1</v>
      </c>
      <c r="F67" s="1">
        <v>259</v>
      </c>
      <c r="G67" s="30">
        <v>34.299999999999997</v>
      </c>
      <c r="H67" s="30">
        <v>11.5</v>
      </c>
      <c r="I67" s="30">
        <v>22.3</v>
      </c>
      <c r="J67" s="30">
        <v>1</v>
      </c>
      <c r="K67" s="30">
        <v>15.3</v>
      </c>
      <c r="L67" s="30">
        <v>20.8</v>
      </c>
      <c r="M67" s="30">
        <v>4.5</v>
      </c>
      <c r="N67" s="30">
        <v>4.8</v>
      </c>
      <c r="O67" s="30">
        <f t="shared" si="0"/>
        <v>69.099999999999994</v>
      </c>
      <c r="P67" s="30">
        <f t="shared" si="1"/>
        <v>45.4</v>
      </c>
    </row>
    <row r="68" spans="1:16" x14ac:dyDescent="0.25">
      <c r="A68" s="1" t="s">
        <v>49</v>
      </c>
      <c r="B68" s="1">
        <v>2018</v>
      </c>
      <c r="C68" s="1" t="s">
        <v>4</v>
      </c>
      <c r="D68" s="1">
        <v>0.12</v>
      </c>
      <c r="E68" s="1">
        <v>349.35</v>
      </c>
      <c r="F68" s="1">
        <v>119</v>
      </c>
      <c r="G68" s="30">
        <v>30</v>
      </c>
      <c r="H68" s="30">
        <v>12.5</v>
      </c>
      <c r="I68" s="30">
        <v>25.8</v>
      </c>
      <c r="J68" s="30">
        <v>0</v>
      </c>
      <c r="K68" s="30">
        <v>21</v>
      </c>
      <c r="L68" s="30">
        <v>16.5</v>
      </c>
      <c r="M68" s="30">
        <v>5</v>
      </c>
      <c r="N68" s="30">
        <v>6</v>
      </c>
      <c r="O68" s="30">
        <f t="shared" ref="O68:O131" si="2">G68+H68+I68+J68</f>
        <v>68.3</v>
      </c>
      <c r="P68" s="30">
        <f t="shared" ref="P68:P131" si="3">K68+L68+M68+N68</f>
        <v>48.5</v>
      </c>
    </row>
    <row r="69" spans="1:16" x14ac:dyDescent="0.25">
      <c r="A69" s="1" t="s">
        <v>32</v>
      </c>
      <c r="B69" s="1">
        <v>2018</v>
      </c>
      <c r="C69" s="1" t="s">
        <v>4</v>
      </c>
      <c r="D69" s="1">
        <v>0.12</v>
      </c>
      <c r="E69" s="1">
        <v>455.35</v>
      </c>
      <c r="F69" s="1">
        <v>100</v>
      </c>
      <c r="G69" s="30">
        <v>29.8</v>
      </c>
      <c r="H69" s="30">
        <v>12.8</v>
      </c>
      <c r="I69" s="30">
        <v>13.3</v>
      </c>
      <c r="J69" s="30">
        <v>1</v>
      </c>
      <c r="K69" s="30">
        <v>12.3</v>
      </c>
      <c r="L69" s="30">
        <v>21.8</v>
      </c>
      <c r="M69" s="30">
        <v>10</v>
      </c>
      <c r="N69" s="30">
        <v>6</v>
      </c>
      <c r="O69" s="30">
        <f t="shared" si="2"/>
        <v>56.900000000000006</v>
      </c>
      <c r="P69" s="30">
        <f t="shared" si="3"/>
        <v>50.1</v>
      </c>
    </row>
    <row r="70" spans="1:16" x14ac:dyDescent="0.25">
      <c r="A70" s="1" t="s">
        <v>50</v>
      </c>
      <c r="B70" s="1">
        <v>2018</v>
      </c>
      <c r="C70" s="1" t="s">
        <v>4</v>
      </c>
      <c r="D70" s="1">
        <v>0.12</v>
      </c>
      <c r="E70" s="1">
        <v>401.95</v>
      </c>
      <c r="F70" s="1">
        <v>200</v>
      </c>
      <c r="G70" s="30">
        <v>31.3</v>
      </c>
      <c r="H70" s="30">
        <v>13</v>
      </c>
      <c r="I70" s="30">
        <v>29.5</v>
      </c>
      <c r="J70" s="30">
        <v>12.5</v>
      </c>
      <c r="K70" s="30">
        <v>23.8</v>
      </c>
      <c r="L70" s="30">
        <v>5.8</v>
      </c>
      <c r="M70" s="30">
        <v>5</v>
      </c>
      <c r="N70" s="30">
        <v>2.2999999999999998</v>
      </c>
      <c r="O70" s="30">
        <f t="shared" si="2"/>
        <v>86.3</v>
      </c>
      <c r="P70" s="30">
        <f t="shared" si="3"/>
        <v>36.9</v>
      </c>
    </row>
    <row r="71" spans="1:16" x14ac:dyDescent="0.25">
      <c r="A71" s="1" t="s">
        <v>22</v>
      </c>
      <c r="B71" s="1">
        <v>2018</v>
      </c>
      <c r="C71" s="1" t="s">
        <v>1</v>
      </c>
      <c r="D71" s="1">
        <v>0.12</v>
      </c>
      <c r="E71" s="1">
        <v>493.7</v>
      </c>
      <c r="F71" s="1">
        <v>50</v>
      </c>
      <c r="G71" s="30">
        <v>31.5</v>
      </c>
      <c r="H71" s="30">
        <v>12.5</v>
      </c>
      <c r="I71" s="30">
        <v>20.8</v>
      </c>
      <c r="J71" s="30">
        <v>13.8</v>
      </c>
      <c r="K71" s="30">
        <v>21.8</v>
      </c>
      <c r="L71" s="30">
        <v>10.3</v>
      </c>
      <c r="M71" s="30">
        <v>2.8</v>
      </c>
      <c r="N71" s="30">
        <v>2.2999999999999998</v>
      </c>
      <c r="O71" s="30">
        <f t="shared" si="2"/>
        <v>78.599999999999994</v>
      </c>
      <c r="P71" s="30">
        <f t="shared" si="3"/>
        <v>37.199999999999996</v>
      </c>
    </row>
    <row r="72" spans="1:16" x14ac:dyDescent="0.25">
      <c r="A72" s="1" t="s">
        <v>542</v>
      </c>
      <c r="B72" s="1">
        <v>2018</v>
      </c>
      <c r="C72" s="1" t="s">
        <v>1</v>
      </c>
      <c r="D72" s="1">
        <v>0.12</v>
      </c>
      <c r="E72" s="1">
        <v>364.9</v>
      </c>
      <c r="F72" s="1">
        <v>25</v>
      </c>
      <c r="G72" s="30">
        <v>31.8</v>
      </c>
      <c r="H72" s="30">
        <v>13</v>
      </c>
      <c r="I72" s="30">
        <v>23</v>
      </c>
      <c r="J72" s="30">
        <v>0</v>
      </c>
      <c r="K72" s="30">
        <v>14.3</v>
      </c>
      <c r="L72" s="30">
        <v>22.8</v>
      </c>
      <c r="M72" s="30">
        <v>6.3</v>
      </c>
      <c r="N72" s="30">
        <v>4.8</v>
      </c>
      <c r="O72" s="30">
        <f t="shared" si="2"/>
        <v>67.8</v>
      </c>
      <c r="P72" s="30">
        <f t="shared" si="3"/>
        <v>48.199999999999996</v>
      </c>
    </row>
    <row r="73" spans="1:16" x14ac:dyDescent="0.25">
      <c r="A73" s="1" t="s">
        <v>742</v>
      </c>
      <c r="B73" s="1">
        <v>2018</v>
      </c>
      <c r="C73" s="1" t="s">
        <v>4</v>
      </c>
      <c r="D73" s="1">
        <v>0.12</v>
      </c>
      <c r="E73" s="1">
        <v>405.35</v>
      </c>
      <c r="F73" s="1">
        <v>240</v>
      </c>
      <c r="G73" s="30">
        <v>29</v>
      </c>
      <c r="H73" s="30">
        <v>10.8</v>
      </c>
      <c r="I73" s="30">
        <v>15.8</v>
      </c>
      <c r="J73" s="30">
        <v>1</v>
      </c>
      <c r="K73" s="30">
        <v>20.8</v>
      </c>
      <c r="L73" s="30">
        <v>23</v>
      </c>
      <c r="M73" s="30">
        <v>1.3</v>
      </c>
      <c r="N73" s="30">
        <v>6</v>
      </c>
      <c r="O73" s="30">
        <f t="shared" si="2"/>
        <v>56.599999999999994</v>
      </c>
      <c r="P73" s="30">
        <f t="shared" si="3"/>
        <v>51.099999999999994</v>
      </c>
    </row>
    <row r="74" spans="1:16" x14ac:dyDescent="0.25">
      <c r="A74" s="1" t="s">
        <v>743</v>
      </c>
      <c r="B74" s="1">
        <v>2018</v>
      </c>
      <c r="C74" s="1" t="s">
        <v>1</v>
      </c>
      <c r="D74" s="1">
        <v>0.12</v>
      </c>
      <c r="E74" s="1">
        <v>489.15</v>
      </c>
      <c r="F74" s="1">
        <v>19</v>
      </c>
      <c r="G74" s="30">
        <v>24.3</v>
      </c>
      <c r="H74" s="30">
        <v>3.8</v>
      </c>
      <c r="I74" s="30">
        <v>38.799999999999997</v>
      </c>
      <c r="J74" s="30">
        <v>-1.3</v>
      </c>
      <c r="K74" s="30">
        <v>27.5</v>
      </c>
      <c r="L74" s="30">
        <v>5.8</v>
      </c>
      <c r="M74" s="30">
        <v>5</v>
      </c>
      <c r="N74" s="30">
        <v>3.5</v>
      </c>
      <c r="O74" s="30">
        <f t="shared" si="2"/>
        <v>65.600000000000009</v>
      </c>
      <c r="P74" s="30">
        <f t="shared" si="3"/>
        <v>41.8</v>
      </c>
    </row>
    <row r="75" spans="1:16" x14ac:dyDescent="0.25">
      <c r="A75" s="1" t="s">
        <v>377</v>
      </c>
      <c r="B75" s="1">
        <v>2018</v>
      </c>
      <c r="C75" s="1" t="s">
        <v>1</v>
      </c>
      <c r="D75" s="1">
        <v>0.12</v>
      </c>
      <c r="E75" s="1">
        <v>359.8</v>
      </c>
      <c r="F75" s="1">
        <v>20</v>
      </c>
      <c r="G75" s="30">
        <v>25.8</v>
      </c>
      <c r="H75" s="30">
        <v>14.5</v>
      </c>
      <c r="I75" s="30">
        <v>28</v>
      </c>
      <c r="J75" s="30">
        <v>0</v>
      </c>
      <c r="K75" s="30">
        <v>18.8</v>
      </c>
      <c r="L75" s="30">
        <v>15.5</v>
      </c>
      <c r="M75" s="30">
        <v>7.8</v>
      </c>
      <c r="N75" s="30">
        <v>4.8</v>
      </c>
      <c r="O75" s="30">
        <f t="shared" si="2"/>
        <v>68.3</v>
      </c>
      <c r="P75" s="30">
        <f t="shared" si="3"/>
        <v>46.899999999999991</v>
      </c>
    </row>
    <row r="76" spans="1:16" x14ac:dyDescent="0.25">
      <c r="A76" s="1" t="s">
        <v>288</v>
      </c>
      <c r="B76" s="1">
        <v>2018</v>
      </c>
      <c r="C76" s="1" t="s">
        <v>4</v>
      </c>
      <c r="D76" s="1">
        <v>0.12</v>
      </c>
      <c r="E76" s="1">
        <v>397.9</v>
      </c>
      <c r="F76" s="1">
        <v>140</v>
      </c>
      <c r="G76" s="30">
        <v>27.5</v>
      </c>
      <c r="H76" s="30">
        <v>15</v>
      </c>
      <c r="I76" s="30">
        <v>31.8</v>
      </c>
      <c r="J76" s="30">
        <v>16.3</v>
      </c>
      <c r="K76" s="30">
        <v>21.8</v>
      </c>
      <c r="L76" s="30">
        <v>11.3</v>
      </c>
      <c r="M76" s="30">
        <v>0.8</v>
      </c>
      <c r="N76" s="30">
        <v>1</v>
      </c>
      <c r="O76" s="30">
        <f t="shared" si="2"/>
        <v>90.6</v>
      </c>
      <c r="P76" s="30">
        <f t="shared" si="3"/>
        <v>34.9</v>
      </c>
    </row>
    <row r="77" spans="1:16" x14ac:dyDescent="0.25">
      <c r="A77" s="1" t="s">
        <v>44</v>
      </c>
      <c r="B77" s="1">
        <v>2018</v>
      </c>
      <c r="C77" s="1" t="s">
        <v>4</v>
      </c>
      <c r="D77" s="1">
        <v>0.12</v>
      </c>
      <c r="E77" s="1">
        <v>392.75</v>
      </c>
      <c r="F77" s="1">
        <v>199</v>
      </c>
      <c r="G77" s="30">
        <v>29</v>
      </c>
      <c r="H77" s="30">
        <v>15</v>
      </c>
      <c r="I77" s="30">
        <v>21.3</v>
      </c>
      <c r="J77" s="30">
        <v>2.8</v>
      </c>
      <c r="K77" s="30">
        <v>19.3</v>
      </c>
      <c r="L77" s="30">
        <v>17.8</v>
      </c>
      <c r="M77" s="30">
        <v>3</v>
      </c>
      <c r="N77" s="30">
        <v>6</v>
      </c>
      <c r="O77" s="30">
        <f t="shared" si="2"/>
        <v>68.099999999999994</v>
      </c>
      <c r="P77" s="30">
        <f t="shared" si="3"/>
        <v>46.1</v>
      </c>
    </row>
    <row r="78" spans="1:16" x14ac:dyDescent="0.25">
      <c r="A78" s="1" t="s">
        <v>744</v>
      </c>
      <c r="B78" s="1">
        <v>2018</v>
      </c>
      <c r="C78" s="1" t="s">
        <v>1</v>
      </c>
      <c r="D78" s="1">
        <v>0.12</v>
      </c>
      <c r="E78" s="1">
        <v>463.95</v>
      </c>
      <c r="F78" s="1">
        <v>30</v>
      </c>
      <c r="G78" s="30">
        <v>34.299999999999997</v>
      </c>
      <c r="H78" s="30">
        <v>7</v>
      </c>
      <c r="I78" s="30">
        <v>26.5</v>
      </c>
      <c r="J78" s="30">
        <v>0</v>
      </c>
      <c r="K78" s="30">
        <v>21.3</v>
      </c>
      <c r="L78" s="30">
        <v>14.3</v>
      </c>
      <c r="M78" s="30">
        <v>2.8</v>
      </c>
      <c r="N78" s="30">
        <v>4.8</v>
      </c>
      <c r="O78" s="30">
        <f t="shared" si="2"/>
        <v>67.8</v>
      </c>
      <c r="P78" s="30">
        <f t="shared" si="3"/>
        <v>43.199999999999996</v>
      </c>
    </row>
    <row r="79" spans="1:16" x14ac:dyDescent="0.25">
      <c r="A79" s="1" t="s">
        <v>500</v>
      </c>
      <c r="B79" s="1">
        <v>2018</v>
      </c>
      <c r="C79" s="1" t="s">
        <v>4</v>
      </c>
      <c r="D79" s="1">
        <v>0.12</v>
      </c>
      <c r="E79" s="1">
        <v>400.25</v>
      </c>
      <c r="F79" s="1">
        <v>80</v>
      </c>
      <c r="G79" s="30">
        <v>30.5</v>
      </c>
      <c r="H79" s="30">
        <v>14.3</v>
      </c>
      <c r="I79" s="30">
        <v>16.3</v>
      </c>
      <c r="J79" s="30">
        <v>4</v>
      </c>
      <c r="K79" s="30">
        <v>18.5</v>
      </c>
      <c r="L79" s="30">
        <v>19</v>
      </c>
      <c r="M79" s="30">
        <v>4.5</v>
      </c>
      <c r="N79" s="30">
        <v>4.8</v>
      </c>
      <c r="O79" s="30">
        <f t="shared" si="2"/>
        <v>65.099999999999994</v>
      </c>
      <c r="P79" s="30">
        <f t="shared" si="3"/>
        <v>46.8</v>
      </c>
    </row>
    <row r="80" spans="1:16" x14ac:dyDescent="0.25">
      <c r="A80" s="1" t="s">
        <v>61</v>
      </c>
      <c r="B80" s="1">
        <v>2018</v>
      </c>
      <c r="C80" s="1" t="s">
        <v>4</v>
      </c>
      <c r="D80" s="1">
        <v>0.12</v>
      </c>
      <c r="E80" s="1">
        <v>425.9</v>
      </c>
      <c r="F80" s="1">
        <v>200</v>
      </c>
      <c r="G80" s="30">
        <v>28</v>
      </c>
      <c r="H80" s="30">
        <v>8</v>
      </c>
      <c r="I80" s="30">
        <v>26</v>
      </c>
      <c r="J80" s="30">
        <v>12.5</v>
      </c>
      <c r="K80" s="30">
        <v>34.299999999999997</v>
      </c>
      <c r="L80" s="30">
        <v>2.5</v>
      </c>
      <c r="M80" s="30">
        <v>-1</v>
      </c>
      <c r="N80" s="30">
        <v>3.8</v>
      </c>
      <c r="O80" s="30">
        <f t="shared" si="2"/>
        <v>74.5</v>
      </c>
      <c r="P80" s="30">
        <f t="shared" si="3"/>
        <v>39.599999999999994</v>
      </c>
    </row>
    <row r="81" spans="1:16" x14ac:dyDescent="0.25">
      <c r="A81" s="1" t="s">
        <v>305</v>
      </c>
      <c r="B81" s="1">
        <v>2018</v>
      </c>
      <c r="C81" s="1" t="s">
        <v>4</v>
      </c>
      <c r="D81" s="1">
        <v>0.12</v>
      </c>
      <c r="E81" s="1">
        <v>464.6</v>
      </c>
      <c r="F81" s="1">
        <v>100</v>
      </c>
      <c r="G81" s="30">
        <v>30.3</v>
      </c>
      <c r="H81" s="30">
        <v>14.3</v>
      </c>
      <c r="I81" s="30">
        <v>18.3</v>
      </c>
      <c r="J81" s="30">
        <v>1</v>
      </c>
      <c r="K81" s="30">
        <v>16.8</v>
      </c>
      <c r="L81" s="30">
        <v>19.3</v>
      </c>
      <c r="M81" s="30">
        <v>3</v>
      </c>
      <c r="N81" s="30">
        <v>6</v>
      </c>
      <c r="O81" s="30">
        <f t="shared" si="2"/>
        <v>63.900000000000006</v>
      </c>
      <c r="P81" s="30">
        <f t="shared" si="3"/>
        <v>45.1</v>
      </c>
    </row>
    <row r="82" spans="1:16" x14ac:dyDescent="0.25">
      <c r="A82" s="1" t="s">
        <v>295</v>
      </c>
      <c r="B82" s="1">
        <v>2018</v>
      </c>
      <c r="C82" s="1" t="s">
        <v>4</v>
      </c>
      <c r="D82" s="1">
        <v>0.12</v>
      </c>
      <c r="E82" s="1">
        <v>395.05</v>
      </c>
      <c r="F82" s="1">
        <v>180</v>
      </c>
      <c r="G82" s="30">
        <v>30</v>
      </c>
      <c r="H82" s="30">
        <v>11.5</v>
      </c>
      <c r="I82" s="30">
        <v>20.3</v>
      </c>
      <c r="J82" s="30">
        <v>4.8</v>
      </c>
      <c r="K82" s="30">
        <v>20</v>
      </c>
      <c r="L82" s="30">
        <v>16.5</v>
      </c>
      <c r="M82" s="30">
        <v>6.5</v>
      </c>
      <c r="N82" s="30">
        <v>2.2999999999999998</v>
      </c>
      <c r="O82" s="30">
        <f t="shared" si="2"/>
        <v>66.599999999999994</v>
      </c>
      <c r="P82" s="30">
        <f t="shared" si="3"/>
        <v>45.3</v>
      </c>
    </row>
    <row r="83" spans="1:16" x14ac:dyDescent="0.25">
      <c r="A83" s="1" t="s">
        <v>56</v>
      </c>
      <c r="B83" s="1">
        <v>2018</v>
      </c>
      <c r="C83" s="1" t="s">
        <v>4</v>
      </c>
      <c r="D83" s="1">
        <v>0.12</v>
      </c>
      <c r="E83" s="1">
        <v>424.35</v>
      </c>
      <c r="F83" s="1">
        <v>250</v>
      </c>
      <c r="G83" s="30">
        <v>31.3</v>
      </c>
      <c r="H83" s="30">
        <v>7.5</v>
      </c>
      <c r="I83" s="30">
        <v>23.5</v>
      </c>
      <c r="J83" s="30">
        <v>1.8</v>
      </c>
      <c r="K83" s="30">
        <v>13.8</v>
      </c>
      <c r="L83" s="30">
        <v>20.3</v>
      </c>
      <c r="M83" s="30">
        <v>6.5</v>
      </c>
      <c r="N83" s="30">
        <v>6</v>
      </c>
      <c r="O83" s="30">
        <f t="shared" si="2"/>
        <v>64.099999999999994</v>
      </c>
      <c r="P83" s="30">
        <f t="shared" si="3"/>
        <v>46.6</v>
      </c>
    </row>
    <row r="84" spans="1:16" x14ac:dyDescent="0.25">
      <c r="A84" s="1" t="s">
        <v>153</v>
      </c>
      <c r="B84" s="1">
        <v>2018</v>
      </c>
      <c r="C84" s="1" t="s">
        <v>1</v>
      </c>
      <c r="D84" s="1">
        <v>0.12</v>
      </c>
      <c r="E84" s="1">
        <v>500</v>
      </c>
      <c r="F84" s="1">
        <v>15</v>
      </c>
      <c r="G84" s="30">
        <v>32</v>
      </c>
      <c r="H84" s="30">
        <v>13.3</v>
      </c>
      <c r="I84" s="30">
        <v>5.3</v>
      </c>
      <c r="J84" s="30">
        <v>3.5</v>
      </c>
      <c r="K84" s="30">
        <v>12.3</v>
      </c>
      <c r="L84" s="30">
        <v>21</v>
      </c>
      <c r="M84" s="30">
        <v>8.8000000000000007</v>
      </c>
      <c r="N84" s="30">
        <v>6</v>
      </c>
      <c r="O84" s="30">
        <f t="shared" si="2"/>
        <v>54.099999999999994</v>
      </c>
      <c r="P84" s="30">
        <f t="shared" si="3"/>
        <v>48.099999999999994</v>
      </c>
    </row>
    <row r="85" spans="1:16" x14ac:dyDescent="0.25">
      <c r="A85" s="1" t="s">
        <v>745</v>
      </c>
      <c r="B85" s="1">
        <v>2018</v>
      </c>
      <c r="C85" s="1" t="s">
        <v>1</v>
      </c>
      <c r="D85" s="1">
        <v>0.12</v>
      </c>
      <c r="E85" s="1">
        <v>424.05</v>
      </c>
      <c r="F85" s="1">
        <v>120</v>
      </c>
      <c r="G85" s="30">
        <v>29.8</v>
      </c>
      <c r="H85" s="30">
        <v>13.8</v>
      </c>
      <c r="I85" s="30">
        <v>15</v>
      </c>
      <c r="J85" s="30">
        <v>2</v>
      </c>
      <c r="K85" s="30">
        <v>16.8</v>
      </c>
      <c r="L85" s="30">
        <v>21.5</v>
      </c>
      <c r="M85" s="30">
        <v>4.3</v>
      </c>
      <c r="N85" s="30">
        <v>4.8</v>
      </c>
      <c r="O85" s="30">
        <f t="shared" si="2"/>
        <v>60.6</v>
      </c>
      <c r="P85" s="30">
        <f t="shared" si="3"/>
        <v>47.399999999999991</v>
      </c>
    </row>
    <row r="86" spans="1:16" x14ac:dyDescent="0.25">
      <c r="A86" s="1" t="s">
        <v>315</v>
      </c>
      <c r="B86" s="1">
        <v>2018</v>
      </c>
      <c r="C86" s="1" t="s">
        <v>4</v>
      </c>
      <c r="D86" s="1">
        <v>0.12</v>
      </c>
      <c r="E86" s="1">
        <v>400.4</v>
      </c>
      <c r="F86" s="1">
        <v>130</v>
      </c>
      <c r="G86" s="30">
        <v>27.8</v>
      </c>
      <c r="H86" s="30">
        <v>15.5</v>
      </c>
      <c r="I86" s="30">
        <v>16</v>
      </c>
      <c r="J86" s="30">
        <v>2</v>
      </c>
      <c r="K86" s="30">
        <v>13.8</v>
      </c>
      <c r="L86" s="30">
        <v>20.3</v>
      </c>
      <c r="M86" s="30">
        <v>8</v>
      </c>
      <c r="N86" s="30">
        <v>6</v>
      </c>
      <c r="O86" s="30">
        <f t="shared" si="2"/>
        <v>61.3</v>
      </c>
      <c r="P86" s="30">
        <f t="shared" si="3"/>
        <v>48.1</v>
      </c>
    </row>
    <row r="87" spans="1:16" x14ac:dyDescent="0.25">
      <c r="A87" s="1" t="s">
        <v>75</v>
      </c>
      <c r="B87" s="1">
        <v>2018</v>
      </c>
      <c r="C87" s="1" t="s">
        <v>4</v>
      </c>
      <c r="D87" s="1">
        <v>0.12</v>
      </c>
      <c r="E87" s="1">
        <v>471.45</v>
      </c>
      <c r="F87" s="1">
        <v>300</v>
      </c>
      <c r="G87" s="30">
        <v>30.3</v>
      </c>
      <c r="H87" s="30">
        <v>12.3</v>
      </c>
      <c r="I87" s="30">
        <v>19.5</v>
      </c>
      <c r="J87" s="30">
        <v>2</v>
      </c>
      <c r="K87" s="30">
        <v>12</v>
      </c>
      <c r="L87" s="30">
        <v>20.5</v>
      </c>
      <c r="M87" s="30">
        <v>5.5</v>
      </c>
      <c r="N87" s="30">
        <v>6</v>
      </c>
      <c r="O87" s="30">
        <f t="shared" si="2"/>
        <v>64.099999999999994</v>
      </c>
      <c r="P87" s="30">
        <f t="shared" si="3"/>
        <v>44</v>
      </c>
    </row>
    <row r="88" spans="1:16" x14ac:dyDescent="0.25">
      <c r="A88" s="1" t="s">
        <v>171</v>
      </c>
      <c r="B88" s="1">
        <v>2018</v>
      </c>
      <c r="C88" s="1" t="s">
        <v>1</v>
      </c>
      <c r="D88" s="1">
        <v>0.12</v>
      </c>
      <c r="E88" s="1">
        <v>450.5</v>
      </c>
      <c r="F88" s="1">
        <v>15</v>
      </c>
      <c r="G88" s="30">
        <v>31.5</v>
      </c>
      <c r="H88" s="30">
        <v>8.8000000000000007</v>
      </c>
      <c r="I88" s="30">
        <v>28.5</v>
      </c>
      <c r="J88" s="30">
        <v>15.8</v>
      </c>
      <c r="K88" s="30">
        <v>20.3</v>
      </c>
      <c r="L88" s="30">
        <v>9.3000000000000007</v>
      </c>
      <c r="M88" s="30">
        <v>1.8</v>
      </c>
      <c r="N88" s="30">
        <v>2.8</v>
      </c>
      <c r="O88" s="30">
        <f t="shared" si="2"/>
        <v>84.6</v>
      </c>
      <c r="P88" s="30">
        <f t="shared" si="3"/>
        <v>34.200000000000003</v>
      </c>
    </row>
    <row r="89" spans="1:16" x14ac:dyDescent="0.25">
      <c r="A89" s="1" t="s">
        <v>292</v>
      </c>
      <c r="B89" s="1">
        <v>2018</v>
      </c>
      <c r="C89" s="1" t="s">
        <v>73</v>
      </c>
      <c r="D89" s="1">
        <v>0.12</v>
      </c>
      <c r="E89" s="1">
        <v>430.65</v>
      </c>
      <c r="F89" s="1">
        <v>20</v>
      </c>
      <c r="G89" s="30">
        <v>25.5</v>
      </c>
      <c r="H89" s="30">
        <v>12.5</v>
      </c>
      <c r="I89" s="30">
        <v>12.5</v>
      </c>
      <c r="J89" s="30">
        <v>0.8</v>
      </c>
      <c r="K89" s="30">
        <v>21.5</v>
      </c>
      <c r="L89" s="30">
        <v>19</v>
      </c>
      <c r="M89" s="30">
        <v>4.3</v>
      </c>
      <c r="N89" s="30">
        <v>4.8</v>
      </c>
      <c r="O89" s="30">
        <f t="shared" si="2"/>
        <v>51.3</v>
      </c>
      <c r="P89" s="30">
        <f t="shared" si="3"/>
        <v>49.599999999999994</v>
      </c>
    </row>
    <row r="90" spans="1:16" x14ac:dyDescent="0.25">
      <c r="A90" s="1" t="s">
        <v>629</v>
      </c>
      <c r="B90" s="1">
        <v>2018</v>
      </c>
      <c r="C90" s="1" t="s">
        <v>1</v>
      </c>
      <c r="D90" s="1">
        <v>0.12</v>
      </c>
      <c r="E90" s="1">
        <v>444.3</v>
      </c>
      <c r="F90" s="1">
        <v>6</v>
      </c>
      <c r="G90" s="30">
        <v>30</v>
      </c>
      <c r="H90" s="30">
        <v>12.8</v>
      </c>
      <c r="I90" s="30">
        <v>10.3</v>
      </c>
      <c r="J90" s="30">
        <v>0</v>
      </c>
      <c r="K90" s="30">
        <v>21</v>
      </c>
      <c r="L90" s="30">
        <v>18.3</v>
      </c>
      <c r="M90" s="30">
        <v>4.3</v>
      </c>
      <c r="N90" s="30">
        <v>4.8</v>
      </c>
      <c r="O90" s="30">
        <f t="shared" si="2"/>
        <v>53.099999999999994</v>
      </c>
      <c r="P90" s="30">
        <f t="shared" si="3"/>
        <v>48.399999999999991</v>
      </c>
    </row>
    <row r="91" spans="1:16" x14ac:dyDescent="0.25">
      <c r="A91" s="1" t="s">
        <v>746</v>
      </c>
      <c r="B91" s="1">
        <v>2018</v>
      </c>
      <c r="C91" s="1" t="s">
        <v>1</v>
      </c>
      <c r="D91" s="1">
        <v>0.12</v>
      </c>
      <c r="E91" s="1">
        <v>441.7</v>
      </c>
      <c r="F91" s="1">
        <v>55</v>
      </c>
      <c r="G91" s="30">
        <v>35</v>
      </c>
      <c r="H91" s="30">
        <v>14.3</v>
      </c>
      <c r="I91" s="30">
        <v>14</v>
      </c>
      <c r="J91" s="30">
        <v>1.5</v>
      </c>
      <c r="K91" s="30">
        <v>11.3</v>
      </c>
      <c r="L91" s="30">
        <v>20.3</v>
      </c>
      <c r="M91" s="30">
        <v>7.8</v>
      </c>
      <c r="N91" s="30">
        <v>4.8</v>
      </c>
      <c r="O91" s="30">
        <f t="shared" si="2"/>
        <v>64.8</v>
      </c>
      <c r="P91" s="30">
        <f t="shared" si="3"/>
        <v>44.199999999999996</v>
      </c>
    </row>
    <row r="92" spans="1:16" x14ac:dyDescent="0.25">
      <c r="A92" s="1" t="s">
        <v>392</v>
      </c>
      <c r="B92" s="1">
        <v>2018</v>
      </c>
      <c r="C92" s="1" t="s">
        <v>1</v>
      </c>
      <c r="D92" s="1">
        <v>0.12</v>
      </c>
      <c r="E92" s="1">
        <v>376.85</v>
      </c>
      <c r="F92" s="1">
        <v>39</v>
      </c>
      <c r="G92" s="30">
        <v>32.799999999999997</v>
      </c>
      <c r="H92" s="30">
        <v>12.3</v>
      </c>
      <c r="I92" s="30">
        <v>27.3</v>
      </c>
      <c r="J92" s="30">
        <v>2.2999999999999998</v>
      </c>
      <c r="K92" s="30">
        <v>16.5</v>
      </c>
      <c r="L92" s="30">
        <v>14.3</v>
      </c>
      <c r="M92" s="30">
        <v>5</v>
      </c>
      <c r="N92" s="30">
        <v>6</v>
      </c>
      <c r="O92" s="30">
        <f t="shared" si="2"/>
        <v>74.699999999999989</v>
      </c>
      <c r="P92" s="30">
        <f t="shared" si="3"/>
        <v>41.8</v>
      </c>
    </row>
    <row r="93" spans="1:16" x14ac:dyDescent="0.25">
      <c r="A93" s="1" t="s">
        <v>747</v>
      </c>
      <c r="B93" s="1">
        <v>2018</v>
      </c>
      <c r="C93" s="1" t="s">
        <v>1</v>
      </c>
      <c r="D93" s="1">
        <v>0.12</v>
      </c>
      <c r="E93" s="1">
        <v>402.2</v>
      </c>
      <c r="F93" s="1">
        <v>13</v>
      </c>
      <c r="G93" s="30">
        <v>31.3</v>
      </c>
      <c r="H93" s="30">
        <v>12.5</v>
      </c>
      <c r="I93" s="30">
        <v>16</v>
      </c>
      <c r="J93" s="30">
        <v>4.3</v>
      </c>
      <c r="K93" s="30">
        <v>20.5</v>
      </c>
      <c r="L93" s="30">
        <v>15.3</v>
      </c>
      <c r="M93" s="30">
        <v>5.3</v>
      </c>
      <c r="N93" s="30">
        <v>3.5</v>
      </c>
      <c r="O93" s="30">
        <f t="shared" si="2"/>
        <v>64.099999999999994</v>
      </c>
      <c r="P93" s="30">
        <f t="shared" si="3"/>
        <v>44.599999999999994</v>
      </c>
    </row>
    <row r="94" spans="1:16" x14ac:dyDescent="0.25">
      <c r="A94" s="1" t="s">
        <v>72</v>
      </c>
      <c r="B94" s="1">
        <v>2018</v>
      </c>
      <c r="C94" s="1" t="s">
        <v>73</v>
      </c>
      <c r="D94" s="1">
        <v>0.12</v>
      </c>
      <c r="E94" s="1">
        <v>401.65</v>
      </c>
      <c r="F94" s="1">
        <v>20</v>
      </c>
      <c r="G94" s="30">
        <v>35</v>
      </c>
      <c r="H94" s="30">
        <v>12.5</v>
      </c>
      <c r="I94" s="30">
        <v>31.5</v>
      </c>
      <c r="J94" s="30">
        <v>0</v>
      </c>
      <c r="K94" s="30">
        <v>21</v>
      </c>
      <c r="L94" s="30">
        <v>7.8</v>
      </c>
      <c r="M94" s="30">
        <v>5.3</v>
      </c>
      <c r="N94" s="30">
        <v>3.5</v>
      </c>
      <c r="O94" s="30">
        <f t="shared" si="2"/>
        <v>79</v>
      </c>
      <c r="P94" s="30">
        <f t="shared" si="3"/>
        <v>37.6</v>
      </c>
    </row>
    <row r="95" spans="1:16" x14ac:dyDescent="0.25">
      <c r="A95" s="1" t="s">
        <v>80</v>
      </c>
      <c r="B95" s="1">
        <v>2018</v>
      </c>
      <c r="C95" s="1" t="s">
        <v>73</v>
      </c>
      <c r="D95" s="1">
        <v>0.12</v>
      </c>
      <c r="E95" s="1">
        <v>393.55</v>
      </c>
      <c r="F95" s="1">
        <v>19</v>
      </c>
      <c r="G95" s="30">
        <v>33.799999999999997</v>
      </c>
      <c r="H95" s="30">
        <v>10.3</v>
      </c>
      <c r="I95" s="30">
        <v>19</v>
      </c>
      <c r="J95" s="30">
        <v>7.3</v>
      </c>
      <c r="K95" s="30">
        <v>8.3000000000000007</v>
      </c>
      <c r="L95" s="30">
        <v>22.8</v>
      </c>
      <c r="M95" s="30">
        <v>7.8</v>
      </c>
      <c r="N95" s="30">
        <v>4.8</v>
      </c>
      <c r="O95" s="30">
        <f t="shared" si="2"/>
        <v>70.399999999999991</v>
      </c>
      <c r="P95" s="30">
        <f t="shared" si="3"/>
        <v>43.699999999999996</v>
      </c>
    </row>
    <row r="96" spans="1:16" x14ac:dyDescent="0.25">
      <c r="A96" s="1" t="s">
        <v>312</v>
      </c>
      <c r="B96" s="1">
        <v>2018</v>
      </c>
      <c r="C96" s="1" t="s">
        <v>1</v>
      </c>
      <c r="D96" s="1">
        <v>0.12</v>
      </c>
      <c r="E96" s="1">
        <v>403.55</v>
      </c>
      <c r="F96" s="1">
        <v>40</v>
      </c>
      <c r="G96" s="30">
        <v>30</v>
      </c>
      <c r="H96" s="30">
        <v>14</v>
      </c>
      <c r="I96" s="30">
        <v>18.8</v>
      </c>
      <c r="J96" s="30">
        <v>2.5</v>
      </c>
      <c r="K96" s="30">
        <v>17</v>
      </c>
      <c r="L96" s="30">
        <v>16.5</v>
      </c>
      <c r="M96" s="30">
        <v>4.8</v>
      </c>
      <c r="N96" s="30">
        <v>6</v>
      </c>
      <c r="O96" s="30">
        <f t="shared" si="2"/>
        <v>65.3</v>
      </c>
      <c r="P96" s="30">
        <f t="shared" si="3"/>
        <v>44.3</v>
      </c>
    </row>
    <row r="97" spans="1:16" x14ac:dyDescent="0.25">
      <c r="A97" s="1" t="s">
        <v>546</v>
      </c>
      <c r="B97" s="1">
        <v>2018</v>
      </c>
      <c r="C97" s="1" t="s">
        <v>1</v>
      </c>
      <c r="D97" s="1">
        <v>0.12</v>
      </c>
      <c r="E97" s="1">
        <v>449.75</v>
      </c>
      <c r="F97" s="1">
        <v>19</v>
      </c>
      <c r="G97" s="30">
        <v>32.5</v>
      </c>
      <c r="H97" s="30">
        <v>11.5</v>
      </c>
      <c r="I97" s="30">
        <v>9.8000000000000007</v>
      </c>
      <c r="J97" s="30">
        <v>1.5</v>
      </c>
      <c r="K97" s="30">
        <v>12.8</v>
      </c>
      <c r="L97" s="30">
        <v>24</v>
      </c>
      <c r="M97" s="30">
        <v>5.8</v>
      </c>
      <c r="N97" s="30">
        <v>4.8</v>
      </c>
      <c r="O97" s="30">
        <f t="shared" si="2"/>
        <v>55.3</v>
      </c>
      <c r="P97" s="30">
        <f t="shared" si="3"/>
        <v>47.399999999999991</v>
      </c>
    </row>
    <row r="98" spans="1:16" x14ac:dyDescent="0.25">
      <c r="A98" s="1" t="s">
        <v>361</v>
      </c>
      <c r="B98" s="1">
        <v>2018</v>
      </c>
      <c r="C98" s="1" t="s">
        <v>73</v>
      </c>
      <c r="D98" s="1">
        <v>0.12</v>
      </c>
      <c r="E98" s="1">
        <v>403.3</v>
      </c>
      <c r="F98" s="1">
        <v>20</v>
      </c>
      <c r="G98" s="30">
        <v>26.3</v>
      </c>
      <c r="H98" s="30">
        <v>11.3</v>
      </c>
      <c r="I98" s="30">
        <v>18</v>
      </c>
      <c r="J98" s="30">
        <v>1.8</v>
      </c>
      <c r="K98" s="30">
        <v>13.8</v>
      </c>
      <c r="L98" s="30">
        <v>22.8</v>
      </c>
      <c r="M98" s="30">
        <v>6.3</v>
      </c>
      <c r="N98" s="30">
        <v>4.8</v>
      </c>
      <c r="O98" s="30">
        <f t="shared" si="2"/>
        <v>57.4</v>
      </c>
      <c r="P98" s="30">
        <f t="shared" si="3"/>
        <v>47.699999999999996</v>
      </c>
    </row>
    <row r="99" spans="1:16" x14ac:dyDescent="0.25">
      <c r="A99" s="1" t="s">
        <v>76</v>
      </c>
      <c r="B99" s="1">
        <v>2018</v>
      </c>
      <c r="C99" s="1" t="s">
        <v>1</v>
      </c>
      <c r="D99" s="1">
        <v>0.12</v>
      </c>
      <c r="E99" s="1">
        <v>455.3</v>
      </c>
      <c r="F99" s="1">
        <v>6</v>
      </c>
      <c r="G99" s="30">
        <v>31.3</v>
      </c>
      <c r="H99" s="30">
        <v>12.5</v>
      </c>
      <c r="I99" s="30">
        <v>16.3</v>
      </c>
      <c r="J99" s="30">
        <v>2</v>
      </c>
      <c r="K99" s="30">
        <v>11.5</v>
      </c>
      <c r="L99" s="30">
        <v>18.5</v>
      </c>
      <c r="M99" s="30">
        <v>7.8</v>
      </c>
      <c r="N99" s="30">
        <v>6</v>
      </c>
      <c r="O99" s="30">
        <f t="shared" si="2"/>
        <v>62.099999999999994</v>
      </c>
      <c r="P99" s="30">
        <f t="shared" si="3"/>
        <v>43.8</v>
      </c>
    </row>
    <row r="100" spans="1:16" x14ac:dyDescent="0.25">
      <c r="A100" s="1" t="s">
        <v>748</v>
      </c>
      <c r="B100" s="1">
        <v>2018</v>
      </c>
      <c r="C100" s="1" t="s">
        <v>1</v>
      </c>
      <c r="D100" s="1">
        <v>0.12</v>
      </c>
      <c r="E100" s="1">
        <v>477.75</v>
      </c>
      <c r="F100" s="1">
        <v>55</v>
      </c>
      <c r="G100" s="30">
        <v>33</v>
      </c>
      <c r="H100" s="30">
        <v>11</v>
      </c>
      <c r="I100" s="30">
        <v>15.3</v>
      </c>
      <c r="J100" s="30">
        <v>1</v>
      </c>
      <c r="K100" s="30">
        <v>20.3</v>
      </c>
      <c r="L100" s="30">
        <v>15.8</v>
      </c>
      <c r="M100" s="30">
        <v>2</v>
      </c>
      <c r="N100" s="30">
        <v>4.8</v>
      </c>
      <c r="O100" s="30">
        <f t="shared" si="2"/>
        <v>60.3</v>
      </c>
      <c r="P100" s="30">
        <f t="shared" si="3"/>
        <v>42.9</v>
      </c>
    </row>
    <row r="101" spans="1:16" x14ac:dyDescent="0.25">
      <c r="A101" s="1" t="s">
        <v>749</v>
      </c>
      <c r="B101" s="1">
        <v>2018</v>
      </c>
      <c r="C101" s="1" t="s">
        <v>1</v>
      </c>
      <c r="D101" s="1">
        <v>0.12</v>
      </c>
      <c r="E101" s="1">
        <v>390.4</v>
      </c>
      <c r="F101" s="1">
        <v>48</v>
      </c>
      <c r="G101" s="30">
        <v>30</v>
      </c>
      <c r="H101" s="30">
        <v>11.5</v>
      </c>
      <c r="I101" s="30">
        <v>20.5</v>
      </c>
      <c r="J101" s="30">
        <v>0</v>
      </c>
      <c r="K101" s="30">
        <v>20.3</v>
      </c>
      <c r="L101" s="30">
        <v>19</v>
      </c>
      <c r="M101" s="30">
        <v>2.8</v>
      </c>
      <c r="N101" s="30">
        <v>2.5</v>
      </c>
      <c r="O101" s="30">
        <f t="shared" si="2"/>
        <v>62</v>
      </c>
      <c r="P101" s="30">
        <f t="shared" si="3"/>
        <v>44.599999999999994</v>
      </c>
    </row>
    <row r="102" spans="1:16" x14ac:dyDescent="0.25">
      <c r="A102" s="1" t="s">
        <v>78</v>
      </c>
      <c r="B102" s="1">
        <v>2018</v>
      </c>
      <c r="C102" s="1" t="s">
        <v>73</v>
      </c>
      <c r="D102" s="1">
        <v>0.12</v>
      </c>
      <c r="E102" s="1">
        <v>375.85</v>
      </c>
      <c r="F102" s="1">
        <v>10</v>
      </c>
      <c r="G102" s="30">
        <v>19.5</v>
      </c>
      <c r="H102" s="30">
        <v>10</v>
      </c>
      <c r="I102" s="30">
        <v>38.799999999999997</v>
      </c>
      <c r="J102" s="30">
        <v>0</v>
      </c>
      <c r="K102" s="30">
        <v>23</v>
      </c>
      <c r="L102" s="30">
        <v>7.8</v>
      </c>
      <c r="M102" s="30">
        <v>5</v>
      </c>
      <c r="N102" s="30">
        <v>6</v>
      </c>
      <c r="O102" s="30">
        <f t="shared" si="2"/>
        <v>68.3</v>
      </c>
      <c r="P102" s="30">
        <f t="shared" si="3"/>
        <v>41.8</v>
      </c>
    </row>
    <row r="103" spans="1:16" x14ac:dyDescent="0.25">
      <c r="A103" s="1" t="s">
        <v>517</v>
      </c>
      <c r="B103" s="1">
        <v>2018</v>
      </c>
      <c r="C103" s="1" t="s">
        <v>73</v>
      </c>
      <c r="D103" s="1">
        <v>0.12</v>
      </c>
      <c r="E103" s="1">
        <v>416.3</v>
      </c>
      <c r="F103" s="1">
        <v>14</v>
      </c>
      <c r="G103" s="30">
        <v>30</v>
      </c>
      <c r="H103" s="30">
        <v>14</v>
      </c>
      <c r="I103" s="30">
        <v>19.5</v>
      </c>
      <c r="J103" s="30">
        <v>0</v>
      </c>
      <c r="K103" s="30">
        <v>14</v>
      </c>
      <c r="L103" s="30">
        <v>19.3</v>
      </c>
      <c r="M103" s="30">
        <v>6.5</v>
      </c>
      <c r="N103" s="30">
        <v>3.5</v>
      </c>
      <c r="O103" s="30">
        <f t="shared" si="2"/>
        <v>63.5</v>
      </c>
      <c r="P103" s="30">
        <f t="shared" si="3"/>
        <v>43.3</v>
      </c>
    </row>
    <row r="104" spans="1:16" x14ac:dyDescent="0.25">
      <c r="A104" s="1" t="s">
        <v>442</v>
      </c>
      <c r="B104" s="1">
        <v>2018</v>
      </c>
      <c r="C104" s="1" t="s">
        <v>1</v>
      </c>
      <c r="D104" s="1">
        <v>0.12</v>
      </c>
      <c r="E104" s="1">
        <v>394.95</v>
      </c>
      <c r="F104" s="1">
        <v>65</v>
      </c>
      <c r="G104" s="30">
        <v>32.5</v>
      </c>
      <c r="H104" s="30">
        <v>8.8000000000000007</v>
      </c>
      <c r="I104" s="30">
        <v>15.8</v>
      </c>
      <c r="J104" s="30">
        <v>4</v>
      </c>
      <c r="K104" s="30">
        <v>14.5</v>
      </c>
      <c r="L104" s="30">
        <v>20.3</v>
      </c>
      <c r="M104" s="30">
        <v>5</v>
      </c>
      <c r="N104" s="30">
        <v>6</v>
      </c>
      <c r="O104" s="30">
        <f t="shared" si="2"/>
        <v>61.099999999999994</v>
      </c>
      <c r="P104" s="30">
        <f t="shared" si="3"/>
        <v>45.8</v>
      </c>
    </row>
    <row r="105" spans="1:16" x14ac:dyDescent="0.25">
      <c r="A105" s="1" t="s">
        <v>512</v>
      </c>
      <c r="B105" s="1">
        <v>2018</v>
      </c>
      <c r="C105" s="1" t="s">
        <v>73</v>
      </c>
      <c r="D105" s="1">
        <v>0.12</v>
      </c>
      <c r="E105" s="1">
        <v>437.1</v>
      </c>
      <c r="F105" s="1">
        <v>18</v>
      </c>
      <c r="G105" s="30">
        <v>30.3</v>
      </c>
      <c r="H105" s="30">
        <v>13</v>
      </c>
      <c r="I105" s="30">
        <v>15.3</v>
      </c>
      <c r="J105" s="30">
        <v>0.8</v>
      </c>
      <c r="K105" s="30">
        <v>12</v>
      </c>
      <c r="L105" s="30">
        <v>23</v>
      </c>
      <c r="M105" s="30">
        <v>4.8</v>
      </c>
      <c r="N105" s="30">
        <v>4.8</v>
      </c>
      <c r="O105" s="30">
        <f t="shared" si="2"/>
        <v>59.399999999999991</v>
      </c>
      <c r="P105" s="30">
        <f t="shared" si="3"/>
        <v>44.599999999999994</v>
      </c>
    </row>
    <row r="106" spans="1:16" x14ac:dyDescent="0.25">
      <c r="A106" s="1" t="s">
        <v>750</v>
      </c>
      <c r="B106" s="1">
        <v>2018</v>
      </c>
      <c r="C106" s="1" t="s">
        <v>1</v>
      </c>
      <c r="D106" s="1">
        <v>0.12</v>
      </c>
      <c r="E106" s="1">
        <v>435.95</v>
      </c>
      <c r="F106" s="1">
        <v>5</v>
      </c>
      <c r="G106" s="30">
        <v>31.8</v>
      </c>
      <c r="H106" s="30">
        <v>13.5</v>
      </c>
      <c r="I106" s="30">
        <v>8.3000000000000007</v>
      </c>
      <c r="J106" s="30">
        <v>2</v>
      </c>
      <c r="K106" s="30">
        <v>13.5</v>
      </c>
      <c r="L106" s="30">
        <v>21.5</v>
      </c>
      <c r="M106" s="30">
        <v>6</v>
      </c>
      <c r="N106" s="30">
        <v>4.8</v>
      </c>
      <c r="O106" s="30">
        <f t="shared" si="2"/>
        <v>55.599999999999994</v>
      </c>
      <c r="P106" s="30">
        <f t="shared" si="3"/>
        <v>45.8</v>
      </c>
    </row>
    <row r="107" spans="1:16" x14ac:dyDescent="0.25">
      <c r="A107" s="1" t="s">
        <v>554</v>
      </c>
      <c r="B107" s="1">
        <v>2018</v>
      </c>
      <c r="C107" s="1" t="s">
        <v>1</v>
      </c>
      <c r="D107" s="1">
        <v>0.12</v>
      </c>
      <c r="E107" s="1">
        <v>500</v>
      </c>
      <c r="F107" s="1">
        <v>19</v>
      </c>
      <c r="G107" s="30">
        <v>25.3</v>
      </c>
      <c r="H107" s="30">
        <v>14.3</v>
      </c>
      <c r="I107" s="30">
        <v>29.5</v>
      </c>
      <c r="J107" s="30">
        <v>6.8</v>
      </c>
      <c r="K107" s="30">
        <v>15</v>
      </c>
      <c r="L107" s="30">
        <v>7.3</v>
      </c>
      <c r="M107" s="30">
        <v>5.3</v>
      </c>
      <c r="N107" s="30">
        <v>6</v>
      </c>
      <c r="O107" s="30">
        <f t="shared" si="2"/>
        <v>75.899999999999991</v>
      </c>
      <c r="P107" s="30">
        <f t="shared" si="3"/>
        <v>33.6</v>
      </c>
    </row>
    <row r="108" spans="1:16" x14ac:dyDescent="0.25">
      <c r="A108" s="1" t="s">
        <v>633</v>
      </c>
      <c r="B108" s="1">
        <v>2018</v>
      </c>
      <c r="C108" s="1" t="s">
        <v>73</v>
      </c>
      <c r="D108" s="1">
        <v>0.12</v>
      </c>
      <c r="E108" s="1">
        <v>403.1</v>
      </c>
      <c r="F108" s="1">
        <v>24</v>
      </c>
      <c r="G108" s="30">
        <v>31.3</v>
      </c>
      <c r="H108" s="30">
        <v>10</v>
      </c>
      <c r="I108" s="30">
        <v>17</v>
      </c>
      <c r="J108" s="30">
        <v>6.3</v>
      </c>
      <c r="K108" s="30">
        <v>15.3</v>
      </c>
      <c r="L108" s="30">
        <v>15.3</v>
      </c>
      <c r="M108" s="30">
        <v>6.3</v>
      </c>
      <c r="N108" s="30">
        <v>6</v>
      </c>
      <c r="O108" s="30">
        <f t="shared" si="2"/>
        <v>64.599999999999994</v>
      </c>
      <c r="P108" s="30">
        <f t="shared" si="3"/>
        <v>42.9</v>
      </c>
    </row>
    <row r="109" spans="1:16" x14ac:dyDescent="0.25">
      <c r="A109" s="1" t="s">
        <v>573</v>
      </c>
      <c r="B109" s="1">
        <v>2018</v>
      </c>
      <c r="C109" s="1" t="s">
        <v>73</v>
      </c>
      <c r="D109" s="1">
        <v>0.12</v>
      </c>
      <c r="E109" s="1">
        <v>425.8</v>
      </c>
      <c r="F109" s="1">
        <v>6</v>
      </c>
      <c r="G109" s="30">
        <v>30</v>
      </c>
      <c r="H109" s="30">
        <v>12.5</v>
      </c>
      <c r="I109" s="30">
        <v>13.5</v>
      </c>
      <c r="J109" s="30">
        <v>9.8000000000000007</v>
      </c>
      <c r="K109" s="30">
        <v>11.8</v>
      </c>
      <c r="L109" s="30">
        <v>19</v>
      </c>
      <c r="M109" s="30">
        <v>5</v>
      </c>
      <c r="N109" s="30">
        <v>6</v>
      </c>
      <c r="O109" s="30">
        <f t="shared" si="2"/>
        <v>65.8</v>
      </c>
      <c r="P109" s="30">
        <f t="shared" si="3"/>
        <v>41.8</v>
      </c>
    </row>
    <row r="110" spans="1:16" x14ac:dyDescent="0.25">
      <c r="A110" s="1" t="s">
        <v>751</v>
      </c>
      <c r="B110" s="1">
        <v>2018</v>
      </c>
      <c r="C110" s="1" t="s">
        <v>1</v>
      </c>
      <c r="D110" s="1">
        <v>0.12</v>
      </c>
      <c r="E110" s="1">
        <v>482.85</v>
      </c>
      <c r="F110" s="1">
        <v>41</v>
      </c>
      <c r="G110" s="30">
        <v>32.5</v>
      </c>
      <c r="H110" s="30">
        <v>15.5</v>
      </c>
      <c r="I110" s="30">
        <v>13</v>
      </c>
      <c r="J110" s="30">
        <v>0.8</v>
      </c>
      <c r="K110" s="30">
        <v>13</v>
      </c>
      <c r="L110" s="30">
        <v>16.5</v>
      </c>
      <c r="M110" s="30">
        <v>5.3</v>
      </c>
      <c r="N110" s="30">
        <v>6</v>
      </c>
      <c r="O110" s="30">
        <f t="shared" si="2"/>
        <v>61.8</v>
      </c>
      <c r="P110" s="30">
        <f t="shared" si="3"/>
        <v>40.799999999999997</v>
      </c>
    </row>
    <row r="111" spans="1:16" x14ac:dyDescent="0.25">
      <c r="A111" s="1" t="s">
        <v>634</v>
      </c>
      <c r="B111" s="1">
        <v>2018</v>
      </c>
      <c r="C111" s="1" t="s">
        <v>73</v>
      </c>
      <c r="D111" s="1">
        <v>0.12</v>
      </c>
      <c r="E111" s="1">
        <v>403.5</v>
      </c>
      <c r="F111" s="1">
        <v>8</v>
      </c>
      <c r="G111" s="30">
        <v>23.5</v>
      </c>
      <c r="H111" s="30">
        <v>6.3</v>
      </c>
      <c r="I111" s="30">
        <v>24.8</v>
      </c>
      <c r="J111" s="30">
        <v>2.2999999999999998</v>
      </c>
      <c r="K111" s="30">
        <v>20.8</v>
      </c>
      <c r="L111" s="30">
        <v>16.8</v>
      </c>
      <c r="M111" s="30">
        <v>3.8</v>
      </c>
      <c r="N111" s="30">
        <v>3.5</v>
      </c>
      <c r="O111" s="30">
        <f t="shared" si="2"/>
        <v>56.9</v>
      </c>
      <c r="P111" s="30">
        <f t="shared" si="3"/>
        <v>44.9</v>
      </c>
    </row>
    <row r="112" spans="1:16" x14ac:dyDescent="0.25">
      <c r="A112" s="1" t="s">
        <v>81</v>
      </c>
      <c r="B112" s="1">
        <v>2018</v>
      </c>
      <c r="C112" s="1" t="s">
        <v>73</v>
      </c>
      <c r="D112" s="1">
        <v>0.12</v>
      </c>
      <c r="E112" s="1">
        <v>446.95</v>
      </c>
      <c r="F112" s="1">
        <v>6</v>
      </c>
      <c r="G112" s="30">
        <v>30</v>
      </c>
      <c r="H112" s="30">
        <v>13.8</v>
      </c>
      <c r="I112" s="30">
        <v>16.3</v>
      </c>
      <c r="J112" s="30">
        <v>4.5</v>
      </c>
      <c r="K112" s="30">
        <v>9.8000000000000007</v>
      </c>
      <c r="L112" s="30">
        <v>20.3</v>
      </c>
      <c r="M112" s="30">
        <v>6.3</v>
      </c>
      <c r="N112" s="30">
        <v>4.8</v>
      </c>
      <c r="O112" s="30">
        <f t="shared" si="2"/>
        <v>64.599999999999994</v>
      </c>
      <c r="P112" s="30">
        <f t="shared" si="3"/>
        <v>41.199999999999996</v>
      </c>
    </row>
    <row r="113" spans="1:16" x14ac:dyDescent="0.25">
      <c r="A113" s="1" t="s">
        <v>560</v>
      </c>
      <c r="B113" s="1">
        <v>2018</v>
      </c>
      <c r="C113" s="1" t="s">
        <v>73</v>
      </c>
      <c r="D113" s="1">
        <v>0.12</v>
      </c>
      <c r="E113" s="1">
        <v>431.7</v>
      </c>
      <c r="F113" s="1">
        <v>12</v>
      </c>
      <c r="G113" s="30">
        <v>32.5</v>
      </c>
      <c r="H113" s="30">
        <v>12.3</v>
      </c>
      <c r="I113" s="30">
        <v>18.8</v>
      </c>
      <c r="J113" s="30">
        <v>0</v>
      </c>
      <c r="K113" s="30">
        <v>11.3</v>
      </c>
      <c r="L113" s="30">
        <v>19</v>
      </c>
      <c r="M113" s="30">
        <v>7.8</v>
      </c>
      <c r="N113" s="30">
        <v>3.5</v>
      </c>
      <c r="O113" s="30">
        <f t="shared" si="2"/>
        <v>63.599999999999994</v>
      </c>
      <c r="P113" s="30">
        <f t="shared" si="3"/>
        <v>41.6</v>
      </c>
    </row>
    <row r="114" spans="1:16" x14ac:dyDescent="0.25">
      <c r="A114" s="1" t="s">
        <v>561</v>
      </c>
      <c r="B114" s="1">
        <v>2018</v>
      </c>
      <c r="C114" s="1" t="s">
        <v>73</v>
      </c>
      <c r="D114" s="1">
        <v>0.12</v>
      </c>
      <c r="E114" s="1">
        <v>361.7</v>
      </c>
      <c r="F114" s="1">
        <v>10</v>
      </c>
      <c r="G114" s="30">
        <v>32.5</v>
      </c>
      <c r="H114" s="30">
        <v>14.3</v>
      </c>
      <c r="I114" s="30">
        <v>22.5</v>
      </c>
      <c r="J114" s="30">
        <v>0</v>
      </c>
      <c r="K114" s="30">
        <v>14.8</v>
      </c>
      <c r="L114" s="30">
        <v>16.8</v>
      </c>
      <c r="M114" s="30">
        <v>5</v>
      </c>
      <c r="N114" s="30">
        <v>4.8</v>
      </c>
      <c r="O114" s="30">
        <f t="shared" si="2"/>
        <v>69.3</v>
      </c>
      <c r="P114" s="30">
        <f t="shared" si="3"/>
        <v>41.4</v>
      </c>
    </row>
    <row r="115" spans="1:16" x14ac:dyDescent="0.25">
      <c r="A115" s="1" t="s">
        <v>752</v>
      </c>
      <c r="B115" s="1">
        <v>2018</v>
      </c>
      <c r="C115" s="1" t="s">
        <v>1</v>
      </c>
      <c r="D115" s="1">
        <v>0.12</v>
      </c>
      <c r="E115" s="1">
        <v>450.55</v>
      </c>
      <c r="F115" s="1">
        <v>18</v>
      </c>
      <c r="G115" s="30">
        <v>29.8</v>
      </c>
      <c r="H115" s="30">
        <v>10.5</v>
      </c>
      <c r="I115" s="30">
        <v>15.8</v>
      </c>
      <c r="J115" s="30">
        <v>0</v>
      </c>
      <c r="K115" s="30">
        <v>18</v>
      </c>
      <c r="L115" s="30">
        <v>16.8</v>
      </c>
      <c r="M115" s="30">
        <v>3.5</v>
      </c>
      <c r="N115" s="30">
        <v>5</v>
      </c>
      <c r="O115" s="30">
        <f t="shared" si="2"/>
        <v>56.099999999999994</v>
      </c>
      <c r="P115" s="30">
        <f t="shared" si="3"/>
        <v>43.3</v>
      </c>
    </row>
    <row r="116" spans="1:16" x14ac:dyDescent="0.25">
      <c r="A116" s="1" t="s">
        <v>753</v>
      </c>
      <c r="B116" s="1">
        <v>2018</v>
      </c>
      <c r="C116" s="1" t="s">
        <v>1</v>
      </c>
      <c r="D116" s="1">
        <v>0.12</v>
      </c>
      <c r="E116" s="1">
        <v>386.55</v>
      </c>
      <c r="F116" s="1">
        <v>103</v>
      </c>
      <c r="G116" s="30">
        <v>27.5</v>
      </c>
      <c r="H116" s="30">
        <v>12.5</v>
      </c>
      <c r="I116" s="30">
        <v>18</v>
      </c>
      <c r="J116" s="30">
        <v>1.8</v>
      </c>
      <c r="K116" s="30">
        <v>14</v>
      </c>
      <c r="L116" s="30">
        <v>19</v>
      </c>
      <c r="M116" s="30">
        <v>5.5</v>
      </c>
      <c r="N116" s="30">
        <v>6</v>
      </c>
      <c r="O116" s="30">
        <f t="shared" si="2"/>
        <v>59.8</v>
      </c>
      <c r="P116" s="30">
        <f t="shared" si="3"/>
        <v>44.5</v>
      </c>
    </row>
    <row r="117" spans="1:16" x14ac:dyDescent="0.25">
      <c r="A117" s="1" t="s">
        <v>178</v>
      </c>
      <c r="B117" s="1">
        <v>2018</v>
      </c>
      <c r="C117" s="1" t="s">
        <v>1</v>
      </c>
      <c r="D117" s="1">
        <v>0.12</v>
      </c>
      <c r="E117" s="1">
        <v>404.7</v>
      </c>
      <c r="F117" s="1">
        <v>20</v>
      </c>
      <c r="G117" s="30">
        <v>33</v>
      </c>
      <c r="H117" s="30">
        <v>15.5</v>
      </c>
      <c r="I117" s="30">
        <v>22.3</v>
      </c>
      <c r="J117" s="30">
        <v>0</v>
      </c>
      <c r="K117" s="30">
        <v>10.3</v>
      </c>
      <c r="L117" s="30">
        <v>17</v>
      </c>
      <c r="M117" s="30">
        <v>7</v>
      </c>
      <c r="N117" s="30">
        <v>4.8</v>
      </c>
      <c r="O117" s="30">
        <f t="shared" si="2"/>
        <v>70.8</v>
      </c>
      <c r="P117" s="30">
        <f t="shared" si="3"/>
        <v>39.099999999999994</v>
      </c>
    </row>
    <row r="118" spans="1:16" x14ac:dyDescent="0.25">
      <c r="A118" s="1" t="s">
        <v>48</v>
      </c>
      <c r="B118" s="1">
        <v>2018</v>
      </c>
      <c r="C118" s="1" t="s">
        <v>1</v>
      </c>
      <c r="D118" s="1">
        <v>0.12</v>
      </c>
      <c r="E118" s="1">
        <v>429.1</v>
      </c>
      <c r="F118" s="1">
        <v>50</v>
      </c>
      <c r="G118" s="30">
        <v>27.5</v>
      </c>
      <c r="H118" s="30">
        <v>16.3</v>
      </c>
      <c r="I118" s="30">
        <v>31.3</v>
      </c>
      <c r="J118" s="30">
        <v>16.3</v>
      </c>
      <c r="K118" s="30">
        <v>18</v>
      </c>
      <c r="L118" s="30">
        <v>4.5</v>
      </c>
      <c r="M118" s="30">
        <v>1.3</v>
      </c>
      <c r="N118" s="30">
        <v>3.5</v>
      </c>
      <c r="O118" s="30">
        <f t="shared" si="2"/>
        <v>91.399999999999991</v>
      </c>
      <c r="P118" s="30">
        <f t="shared" si="3"/>
        <v>27.3</v>
      </c>
    </row>
    <row r="119" spans="1:16" x14ac:dyDescent="0.25">
      <c r="A119" s="1" t="s">
        <v>576</v>
      </c>
      <c r="B119" s="1">
        <v>2018</v>
      </c>
      <c r="C119" s="1" t="s">
        <v>73</v>
      </c>
      <c r="D119" s="1">
        <v>0.12</v>
      </c>
      <c r="E119" s="1">
        <v>391.15</v>
      </c>
      <c r="F119" s="1">
        <v>23</v>
      </c>
      <c r="G119" s="30">
        <v>32.5</v>
      </c>
      <c r="H119" s="30">
        <v>13</v>
      </c>
      <c r="I119" s="30">
        <v>22</v>
      </c>
      <c r="J119" s="30">
        <v>0</v>
      </c>
      <c r="K119" s="30">
        <v>19.8</v>
      </c>
      <c r="L119" s="30">
        <v>14.3</v>
      </c>
      <c r="M119" s="30">
        <v>1.8</v>
      </c>
      <c r="N119" s="30">
        <v>3.5</v>
      </c>
      <c r="O119" s="30">
        <f t="shared" si="2"/>
        <v>67.5</v>
      </c>
      <c r="P119" s="30">
        <f t="shared" si="3"/>
        <v>39.4</v>
      </c>
    </row>
    <row r="120" spans="1:16" x14ac:dyDescent="0.25">
      <c r="A120" s="1" t="s">
        <v>640</v>
      </c>
      <c r="B120" s="1">
        <v>2018</v>
      </c>
      <c r="C120" s="1" t="s">
        <v>1</v>
      </c>
      <c r="D120" s="1">
        <v>0.12</v>
      </c>
      <c r="E120" s="1">
        <v>332.8</v>
      </c>
      <c r="F120" s="1">
        <v>38</v>
      </c>
      <c r="G120" s="30">
        <v>36.299999999999997</v>
      </c>
      <c r="H120" s="30">
        <v>11.3</v>
      </c>
      <c r="I120" s="30">
        <v>11</v>
      </c>
      <c r="J120" s="30">
        <v>3.8</v>
      </c>
      <c r="K120" s="30">
        <v>13</v>
      </c>
      <c r="L120" s="30">
        <v>21.8</v>
      </c>
      <c r="M120" s="30">
        <v>5.3</v>
      </c>
      <c r="N120" s="30">
        <v>4.8</v>
      </c>
      <c r="O120" s="30">
        <f t="shared" si="2"/>
        <v>62.399999999999991</v>
      </c>
      <c r="P120" s="30">
        <f t="shared" si="3"/>
        <v>44.899999999999991</v>
      </c>
    </row>
    <row r="121" spans="1:16" x14ac:dyDescent="0.25">
      <c r="A121" s="1" t="s">
        <v>327</v>
      </c>
      <c r="B121" s="1">
        <v>2018</v>
      </c>
      <c r="C121" s="1" t="s">
        <v>1</v>
      </c>
      <c r="D121" s="1">
        <v>0.12</v>
      </c>
      <c r="E121" s="1">
        <v>400.3</v>
      </c>
      <c r="F121" s="1">
        <v>20</v>
      </c>
      <c r="G121" s="30">
        <v>25.5</v>
      </c>
      <c r="H121" s="30">
        <v>12.8</v>
      </c>
      <c r="I121" s="30">
        <v>17</v>
      </c>
      <c r="J121" s="30">
        <v>1</v>
      </c>
      <c r="K121" s="30">
        <v>12.8</v>
      </c>
      <c r="L121" s="30">
        <v>20.3</v>
      </c>
      <c r="M121" s="30">
        <v>5.3</v>
      </c>
      <c r="N121" s="30">
        <v>6</v>
      </c>
      <c r="O121" s="30">
        <f t="shared" si="2"/>
        <v>56.3</v>
      </c>
      <c r="P121" s="30">
        <f t="shared" si="3"/>
        <v>44.4</v>
      </c>
    </row>
    <row r="122" spans="1:16" x14ac:dyDescent="0.25">
      <c r="A122" s="1" t="s">
        <v>570</v>
      </c>
      <c r="B122" s="1">
        <v>2018</v>
      </c>
      <c r="C122" s="1" t="s">
        <v>73</v>
      </c>
      <c r="D122" s="1">
        <v>0.12</v>
      </c>
      <c r="E122" s="1">
        <v>366.35</v>
      </c>
      <c r="F122" s="1">
        <v>32</v>
      </c>
      <c r="G122" s="30">
        <v>33</v>
      </c>
      <c r="H122" s="30">
        <v>11.8</v>
      </c>
      <c r="I122" s="30">
        <v>19.5</v>
      </c>
      <c r="J122" s="30">
        <v>4.3</v>
      </c>
      <c r="K122" s="30">
        <v>13.5</v>
      </c>
      <c r="L122" s="30">
        <v>12.5</v>
      </c>
      <c r="M122" s="30">
        <v>8.8000000000000007</v>
      </c>
      <c r="N122" s="30">
        <v>3.8</v>
      </c>
      <c r="O122" s="30">
        <f t="shared" si="2"/>
        <v>68.599999999999994</v>
      </c>
      <c r="P122" s="30">
        <f t="shared" si="3"/>
        <v>38.599999999999994</v>
      </c>
    </row>
    <row r="123" spans="1:16" x14ac:dyDescent="0.25">
      <c r="A123" s="1" t="s">
        <v>192</v>
      </c>
      <c r="B123" s="1">
        <v>2018</v>
      </c>
      <c r="C123" s="1" t="s">
        <v>1</v>
      </c>
      <c r="D123" s="1">
        <v>0.12</v>
      </c>
      <c r="E123" s="1">
        <v>473.75</v>
      </c>
      <c r="F123" s="1">
        <v>70</v>
      </c>
      <c r="G123" s="30">
        <v>31.3</v>
      </c>
      <c r="H123" s="30">
        <v>15</v>
      </c>
      <c r="I123" s="30">
        <v>15.8</v>
      </c>
      <c r="J123" s="30">
        <v>10.8</v>
      </c>
      <c r="K123" s="30">
        <v>7.8</v>
      </c>
      <c r="L123" s="30">
        <v>12.8</v>
      </c>
      <c r="M123" s="30">
        <v>6.5</v>
      </c>
      <c r="N123" s="30">
        <v>6</v>
      </c>
      <c r="O123" s="30">
        <f t="shared" si="2"/>
        <v>72.899999999999991</v>
      </c>
      <c r="P123" s="30">
        <f t="shared" si="3"/>
        <v>33.1</v>
      </c>
    </row>
    <row r="124" spans="1:16" x14ac:dyDescent="0.25">
      <c r="A124" s="1" t="s">
        <v>754</v>
      </c>
      <c r="B124" s="1">
        <v>2018</v>
      </c>
      <c r="C124" s="1" t="s">
        <v>1</v>
      </c>
      <c r="D124" s="1">
        <v>0.12</v>
      </c>
      <c r="E124" s="1">
        <v>421.75</v>
      </c>
      <c r="F124" s="1">
        <v>85</v>
      </c>
      <c r="G124" s="30">
        <v>33.799999999999997</v>
      </c>
      <c r="H124" s="30">
        <v>12.5</v>
      </c>
      <c r="I124" s="30">
        <v>8</v>
      </c>
      <c r="J124" s="30">
        <v>8.5</v>
      </c>
      <c r="K124" s="30">
        <v>12.5</v>
      </c>
      <c r="L124" s="30">
        <v>19</v>
      </c>
      <c r="M124" s="30">
        <v>2.5</v>
      </c>
      <c r="N124" s="30">
        <v>4.8</v>
      </c>
      <c r="O124" s="30">
        <f t="shared" si="2"/>
        <v>62.8</v>
      </c>
      <c r="P124" s="30">
        <f t="shared" si="3"/>
        <v>38.799999999999997</v>
      </c>
    </row>
    <row r="125" spans="1:16" x14ac:dyDescent="0.25">
      <c r="A125" s="1" t="s">
        <v>328</v>
      </c>
      <c r="B125" s="1">
        <v>2018</v>
      </c>
      <c r="C125" s="1" t="s">
        <v>1</v>
      </c>
      <c r="D125" s="1">
        <v>0.12</v>
      </c>
      <c r="E125" s="1">
        <v>386.5</v>
      </c>
      <c r="F125" s="1">
        <v>70</v>
      </c>
      <c r="G125" s="30">
        <v>28.8</v>
      </c>
      <c r="H125" s="30">
        <v>15.3</v>
      </c>
      <c r="I125" s="30">
        <v>23.5</v>
      </c>
      <c r="J125" s="30">
        <v>0</v>
      </c>
      <c r="K125" s="30">
        <v>15</v>
      </c>
      <c r="L125" s="30">
        <v>13.5</v>
      </c>
      <c r="M125" s="30">
        <v>3.5</v>
      </c>
      <c r="N125" s="30">
        <v>4.8</v>
      </c>
      <c r="O125" s="30">
        <f t="shared" si="2"/>
        <v>67.599999999999994</v>
      </c>
      <c r="P125" s="30">
        <f t="shared" si="3"/>
        <v>36.799999999999997</v>
      </c>
    </row>
    <row r="126" spans="1:16" x14ac:dyDescent="0.25">
      <c r="A126" s="1" t="s">
        <v>559</v>
      </c>
      <c r="B126" s="1">
        <v>2018</v>
      </c>
      <c r="C126" s="1" t="s">
        <v>1</v>
      </c>
      <c r="D126" s="1">
        <v>0.12</v>
      </c>
      <c r="E126" s="1">
        <v>409.95</v>
      </c>
      <c r="F126" s="1">
        <v>64</v>
      </c>
      <c r="G126" s="30">
        <v>31.3</v>
      </c>
      <c r="H126" s="30">
        <v>11.3</v>
      </c>
      <c r="I126" s="30">
        <v>17.3</v>
      </c>
      <c r="J126" s="30">
        <v>1.8</v>
      </c>
      <c r="K126" s="30">
        <v>15.3</v>
      </c>
      <c r="L126" s="30">
        <v>15.3</v>
      </c>
      <c r="M126" s="30">
        <v>4.3</v>
      </c>
      <c r="N126" s="30">
        <v>3.5</v>
      </c>
      <c r="O126" s="30">
        <f t="shared" si="2"/>
        <v>61.7</v>
      </c>
      <c r="P126" s="30">
        <f t="shared" si="3"/>
        <v>38.4</v>
      </c>
    </row>
    <row r="127" spans="1:16" x14ac:dyDescent="0.25">
      <c r="A127" s="1" t="s">
        <v>703</v>
      </c>
      <c r="B127" s="1">
        <v>2018</v>
      </c>
      <c r="C127" s="1" t="s">
        <v>73</v>
      </c>
      <c r="D127" s="1">
        <v>0.12</v>
      </c>
      <c r="E127" s="1">
        <v>414.8</v>
      </c>
      <c r="F127" s="1">
        <v>16</v>
      </c>
      <c r="G127" s="30">
        <v>29</v>
      </c>
      <c r="H127" s="30">
        <v>14.3</v>
      </c>
      <c r="I127" s="30">
        <v>9</v>
      </c>
      <c r="J127" s="30">
        <v>1.3</v>
      </c>
      <c r="K127" s="30">
        <v>12.3</v>
      </c>
      <c r="L127" s="30">
        <v>19</v>
      </c>
      <c r="M127" s="30">
        <v>6</v>
      </c>
      <c r="N127" s="30">
        <v>4.8</v>
      </c>
      <c r="O127" s="30">
        <f t="shared" si="2"/>
        <v>53.599999999999994</v>
      </c>
      <c r="P127" s="30">
        <f t="shared" si="3"/>
        <v>42.099999999999994</v>
      </c>
    </row>
    <row r="128" spans="1:16" x14ac:dyDescent="0.25">
      <c r="A128" s="1" t="s">
        <v>84</v>
      </c>
      <c r="B128" s="1">
        <v>2018</v>
      </c>
      <c r="C128" s="1" t="s">
        <v>1</v>
      </c>
      <c r="D128" s="1">
        <v>0.12</v>
      </c>
      <c r="E128" s="1">
        <v>366.25</v>
      </c>
      <c r="F128" s="1">
        <v>67</v>
      </c>
      <c r="G128" s="30">
        <v>28.3</v>
      </c>
      <c r="H128" s="30">
        <v>14.3</v>
      </c>
      <c r="I128" s="30">
        <v>8.8000000000000007</v>
      </c>
      <c r="J128" s="30">
        <v>4</v>
      </c>
      <c r="K128" s="30">
        <v>15</v>
      </c>
      <c r="L128" s="30">
        <v>20.3</v>
      </c>
      <c r="M128" s="30">
        <v>4</v>
      </c>
      <c r="N128" s="30">
        <v>3.5</v>
      </c>
      <c r="O128" s="30">
        <f t="shared" si="2"/>
        <v>55.400000000000006</v>
      </c>
      <c r="P128" s="30">
        <f t="shared" si="3"/>
        <v>42.8</v>
      </c>
    </row>
    <row r="129" spans="1:16" x14ac:dyDescent="0.25">
      <c r="A129" s="1" t="s">
        <v>635</v>
      </c>
      <c r="B129" s="1">
        <v>2018</v>
      </c>
      <c r="C129" s="1" t="s">
        <v>1</v>
      </c>
      <c r="D129" s="1">
        <v>0.12</v>
      </c>
      <c r="E129" s="1">
        <v>410.8</v>
      </c>
      <c r="F129" s="1">
        <v>60</v>
      </c>
      <c r="G129" s="30">
        <v>25</v>
      </c>
      <c r="H129" s="30">
        <v>15.3</v>
      </c>
      <c r="I129" s="30">
        <v>11.8</v>
      </c>
      <c r="J129" s="30">
        <v>0</v>
      </c>
      <c r="K129" s="30">
        <v>17</v>
      </c>
      <c r="L129" s="30">
        <v>14</v>
      </c>
      <c r="M129" s="30">
        <v>6.3</v>
      </c>
      <c r="N129" s="30">
        <v>4.8</v>
      </c>
      <c r="O129" s="30">
        <f t="shared" si="2"/>
        <v>52.099999999999994</v>
      </c>
      <c r="P129" s="30">
        <f t="shared" si="3"/>
        <v>42.099999999999994</v>
      </c>
    </row>
    <row r="130" spans="1:16" x14ac:dyDescent="0.25">
      <c r="A130" s="1" t="s">
        <v>651</v>
      </c>
      <c r="B130" s="1">
        <v>2018</v>
      </c>
      <c r="C130" s="1" t="s">
        <v>1</v>
      </c>
      <c r="D130" s="1">
        <v>0.12</v>
      </c>
      <c r="E130" s="1">
        <v>447.1</v>
      </c>
      <c r="F130" s="1">
        <v>8</v>
      </c>
      <c r="G130" s="30">
        <v>31.3</v>
      </c>
      <c r="H130" s="30">
        <v>13</v>
      </c>
      <c r="I130" s="30">
        <v>15.8</v>
      </c>
      <c r="J130" s="30">
        <v>1.8</v>
      </c>
      <c r="K130" s="30">
        <v>11.5</v>
      </c>
      <c r="L130" s="30">
        <v>13.5</v>
      </c>
      <c r="M130" s="30">
        <v>6</v>
      </c>
      <c r="N130" s="30">
        <v>6</v>
      </c>
      <c r="O130" s="30">
        <f t="shared" si="2"/>
        <v>61.899999999999991</v>
      </c>
      <c r="P130" s="30">
        <f t="shared" si="3"/>
        <v>37</v>
      </c>
    </row>
    <row r="131" spans="1:16" x14ac:dyDescent="0.25">
      <c r="A131" s="1" t="s">
        <v>755</v>
      </c>
      <c r="B131" s="1">
        <v>2018</v>
      </c>
      <c r="C131" s="1" t="s">
        <v>1</v>
      </c>
      <c r="D131" s="1">
        <v>0.12</v>
      </c>
      <c r="E131" s="1">
        <v>414.25</v>
      </c>
      <c r="F131" s="1">
        <v>76</v>
      </c>
      <c r="G131" s="30">
        <v>27.5</v>
      </c>
      <c r="H131" s="30">
        <v>11</v>
      </c>
      <c r="I131" s="30">
        <v>16.5</v>
      </c>
      <c r="J131" s="30">
        <v>1</v>
      </c>
      <c r="K131" s="30">
        <v>16.3</v>
      </c>
      <c r="L131" s="30">
        <v>18</v>
      </c>
      <c r="M131" s="30">
        <v>2</v>
      </c>
      <c r="N131" s="30">
        <v>3.8</v>
      </c>
      <c r="O131" s="30">
        <f t="shared" si="2"/>
        <v>56</v>
      </c>
      <c r="P131" s="30">
        <f t="shared" si="3"/>
        <v>40.099999999999994</v>
      </c>
    </row>
    <row r="132" spans="1:16" x14ac:dyDescent="0.25">
      <c r="A132" s="1" t="s">
        <v>579</v>
      </c>
      <c r="B132" s="1">
        <v>2018</v>
      </c>
      <c r="C132" s="1" t="s">
        <v>73</v>
      </c>
      <c r="D132" s="1">
        <v>0.12</v>
      </c>
      <c r="E132" s="1">
        <v>401.9</v>
      </c>
      <c r="F132" s="1">
        <v>12</v>
      </c>
      <c r="G132" s="30">
        <v>31.3</v>
      </c>
      <c r="H132" s="30">
        <v>12.8</v>
      </c>
      <c r="I132" s="30">
        <v>19</v>
      </c>
      <c r="J132" s="30">
        <v>0.5</v>
      </c>
      <c r="K132" s="30">
        <v>10.8</v>
      </c>
      <c r="L132" s="30">
        <v>18</v>
      </c>
      <c r="M132" s="30">
        <v>5.3</v>
      </c>
      <c r="N132" s="30">
        <v>3.5</v>
      </c>
      <c r="O132" s="30">
        <f t="shared" ref="O132:O191" si="4">G132+H132+I132+J132</f>
        <v>63.6</v>
      </c>
      <c r="P132" s="30">
        <f t="shared" ref="P132:P191" si="5">K132+L132+M132+N132</f>
        <v>37.6</v>
      </c>
    </row>
    <row r="133" spans="1:16" x14ac:dyDescent="0.25">
      <c r="A133" s="1" t="s">
        <v>756</v>
      </c>
      <c r="B133" s="1">
        <v>2018</v>
      </c>
      <c r="C133" s="1" t="s">
        <v>1</v>
      </c>
      <c r="D133" s="1">
        <v>0.12</v>
      </c>
      <c r="E133" s="1">
        <v>388.8</v>
      </c>
      <c r="F133" s="1">
        <v>5</v>
      </c>
      <c r="G133" s="30">
        <v>33.799999999999997</v>
      </c>
      <c r="H133" s="30">
        <v>13.8</v>
      </c>
      <c r="I133" s="30">
        <v>11</v>
      </c>
      <c r="J133" s="30">
        <v>4.5</v>
      </c>
      <c r="K133" s="30">
        <v>10.5</v>
      </c>
      <c r="L133" s="30">
        <v>15.3</v>
      </c>
      <c r="M133" s="30">
        <v>6.3</v>
      </c>
      <c r="N133" s="30">
        <v>6</v>
      </c>
      <c r="O133" s="30">
        <f t="shared" si="4"/>
        <v>63.099999999999994</v>
      </c>
      <c r="P133" s="30">
        <f t="shared" si="5"/>
        <v>38.1</v>
      </c>
    </row>
    <row r="134" spans="1:16" x14ac:dyDescent="0.25">
      <c r="A134" s="1" t="s">
        <v>562</v>
      </c>
      <c r="B134" s="1">
        <v>2018</v>
      </c>
      <c r="C134" s="1" t="s">
        <v>1</v>
      </c>
      <c r="D134" s="1">
        <v>0.12</v>
      </c>
      <c r="E134" s="1">
        <v>429.75</v>
      </c>
      <c r="F134" s="1">
        <v>70</v>
      </c>
      <c r="G134" s="30">
        <v>32</v>
      </c>
      <c r="H134" s="30">
        <v>10.8</v>
      </c>
      <c r="I134" s="30">
        <v>19.5</v>
      </c>
      <c r="J134" s="30">
        <v>0</v>
      </c>
      <c r="K134" s="30">
        <v>11.5</v>
      </c>
      <c r="L134" s="30">
        <v>19</v>
      </c>
      <c r="M134" s="30">
        <v>3</v>
      </c>
      <c r="N134" s="30">
        <v>2.2999999999999998</v>
      </c>
      <c r="O134" s="30">
        <f t="shared" si="4"/>
        <v>62.3</v>
      </c>
      <c r="P134" s="30">
        <f t="shared" si="5"/>
        <v>35.799999999999997</v>
      </c>
    </row>
    <row r="135" spans="1:16" x14ac:dyDescent="0.25">
      <c r="A135" s="1" t="s">
        <v>89</v>
      </c>
      <c r="B135" s="1">
        <v>2018</v>
      </c>
      <c r="C135" s="1" t="s">
        <v>1</v>
      </c>
      <c r="D135" s="1">
        <v>0.12</v>
      </c>
      <c r="E135" s="1">
        <v>431.55</v>
      </c>
      <c r="F135" s="1">
        <v>4</v>
      </c>
      <c r="G135" s="30">
        <v>25.5</v>
      </c>
      <c r="H135" s="30">
        <v>9.3000000000000007</v>
      </c>
      <c r="I135" s="30">
        <v>20.5</v>
      </c>
      <c r="J135" s="30">
        <v>0.8</v>
      </c>
      <c r="K135" s="30">
        <v>15</v>
      </c>
      <c r="L135" s="30">
        <v>14.3</v>
      </c>
      <c r="M135" s="30">
        <v>2.8</v>
      </c>
      <c r="N135" s="30">
        <v>6</v>
      </c>
      <c r="O135" s="30">
        <f t="shared" si="4"/>
        <v>56.099999999999994</v>
      </c>
      <c r="P135" s="30">
        <f t="shared" si="5"/>
        <v>38.1</v>
      </c>
    </row>
    <row r="136" spans="1:16" x14ac:dyDescent="0.25">
      <c r="A136" s="1" t="s">
        <v>91</v>
      </c>
      <c r="B136" s="1">
        <v>2018</v>
      </c>
      <c r="C136" s="1" t="s">
        <v>1</v>
      </c>
      <c r="D136" s="1">
        <v>0.12</v>
      </c>
      <c r="E136" s="1">
        <v>411.65</v>
      </c>
      <c r="F136" s="1">
        <v>80</v>
      </c>
      <c r="G136" s="30">
        <v>21.5</v>
      </c>
      <c r="H136" s="30">
        <v>12.3</v>
      </c>
      <c r="I136" s="30">
        <v>27.5</v>
      </c>
      <c r="J136" s="30">
        <v>5.3</v>
      </c>
      <c r="K136" s="30">
        <v>10.5</v>
      </c>
      <c r="L136" s="30">
        <v>14</v>
      </c>
      <c r="M136" s="30">
        <v>4.5</v>
      </c>
      <c r="N136" s="30">
        <v>5</v>
      </c>
      <c r="O136" s="30">
        <f t="shared" si="4"/>
        <v>66.599999999999994</v>
      </c>
      <c r="P136" s="30">
        <f t="shared" si="5"/>
        <v>34</v>
      </c>
    </row>
    <row r="137" spans="1:16" x14ac:dyDescent="0.25">
      <c r="A137" s="1" t="s">
        <v>86</v>
      </c>
      <c r="B137" s="1">
        <v>2018</v>
      </c>
      <c r="C137" s="1" t="s">
        <v>1</v>
      </c>
      <c r="D137" s="1">
        <v>0.12</v>
      </c>
      <c r="E137" s="1">
        <v>434.45</v>
      </c>
      <c r="F137" s="1">
        <v>174</v>
      </c>
      <c r="G137" s="30">
        <v>26.8</v>
      </c>
      <c r="H137" s="30">
        <v>13.3</v>
      </c>
      <c r="I137" s="30">
        <v>14.8</v>
      </c>
      <c r="J137" s="30">
        <v>3</v>
      </c>
      <c r="K137" s="30">
        <v>10.5</v>
      </c>
      <c r="L137" s="30">
        <v>18.5</v>
      </c>
      <c r="M137" s="30">
        <v>3.3</v>
      </c>
      <c r="N137" s="30">
        <v>4.8</v>
      </c>
      <c r="O137" s="30">
        <f t="shared" si="4"/>
        <v>57.900000000000006</v>
      </c>
      <c r="P137" s="30">
        <f t="shared" si="5"/>
        <v>37.099999999999994</v>
      </c>
    </row>
    <row r="138" spans="1:16" x14ac:dyDescent="0.25">
      <c r="A138" s="1" t="s">
        <v>186</v>
      </c>
      <c r="B138" s="1">
        <v>2018</v>
      </c>
      <c r="C138" s="1" t="s">
        <v>1</v>
      </c>
      <c r="D138" s="1">
        <v>0.12</v>
      </c>
      <c r="E138" s="1">
        <v>404.1</v>
      </c>
      <c r="F138" s="1">
        <v>2</v>
      </c>
      <c r="G138" s="30">
        <v>25.5</v>
      </c>
      <c r="H138" s="30">
        <v>12.8</v>
      </c>
      <c r="I138" s="30">
        <v>23.3</v>
      </c>
      <c r="J138" s="30">
        <v>0</v>
      </c>
      <c r="K138" s="30">
        <v>12.5</v>
      </c>
      <c r="L138" s="30">
        <v>18</v>
      </c>
      <c r="M138" s="30">
        <v>2</v>
      </c>
      <c r="N138" s="30">
        <v>3.5</v>
      </c>
      <c r="O138" s="30">
        <f t="shared" si="4"/>
        <v>61.599999999999994</v>
      </c>
      <c r="P138" s="30">
        <f t="shared" si="5"/>
        <v>36</v>
      </c>
    </row>
    <row r="139" spans="1:16" x14ac:dyDescent="0.25">
      <c r="A139" s="1" t="s">
        <v>202</v>
      </c>
      <c r="B139" s="1">
        <v>2018</v>
      </c>
      <c r="C139" s="1" t="s">
        <v>1</v>
      </c>
      <c r="D139" s="1">
        <v>0.12</v>
      </c>
      <c r="E139" s="1">
        <v>355.15</v>
      </c>
      <c r="F139" s="1">
        <v>132</v>
      </c>
      <c r="G139" s="30">
        <v>30.5</v>
      </c>
      <c r="H139" s="30">
        <v>9</v>
      </c>
      <c r="I139" s="30">
        <v>17</v>
      </c>
      <c r="J139" s="30">
        <v>0</v>
      </c>
      <c r="K139" s="30">
        <v>14.5</v>
      </c>
      <c r="L139" s="30">
        <v>15</v>
      </c>
      <c r="M139" s="30">
        <v>5.8</v>
      </c>
      <c r="N139" s="30">
        <v>4.8</v>
      </c>
      <c r="O139" s="30">
        <f t="shared" si="4"/>
        <v>56.5</v>
      </c>
      <c r="P139" s="30">
        <f t="shared" si="5"/>
        <v>40.099999999999994</v>
      </c>
    </row>
    <row r="140" spans="1:16" x14ac:dyDescent="0.25">
      <c r="A140" s="1" t="s">
        <v>558</v>
      </c>
      <c r="B140" s="1">
        <v>2018</v>
      </c>
      <c r="C140" s="1" t="s">
        <v>73</v>
      </c>
      <c r="D140" s="1">
        <v>0.12</v>
      </c>
      <c r="E140" s="1">
        <v>444</v>
      </c>
      <c r="F140" s="1">
        <v>48</v>
      </c>
      <c r="G140" s="30">
        <v>27.3</v>
      </c>
      <c r="H140" s="30">
        <v>1.5</v>
      </c>
      <c r="I140" s="30">
        <v>32.299999999999997</v>
      </c>
      <c r="J140" s="30">
        <v>14.5</v>
      </c>
      <c r="K140" s="30">
        <v>25.5</v>
      </c>
      <c r="L140" s="30">
        <v>0</v>
      </c>
      <c r="M140" s="30">
        <v>0</v>
      </c>
      <c r="N140" s="30">
        <v>0</v>
      </c>
      <c r="O140" s="30">
        <f t="shared" si="4"/>
        <v>75.599999999999994</v>
      </c>
      <c r="P140" s="30">
        <f t="shared" si="5"/>
        <v>25.5</v>
      </c>
    </row>
    <row r="141" spans="1:16" x14ac:dyDescent="0.25">
      <c r="A141" s="1" t="s">
        <v>85</v>
      </c>
      <c r="B141" s="1">
        <v>2018</v>
      </c>
      <c r="C141" s="1" t="s">
        <v>1</v>
      </c>
      <c r="D141" s="1">
        <v>0.12</v>
      </c>
      <c r="E141" s="1">
        <v>404.4</v>
      </c>
      <c r="F141" s="1">
        <v>30</v>
      </c>
      <c r="G141" s="30">
        <v>30</v>
      </c>
      <c r="H141" s="30">
        <v>12</v>
      </c>
      <c r="I141" s="30">
        <v>12.8</v>
      </c>
      <c r="J141" s="30">
        <v>3</v>
      </c>
      <c r="K141" s="30">
        <v>12.3</v>
      </c>
      <c r="L141" s="30">
        <v>15.5</v>
      </c>
      <c r="M141" s="30">
        <v>3</v>
      </c>
      <c r="N141" s="30">
        <v>6</v>
      </c>
      <c r="O141" s="30">
        <f t="shared" si="4"/>
        <v>57.8</v>
      </c>
      <c r="P141" s="30">
        <f t="shared" si="5"/>
        <v>36.799999999999997</v>
      </c>
    </row>
    <row r="142" spans="1:16" x14ac:dyDescent="0.25">
      <c r="A142" s="1" t="s">
        <v>757</v>
      </c>
      <c r="B142" s="1">
        <v>2018</v>
      </c>
      <c r="C142" s="1" t="s">
        <v>1</v>
      </c>
      <c r="D142" s="1">
        <v>0.12</v>
      </c>
      <c r="E142" s="1">
        <v>405.6</v>
      </c>
      <c r="F142" s="1">
        <v>125</v>
      </c>
      <c r="G142" s="30">
        <v>30</v>
      </c>
      <c r="H142" s="30">
        <v>13</v>
      </c>
      <c r="I142" s="30">
        <v>12.5</v>
      </c>
      <c r="J142" s="30">
        <v>1.8</v>
      </c>
      <c r="K142" s="30">
        <v>8.8000000000000007</v>
      </c>
      <c r="L142" s="30">
        <v>19</v>
      </c>
      <c r="M142" s="30">
        <v>5.5</v>
      </c>
      <c r="N142" s="30">
        <v>3.5</v>
      </c>
      <c r="O142" s="30">
        <f t="shared" si="4"/>
        <v>57.3</v>
      </c>
      <c r="P142" s="30">
        <f t="shared" si="5"/>
        <v>36.799999999999997</v>
      </c>
    </row>
    <row r="143" spans="1:16" x14ac:dyDescent="0.25">
      <c r="A143" s="1" t="s">
        <v>107</v>
      </c>
      <c r="B143" s="1">
        <v>2018</v>
      </c>
      <c r="C143" s="1" t="s">
        <v>1</v>
      </c>
      <c r="D143" s="1">
        <v>0.12</v>
      </c>
      <c r="E143" s="1">
        <v>356.55</v>
      </c>
      <c r="F143" s="1">
        <v>15</v>
      </c>
      <c r="G143" s="30">
        <v>30.8</v>
      </c>
      <c r="H143" s="30">
        <v>13.8</v>
      </c>
      <c r="I143" s="30">
        <v>2</v>
      </c>
      <c r="J143" s="30">
        <v>0</v>
      </c>
      <c r="K143" s="30">
        <v>8</v>
      </c>
      <c r="L143" s="30">
        <v>22</v>
      </c>
      <c r="M143" s="30">
        <v>8.8000000000000007</v>
      </c>
      <c r="N143" s="30">
        <v>4.8</v>
      </c>
      <c r="O143" s="30">
        <f t="shared" si="4"/>
        <v>46.6</v>
      </c>
      <c r="P143" s="30">
        <f t="shared" si="5"/>
        <v>43.599999999999994</v>
      </c>
    </row>
    <row r="144" spans="1:16" x14ac:dyDescent="0.25">
      <c r="A144" s="1" t="s">
        <v>701</v>
      </c>
      <c r="B144" s="1">
        <v>2018</v>
      </c>
      <c r="C144" s="1" t="s">
        <v>73</v>
      </c>
      <c r="D144" s="1">
        <v>0.12</v>
      </c>
      <c r="E144" s="1">
        <v>401.6</v>
      </c>
      <c r="F144" s="1">
        <v>32</v>
      </c>
      <c r="G144" s="30">
        <v>31.3</v>
      </c>
      <c r="H144" s="30">
        <v>11.5</v>
      </c>
      <c r="I144" s="30">
        <v>7.5</v>
      </c>
      <c r="J144" s="30">
        <v>0.8</v>
      </c>
      <c r="K144" s="30">
        <v>11</v>
      </c>
      <c r="L144" s="30">
        <v>16.5</v>
      </c>
      <c r="M144" s="30">
        <v>7.5</v>
      </c>
      <c r="N144" s="30">
        <v>3.5</v>
      </c>
      <c r="O144" s="30">
        <f t="shared" si="4"/>
        <v>51.099999999999994</v>
      </c>
      <c r="P144" s="30">
        <f t="shared" si="5"/>
        <v>38.5</v>
      </c>
    </row>
    <row r="145" spans="1:16" x14ac:dyDescent="0.25">
      <c r="A145" s="1" t="s">
        <v>657</v>
      </c>
      <c r="B145" s="1">
        <v>2018</v>
      </c>
      <c r="C145" s="1" t="s">
        <v>1</v>
      </c>
      <c r="D145" s="1">
        <v>0.12</v>
      </c>
      <c r="E145" s="1">
        <v>355.35</v>
      </c>
      <c r="F145" s="1">
        <v>70</v>
      </c>
      <c r="G145" s="30">
        <v>30.3</v>
      </c>
      <c r="H145" s="30">
        <v>6.3</v>
      </c>
      <c r="I145" s="30">
        <v>25.3</v>
      </c>
      <c r="J145" s="30">
        <v>4.5</v>
      </c>
      <c r="K145" s="30">
        <v>11.5</v>
      </c>
      <c r="L145" s="30">
        <v>13.8</v>
      </c>
      <c r="M145" s="30">
        <v>3.3</v>
      </c>
      <c r="N145" s="30">
        <v>4.8</v>
      </c>
      <c r="O145" s="30">
        <f t="shared" si="4"/>
        <v>66.400000000000006</v>
      </c>
      <c r="P145" s="30">
        <f t="shared" si="5"/>
        <v>33.4</v>
      </c>
    </row>
    <row r="146" spans="1:16" x14ac:dyDescent="0.25">
      <c r="A146" s="1" t="s">
        <v>758</v>
      </c>
      <c r="B146" s="1">
        <v>2018</v>
      </c>
      <c r="C146" s="1" t="s">
        <v>1</v>
      </c>
      <c r="D146" s="1">
        <v>0.12</v>
      </c>
      <c r="E146" s="1">
        <v>437.7</v>
      </c>
      <c r="F146" s="1">
        <v>57</v>
      </c>
      <c r="G146" s="30">
        <v>27.8</v>
      </c>
      <c r="H146" s="30">
        <v>11</v>
      </c>
      <c r="I146" s="30">
        <v>7.5</v>
      </c>
      <c r="J146" s="30">
        <v>0</v>
      </c>
      <c r="K146" s="30">
        <v>15</v>
      </c>
      <c r="L146" s="30">
        <v>18</v>
      </c>
      <c r="M146" s="30">
        <v>1.8</v>
      </c>
      <c r="N146" s="30">
        <v>3.5</v>
      </c>
      <c r="O146" s="30">
        <f t="shared" si="4"/>
        <v>46.3</v>
      </c>
      <c r="P146" s="30">
        <f t="shared" si="5"/>
        <v>38.299999999999997</v>
      </c>
    </row>
    <row r="147" spans="1:16" x14ac:dyDescent="0.25">
      <c r="A147" s="1" t="s">
        <v>87</v>
      </c>
      <c r="B147" s="1">
        <v>2018</v>
      </c>
      <c r="C147" s="1" t="s">
        <v>73</v>
      </c>
      <c r="D147" s="1">
        <v>0.12</v>
      </c>
      <c r="E147" s="1">
        <v>478.05</v>
      </c>
      <c r="F147" s="1">
        <v>20</v>
      </c>
      <c r="G147" s="30">
        <v>31.3</v>
      </c>
      <c r="H147" s="30">
        <v>13.5</v>
      </c>
      <c r="I147" s="30">
        <v>5</v>
      </c>
      <c r="J147" s="30">
        <v>0</v>
      </c>
      <c r="K147" s="30">
        <v>3.8</v>
      </c>
      <c r="L147" s="30">
        <v>19</v>
      </c>
      <c r="M147" s="30">
        <v>8.8000000000000007</v>
      </c>
      <c r="N147" s="30">
        <v>4.8</v>
      </c>
      <c r="O147" s="30">
        <f t="shared" si="4"/>
        <v>49.8</v>
      </c>
      <c r="P147" s="30">
        <f t="shared" si="5"/>
        <v>36.4</v>
      </c>
    </row>
    <row r="148" spans="1:16" x14ac:dyDescent="0.25">
      <c r="A148" s="1" t="s">
        <v>660</v>
      </c>
      <c r="B148" s="1">
        <v>2018</v>
      </c>
      <c r="C148" s="1" t="s">
        <v>1</v>
      </c>
      <c r="D148" s="1">
        <v>0.12</v>
      </c>
      <c r="E148" s="1">
        <v>389.9</v>
      </c>
      <c r="F148" s="1">
        <v>102</v>
      </c>
      <c r="G148" s="30">
        <v>24</v>
      </c>
      <c r="H148" s="30">
        <v>11.3</v>
      </c>
      <c r="I148" s="30">
        <v>8.3000000000000007</v>
      </c>
      <c r="J148" s="30">
        <v>-0.5</v>
      </c>
      <c r="K148" s="30">
        <v>7</v>
      </c>
      <c r="L148" s="30">
        <v>21.5</v>
      </c>
      <c r="M148" s="30">
        <v>7.8</v>
      </c>
      <c r="N148" s="30">
        <v>6</v>
      </c>
      <c r="O148" s="30">
        <f t="shared" si="4"/>
        <v>43.099999999999994</v>
      </c>
      <c r="P148" s="30">
        <f t="shared" si="5"/>
        <v>42.3</v>
      </c>
    </row>
    <row r="149" spans="1:16" x14ac:dyDescent="0.25">
      <c r="A149" s="1" t="s">
        <v>88</v>
      </c>
      <c r="B149" s="1">
        <v>2018</v>
      </c>
      <c r="C149" s="1" t="s">
        <v>73</v>
      </c>
      <c r="D149" s="1">
        <v>0.12</v>
      </c>
      <c r="E149" s="1">
        <v>416.4</v>
      </c>
      <c r="F149" s="1">
        <v>157</v>
      </c>
      <c r="G149" s="30">
        <v>26.8</v>
      </c>
      <c r="H149" s="30">
        <v>10.3</v>
      </c>
      <c r="I149" s="30">
        <v>9.8000000000000007</v>
      </c>
      <c r="J149" s="30">
        <v>0</v>
      </c>
      <c r="K149" s="30">
        <v>13</v>
      </c>
      <c r="L149" s="30">
        <v>13.8</v>
      </c>
      <c r="M149" s="30">
        <v>6.5</v>
      </c>
      <c r="N149" s="30">
        <v>4.8</v>
      </c>
      <c r="O149" s="30">
        <f t="shared" si="4"/>
        <v>46.900000000000006</v>
      </c>
      <c r="P149" s="30">
        <f t="shared" si="5"/>
        <v>38.099999999999994</v>
      </c>
    </row>
    <row r="150" spans="1:16" x14ac:dyDescent="0.25">
      <c r="A150" s="1" t="s">
        <v>759</v>
      </c>
      <c r="B150" s="1">
        <v>2018</v>
      </c>
      <c r="C150" s="1" t="s">
        <v>1</v>
      </c>
      <c r="D150" s="1">
        <v>0.12</v>
      </c>
      <c r="E150" s="1">
        <v>451.45</v>
      </c>
      <c r="F150" s="1">
        <v>35</v>
      </c>
      <c r="G150" s="30">
        <v>26.3</v>
      </c>
      <c r="H150" s="30">
        <v>10.3</v>
      </c>
      <c r="I150" s="30">
        <v>5.3</v>
      </c>
      <c r="J150" s="30">
        <v>4.8</v>
      </c>
      <c r="K150" s="30">
        <v>10.5</v>
      </c>
      <c r="L150" s="30">
        <v>19</v>
      </c>
      <c r="M150" s="30">
        <v>2.8</v>
      </c>
      <c r="N150" s="30">
        <v>4.8</v>
      </c>
      <c r="O150" s="30">
        <f t="shared" si="4"/>
        <v>46.699999999999996</v>
      </c>
      <c r="P150" s="30">
        <f t="shared" si="5"/>
        <v>37.099999999999994</v>
      </c>
    </row>
    <row r="151" spans="1:16" x14ac:dyDescent="0.25">
      <c r="A151" s="1" t="s">
        <v>760</v>
      </c>
      <c r="B151" s="1">
        <v>2018</v>
      </c>
      <c r="C151" s="1" t="s">
        <v>1</v>
      </c>
      <c r="D151" s="1">
        <v>0.12</v>
      </c>
      <c r="E151" s="1">
        <v>388.75</v>
      </c>
      <c r="F151" s="1">
        <v>15</v>
      </c>
      <c r="G151" s="30">
        <v>28.8</v>
      </c>
      <c r="H151" s="30">
        <v>16.3</v>
      </c>
      <c r="I151" s="30">
        <v>13.8</v>
      </c>
      <c r="J151" s="30">
        <v>4.5</v>
      </c>
      <c r="K151" s="30">
        <v>5</v>
      </c>
      <c r="L151" s="30">
        <v>13.3</v>
      </c>
      <c r="M151" s="30">
        <v>7.5</v>
      </c>
      <c r="N151" s="30">
        <v>6</v>
      </c>
      <c r="O151" s="30">
        <f t="shared" si="4"/>
        <v>63.400000000000006</v>
      </c>
      <c r="P151" s="30">
        <f t="shared" si="5"/>
        <v>31.8</v>
      </c>
    </row>
    <row r="152" spans="1:16" x14ac:dyDescent="0.25">
      <c r="A152" s="1" t="s">
        <v>761</v>
      </c>
      <c r="B152" s="1">
        <v>2018</v>
      </c>
      <c r="C152" s="1" t="s">
        <v>1</v>
      </c>
      <c r="D152" s="1">
        <v>0.12</v>
      </c>
      <c r="E152" s="1">
        <v>420.35</v>
      </c>
      <c r="F152" s="1">
        <v>140</v>
      </c>
      <c r="G152" s="30">
        <v>28.8</v>
      </c>
      <c r="H152" s="30">
        <v>10.5</v>
      </c>
      <c r="I152" s="30">
        <v>11</v>
      </c>
      <c r="J152" s="30">
        <v>1</v>
      </c>
      <c r="K152" s="30">
        <v>6.8</v>
      </c>
      <c r="L152" s="30">
        <v>20.5</v>
      </c>
      <c r="M152" s="30">
        <v>3.8</v>
      </c>
      <c r="N152" s="30">
        <v>4.8</v>
      </c>
      <c r="O152" s="30">
        <f t="shared" si="4"/>
        <v>51.3</v>
      </c>
      <c r="P152" s="30">
        <f t="shared" si="5"/>
        <v>35.9</v>
      </c>
    </row>
    <row r="153" spans="1:16" x14ac:dyDescent="0.25">
      <c r="A153" s="1" t="s">
        <v>762</v>
      </c>
      <c r="B153" s="1">
        <v>2018</v>
      </c>
      <c r="C153" s="1" t="s">
        <v>73</v>
      </c>
      <c r="D153" s="1">
        <v>0.12</v>
      </c>
      <c r="E153" s="1">
        <v>375.35</v>
      </c>
      <c r="F153" s="1">
        <v>32</v>
      </c>
      <c r="G153" s="30">
        <v>27.5</v>
      </c>
      <c r="H153" s="30">
        <v>10.5</v>
      </c>
      <c r="I153" s="30">
        <v>16.8</v>
      </c>
      <c r="J153" s="30">
        <v>0.5</v>
      </c>
      <c r="K153" s="30">
        <v>11.5</v>
      </c>
      <c r="L153" s="30">
        <v>15.3</v>
      </c>
      <c r="M153" s="30">
        <v>3.3</v>
      </c>
      <c r="N153" s="30">
        <v>4.8</v>
      </c>
      <c r="O153" s="30">
        <f t="shared" si="4"/>
        <v>55.3</v>
      </c>
      <c r="P153" s="30">
        <f t="shared" si="5"/>
        <v>34.9</v>
      </c>
    </row>
    <row r="154" spans="1:16" x14ac:dyDescent="0.25">
      <c r="A154" s="1" t="s">
        <v>763</v>
      </c>
      <c r="B154" s="1">
        <v>2018</v>
      </c>
      <c r="C154" s="1" t="s">
        <v>1</v>
      </c>
      <c r="D154" s="1">
        <v>0.12</v>
      </c>
      <c r="E154" s="1">
        <v>407.25</v>
      </c>
      <c r="F154" s="1">
        <v>180</v>
      </c>
      <c r="G154" s="30">
        <v>31.3</v>
      </c>
      <c r="H154" s="30">
        <v>10.5</v>
      </c>
      <c r="I154" s="30">
        <v>17.8</v>
      </c>
      <c r="J154" s="30">
        <v>0</v>
      </c>
      <c r="K154" s="30">
        <v>7.8</v>
      </c>
      <c r="L154" s="30">
        <v>16</v>
      </c>
      <c r="M154" s="30">
        <v>1.8</v>
      </c>
      <c r="N154" s="30">
        <v>6</v>
      </c>
      <c r="O154" s="30">
        <f t="shared" si="4"/>
        <v>59.599999999999994</v>
      </c>
      <c r="P154" s="30">
        <f t="shared" si="5"/>
        <v>31.6</v>
      </c>
    </row>
    <row r="155" spans="1:16" x14ac:dyDescent="0.25">
      <c r="A155" s="1" t="s">
        <v>207</v>
      </c>
      <c r="B155" s="1">
        <v>2018</v>
      </c>
      <c r="C155" s="1" t="s">
        <v>1</v>
      </c>
      <c r="D155" s="1">
        <v>0.12</v>
      </c>
      <c r="E155" s="1">
        <v>422.65</v>
      </c>
      <c r="F155" s="1">
        <v>41</v>
      </c>
      <c r="G155" s="30">
        <v>24.3</v>
      </c>
      <c r="H155" s="30">
        <v>11.8</v>
      </c>
      <c r="I155" s="30">
        <v>7.3</v>
      </c>
      <c r="J155" s="30">
        <v>1.5</v>
      </c>
      <c r="K155" s="30">
        <v>6</v>
      </c>
      <c r="L155" s="30">
        <v>20.8</v>
      </c>
      <c r="M155" s="30">
        <v>5.5</v>
      </c>
      <c r="N155" s="30">
        <v>4.8</v>
      </c>
      <c r="O155" s="30">
        <f t="shared" si="4"/>
        <v>44.9</v>
      </c>
      <c r="P155" s="30">
        <f t="shared" si="5"/>
        <v>37.099999999999994</v>
      </c>
    </row>
    <row r="156" spans="1:16" x14ac:dyDescent="0.25">
      <c r="A156" s="1" t="s">
        <v>114</v>
      </c>
      <c r="B156" s="1">
        <v>2018</v>
      </c>
      <c r="C156" s="1" t="s">
        <v>1</v>
      </c>
      <c r="D156" s="1">
        <v>0.12</v>
      </c>
      <c r="E156" s="1">
        <v>332.45</v>
      </c>
      <c r="F156" s="1">
        <v>133</v>
      </c>
      <c r="G156" s="30">
        <v>31.8</v>
      </c>
      <c r="H156" s="30">
        <v>7</v>
      </c>
      <c r="I156" s="30">
        <v>22.3</v>
      </c>
      <c r="J156" s="30">
        <v>0</v>
      </c>
      <c r="K156" s="30">
        <v>9.8000000000000007</v>
      </c>
      <c r="L156" s="30">
        <v>11.5</v>
      </c>
      <c r="M156" s="30">
        <v>4.5</v>
      </c>
      <c r="N156" s="30">
        <v>6</v>
      </c>
      <c r="O156" s="30">
        <f t="shared" si="4"/>
        <v>61.099999999999994</v>
      </c>
      <c r="P156" s="30">
        <f t="shared" si="5"/>
        <v>31.8</v>
      </c>
    </row>
    <row r="157" spans="1:16" x14ac:dyDescent="0.25">
      <c r="A157" s="1" t="s">
        <v>197</v>
      </c>
      <c r="B157" s="1">
        <v>2018</v>
      </c>
      <c r="C157" s="1" t="s">
        <v>1</v>
      </c>
      <c r="D157" s="1">
        <v>0.12</v>
      </c>
      <c r="E157" s="1">
        <v>375.2</v>
      </c>
      <c r="F157" s="1">
        <v>133</v>
      </c>
      <c r="G157" s="30">
        <v>27.5</v>
      </c>
      <c r="H157" s="30">
        <v>14</v>
      </c>
      <c r="I157" s="30">
        <v>15.8</v>
      </c>
      <c r="J157" s="30">
        <v>4.3</v>
      </c>
      <c r="K157" s="30">
        <v>9.5</v>
      </c>
      <c r="L157" s="30">
        <v>13.8</v>
      </c>
      <c r="M157" s="30">
        <v>1.8</v>
      </c>
      <c r="N157" s="30">
        <v>3.5</v>
      </c>
      <c r="O157" s="30">
        <f t="shared" si="4"/>
        <v>61.599999999999994</v>
      </c>
      <c r="P157" s="30">
        <f t="shared" si="5"/>
        <v>28.6</v>
      </c>
    </row>
    <row r="158" spans="1:16" x14ac:dyDescent="0.25">
      <c r="A158" s="1" t="s">
        <v>115</v>
      </c>
      <c r="B158" s="1">
        <v>2018</v>
      </c>
      <c r="C158" s="1" t="s">
        <v>1</v>
      </c>
      <c r="D158" s="1">
        <v>0.12</v>
      </c>
      <c r="E158" s="1">
        <v>416</v>
      </c>
      <c r="F158" s="1">
        <v>2</v>
      </c>
      <c r="G158" s="30">
        <v>23.8</v>
      </c>
      <c r="H158" s="30">
        <v>10.5</v>
      </c>
      <c r="I158" s="30">
        <v>13.5</v>
      </c>
      <c r="J158" s="30">
        <v>4.3</v>
      </c>
      <c r="K158" s="30">
        <v>10</v>
      </c>
      <c r="L158" s="30">
        <v>10.5</v>
      </c>
      <c r="M158" s="30">
        <v>4.5</v>
      </c>
      <c r="N158" s="30">
        <v>6</v>
      </c>
      <c r="O158" s="30">
        <f t="shared" si="4"/>
        <v>52.099999999999994</v>
      </c>
      <c r="P158" s="30">
        <f t="shared" si="5"/>
        <v>31</v>
      </c>
    </row>
    <row r="159" spans="1:16" x14ac:dyDescent="0.25">
      <c r="A159" s="1" t="s">
        <v>676</v>
      </c>
      <c r="B159" s="1">
        <v>2018</v>
      </c>
      <c r="C159" s="1" t="s">
        <v>1</v>
      </c>
      <c r="D159" s="1">
        <v>0.12</v>
      </c>
      <c r="E159" s="1">
        <v>395.55</v>
      </c>
      <c r="F159" s="1">
        <v>139</v>
      </c>
      <c r="G159" s="30">
        <v>28</v>
      </c>
      <c r="H159" s="30">
        <v>12.3</v>
      </c>
      <c r="I159" s="30">
        <v>3.5</v>
      </c>
      <c r="J159" s="30">
        <v>0</v>
      </c>
      <c r="K159" s="30">
        <v>6.8</v>
      </c>
      <c r="L159" s="30">
        <v>20.3</v>
      </c>
      <c r="M159" s="30">
        <v>3.5</v>
      </c>
      <c r="N159" s="30">
        <v>4.8</v>
      </c>
      <c r="O159" s="30">
        <f t="shared" si="4"/>
        <v>43.8</v>
      </c>
      <c r="P159" s="30">
        <f t="shared" si="5"/>
        <v>35.4</v>
      </c>
    </row>
    <row r="160" spans="1:16" x14ac:dyDescent="0.25">
      <c r="A160" s="1" t="s">
        <v>764</v>
      </c>
      <c r="B160" s="1">
        <v>2018</v>
      </c>
      <c r="C160" s="1" t="s">
        <v>1</v>
      </c>
      <c r="D160" s="1">
        <v>0.12</v>
      </c>
      <c r="E160" s="1">
        <v>308.64999999999998</v>
      </c>
      <c r="F160" s="1">
        <v>37</v>
      </c>
      <c r="G160" s="30">
        <v>23.3</v>
      </c>
      <c r="H160" s="30">
        <v>3</v>
      </c>
      <c r="I160" s="30">
        <v>25</v>
      </c>
      <c r="J160" s="30">
        <v>0</v>
      </c>
      <c r="K160" s="30">
        <v>10.3</v>
      </c>
      <c r="L160" s="30">
        <v>18</v>
      </c>
      <c r="M160" s="30">
        <v>2.5</v>
      </c>
      <c r="N160" s="30">
        <v>3.8</v>
      </c>
      <c r="O160" s="30">
        <f t="shared" si="4"/>
        <v>51.3</v>
      </c>
      <c r="P160" s="30">
        <f t="shared" si="5"/>
        <v>34.6</v>
      </c>
    </row>
    <row r="161" spans="1:16" x14ac:dyDescent="0.25">
      <c r="A161" s="1" t="s">
        <v>679</v>
      </c>
      <c r="B161" s="1">
        <v>2018</v>
      </c>
      <c r="C161" s="1" t="s">
        <v>1</v>
      </c>
      <c r="D161" s="1">
        <v>0.12</v>
      </c>
      <c r="E161" s="1">
        <v>423.7</v>
      </c>
      <c r="F161" s="1">
        <v>66</v>
      </c>
      <c r="G161" s="30">
        <v>30</v>
      </c>
      <c r="H161" s="30">
        <v>11.5</v>
      </c>
      <c r="I161" s="30">
        <v>4.3</v>
      </c>
      <c r="J161" s="30">
        <v>0.8</v>
      </c>
      <c r="K161" s="30">
        <v>2.5</v>
      </c>
      <c r="L161" s="30">
        <v>21.5</v>
      </c>
      <c r="M161" s="30">
        <v>5.3</v>
      </c>
      <c r="N161" s="30">
        <v>3.5</v>
      </c>
      <c r="O161" s="30">
        <f t="shared" si="4"/>
        <v>46.599999999999994</v>
      </c>
      <c r="P161" s="30">
        <f t="shared" si="5"/>
        <v>32.799999999999997</v>
      </c>
    </row>
    <row r="162" spans="1:16" x14ac:dyDescent="0.25">
      <c r="A162" s="1" t="s">
        <v>765</v>
      </c>
      <c r="B162" s="1">
        <v>2018</v>
      </c>
      <c r="C162" s="1" t="s">
        <v>1</v>
      </c>
      <c r="D162" s="1">
        <v>0.12</v>
      </c>
      <c r="E162" s="1">
        <v>378.85</v>
      </c>
      <c r="F162" s="1">
        <v>124</v>
      </c>
      <c r="G162" s="30">
        <v>22.5</v>
      </c>
      <c r="H162" s="30">
        <v>10.5</v>
      </c>
      <c r="I162" s="30">
        <v>10.8</v>
      </c>
      <c r="J162" s="30">
        <v>2</v>
      </c>
      <c r="K162" s="30">
        <v>6.3</v>
      </c>
      <c r="L162" s="30">
        <v>16.8</v>
      </c>
      <c r="M162" s="30">
        <v>5.3</v>
      </c>
      <c r="N162" s="30">
        <v>6</v>
      </c>
      <c r="O162" s="30">
        <f t="shared" si="4"/>
        <v>45.8</v>
      </c>
      <c r="P162" s="30">
        <f t="shared" si="5"/>
        <v>34.400000000000006</v>
      </c>
    </row>
    <row r="163" spans="1:16" x14ac:dyDescent="0.25">
      <c r="A163" s="1" t="s">
        <v>96</v>
      </c>
      <c r="B163" s="1">
        <v>2018</v>
      </c>
      <c r="C163" s="1" t="s">
        <v>73</v>
      </c>
      <c r="D163" s="1">
        <v>0.12</v>
      </c>
      <c r="E163" s="1">
        <v>326.25</v>
      </c>
      <c r="F163" s="1">
        <v>17</v>
      </c>
      <c r="G163" s="30">
        <v>30</v>
      </c>
      <c r="H163" s="30">
        <v>8.8000000000000007</v>
      </c>
      <c r="I163" s="30">
        <v>8.8000000000000007</v>
      </c>
      <c r="J163" s="30">
        <v>0.3</v>
      </c>
      <c r="K163" s="30">
        <v>8.5</v>
      </c>
      <c r="L163" s="30">
        <v>20.3</v>
      </c>
      <c r="M163" s="30">
        <v>1.8</v>
      </c>
      <c r="N163" s="30">
        <v>4.8</v>
      </c>
      <c r="O163" s="30">
        <f t="shared" si="4"/>
        <v>47.899999999999991</v>
      </c>
      <c r="P163" s="30">
        <f t="shared" si="5"/>
        <v>35.4</v>
      </c>
    </row>
    <row r="164" spans="1:16" x14ac:dyDescent="0.25">
      <c r="A164" s="1" t="s">
        <v>565</v>
      </c>
      <c r="B164" s="1">
        <v>2018</v>
      </c>
      <c r="C164" s="1" t="s">
        <v>1</v>
      </c>
      <c r="D164" s="1">
        <v>0.12</v>
      </c>
      <c r="E164" s="1">
        <v>443.5</v>
      </c>
      <c r="F164" s="1">
        <v>111</v>
      </c>
      <c r="G164" s="30">
        <v>27.8</v>
      </c>
      <c r="H164" s="30">
        <v>7.5</v>
      </c>
      <c r="I164" s="30">
        <v>13.5</v>
      </c>
      <c r="J164" s="30">
        <v>0</v>
      </c>
      <c r="K164" s="30">
        <v>9.5</v>
      </c>
      <c r="L164" s="30">
        <v>12.5</v>
      </c>
      <c r="M164" s="30">
        <v>3.8</v>
      </c>
      <c r="N164" s="30">
        <v>3.8</v>
      </c>
      <c r="O164" s="30">
        <f t="shared" si="4"/>
        <v>48.8</v>
      </c>
      <c r="P164" s="30">
        <f t="shared" si="5"/>
        <v>29.6</v>
      </c>
    </row>
    <row r="165" spans="1:16" x14ac:dyDescent="0.25">
      <c r="A165" s="1" t="s">
        <v>766</v>
      </c>
      <c r="B165" s="1">
        <v>2018</v>
      </c>
      <c r="C165" s="1" t="s">
        <v>1</v>
      </c>
      <c r="D165" s="1">
        <v>0.12</v>
      </c>
      <c r="E165" s="1">
        <v>425.25</v>
      </c>
      <c r="F165" s="1">
        <v>135</v>
      </c>
      <c r="G165" s="30">
        <v>30.3</v>
      </c>
      <c r="H165" s="30">
        <v>12.8</v>
      </c>
      <c r="I165" s="30">
        <v>6</v>
      </c>
      <c r="J165" s="30">
        <v>0</v>
      </c>
      <c r="K165" s="30">
        <v>5</v>
      </c>
      <c r="L165" s="30">
        <v>18</v>
      </c>
      <c r="M165" s="30">
        <v>4</v>
      </c>
      <c r="N165" s="30">
        <v>3.5</v>
      </c>
      <c r="O165" s="30">
        <f t="shared" si="4"/>
        <v>49.1</v>
      </c>
      <c r="P165" s="30">
        <f t="shared" si="5"/>
        <v>30.5</v>
      </c>
    </row>
    <row r="166" spans="1:16" x14ac:dyDescent="0.25">
      <c r="A166" s="1" t="s">
        <v>564</v>
      </c>
      <c r="B166" s="1">
        <v>2018</v>
      </c>
      <c r="C166" s="1" t="s">
        <v>1</v>
      </c>
      <c r="D166" s="1">
        <v>0.12</v>
      </c>
      <c r="E166" s="1">
        <v>441.7</v>
      </c>
      <c r="F166" s="1">
        <v>188</v>
      </c>
      <c r="G166" s="30">
        <v>26.3</v>
      </c>
      <c r="H166" s="30">
        <v>10</v>
      </c>
      <c r="I166" s="30">
        <v>17.3</v>
      </c>
      <c r="J166" s="30">
        <v>13.5</v>
      </c>
      <c r="K166" s="30">
        <v>19.3</v>
      </c>
      <c r="L166" s="30">
        <v>0</v>
      </c>
      <c r="M166" s="30">
        <v>0</v>
      </c>
      <c r="N166" s="30">
        <v>0</v>
      </c>
      <c r="O166" s="30">
        <f t="shared" si="4"/>
        <v>67.099999999999994</v>
      </c>
      <c r="P166" s="30">
        <f t="shared" si="5"/>
        <v>19.3</v>
      </c>
    </row>
    <row r="167" spans="1:16" x14ac:dyDescent="0.25">
      <c r="A167" s="1" t="s">
        <v>193</v>
      </c>
      <c r="B167" s="1">
        <v>2018</v>
      </c>
      <c r="C167" s="1" t="s">
        <v>1</v>
      </c>
      <c r="D167" s="1">
        <v>0.12</v>
      </c>
      <c r="E167" s="1">
        <v>333.95</v>
      </c>
      <c r="F167" s="1">
        <v>60</v>
      </c>
      <c r="G167" s="30">
        <v>31.3</v>
      </c>
      <c r="H167" s="30">
        <v>13.8</v>
      </c>
      <c r="I167" s="30">
        <v>13.5</v>
      </c>
      <c r="J167" s="30">
        <v>0</v>
      </c>
      <c r="K167" s="30">
        <v>7</v>
      </c>
      <c r="L167" s="30">
        <v>14</v>
      </c>
      <c r="M167" s="30">
        <v>3.8</v>
      </c>
      <c r="N167" s="30">
        <v>4.8</v>
      </c>
      <c r="O167" s="30">
        <f t="shared" si="4"/>
        <v>58.6</v>
      </c>
      <c r="P167" s="30">
        <f t="shared" si="5"/>
        <v>29.6</v>
      </c>
    </row>
    <row r="168" spans="1:16" x14ac:dyDescent="0.25">
      <c r="A168" s="1" t="s">
        <v>116</v>
      </c>
      <c r="B168" s="1">
        <v>2018</v>
      </c>
      <c r="C168" s="1" t="s">
        <v>73</v>
      </c>
      <c r="D168" s="1">
        <v>0.12</v>
      </c>
      <c r="E168" s="1">
        <v>377.5</v>
      </c>
      <c r="F168" s="1">
        <v>116</v>
      </c>
      <c r="G168" s="30">
        <v>28.8</v>
      </c>
      <c r="H168" s="30">
        <v>11.3</v>
      </c>
      <c r="I168" s="30">
        <v>14.8</v>
      </c>
      <c r="J168" s="30">
        <v>0</v>
      </c>
      <c r="K168" s="30">
        <v>6.5</v>
      </c>
      <c r="L168" s="30">
        <v>13</v>
      </c>
      <c r="M168" s="30">
        <v>3.8</v>
      </c>
      <c r="N168" s="30">
        <v>6</v>
      </c>
      <c r="O168" s="30">
        <f t="shared" si="4"/>
        <v>54.900000000000006</v>
      </c>
      <c r="P168" s="30">
        <f t="shared" si="5"/>
        <v>29.3</v>
      </c>
    </row>
    <row r="169" spans="1:16" x14ac:dyDescent="0.25">
      <c r="A169" s="1" t="s">
        <v>767</v>
      </c>
      <c r="B169" s="1">
        <v>2018</v>
      </c>
      <c r="C169" s="1" t="s">
        <v>1</v>
      </c>
      <c r="D169" s="1">
        <v>0.12</v>
      </c>
      <c r="E169" s="1">
        <v>410.05</v>
      </c>
      <c r="F169" s="1">
        <v>4</v>
      </c>
      <c r="G169" s="30">
        <v>29.5</v>
      </c>
      <c r="H169" s="30">
        <v>10.5</v>
      </c>
      <c r="I169" s="30">
        <v>13</v>
      </c>
      <c r="J169" s="30">
        <v>1.8</v>
      </c>
      <c r="K169" s="30">
        <v>6.5</v>
      </c>
      <c r="L169" s="30">
        <v>13</v>
      </c>
      <c r="M169" s="30">
        <v>4.3</v>
      </c>
      <c r="N169" s="30">
        <v>3.5</v>
      </c>
      <c r="O169" s="30">
        <f t="shared" si="4"/>
        <v>54.8</v>
      </c>
      <c r="P169" s="30">
        <f t="shared" si="5"/>
        <v>27.3</v>
      </c>
    </row>
    <row r="170" spans="1:16" x14ac:dyDescent="0.25">
      <c r="A170" s="1" t="s">
        <v>696</v>
      </c>
      <c r="B170" s="1">
        <v>2018</v>
      </c>
      <c r="C170" s="1" t="s">
        <v>73</v>
      </c>
      <c r="D170" s="1">
        <v>0.12</v>
      </c>
      <c r="E170" s="1">
        <v>400.6</v>
      </c>
      <c r="F170" s="1">
        <v>42</v>
      </c>
      <c r="G170" s="30">
        <v>24</v>
      </c>
      <c r="H170" s="30">
        <v>12</v>
      </c>
      <c r="I170" s="30">
        <v>16.8</v>
      </c>
      <c r="J170" s="30">
        <v>0</v>
      </c>
      <c r="K170" s="30">
        <v>8.8000000000000007</v>
      </c>
      <c r="L170" s="30">
        <v>12</v>
      </c>
      <c r="M170" s="30">
        <v>3.8</v>
      </c>
      <c r="N170" s="30">
        <v>3.5</v>
      </c>
      <c r="O170" s="30">
        <f t="shared" si="4"/>
        <v>52.8</v>
      </c>
      <c r="P170" s="30">
        <f t="shared" si="5"/>
        <v>28.1</v>
      </c>
    </row>
    <row r="171" spans="1:16" x14ac:dyDescent="0.25">
      <c r="A171" s="1" t="s">
        <v>692</v>
      </c>
      <c r="B171" s="1">
        <v>2018</v>
      </c>
      <c r="C171" s="1" t="s">
        <v>1</v>
      </c>
      <c r="D171" s="1">
        <v>0.12</v>
      </c>
      <c r="E171" s="1">
        <v>419.15</v>
      </c>
      <c r="F171" s="1">
        <v>23</v>
      </c>
      <c r="G171" s="30">
        <v>26.5</v>
      </c>
      <c r="H171" s="30">
        <v>11.3</v>
      </c>
      <c r="I171" s="30">
        <v>22.8</v>
      </c>
      <c r="J171" s="30">
        <v>-0.3</v>
      </c>
      <c r="K171" s="30">
        <v>6.5</v>
      </c>
      <c r="L171" s="30">
        <v>8.3000000000000007</v>
      </c>
      <c r="M171" s="30">
        <v>4.8</v>
      </c>
      <c r="N171" s="30">
        <v>4.8</v>
      </c>
      <c r="O171" s="30">
        <f t="shared" si="4"/>
        <v>60.3</v>
      </c>
      <c r="P171" s="30">
        <f t="shared" si="5"/>
        <v>24.400000000000002</v>
      </c>
    </row>
    <row r="172" spans="1:16" x14ac:dyDescent="0.25">
      <c r="A172" s="1" t="s">
        <v>566</v>
      </c>
      <c r="B172" s="1">
        <v>2018</v>
      </c>
      <c r="C172" s="1" t="s">
        <v>73</v>
      </c>
      <c r="D172" s="1">
        <v>0.12</v>
      </c>
      <c r="E172" s="1">
        <v>374.45</v>
      </c>
      <c r="F172" s="1">
        <v>120</v>
      </c>
      <c r="G172" s="30">
        <v>25</v>
      </c>
      <c r="H172" s="30">
        <v>8.8000000000000007</v>
      </c>
      <c r="I172" s="30">
        <v>18.3</v>
      </c>
      <c r="J172" s="30">
        <v>0.3</v>
      </c>
      <c r="K172" s="30">
        <v>7.5</v>
      </c>
      <c r="L172" s="30">
        <v>12</v>
      </c>
      <c r="M172" s="30">
        <v>5.3</v>
      </c>
      <c r="N172" s="30">
        <v>4.8</v>
      </c>
      <c r="O172" s="30">
        <f t="shared" si="4"/>
        <v>52.399999999999991</v>
      </c>
      <c r="P172" s="30">
        <f t="shared" si="5"/>
        <v>29.6</v>
      </c>
    </row>
    <row r="173" spans="1:16" x14ac:dyDescent="0.25">
      <c r="A173" s="1" t="s">
        <v>100</v>
      </c>
      <c r="B173" s="1">
        <v>2018</v>
      </c>
      <c r="C173" s="1" t="s">
        <v>1</v>
      </c>
      <c r="D173" s="1">
        <v>0.12</v>
      </c>
      <c r="E173" s="1">
        <v>410.9</v>
      </c>
      <c r="F173" s="1">
        <v>88</v>
      </c>
      <c r="G173" s="30">
        <v>29</v>
      </c>
      <c r="H173" s="30">
        <v>14.5</v>
      </c>
      <c r="I173" s="30">
        <v>13.5</v>
      </c>
      <c r="J173" s="30">
        <v>2.8</v>
      </c>
      <c r="K173" s="30">
        <v>6</v>
      </c>
      <c r="L173" s="30">
        <v>15.3</v>
      </c>
      <c r="M173" s="30">
        <v>0.8</v>
      </c>
      <c r="N173" s="30">
        <v>2.8</v>
      </c>
      <c r="O173" s="30">
        <f t="shared" si="4"/>
        <v>59.8</v>
      </c>
      <c r="P173" s="30">
        <f t="shared" si="5"/>
        <v>24.900000000000002</v>
      </c>
    </row>
    <row r="174" spans="1:16" x14ac:dyDescent="0.25">
      <c r="A174" s="1" t="s">
        <v>768</v>
      </c>
      <c r="B174" s="1">
        <v>2018</v>
      </c>
      <c r="C174" s="1" t="s">
        <v>1</v>
      </c>
      <c r="D174" s="1">
        <v>0.12</v>
      </c>
      <c r="E174" s="1">
        <v>349.05</v>
      </c>
      <c r="F174" s="1">
        <v>51</v>
      </c>
      <c r="G174" s="30">
        <v>25.3</v>
      </c>
      <c r="H174" s="30">
        <v>12.8</v>
      </c>
      <c r="I174" s="30">
        <v>14.3</v>
      </c>
      <c r="J174" s="30">
        <v>7.8</v>
      </c>
      <c r="K174" s="30">
        <v>19.3</v>
      </c>
      <c r="L174" s="30">
        <v>8.3000000000000007</v>
      </c>
      <c r="M174" s="30">
        <v>0.5</v>
      </c>
      <c r="N174" s="30">
        <v>4.8</v>
      </c>
      <c r="O174" s="30">
        <f t="shared" si="4"/>
        <v>60.2</v>
      </c>
      <c r="P174" s="30">
        <f t="shared" si="5"/>
        <v>32.9</v>
      </c>
    </row>
    <row r="175" spans="1:16" x14ac:dyDescent="0.25">
      <c r="A175" s="1" t="s">
        <v>210</v>
      </c>
      <c r="B175" s="1">
        <v>2018</v>
      </c>
      <c r="C175" s="1" t="s">
        <v>1</v>
      </c>
      <c r="D175" s="1">
        <v>0.12</v>
      </c>
      <c r="E175" s="1">
        <v>416.55</v>
      </c>
      <c r="F175" s="1">
        <v>27</v>
      </c>
      <c r="G175" s="30">
        <v>26.5</v>
      </c>
      <c r="H175" s="30">
        <v>4.8</v>
      </c>
      <c r="I175" s="30">
        <v>8.5</v>
      </c>
      <c r="J175" s="30">
        <v>1</v>
      </c>
      <c r="K175" s="30">
        <v>9.8000000000000007</v>
      </c>
      <c r="L175" s="30">
        <v>16.5</v>
      </c>
      <c r="M175" s="30">
        <v>2</v>
      </c>
      <c r="N175" s="30">
        <v>4.8</v>
      </c>
      <c r="O175" s="30">
        <f t="shared" si="4"/>
        <v>40.799999999999997</v>
      </c>
      <c r="P175" s="30">
        <f t="shared" si="5"/>
        <v>33.1</v>
      </c>
    </row>
    <row r="176" spans="1:16" x14ac:dyDescent="0.25">
      <c r="A176" s="1" t="s">
        <v>769</v>
      </c>
      <c r="B176" s="1">
        <v>2018</v>
      </c>
      <c r="C176" s="1" t="s">
        <v>1</v>
      </c>
      <c r="D176" s="1">
        <v>0.12</v>
      </c>
      <c r="E176" s="1">
        <v>381.9</v>
      </c>
      <c r="F176" s="1">
        <v>110</v>
      </c>
      <c r="G176" s="30">
        <v>29</v>
      </c>
      <c r="H176" s="30">
        <v>11.8</v>
      </c>
      <c r="I176" s="30">
        <v>3</v>
      </c>
      <c r="J176" s="30">
        <v>3.3</v>
      </c>
      <c r="K176" s="30">
        <v>9</v>
      </c>
      <c r="L176" s="30">
        <v>14.8</v>
      </c>
      <c r="M176" s="30">
        <v>3</v>
      </c>
      <c r="N176" s="30">
        <v>4.8</v>
      </c>
      <c r="O176" s="30">
        <f t="shared" si="4"/>
        <v>47.099999999999994</v>
      </c>
      <c r="P176" s="30">
        <f t="shared" si="5"/>
        <v>31.6</v>
      </c>
    </row>
    <row r="177" spans="1:16" x14ac:dyDescent="0.25">
      <c r="A177" s="1" t="s">
        <v>219</v>
      </c>
      <c r="B177" s="1">
        <v>2018</v>
      </c>
      <c r="C177" s="1" t="s">
        <v>73</v>
      </c>
      <c r="D177" s="1">
        <v>0.12</v>
      </c>
      <c r="E177" s="1">
        <v>345.85</v>
      </c>
      <c r="F177" s="1">
        <v>40</v>
      </c>
      <c r="G177" s="30">
        <v>24</v>
      </c>
      <c r="H177" s="30">
        <v>10.8</v>
      </c>
      <c r="I177" s="30">
        <v>17</v>
      </c>
      <c r="J177" s="30">
        <v>-0.3</v>
      </c>
      <c r="K177" s="30">
        <v>7.3</v>
      </c>
      <c r="L177" s="30">
        <v>19.3</v>
      </c>
      <c r="M177" s="30">
        <v>-1.3</v>
      </c>
      <c r="N177" s="30">
        <v>6</v>
      </c>
      <c r="O177" s="30">
        <f t="shared" si="4"/>
        <v>51.5</v>
      </c>
      <c r="P177" s="30">
        <f t="shared" si="5"/>
        <v>31.3</v>
      </c>
    </row>
    <row r="178" spans="1:16" x14ac:dyDescent="0.25">
      <c r="A178" s="1" t="s">
        <v>770</v>
      </c>
      <c r="B178" s="1">
        <v>2018</v>
      </c>
      <c r="C178" s="1" t="s">
        <v>1</v>
      </c>
      <c r="D178" s="1">
        <v>0.12</v>
      </c>
      <c r="E178" s="1">
        <v>477.8</v>
      </c>
      <c r="F178" s="1">
        <v>16</v>
      </c>
      <c r="G178" s="30">
        <v>25.5</v>
      </c>
      <c r="H178" s="30">
        <v>9</v>
      </c>
      <c r="I178" s="30">
        <v>13.8</v>
      </c>
      <c r="J178" s="30">
        <v>9</v>
      </c>
      <c r="K178" s="30">
        <v>11.3</v>
      </c>
      <c r="L178" s="30">
        <v>9.8000000000000007</v>
      </c>
      <c r="M178" s="30">
        <v>6.3</v>
      </c>
      <c r="N178" s="30">
        <v>4.8</v>
      </c>
      <c r="O178" s="30">
        <f t="shared" si="4"/>
        <v>57.3</v>
      </c>
      <c r="P178" s="30">
        <f t="shared" si="5"/>
        <v>32.200000000000003</v>
      </c>
    </row>
    <row r="179" spans="1:16" x14ac:dyDescent="0.25">
      <c r="A179" s="1" t="s">
        <v>771</v>
      </c>
      <c r="B179" s="1">
        <v>2018</v>
      </c>
      <c r="C179" s="1" t="s">
        <v>1</v>
      </c>
      <c r="D179" s="1">
        <v>0.12</v>
      </c>
      <c r="E179" s="1">
        <v>403.7</v>
      </c>
      <c r="F179" s="1">
        <v>65</v>
      </c>
      <c r="G179" s="30">
        <v>25.5</v>
      </c>
      <c r="H179" s="30">
        <v>9.8000000000000007</v>
      </c>
      <c r="I179" s="30">
        <v>16.3</v>
      </c>
      <c r="J179" s="30">
        <v>0</v>
      </c>
      <c r="K179" s="30">
        <v>5.8</v>
      </c>
      <c r="L179" s="30">
        <v>15.8</v>
      </c>
      <c r="M179" s="30">
        <v>2.5</v>
      </c>
      <c r="N179" s="30">
        <v>4.8</v>
      </c>
      <c r="O179" s="30">
        <f t="shared" si="4"/>
        <v>51.599999999999994</v>
      </c>
      <c r="P179" s="30">
        <f t="shared" si="5"/>
        <v>28.900000000000002</v>
      </c>
    </row>
    <row r="180" spans="1:16" x14ac:dyDescent="0.25">
      <c r="A180" s="1" t="s">
        <v>772</v>
      </c>
      <c r="B180" s="1">
        <v>2018</v>
      </c>
      <c r="C180" s="1" t="s">
        <v>73</v>
      </c>
      <c r="D180" s="1">
        <v>0.12</v>
      </c>
      <c r="E180" s="1">
        <v>359.15</v>
      </c>
      <c r="F180" s="1">
        <v>71</v>
      </c>
      <c r="G180" s="30">
        <v>25.5</v>
      </c>
      <c r="H180" s="30">
        <v>12.8</v>
      </c>
      <c r="I180" s="30">
        <v>14.8</v>
      </c>
      <c r="J180" s="30">
        <v>2.5</v>
      </c>
      <c r="K180" s="30">
        <v>9.5</v>
      </c>
      <c r="L180" s="30">
        <v>8.5</v>
      </c>
      <c r="M180" s="30">
        <v>4.3</v>
      </c>
      <c r="N180" s="30">
        <v>6</v>
      </c>
      <c r="O180" s="30">
        <f t="shared" si="4"/>
        <v>55.599999999999994</v>
      </c>
      <c r="P180" s="30">
        <f t="shared" si="5"/>
        <v>28.3</v>
      </c>
    </row>
    <row r="181" spans="1:16" x14ac:dyDescent="0.25">
      <c r="A181" s="1" t="s">
        <v>574</v>
      </c>
      <c r="B181" s="1">
        <v>2018</v>
      </c>
      <c r="C181" s="1" t="s">
        <v>73</v>
      </c>
      <c r="D181" s="1">
        <v>0.12</v>
      </c>
      <c r="E181" s="1">
        <v>381.45</v>
      </c>
      <c r="F181" s="1">
        <v>12</v>
      </c>
      <c r="G181" s="30">
        <v>27.5</v>
      </c>
      <c r="H181" s="30">
        <v>7.8</v>
      </c>
      <c r="I181" s="30">
        <v>5</v>
      </c>
      <c r="J181" s="30">
        <v>1</v>
      </c>
      <c r="K181" s="30">
        <v>9.8000000000000007</v>
      </c>
      <c r="L181" s="30">
        <v>18</v>
      </c>
      <c r="M181" s="30">
        <v>1.5</v>
      </c>
      <c r="N181" s="30">
        <v>4.8</v>
      </c>
      <c r="O181" s="30">
        <f t="shared" si="4"/>
        <v>41.3</v>
      </c>
      <c r="P181" s="30">
        <f t="shared" si="5"/>
        <v>34.1</v>
      </c>
    </row>
    <row r="182" spans="1:16" x14ac:dyDescent="0.25">
      <c r="A182" s="1" t="s">
        <v>99</v>
      </c>
      <c r="B182" s="1">
        <v>2018</v>
      </c>
      <c r="C182" s="1" t="s">
        <v>1</v>
      </c>
      <c r="D182" s="1">
        <v>0.12</v>
      </c>
      <c r="E182" s="1">
        <v>331.8</v>
      </c>
      <c r="F182" s="1">
        <v>36</v>
      </c>
      <c r="G182" s="30">
        <v>29.5</v>
      </c>
      <c r="H182" s="30">
        <v>9.3000000000000007</v>
      </c>
      <c r="I182" s="30">
        <v>4</v>
      </c>
      <c r="J182" s="30">
        <v>0</v>
      </c>
      <c r="K182" s="30">
        <v>7.3</v>
      </c>
      <c r="L182" s="30">
        <v>19.3</v>
      </c>
      <c r="M182" s="30">
        <v>5.3</v>
      </c>
      <c r="N182" s="30">
        <v>3.5</v>
      </c>
      <c r="O182" s="30">
        <f t="shared" si="4"/>
        <v>42.8</v>
      </c>
      <c r="P182" s="30">
        <f t="shared" si="5"/>
        <v>35.400000000000006</v>
      </c>
    </row>
    <row r="183" spans="1:16" x14ac:dyDescent="0.25">
      <c r="A183" s="1" t="s">
        <v>689</v>
      </c>
      <c r="B183" s="1">
        <v>2018</v>
      </c>
      <c r="C183" s="1" t="s">
        <v>73</v>
      </c>
      <c r="D183" s="1">
        <v>0.12</v>
      </c>
      <c r="E183" s="1">
        <v>370</v>
      </c>
      <c r="F183" s="1">
        <v>14</v>
      </c>
      <c r="G183" s="30">
        <v>22.8</v>
      </c>
      <c r="H183" s="30">
        <v>14</v>
      </c>
      <c r="I183" s="30">
        <v>3</v>
      </c>
      <c r="J183" s="30">
        <v>0</v>
      </c>
      <c r="K183" s="30">
        <v>6</v>
      </c>
      <c r="L183" s="30">
        <v>17.8</v>
      </c>
      <c r="M183" s="30">
        <v>7.5</v>
      </c>
      <c r="N183" s="30">
        <v>3.5</v>
      </c>
      <c r="O183" s="30">
        <f t="shared" si="4"/>
        <v>39.799999999999997</v>
      </c>
      <c r="P183" s="30">
        <f t="shared" si="5"/>
        <v>34.799999999999997</v>
      </c>
    </row>
    <row r="184" spans="1:16" x14ac:dyDescent="0.25">
      <c r="A184" s="1" t="s">
        <v>704</v>
      </c>
      <c r="B184" s="1">
        <v>2018</v>
      </c>
      <c r="C184" s="1" t="s">
        <v>1</v>
      </c>
      <c r="D184" s="1">
        <v>0.12</v>
      </c>
      <c r="E184" s="1">
        <v>480.2</v>
      </c>
      <c r="F184" s="1">
        <v>57</v>
      </c>
      <c r="G184" s="30">
        <v>32.5</v>
      </c>
      <c r="H184" s="30">
        <v>12.5</v>
      </c>
      <c r="I184" s="30">
        <v>9</v>
      </c>
      <c r="J184" s="30">
        <v>0</v>
      </c>
      <c r="K184" s="30">
        <v>3.3</v>
      </c>
      <c r="L184" s="30">
        <v>10.3</v>
      </c>
      <c r="M184" s="30">
        <v>7.5</v>
      </c>
      <c r="N184" s="30">
        <v>3.5</v>
      </c>
      <c r="O184" s="30">
        <f t="shared" si="4"/>
        <v>54</v>
      </c>
      <c r="P184" s="30">
        <f t="shared" si="5"/>
        <v>24.6</v>
      </c>
    </row>
    <row r="185" spans="1:16" x14ac:dyDescent="0.25">
      <c r="A185" s="1" t="s">
        <v>110</v>
      </c>
      <c r="B185" s="1">
        <v>2018</v>
      </c>
      <c r="C185" s="1" t="s">
        <v>1</v>
      </c>
      <c r="D185" s="1">
        <v>0.12</v>
      </c>
      <c r="E185" s="1">
        <v>380.1</v>
      </c>
      <c r="F185" s="1">
        <v>58</v>
      </c>
      <c r="G185" s="30">
        <v>32.5</v>
      </c>
      <c r="H185" s="30">
        <v>11.3</v>
      </c>
      <c r="I185" s="30">
        <v>9.8000000000000007</v>
      </c>
      <c r="J185" s="30">
        <v>0</v>
      </c>
      <c r="K185" s="30">
        <v>3.5</v>
      </c>
      <c r="L185" s="30">
        <v>18.3</v>
      </c>
      <c r="M185" s="30">
        <v>2.8</v>
      </c>
      <c r="N185" s="30">
        <v>4.8</v>
      </c>
      <c r="O185" s="30">
        <f t="shared" si="4"/>
        <v>53.599999999999994</v>
      </c>
      <c r="P185" s="30">
        <f t="shared" si="5"/>
        <v>29.400000000000002</v>
      </c>
    </row>
    <row r="186" spans="1:16" x14ac:dyDescent="0.25">
      <c r="A186" s="1" t="s">
        <v>102</v>
      </c>
      <c r="B186" s="1">
        <v>2018</v>
      </c>
      <c r="C186" s="1" t="s">
        <v>73</v>
      </c>
      <c r="D186" s="1">
        <v>0.12</v>
      </c>
      <c r="E186" s="1">
        <v>394.5</v>
      </c>
      <c r="F186" s="1">
        <v>11</v>
      </c>
      <c r="G186" s="30">
        <v>30</v>
      </c>
      <c r="H186" s="30">
        <v>11.5</v>
      </c>
      <c r="I186" s="30">
        <v>7.8</v>
      </c>
      <c r="J186" s="30">
        <v>0</v>
      </c>
      <c r="K186" s="30">
        <v>5</v>
      </c>
      <c r="L186" s="30">
        <v>16.8</v>
      </c>
      <c r="M186" s="30">
        <v>3.8</v>
      </c>
      <c r="N186" s="30">
        <v>4.8</v>
      </c>
      <c r="O186" s="30">
        <f t="shared" si="4"/>
        <v>49.3</v>
      </c>
      <c r="P186" s="30">
        <f t="shared" si="5"/>
        <v>30.400000000000002</v>
      </c>
    </row>
    <row r="187" spans="1:16" x14ac:dyDescent="0.25">
      <c r="A187" s="1" t="s">
        <v>773</v>
      </c>
      <c r="B187" s="1">
        <v>2018</v>
      </c>
      <c r="C187" s="1" t="s">
        <v>73</v>
      </c>
      <c r="D187" s="1">
        <v>0.12</v>
      </c>
      <c r="E187" s="1">
        <v>431.3</v>
      </c>
      <c r="F187" s="1">
        <v>13</v>
      </c>
      <c r="G187" s="30">
        <v>23</v>
      </c>
      <c r="H187" s="30">
        <v>12.5</v>
      </c>
      <c r="I187" s="30">
        <v>12.5</v>
      </c>
      <c r="J187" s="30">
        <v>0.5</v>
      </c>
      <c r="K187" s="30">
        <v>5.5</v>
      </c>
      <c r="L187" s="30">
        <v>15.5</v>
      </c>
      <c r="M187" s="30">
        <v>3</v>
      </c>
      <c r="N187" s="30">
        <v>4.8</v>
      </c>
      <c r="O187" s="30">
        <f t="shared" si="4"/>
        <v>48.5</v>
      </c>
      <c r="P187" s="30">
        <f t="shared" si="5"/>
        <v>28.8</v>
      </c>
    </row>
    <row r="188" spans="1:16" x14ac:dyDescent="0.25">
      <c r="A188" s="1" t="s">
        <v>117</v>
      </c>
      <c r="B188" s="1">
        <v>2018</v>
      </c>
      <c r="C188" s="1" t="s">
        <v>73</v>
      </c>
      <c r="D188" s="1">
        <v>0.12</v>
      </c>
      <c r="E188" s="1">
        <v>410.15</v>
      </c>
      <c r="F188" s="1">
        <v>19</v>
      </c>
      <c r="G188" s="30">
        <v>21.3</v>
      </c>
      <c r="H188" s="30">
        <v>2.5</v>
      </c>
      <c r="I188" s="30">
        <v>24.3</v>
      </c>
      <c r="J188" s="30">
        <v>10.3</v>
      </c>
      <c r="K188" s="30">
        <v>12</v>
      </c>
      <c r="L188" s="30">
        <v>4.3</v>
      </c>
      <c r="M188" s="30">
        <v>4.5</v>
      </c>
      <c r="N188" s="30">
        <v>3.5</v>
      </c>
      <c r="O188" s="30">
        <f t="shared" si="4"/>
        <v>58.400000000000006</v>
      </c>
      <c r="P188" s="30">
        <f t="shared" si="5"/>
        <v>24.3</v>
      </c>
    </row>
    <row r="189" spans="1:16" x14ac:dyDescent="0.25">
      <c r="A189" s="1" t="s">
        <v>353</v>
      </c>
      <c r="B189" s="1">
        <v>2018</v>
      </c>
      <c r="C189" s="1" t="s">
        <v>73</v>
      </c>
      <c r="D189" s="1">
        <v>0.12</v>
      </c>
      <c r="E189" s="1">
        <v>378.25</v>
      </c>
      <c r="F189" s="1">
        <v>80</v>
      </c>
      <c r="G189" s="30">
        <v>31.8</v>
      </c>
      <c r="H189" s="30">
        <v>10.5</v>
      </c>
      <c r="I189" s="30">
        <v>17.5</v>
      </c>
      <c r="J189" s="30">
        <v>0.3</v>
      </c>
      <c r="K189" s="30">
        <v>12.8</v>
      </c>
      <c r="L189" s="30">
        <v>8.3000000000000007</v>
      </c>
      <c r="M189" s="30">
        <v>2.5</v>
      </c>
      <c r="N189" s="30">
        <v>1</v>
      </c>
      <c r="O189" s="30">
        <f t="shared" si="4"/>
        <v>60.099999999999994</v>
      </c>
      <c r="P189" s="30">
        <f t="shared" si="5"/>
        <v>24.6</v>
      </c>
    </row>
    <row r="190" spans="1:16" x14ac:dyDescent="0.25">
      <c r="A190" s="1" t="s">
        <v>774</v>
      </c>
      <c r="B190" s="1">
        <v>2018</v>
      </c>
      <c r="C190" s="1" t="s">
        <v>1</v>
      </c>
      <c r="D190" s="1">
        <v>0.12</v>
      </c>
      <c r="E190" s="1">
        <v>413.5</v>
      </c>
      <c r="F190" s="1">
        <v>39</v>
      </c>
      <c r="G190" s="30">
        <v>29</v>
      </c>
      <c r="H190" s="30">
        <v>11</v>
      </c>
      <c r="I190" s="30">
        <v>8.3000000000000007</v>
      </c>
      <c r="J190" s="30">
        <v>0</v>
      </c>
      <c r="K190" s="30">
        <v>5.3</v>
      </c>
      <c r="L190" s="30">
        <v>19.3</v>
      </c>
      <c r="M190" s="30">
        <v>1.8</v>
      </c>
      <c r="N190" s="30">
        <v>3.5</v>
      </c>
      <c r="O190" s="30">
        <f t="shared" si="4"/>
        <v>48.3</v>
      </c>
      <c r="P190" s="30">
        <f t="shared" si="5"/>
        <v>29.900000000000002</v>
      </c>
    </row>
    <row r="191" spans="1:16" x14ac:dyDescent="0.25">
      <c r="A191" s="1" t="s">
        <v>101</v>
      </c>
      <c r="B191" s="1">
        <v>2018</v>
      </c>
      <c r="C191" s="1" t="s">
        <v>1</v>
      </c>
      <c r="D191" s="1">
        <v>0.12</v>
      </c>
      <c r="E191" s="1">
        <v>363.6</v>
      </c>
      <c r="F191" s="1">
        <v>98</v>
      </c>
      <c r="G191" s="30">
        <v>24</v>
      </c>
      <c r="H191" s="30">
        <v>17.8</v>
      </c>
      <c r="I191" s="30">
        <v>12.3</v>
      </c>
      <c r="J191" s="30">
        <v>1</v>
      </c>
      <c r="K191" s="30">
        <v>4.3</v>
      </c>
      <c r="L191" s="30">
        <v>19.3</v>
      </c>
      <c r="M191" s="30">
        <v>1.5</v>
      </c>
      <c r="N191" s="30">
        <v>3.5</v>
      </c>
      <c r="O191" s="30">
        <f t="shared" si="4"/>
        <v>55.099999999999994</v>
      </c>
      <c r="P191" s="30">
        <f t="shared" si="5"/>
        <v>28.6</v>
      </c>
    </row>
    <row r="192" spans="1:16" x14ac:dyDescent="0.25">
      <c r="F192" s="54">
        <f>SUM(F3:F191)</f>
        <v>15495</v>
      </c>
    </row>
  </sheetData>
  <autoFilter ref="A2:N193"/>
  <mergeCells count="1">
    <mergeCell ref="A1:P1"/>
  </mergeCells>
  <pageMargins left="0.25" right="0.25" top="0.75" bottom="0.75" header="0.3" footer="0.3"/>
  <pageSetup paperSize="9" orientation="landscape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3"/>
  <sheetViews>
    <sheetView zoomScaleNormal="100" workbookViewId="0">
      <selection sqref="A1:P1"/>
    </sheetView>
  </sheetViews>
  <sheetFormatPr defaultRowHeight="15" x14ac:dyDescent="0.25"/>
  <cols>
    <col min="1" max="1" width="43.7109375" customWidth="1"/>
    <col min="2" max="2" width="5.28515625" customWidth="1"/>
    <col min="3" max="3" width="6.7109375" customWidth="1"/>
    <col min="4" max="4" width="6.140625" customWidth="1"/>
    <col min="5" max="5" width="7.5703125" customWidth="1"/>
    <col min="6" max="6" width="5.5703125" customWidth="1"/>
    <col min="7" max="15" width="8" customWidth="1"/>
    <col min="16" max="16" width="9.28515625" customWidth="1"/>
  </cols>
  <sheetData>
    <row r="1" spans="1:16" s="17" customFormat="1" ht="33" customHeight="1" x14ac:dyDescent="0.3">
      <c r="A1" s="219"/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16" ht="57" x14ac:dyDescent="0.25">
      <c r="A2" s="39" t="s">
        <v>119</v>
      </c>
      <c r="B2" s="39" t="s">
        <v>462</v>
      </c>
      <c r="C2" s="39"/>
      <c r="D2" s="39" t="s">
        <v>464</v>
      </c>
      <c r="E2" s="39" t="s">
        <v>465</v>
      </c>
      <c r="F2" s="39" t="s">
        <v>488</v>
      </c>
      <c r="G2" s="56" t="s">
        <v>467</v>
      </c>
      <c r="H2" s="56" t="s">
        <v>468</v>
      </c>
      <c r="I2" s="56" t="s">
        <v>469</v>
      </c>
      <c r="J2" s="56" t="s">
        <v>470</v>
      </c>
      <c r="K2" s="56" t="s">
        <v>471</v>
      </c>
      <c r="L2" s="56" t="s">
        <v>706</v>
      </c>
      <c r="M2" s="56" t="s">
        <v>707</v>
      </c>
      <c r="N2" s="56" t="s">
        <v>708</v>
      </c>
      <c r="O2" s="56" t="s">
        <v>889</v>
      </c>
      <c r="P2" s="55" t="s">
        <v>890</v>
      </c>
    </row>
    <row r="3" spans="1:16" x14ac:dyDescent="0.25">
      <c r="A3" t="s">
        <v>120</v>
      </c>
      <c r="B3">
        <v>2018</v>
      </c>
      <c r="C3" t="s">
        <v>1</v>
      </c>
      <c r="D3">
        <v>0.12</v>
      </c>
      <c r="E3">
        <v>458.25</v>
      </c>
      <c r="F3">
        <v>7</v>
      </c>
      <c r="G3" s="62">
        <v>36.299999999999997</v>
      </c>
      <c r="H3" s="62">
        <v>11.8</v>
      </c>
      <c r="I3" s="62">
        <v>37.5</v>
      </c>
      <c r="J3" s="62">
        <v>8.5</v>
      </c>
      <c r="K3" s="62">
        <v>37.799999999999997</v>
      </c>
      <c r="L3" s="62">
        <v>20.3</v>
      </c>
      <c r="M3" s="62">
        <v>4.8</v>
      </c>
      <c r="N3" s="62">
        <v>6</v>
      </c>
      <c r="O3" s="62">
        <f t="shared" ref="O3:O66" si="0">G3+H3+I3+J3</f>
        <v>94.1</v>
      </c>
      <c r="P3" s="62">
        <f t="shared" ref="P3:P66" si="1">K3+L3+M3+N3</f>
        <v>68.899999999999991</v>
      </c>
    </row>
    <row r="4" spans="1:16" x14ac:dyDescent="0.25">
      <c r="A4" t="s">
        <v>411</v>
      </c>
      <c r="B4">
        <v>2018</v>
      </c>
      <c r="C4" t="s">
        <v>1</v>
      </c>
      <c r="D4">
        <v>0.12</v>
      </c>
      <c r="E4">
        <v>433.05</v>
      </c>
      <c r="F4">
        <v>10</v>
      </c>
      <c r="G4" s="62">
        <v>31.5</v>
      </c>
      <c r="H4" s="62">
        <v>15</v>
      </c>
      <c r="I4" s="62">
        <v>31.8</v>
      </c>
      <c r="J4" s="62">
        <v>12.8</v>
      </c>
      <c r="K4" s="62">
        <v>31.3</v>
      </c>
      <c r="L4" s="62">
        <v>19</v>
      </c>
      <c r="M4" s="62">
        <v>7.8</v>
      </c>
      <c r="N4" s="62">
        <v>6</v>
      </c>
      <c r="O4" s="62">
        <f t="shared" si="0"/>
        <v>91.1</v>
      </c>
      <c r="P4" s="62">
        <f t="shared" si="1"/>
        <v>64.099999999999994</v>
      </c>
    </row>
    <row r="5" spans="1:16" x14ac:dyDescent="0.25">
      <c r="A5" s="1" t="s">
        <v>225</v>
      </c>
      <c r="B5" s="1">
        <v>2018</v>
      </c>
      <c r="C5" s="1" t="s">
        <v>4</v>
      </c>
      <c r="D5" s="1">
        <v>0.12</v>
      </c>
      <c r="E5" s="1">
        <v>453.25</v>
      </c>
      <c r="F5" s="38">
        <v>90</v>
      </c>
      <c r="G5" s="62">
        <v>27.8</v>
      </c>
      <c r="H5" s="62">
        <v>16.5</v>
      </c>
      <c r="I5" s="62">
        <v>30</v>
      </c>
      <c r="J5" s="62">
        <v>13.8</v>
      </c>
      <c r="K5" s="62">
        <v>28.5</v>
      </c>
      <c r="L5" s="62">
        <v>22.8</v>
      </c>
      <c r="M5" s="62">
        <v>7.5</v>
      </c>
      <c r="N5" s="62">
        <v>4.8</v>
      </c>
      <c r="O5" s="62">
        <f t="shared" si="0"/>
        <v>88.1</v>
      </c>
      <c r="P5" s="62">
        <f t="shared" si="1"/>
        <v>63.599999999999994</v>
      </c>
    </row>
    <row r="6" spans="1:16" x14ac:dyDescent="0.25">
      <c r="A6" t="s">
        <v>232</v>
      </c>
      <c r="B6">
        <v>2018</v>
      </c>
      <c r="C6" t="s">
        <v>1</v>
      </c>
      <c r="D6">
        <v>0.12</v>
      </c>
      <c r="E6">
        <v>441.95</v>
      </c>
      <c r="F6">
        <v>7</v>
      </c>
      <c r="G6" s="62">
        <v>35</v>
      </c>
      <c r="H6" s="62">
        <v>17.8</v>
      </c>
      <c r="I6" s="62">
        <v>32.5</v>
      </c>
      <c r="J6" s="62">
        <v>7.3</v>
      </c>
      <c r="K6" s="62">
        <v>20.8</v>
      </c>
      <c r="L6" s="62">
        <v>24</v>
      </c>
      <c r="M6" s="62">
        <v>6.5</v>
      </c>
      <c r="N6" s="62">
        <v>6</v>
      </c>
      <c r="O6" s="62">
        <f t="shared" si="0"/>
        <v>92.6</v>
      </c>
      <c r="P6" s="62">
        <f t="shared" si="1"/>
        <v>57.3</v>
      </c>
    </row>
    <row r="7" spans="1:16" x14ac:dyDescent="0.25">
      <c r="A7" t="s">
        <v>127</v>
      </c>
      <c r="B7">
        <v>2018</v>
      </c>
      <c r="C7" t="s">
        <v>1</v>
      </c>
      <c r="D7">
        <v>0.12</v>
      </c>
      <c r="E7">
        <v>470.5</v>
      </c>
      <c r="F7">
        <v>3</v>
      </c>
      <c r="G7" s="62">
        <v>35.299999999999997</v>
      </c>
      <c r="H7" s="62">
        <v>15.3</v>
      </c>
      <c r="I7" s="62">
        <v>28.5</v>
      </c>
      <c r="J7" s="62">
        <v>12.8</v>
      </c>
      <c r="K7" s="62">
        <v>23.5</v>
      </c>
      <c r="L7" s="62">
        <v>20.3</v>
      </c>
      <c r="M7" s="62">
        <v>5.3</v>
      </c>
      <c r="N7" s="62">
        <v>6</v>
      </c>
      <c r="O7" s="62">
        <f t="shared" si="0"/>
        <v>91.899999999999991</v>
      </c>
      <c r="P7" s="62">
        <f t="shared" si="1"/>
        <v>55.099999999999994</v>
      </c>
    </row>
    <row r="8" spans="1:16" x14ac:dyDescent="0.25">
      <c r="A8" t="s">
        <v>229</v>
      </c>
      <c r="B8">
        <v>2018</v>
      </c>
      <c r="C8" t="s">
        <v>1</v>
      </c>
      <c r="D8">
        <v>0.12</v>
      </c>
      <c r="E8">
        <v>444.55</v>
      </c>
      <c r="F8">
        <v>8</v>
      </c>
      <c r="G8" s="62">
        <v>27.5</v>
      </c>
      <c r="H8" s="62">
        <v>15</v>
      </c>
      <c r="I8" s="62">
        <v>28.3</v>
      </c>
      <c r="J8" s="62">
        <v>7.8</v>
      </c>
      <c r="K8" s="62">
        <v>22</v>
      </c>
      <c r="L8" s="62">
        <v>24</v>
      </c>
      <c r="M8" s="62">
        <v>7.5</v>
      </c>
      <c r="N8" s="62">
        <v>6</v>
      </c>
      <c r="O8" s="62">
        <f t="shared" si="0"/>
        <v>78.599999999999994</v>
      </c>
      <c r="P8" s="62">
        <f t="shared" si="1"/>
        <v>59.5</v>
      </c>
    </row>
    <row r="9" spans="1:16" x14ac:dyDescent="0.25">
      <c r="A9" s="1" t="s">
        <v>227</v>
      </c>
      <c r="B9" s="1">
        <v>2018</v>
      </c>
      <c r="C9" s="1" t="s">
        <v>4</v>
      </c>
      <c r="D9" s="1">
        <v>0.12</v>
      </c>
      <c r="E9" s="1">
        <v>474.15</v>
      </c>
      <c r="F9" s="38">
        <v>100</v>
      </c>
      <c r="G9" s="62">
        <v>36.299999999999997</v>
      </c>
      <c r="H9" s="62">
        <v>17.5</v>
      </c>
      <c r="I9" s="62">
        <v>26.3</v>
      </c>
      <c r="J9" s="62">
        <v>2.5</v>
      </c>
      <c r="K9" s="62">
        <v>21.5</v>
      </c>
      <c r="L9" s="62">
        <v>21.5</v>
      </c>
      <c r="M9" s="62">
        <v>7.5</v>
      </c>
      <c r="N9" s="62">
        <v>6</v>
      </c>
      <c r="O9" s="62">
        <f t="shared" si="0"/>
        <v>82.6</v>
      </c>
      <c r="P9" s="62">
        <f t="shared" si="1"/>
        <v>56.5</v>
      </c>
    </row>
    <row r="10" spans="1:16" x14ac:dyDescent="0.25">
      <c r="A10" t="s">
        <v>0</v>
      </c>
      <c r="B10">
        <v>2018</v>
      </c>
      <c r="C10" t="s">
        <v>1</v>
      </c>
      <c r="D10">
        <v>0.12</v>
      </c>
      <c r="E10">
        <v>408.7</v>
      </c>
      <c r="F10">
        <v>8</v>
      </c>
      <c r="G10" s="62">
        <v>32.5</v>
      </c>
      <c r="H10" s="62">
        <v>16.3</v>
      </c>
      <c r="I10" s="62">
        <v>32</v>
      </c>
      <c r="J10" s="62">
        <v>9.8000000000000007</v>
      </c>
      <c r="K10" s="62">
        <v>27.8</v>
      </c>
      <c r="L10" s="62">
        <v>18.3</v>
      </c>
      <c r="M10" s="62">
        <v>3.5</v>
      </c>
      <c r="N10" s="62">
        <v>3.5</v>
      </c>
      <c r="O10" s="62">
        <f t="shared" si="0"/>
        <v>90.6</v>
      </c>
      <c r="P10" s="62">
        <f t="shared" si="1"/>
        <v>53.1</v>
      </c>
    </row>
    <row r="11" spans="1:16" x14ac:dyDescent="0.25">
      <c r="A11" t="s">
        <v>125</v>
      </c>
      <c r="B11">
        <v>2018</v>
      </c>
      <c r="C11" t="s">
        <v>1</v>
      </c>
      <c r="D11">
        <v>0.12</v>
      </c>
      <c r="E11">
        <v>448.1</v>
      </c>
      <c r="F11">
        <v>5</v>
      </c>
      <c r="G11" s="62">
        <v>32.5</v>
      </c>
      <c r="H11" s="62">
        <v>12.8</v>
      </c>
      <c r="I11" s="62">
        <v>30.8</v>
      </c>
      <c r="J11" s="62">
        <v>5</v>
      </c>
      <c r="K11" s="62">
        <v>25.5</v>
      </c>
      <c r="L11" s="62">
        <v>22.8</v>
      </c>
      <c r="M11" s="62">
        <v>4.3</v>
      </c>
      <c r="N11" s="62">
        <v>3.5</v>
      </c>
      <c r="O11" s="62">
        <f t="shared" si="0"/>
        <v>81.099999999999994</v>
      </c>
      <c r="P11" s="62">
        <f t="shared" si="1"/>
        <v>56.099999999999994</v>
      </c>
    </row>
    <row r="12" spans="1:16" x14ac:dyDescent="0.25">
      <c r="A12" t="s">
        <v>128</v>
      </c>
      <c r="B12">
        <v>2018</v>
      </c>
      <c r="C12" t="s">
        <v>1</v>
      </c>
      <c r="D12">
        <v>0.12</v>
      </c>
      <c r="E12">
        <v>439.65</v>
      </c>
      <c r="F12">
        <v>9</v>
      </c>
      <c r="G12" s="62">
        <v>36.299999999999997</v>
      </c>
      <c r="H12" s="62">
        <v>11.8</v>
      </c>
      <c r="I12" s="62">
        <v>21.3</v>
      </c>
      <c r="J12" s="62">
        <v>7.5</v>
      </c>
      <c r="K12" s="62">
        <v>25.3</v>
      </c>
      <c r="L12" s="62">
        <v>24</v>
      </c>
      <c r="M12" s="62">
        <v>4.3</v>
      </c>
      <c r="N12" s="62">
        <v>4.8</v>
      </c>
      <c r="O12" s="62">
        <f t="shared" si="0"/>
        <v>76.899999999999991</v>
      </c>
      <c r="P12" s="62">
        <f t="shared" si="1"/>
        <v>58.399999999999991</v>
      </c>
    </row>
    <row r="13" spans="1:16" x14ac:dyDescent="0.25">
      <c r="A13" t="s">
        <v>416</v>
      </c>
      <c r="B13">
        <v>2018</v>
      </c>
      <c r="C13" t="s">
        <v>1</v>
      </c>
      <c r="D13">
        <v>0.12</v>
      </c>
      <c r="E13">
        <v>418.55</v>
      </c>
      <c r="F13">
        <v>7</v>
      </c>
      <c r="G13" s="62">
        <v>34</v>
      </c>
      <c r="H13" s="62">
        <v>14.5</v>
      </c>
      <c r="I13" s="62">
        <v>21.5</v>
      </c>
      <c r="J13" s="62">
        <v>0</v>
      </c>
      <c r="K13" s="62">
        <v>22.8</v>
      </c>
      <c r="L13" s="62">
        <v>21.5</v>
      </c>
      <c r="M13" s="62">
        <v>8</v>
      </c>
      <c r="N13" s="62">
        <v>4.8</v>
      </c>
      <c r="O13" s="62">
        <f t="shared" si="0"/>
        <v>70</v>
      </c>
      <c r="P13" s="62">
        <f t="shared" si="1"/>
        <v>57.099999999999994</v>
      </c>
    </row>
    <row r="14" spans="1:16" x14ac:dyDescent="0.25">
      <c r="A14" s="1" t="s">
        <v>3</v>
      </c>
      <c r="B14" s="1">
        <v>2018</v>
      </c>
      <c r="C14" s="1" t="s">
        <v>4</v>
      </c>
      <c r="D14" s="1">
        <v>0.12</v>
      </c>
      <c r="E14" s="1">
        <v>423.4</v>
      </c>
      <c r="F14" s="38">
        <v>100</v>
      </c>
      <c r="G14" s="62">
        <v>30</v>
      </c>
      <c r="H14" s="62">
        <v>11.3</v>
      </c>
      <c r="I14" s="62">
        <v>25.3</v>
      </c>
      <c r="J14" s="62">
        <v>14</v>
      </c>
      <c r="K14" s="62">
        <v>24.8</v>
      </c>
      <c r="L14" s="62">
        <v>21.5</v>
      </c>
      <c r="M14" s="62">
        <v>0</v>
      </c>
      <c r="N14" s="62">
        <v>6</v>
      </c>
      <c r="O14" s="62">
        <f t="shared" si="0"/>
        <v>80.599999999999994</v>
      </c>
      <c r="P14" s="62">
        <f t="shared" si="1"/>
        <v>52.3</v>
      </c>
    </row>
    <row r="15" spans="1:16" x14ac:dyDescent="0.25">
      <c r="A15" s="1" t="s">
        <v>8</v>
      </c>
      <c r="B15" s="1">
        <v>2018</v>
      </c>
      <c r="C15" s="1" t="s">
        <v>4</v>
      </c>
      <c r="D15" s="1">
        <v>0.12</v>
      </c>
      <c r="E15" s="1">
        <v>442.75</v>
      </c>
      <c r="F15" s="38">
        <v>100</v>
      </c>
      <c r="G15" s="62">
        <v>29.3</v>
      </c>
      <c r="H15" s="62">
        <v>11.5</v>
      </c>
      <c r="I15" s="62">
        <v>18</v>
      </c>
      <c r="J15" s="62">
        <v>1.3</v>
      </c>
      <c r="K15" s="62">
        <v>21.3</v>
      </c>
      <c r="L15" s="62">
        <v>22.8</v>
      </c>
      <c r="M15" s="62">
        <v>6.5</v>
      </c>
      <c r="N15" s="62">
        <v>6</v>
      </c>
      <c r="O15" s="62">
        <f t="shared" si="0"/>
        <v>60.099999999999994</v>
      </c>
      <c r="P15" s="62">
        <f t="shared" si="1"/>
        <v>56.6</v>
      </c>
    </row>
    <row r="16" spans="1:16" x14ac:dyDescent="0.25">
      <c r="A16" t="s">
        <v>245</v>
      </c>
      <c r="B16">
        <v>2018</v>
      </c>
      <c r="C16" t="s">
        <v>1</v>
      </c>
      <c r="D16">
        <v>0.12</v>
      </c>
      <c r="E16">
        <v>468.25</v>
      </c>
      <c r="F16">
        <v>8</v>
      </c>
      <c r="G16" s="62">
        <v>33.799999999999997</v>
      </c>
      <c r="H16" s="62">
        <v>10.3</v>
      </c>
      <c r="I16" s="62">
        <v>19</v>
      </c>
      <c r="J16" s="62">
        <v>1</v>
      </c>
      <c r="K16" s="62">
        <v>22.3</v>
      </c>
      <c r="L16" s="62">
        <v>22</v>
      </c>
      <c r="M16" s="62">
        <v>5.5</v>
      </c>
      <c r="N16" s="62">
        <v>3.5</v>
      </c>
      <c r="O16" s="62">
        <f t="shared" si="0"/>
        <v>64.099999999999994</v>
      </c>
      <c r="P16" s="62">
        <f t="shared" si="1"/>
        <v>53.3</v>
      </c>
    </row>
    <row r="17" spans="1:16" x14ac:dyDescent="0.25">
      <c r="A17" t="s">
        <v>142</v>
      </c>
      <c r="B17">
        <v>2018</v>
      </c>
      <c r="C17" t="s">
        <v>1</v>
      </c>
      <c r="D17">
        <v>0.12</v>
      </c>
      <c r="E17">
        <v>450.2</v>
      </c>
      <c r="F17">
        <v>6</v>
      </c>
      <c r="G17" s="62">
        <v>25</v>
      </c>
      <c r="H17" s="62">
        <v>11.5</v>
      </c>
      <c r="I17" s="62">
        <v>27.8</v>
      </c>
      <c r="J17" s="62">
        <v>8.5</v>
      </c>
      <c r="K17" s="62">
        <v>18.8</v>
      </c>
      <c r="L17" s="62">
        <v>21.5</v>
      </c>
      <c r="M17" s="62">
        <v>5.3</v>
      </c>
      <c r="N17" s="62">
        <v>4.8</v>
      </c>
      <c r="O17" s="62">
        <f t="shared" si="0"/>
        <v>72.8</v>
      </c>
      <c r="P17" s="62">
        <f t="shared" si="1"/>
        <v>50.399999999999991</v>
      </c>
    </row>
    <row r="18" spans="1:16" x14ac:dyDescent="0.25">
      <c r="A18" t="s">
        <v>233</v>
      </c>
      <c r="B18">
        <v>2018</v>
      </c>
      <c r="C18" t="s">
        <v>1</v>
      </c>
      <c r="D18">
        <v>0.12</v>
      </c>
      <c r="E18">
        <v>475.2</v>
      </c>
      <c r="F18">
        <v>8</v>
      </c>
      <c r="G18" s="62">
        <v>29</v>
      </c>
      <c r="H18" s="62">
        <v>10.8</v>
      </c>
      <c r="I18" s="62">
        <v>28.5</v>
      </c>
      <c r="J18" s="62">
        <v>0</v>
      </c>
      <c r="K18" s="62">
        <v>19.8</v>
      </c>
      <c r="L18" s="62">
        <v>19.3</v>
      </c>
      <c r="M18" s="62">
        <v>5.3</v>
      </c>
      <c r="N18" s="62">
        <v>6</v>
      </c>
      <c r="O18" s="62">
        <f t="shared" si="0"/>
        <v>68.3</v>
      </c>
      <c r="P18" s="62">
        <f t="shared" si="1"/>
        <v>50.4</v>
      </c>
    </row>
    <row r="19" spans="1:16" x14ac:dyDescent="0.25">
      <c r="A19" t="s">
        <v>6</v>
      </c>
      <c r="B19">
        <v>2018</v>
      </c>
      <c r="C19" t="s">
        <v>1</v>
      </c>
      <c r="D19">
        <v>0.12</v>
      </c>
      <c r="E19">
        <v>422.05</v>
      </c>
      <c r="F19">
        <v>8</v>
      </c>
      <c r="G19" s="62">
        <v>25.5</v>
      </c>
      <c r="H19" s="62">
        <v>13</v>
      </c>
      <c r="I19" s="62">
        <v>28.3</v>
      </c>
      <c r="J19" s="62">
        <v>2.8</v>
      </c>
      <c r="K19" s="62">
        <v>21.3</v>
      </c>
      <c r="L19" s="62">
        <v>17</v>
      </c>
      <c r="M19" s="62">
        <v>5.8</v>
      </c>
      <c r="N19" s="62">
        <v>6</v>
      </c>
      <c r="O19" s="62">
        <f t="shared" si="0"/>
        <v>69.599999999999994</v>
      </c>
      <c r="P19" s="62">
        <f t="shared" si="1"/>
        <v>50.099999999999994</v>
      </c>
    </row>
    <row r="20" spans="1:16" x14ac:dyDescent="0.25">
      <c r="A20" t="s">
        <v>619</v>
      </c>
      <c r="B20">
        <v>2018</v>
      </c>
      <c r="C20" t="s">
        <v>1</v>
      </c>
      <c r="D20">
        <v>0.12</v>
      </c>
      <c r="E20">
        <v>493.5</v>
      </c>
      <c r="F20">
        <v>10</v>
      </c>
      <c r="G20" s="62">
        <v>30</v>
      </c>
      <c r="H20" s="62">
        <v>12.3</v>
      </c>
      <c r="I20" s="62">
        <v>30.8</v>
      </c>
      <c r="J20" s="62">
        <v>8.5</v>
      </c>
      <c r="K20" s="62">
        <v>20</v>
      </c>
      <c r="L20" s="62">
        <v>14.5</v>
      </c>
      <c r="M20" s="62">
        <v>3.8</v>
      </c>
      <c r="N20" s="62">
        <v>3.5</v>
      </c>
      <c r="O20" s="62">
        <f t="shared" si="0"/>
        <v>81.599999999999994</v>
      </c>
      <c r="P20" s="62">
        <f t="shared" si="1"/>
        <v>41.8</v>
      </c>
    </row>
    <row r="21" spans="1:16" x14ac:dyDescent="0.25">
      <c r="A21" t="s">
        <v>620</v>
      </c>
      <c r="B21">
        <v>2018</v>
      </c>
      <c r="C21" t="s">
        <v>1</v>
      </c>
      <c r="D21">
        <v>0.12</v>
      </c>
      <c r="E21">
        <v>439.95</v>
      </c>
      <c r="F21">
        <v>10</v>
      </c>
      <c r="G21" s="62">
        <v>32.5</v>
      </c>
      <c r="H21" s="62">
        <v>13</v>
      </c>
      <c r="I21" s="62">
        <v>24.5</v>
      </c>
      <c r="J21" s="62">
        <v>2.8</v>
      </c>
      <c r="K21" s="62">
        <v>21.3</v>
      </c>
      <c r="L21" s="62">
        <v>18.3</v>
      </c>
      <c r="M21" s="62">
        <v>3.5</v>
      </c>
      <c r="N21" s="62">
        <v>4.8</v>
      </c>
      <c r="O21" s="62">
        <f t="shared" si="0"/>
        <v>72.8</v>
      </c>
      <c r="P21" s="62">
        <f t="shared" si="1"/>
        <v>47.9</v>
      </c>
    </row>
    <row r="22" spans="1:16" x14ac:dyDescent="0.25">
      <c r="A22" t="s">
        <v>536</v>
      </c>
      <c r="B22">
        <v>2018</v>
      </c>
      <c r="C22" t="s">
        <v>1</v>
      </c>
      <c r="D22">
        <v>0.12</v>
      </c>
      <c r="E22">
        <v>441.9</v>
      </c>
      <c r="F22">
        <v>6</v>
      </c>
      <c r="G22" s="62">
        <v>35</v>
      </c>
      <c r="H22" s="62">
        <v>15</v>
      </c>
      <c r="I22" s="62">
        <v>16.5</v>
      </c>
      <c r="J22" s="62">
        <v>4</v>
      </c>
      <c r="K22" s="62">
        <v>17</v>
      </c>
      <c r="L22" s="62">
        <v>24</v>
      </c>
      <c r="M22" s="62">
        <v>2.5</v>
      </c>
      <c r="N22" s="62">
        <v>6</v>
      </c>
      <c r="O22" s="62">
        <f t="shared" si="0"/>
        <v>70.5</v>
      </c>
      <c r="P22" s="62">
        <f t="shared" si="1"/>
        <v>49.5</v>
      </c>
    </row>
    <row r="23" spans="1:16" x14ac:dyDescent="0.25">
      <c r="A23" s="1" t="s">
        <v>12</v>
      </c>
      <c r="B23" s="1">
        <v>2018</v>
      </c>
      <c r="C23" s="1" t="s">
        <v>4</v>
      </c>
      <c r="D23" s="1">
        <v>0.12</v>
      </c>
      <c r="E23" s="1">
        <v>484.25</v>
      </c>
      <c r="F23" s="38">
        <v>100</v>
      </c>
      <c r="G23" s="62">
        <v>35</v>
      </c>
      <c r="H23" s="62">
        <v>14.3</v>
      </c>
      <c r="I23" s="62">
        <v>23.8</v>
      </c>
      <c r="J23" s="62">
        <v>-0.8</v>
      </c>
      <c r="K23" s="62">
        <v>14</v>
      </c>
      <c r="L23" s="62">
        <v>17.8</v>
      </c>
      <c r="M23" s="62">
        <v>9</v>
      </c>
      <c r="N23" s="62">
        <v>6</v>
      </c>
      <c r="O23" s="62">
        <f t="shared" si="0"/>
        <v>72.3</v>
      </c>
      <c r="P23" s="62">
        <f t="shared" si="1"/>
        <v>46.8</v>
      </c>
    </row>
    <row r="24" spans="1:16" x14ac:dyDescent="0.25">
      <c r="A24" t="s">
        <v>504</v>
      </c>
      <c r="B24">
        <v>2018</v>
      </c>
      <c r="C24" t="s">
        <v>1</v>
      </c>
      <c r="D24">
        <v>0.12</v>
      </c>
      <c r="E24">
        <v>424.6</v>
      </c>
      <c r="F24">
        <v>9</v>
      </c>
      <c r="G24" s="62">
        <v>26.3</v>
      </c>
      <c r="H24" s="62">
        <v>11.5</v>
      </c>
      <c r="I24" s="62">
        <v>32.799999999999997</v>
      </c>
      <c r="J24" s="62">
        <v>7.5</v>
      </c>
      <c r="K24" s="62">
        <v>26.5</v>
      </c>
      <c r="L24" s="62">
        <v>14</v>
      </c>
      <c r="M24" s="62">
        <v>0.5</v>
      </c>
      <c r="N24" s="62">
        <v>3.5</v>
      </c>
      <c r="O24" s="62">
        <f t="shared" si="0"/>
        <v>78.099999999999994</v>
      </c>
      <c r="P24" s="62">
        <f t="shared" si="1"/>
        <v>44.5</v>
      </c>
    </row>
    <row r="25" spans="1:16" x14ac:dyDescent="0.25">
      <c r="A25" t="s">
        <v>240</v>
      </c>
      <c r="B25">
        <v>2018</v>
      </c>
      <c r="C25" t="s">
        <v>1</v>
      </c>
      <c r="D25">
        <v>0.12</v>
      </c>
      <c r="E25">
        <v>466.75</v>
      </c>
      <c r="F25">
        <v>7</v>
      </c>
      <c r="G25" s="62">
        <v>27</v>
      </c>
      <c r="H25" s="62">
        <v>11.8</v>
      </c>
      <c r="I25" s="62">
        <v>22</v>
      </c>
      <c r="J25" s="62">
        <v>0</v>
      </c>
      <c r="K25" s="62">
        <v>19</v>
      </c>
      <c r="L25" s="62">
        <v>22.8</v>
      </c>
      <c r="M25" s="62">
        <v>4</v>
      </c>
      <c r="N25" s="62">
        <v>6</v>
      </c>
      <c r="O25" s="62">
        <f t="shared" si="0"/>
        <v>60.8</v>
      </c>
      <c r="P25" s="62">
        <f t="shared" si="1"/>
        <v>51.8</v>
      </c>
    </row>
    <row r="26" spans="1:16" x14ac:dyDescent="0.25">
      <c r="A26" s="1" t="s">
        <v>10</v>
      </c>
      <c r="B26" s="1">
        <v>2018</v>
      </c>
      <c r="C26" s="1" t="s">
        <v>4</v>
      </c>
      <c r="D26" s="1">
        <v>0.12</v>
      </c>
      <c r="E26" s="1">
        <v>446.5</v>
      </c>
      <c r="F26" s="38">
        <v>100</v>
      </c>
      <c r="G26" s="62">
        <v>33</v>
      </c>
      <c r="H26" s="62">
        <v>11.8</v>
      </c>
      <c r="I26" s="62">
        <v>20.5</v>
      </c>
      <c r="J26" s="62">
        <v>-0.3</v>
      </c>
      <c r="K26" s="62">
        <v>19.3</v>
      </c>
      <c r="L26" s="62">
        <v>21.5</v>
      </c>
      <c r="M26" s="62">
        <v>4.8</v>
      </c>
      <c r="N26" s="62">
        <v>4.8</v>
      </c>
      <c r="O26" s="62">
        <f t="shared" si="0"/>
        <v>65</v>
      </c>
      <c r="P26" s="62">
        <f t="shared" si="1"/>
        <v>50.399999999999991</v>
      </c>
    </row>
    <row r="27" spans="1:16" x14ac:dyDescent="0.25">
      <c r="A27" t="s">
        <v>413</v>
      </c>
      <c r="B27">
        <v>2018</v>
      </c>
      <c r="C27" t="s">
        <v>1</v>
      </c>
      <c r="D27">
        <v>0.12</v>
      </c>
      <c r="E27">
        <v>455.95</v>
      </c>
      <c r="F27">
        <v>5</v>
      </c>
      <c r="G27" s="62">
        <v>36.5</v>
      </c>
      <c r="H27" s="62">
        <v>14</v>
      </c>
      <c r="I27" s="62">
        <v>18.3</v>
      </c>
      <c r="J27" s="62">
        <v>10.5</v>
      </c>
      <c r="K27" s="62">
        <v>15</v>
      </c>
      <c r="L27" s="62">
        <v>19</v>
      </c>
      <c r="M27" s="62">
        <v>6.3</v>
      </c>
      <c r="N27" s="62">
        <v>3.5</v>
      </c>
      <c r="O27" s="62">
        <f t="shared" si="0"/>
        <v>79.3</v>
      </c>
      <c r="P27" s="62">
        <f t="shared" si="1"/>
        <v>43.8</v>
      </c>
    </row>
    <row r="28" spans="1:16" x14ac:dyDescent="0.25">
      <c r="A28" t="s">
        <v>414</v>
      </c>
      <c r="B28">
        <v>2018</v>
      </c>
      <c r="C28" t="s">
        <v>1</v>
      </c>
      <c r="D28">
        <v>0.12</v>
      </c>
      <c r="E28">
        <v>436.9</v>
      </c>
      <c r="F28">
        <v>3</v>
      </c>
      <c r="G28" s="62">
        <v>31.5</v>
      </c>
      <c r="H28" s="62">
        <v>11.8</v>
      </c>
      <c r="I28" s="62">
        <v>23.8</v>
      </c>
      <c r="J28" s="62">
        <v>2</v>
      </c>
      <c r="K28" s="62">
        <v>19</v>
      </c>
      <c r="L28" s="62">
        <v>20.3</v>
      </c>
      <c r="M28" s="62">
        <v>5.5</v>
      </c>
      <c r="N28" s="62">
        <v>3.5</v>
      </c>
      <c r="O28" s="62">
        <f t="shared" si="0"/>
        <v>69.099999999999994</v>
      </c>
      <c r="P28" s="62">
        <f t="shared" si="1"/>
        <v>48.3</v>
      </c>
    </row>
    <row r="29" spans="1:16" x14ac:dyDescent="0.25">
      <c r="A29" t="s">
        <v>9</v>
      </c>
      <c r="B29">
        <v>2018</v>
      </c>
      <c r="C29" t="s">
        <v>1</v>
      </c>
      <c r="D29">
        <v>0.12</v>
      </c>
      <c r="E29">
        <v>442.45</v>
      </c>
      <c r="F29">
        <v>8</v>
      </c>
      <c r="G29" s="62">
        <v>30.5</v>
      </c>
      <c r="H29" s="62">
        <v>13</v>
      </c>
      <c r="I29" s="62">
        <v>26.3</v>
      </c>
      <c r="J29" s="62">
        <v>1.8</v>
      </c>
      <c r="K29" s="62">
        <v>14.8</v>
      </c>
      <c r="L29" s="62">
        <v>22</v>
      </c>
      <c r="M29" s="62">
        <v>4.5</v>
      </c>
      <c r="N29" s="62">
        <v>6</v>
      </c>
      <c r="O29" s="62">
        <f t="shared" si="0"/>
        <v>71.599999999999994</v>
      </c>
      <c r="P29" s="62">
        <f t="shared" si="1"/>
        <v>47.3</v>
      </c>
    </row>
    <row r="30" spans="1:16" x14ac:dyDescent="0.25">
      <c r="A30" t="s">
        <v>5</v>
      </c>
      <c r="B30">
        <v>2018</v>
      </c>
      <c r="C30" t="s">
        <v>1</v>
      </c>
      <c r="D30">
        <v>0.12</v>
      </c>
      <c r="E30">
        <v>378.95</v>
      </c>
      <c r="F30">
        <v>7</v>
      </c>
      <c r="G30" s="62">
        <v>32.5</v>
      </c>
      <c r="H30" s="62">
        <v>9.3000000000000007</v>
      </c>
      <c r="I30" s="62">
        <v>25.3</v>
      </c>
      <c r="J30" s="62">
        <v>0.8</v>
      </c>
      <c r="K30" s="62">
        <v>23.5</v>
      </c>
      <c r="L30" s="62">
        <v>17.8</v>
      </c>
      <c r="M30" s="62">
        <v>4.3</v>
      </c>
      <c r="N30" s="62">
        <v>3.5</v>
      </c>
      <c r="O30" s="62">
        <f t="shared" si="0"/>
        <v>67.899999999999991</v>
      </c>
      <c r="P30" s="62">
        <f t="shared" si="1"/>
        <v>49.099999999999994</v>
      </c>
    </row>
    <row r="31" spans="1:16" x14ac:dyDescent="0.25">
      <c r="A31" t="s">
        <v>239</v>
      </c>
      <c r="B31">
        <v>2018</v>
      </c>
      <c r="C31" t="s">
        <v>1</v>
      </c>
      <c r="D31">
        <v>0.12</v>
      </c>
      <c r="E31">
        <v>425.45</v>
      </c>
      <c r="F31">
        <v>8</v>
      </c>
      <c r="G31" s="62">
        <v>33.299999999999997</v>
      </c>
      <c r="H31" s="62">
        <v>12</v>
      </c>
      <c r="I31" s="62">
        <v>35.5</v>
      </c>
      <c r="J31" s="62">
        <v>0</v>
      </c>
      <c r="K31" s="62">
        <v>19.3</v>
      </c>
      <c r="L31" s="62">
        <v>16</v>
      </c>
      <c r="M31" s="62">
        <v>2.5</v>
      </c>
      <c r="N31" s="62">
        <v>4</v>
      </c>
      <c r="O31" s="62">
        <f t="shared" si="0"/>
        <v>80.8</v>
      </c>
      <c r="P31" s="62">
        <f t="shared" si="1"/>
        <v>41.8</v>
      </c>
    </row>
    <row r="32" spans="1:16" x14ac:dyDescent="0.25">
      <c r="A32" t="s">
        <v>540</v>
      </c>
      <c r="B32">
        <v>2018</v>
      </c>
      <c r="C32" t="s">
        <v>1</v>
      </c>
      <c r="D32">
        <v>0.12</v>
      </c>
      <c r="E32">
        <v>409.75</v>
      </c>
      <c r="F32">
        <v>9</v>
      </c>
      <c r="G32" s="62">
        <v>29.5</v>
      </c>
      <c r="H32" s="62">
        <v>11.3</v>
      </c>
      <c r="I32" s="62">
        <v>22.5</v>
      </c>
      <c r="J32" s="62">
        <v>0</v>
      </c>
      <c r="K32" s="62">
        <v>20.8</v>
      </c>
      <c r="L32" s="62">
        <v>19</v>
      </c>
      <c r="M32" s="62">
        <v>4</v>
      </c>
      <c r="N32" s="62">
        <v>6</v>
      </c>
      <c r="O32" s="62">
        <f t="shared" si="0"/>
        <v>63.3</v>
      </c>
      <c r="P32" s="62">
        <f t="shared" si="1"/>
        <v>49.8</v>
      </c>
    </row>
    <row r="33" spans="1:16" x14ac:dyDescent="0.25">
      <c r="A33" t="s">
        <v>621</v>
      </c>
      <c r="B33">
        <v>2018</v>
      </c>
      <c r="C33" t="s">
        <v>1</v>
      </c>
      <c r="D33">
        <v>0.12</v>
      </c>
      <c r="E33">
        <v>469.4</v>
      </c>
      <c r="F33">
        <v>6</v>
      </c>
      <c r="G33" s="62">
        <v>32.5</v>
      </c>
      <c r="H33" s="62">
        <v>15.3</v>
      </c>
      <c r="I33" s="62">
        <v>21</v>
      </c>
      <c r="J33" s="62">
        <v>1</v>
      </c>
      <c r="K33" s="62">
        <v>18.8</v>
      </c>
      <c r="L33" s="62">
        <v>18.3</v>
      </c>
      <c r="M33" s="62">
        <v>2.8</v>
      </c>
      <c r="N33" s="62">
        <v>4.8</v>
      </c>
      <c r="O33" s="62">
        <f t="shared" si="0"/>
        <v>69.8</v>
      </c>
      <c r="P33" s="62">
        <f t="shared" si="1"/>
        <v>44.699999999999996</v>
      </c>
    </row>
    <row r="34" spans="1:16" x14ac:dyDescent="0.25">
      <c r="A34" s="1" t="s">
        <v>132</v>
      </c>
      <c r="B34" s="1">
        <v>2018</v>
      </c>
      <c r="C34" s="1" t="s">
        <v>4</v>
      </c>
      <c r="D34" s="1">
        <v>0.12</v>
      </c>
      <c r="E34" s="1">
        <v>442.55</v>
      </c>
      <c r="F34" s="38">
        <v>100</v>
      </c>
      <c r="G34" s="62">
        <v>31.5</v>
      </c>
      <c r="H34" s="62">
        <v>12.8</v>
      </c>
      <c r="I34" s="62">
        <v>18.5</v>
      </c>
      <c r="J34" s="62">
        <v>16.5</v>
      </c>
      <c r="K34" s="62">
        <v>19</v>
      </c>
      <c r="L34" s="62">
        <v>16.8</v>
      </c>
      <c r="M34" s="62">
        <v>2.8</v>
      </c>
      <c r="N34" s="62">
        <v>2.2999999999999998</v>
      </c>
      <c r="O34" s="62">
        <f t="shared" si="0"/>
        <v>79.3</v>
      </c>
      <c r="P34" s="62">
        <f t="shared" si="1"/>
        <v>40.899999999999991</v>
      </c>
    </row>
    <row r="35" spans="1:16" x14ac:dyDescent="0.25">
      <c r="A35" t="s">
        <v>622</v>
      </c>
      <c r="B35">
        <v>2018</v>
      </c>
      <c r="C35" t="s">
        <v>1</v>
      </c>
      <c r="D35">
        <v>0.12</v>
      </c>
      <c r="E35">
        <v>416.55</v>
      </c>
      <c r="F35">
        <v>5</v>
      </c>
      <c r="G35" s="62">
        <v>28.5</v>
      </c>
      <c r="H35" s="62">
        <v>16.8</v>
      </c>
      <c r="I35" s="62">
        <v>21.8</v>
      </c>
      <c r="J35" s="62">
        <v>4</v>
      </c>
      <c r="K35" s="62">
        <v>16.8</v>
      </c>
      <c r="L35" s="62">
        <v>18.3</v>
      </c>
      <c r="M35" s="62">
        <v>5.8</v>
      </c>
      <c r="N35" s="62">
        <v>4.8</v>
      </c>
      <c r="O35" s="62">
        <f t="shared" si="0"/>
        <v>71.099999999999994</v>
      </c>
      <c r="P35" s="62">
        <f t="shared" si="1"/>
        <v>45.699999999999996</v>
      </c>
    </row>
    <row r="36" spans="1:16" x14ac:dyDescent="0.25">
      <c r="A36" t="s">
        <v>412</v>
      </c>
      <c r="B36">
        <v>2018</v>
      </c>
      <c r="C36" t="s">
        <v>1</v>
      </c>
      <c r="D36">
        <v>0.12</v>
      </c>
      <c r="E36">
        <v>429.05</v>
      </c>
      <c r="F36">
        <v>34</v>
      </c>
      <c r="G36" s="62">
        <v>31.3</v>
      </c>
      <c r="H36" s="62">
        <v>9.5</v>
      </c>
      <c r="I36" s="62">
        <v>34</v>
      </c>
      <c r="J36" s="62">
        <v>18.8</v>
      </c>
      <c r="K36" s="62">
        <v>28.3</v>
      </c>
      <c r="L36" s="62">
        <v>2.2999999999999998</v>
      </c>
      <c r="M36" s="62">
        <v>0.3</v>
      </c>
      <c r="N36" s="62">
        <v>2.5</v>
      </c>
      <c r="O36" s="62">
        <f t="shared" si="0"/>
        <v>93.6</v>
      </c>
      <c r="P36" s="62">
        <f t="shared" si="1"/>
        <v>33.400000000000006</v>
      </c>
    </row>
    <row r="37" spans="1:16" x14ac:dyDescent="0.25">
      <c r="A37" t="s">
        <v>244</v>
      </c>
      <c r="B37">
        <v>2018</v>
      </c>
      <c r="C37" t="s">
        <v>1</v>
      </c>
      <c r="D37">
        <v>0.12</v>
      </c>
      <c r="E37">
        <v>394.05</v>
      </c>
      <c r="F37">
        <v>6</v>
      </c>
      <c r="G37" s="62">
        <v>31.3</v>
      </c>
      <c r="H37" s="62">
        <v>11.3</v>
      </c>
      <c r="I37" s="62">
        <v>16.8</v>
      </c>
      <c r="J37" s="62">
        <v>1.5</v>
      </c>
      <c r="K37" s="62">
        <v>18.3</v>
      </c>
      <c r="L37" s="62">
        <v>21.5</v>
      </c>
      <c r="M37" s="62">
        <v>4.8</v>
      </c>
      <c r="N37" s="62">
        <v>6</v>
      </c>
      <c r="O37" s="62">
        <f t="shared" si="0"/>
        <v>60.900000000000006</v>
      </c>
      <c r="P37" s="62">
        <f t="shared" si="1"/>
        <v>50.599999999999994</v>
      </c>
    </row>
    <row r="38" spans="1:16" x14ac:dyDescent="0.25">
      <c r="A38" s="1" t="s">
        <v>137</v>
      </c>
      <c r="B38" s="1">
        <v>2018</v>
      </c>
      <c r="C38" s="1" t="s">
        <v>4</v>
      </c>
      <c r="D38" s="1">
        <v>0.12</v>
      </c>
      <c r="E38" s="1">
        <v>425.6</v>
      </c>
      <c r="F38" s="38">
        <v>90</v>
      </c>
      <c r="G38" s="62">
        <v>32.5</v>
      </c>
      <c r="H38" s="62">
        <v>13.8</v>
      </c>
      <c r="I38" s="62">
        <v>17.8</v>
      </c>
      <c r="J38" s="62">
        <v>3.8</v>
      </c>
      <c r="K38" s="62">
        <v>17.3</v>
      </c>
      <c r="L38" s="62">
        <v>17.8</v>
      </c>
      <c r="M38" s="62">
        <v>6.5</v>
      </c>
      <c r="N38" s="62">
        <v>3.5</v>
      </c>
      <c r="O38" s="62">
        <f t="shared" si="0"/>
        <v>67.899999999999991</v>
      </c>
      <c r="P38" s="62">
        <f t="shared" si="1"/>
        <v>45.1</v>
      </c>
    </row>
    <row r="39" spans="1:16" x14ac:dyDescent="0.25">
      <c r="A39" t="s">
        <v>247</v>
      </c>
      <c r="B39">
        <v>2018</v>
      </c>
      <c r="C39" t="s">
        <v>1</v>
      </c>
      <c r="D39">
        <v>0.12</v>
      </c>
      <c r="E39">
        <v>402.9</v>
      </c>
      <c r="F39">
        <v>9</v>
      </c>
      <c r="G39" s="62">
        <v>32.5</v>
      </c>
      <c r="H39" s="62">
        <v>11.5</v>
      </c>
      <c r="I39" s="62">
        <v>13.3</v>
      </c>
      <c r="J39" s="62">
        <v>0</v>
      </c>
      <c r="K39" s="62">
        <v>21.3</v>
      </c>
      <c r="L39" s="62">
        <v>20.3</v>
      </c>
      <c r="M39" s="62">
        <v>2.8</v>
      </c>
      <c r="N39" s="62">
        <v>6</v>
      </c>
      <c r="O39" s="62">
        <f t="shared" si="0"/>
        <v>57.3</v>
      </c>
      <c r="P39" s="62">
        <f t="shared" si="1"/>
        <v>50.4</v>
      </c>
    </row>
    <row r="40" spans="1:16" x14ac:dyDescent="0.25">
      <c r="A40" t="s">
        <v>425</v>
      </c>
      <c r="B40">
        <v>2018</v>
      </c>
      <c r="C40" t="s">
        <v>1</v>
      </c>
      <c r="D40">
        <v>0.12</v>
      </c>
      <c r="E40">
        <v>426.65</v>
      </c>
      <c r="F40">
        <v>5</v>
      </c>
      <c r="G40" s="62">
        <v>31.3</v>
      </c>
      <c r="H40" s="62">
        <v>13</v>
      </c>
      <c r="I40" s="62">
        <v>21.8</v>
      </c>
      <c r="J40" s="62">
        <v>0</v>
      </c>
      <c r="K40" s="62">
        <v>15.8</v>
      </c>
      <c r="L40" s="62">
        <v>20.3</v>
      </c>
      <c r="M40" s="62">
        <v>6.8</v>
      </c>
      <c r="N40" s="62">
        <v>2.2999999999999998</v>
      </c>
      <c r="O40" s="62">
        <f t="shared" si="0"/>
        <v>66.099999999999994</v>
      </c>
      <c r="P40" s="62">
        <f t="shared" si="1"/>
        <v>45.199999999999996</v>
      </c>
    </row>
    <row r="41" spans="1:16" x14ac:dyDescent="0.25">
      <c r="A41" t="s">
        <v>623</v>
      </c>
      <c r="B41">
        <v>2018</v>
      </c>
      <c r="C41" t="s">
        <v>1</v>
      </c>
      <c r="D41">
        <v>0.12</v>
      </c>
      <c r="E41">
        <v>416.35</v>
      </c>
      <c r="F41">
        <v>5</v>
      </c>
      <c r="G41" s="62">
        <v>33.799999999999997</v>
      </c>
      <c r="H41" s="62">
        <v>14</v>
      </c>
      <c r="I41" s="62">
        <v>12.8</v>
      </c>
      <c r="J41" s="62">
        <v>2.8</v>
      </c>
      <c r="K41" s="62">
        <v>11.8</v>
      </c>
      <c r="L41" s="62">
        <v>21</v>
      </c>
      <c r="M41" s="62">
        <v>9</v>
      </c>
      <c r="N41" s="62">
        <v>6</v>
      </c>
      <c r="O41" s="62">
        <f t="shared" si="0"/>
        <v>63.399999999999991</v>
      </c>
      <c r="P41" s="62">
        <f t="shared" si="1"/>
        <v>47.8</v>
      </c>
    </row>
    <row r="42" spans="1:16" x14ac:dyDescent="0.25">
      <c r="A42" t="s">
        <v>250</v>
      </c>
      <c r="B42">
        <v>2018</v>
      </c>
      <c r="C42" t="s">
        <v>1</v>
      </c>
      <c r="D42">
        <v>0.12</v>
      </c>
      <c r="E42">
        <v>362.75</v>
      </c>
      <c r="F42">
        <v>8</v>
      </c>
      <c r="G42" s="62">
        <v>30</v>
      </c>
      <c r="H42" s="62">
        <v>16.3</v>
      </c>
      <c r="I42" s="62">
        <v>24.8</v>
      </c>
      <c r="J42" s="62">
        <v>0</v>
      </c>
      <c r="K42" s="62">
        <v>16.5</v>
      </c>
      <c r="L42" s="62">
        <v>15.3</v>
      </c>
      <c r="M42" s="62">
        <v>7.5</v>
      </c>
      <c r="N42" s="62">
        <v>6</v>
      </c>
      <c r="O42" s="62">
        <f t="shared" si="0"/>
        <v>71.099999999999994</v>
      </c>
      <c r="P42" s="62">
        <f t="shared" si="1"/>
        <v>45.3</v>
      </c>
    </row>
    <row r="43" spans="1:16" x14ac:dyDescent="0.25">
      <c r="A43" t="s">
        <v>29</v>
      </c>
      <c r="B43">
        <v>2018</v>
      </c>
      <c r="C43" t="s">
        <v>1</v>
      </c>
      <c r="D43">
        <v>0.12</v>
      </c>
      <c r="E43">
        <v>429</v>
      </c>
      <c r="F43">
        <v>7</v>
      </c>
      <c r="G43" s="62">
        <v>21.3</v>
      </c>
      <c r="H43" s="62">
        <v>10.3</v>
      </c>
      <c r="I43" s="62">
        <v>19.3</v>
      </c>
      <c r="J43" s="62">
        <v>0</v>
      </c>
      <c r="K43" s="62">
        <v>21.5</v>
      </c>
      <c r="L43" s="62">
        <v>20.3</v>
      </c>
      <c r="M43" s="62">
        <v>6.3</v>
      </c>
      <c r="N43" s="62">
        <v>2.2999999999999998</v>
      </c>
      <c r="O43" s="62">
        <f t="shared" si="0"/>
        <v>50.900000000000006</v>
      </c>
      <c r="P43" s="62">
        <f t="shared" si="1"/>
        <v>50.399999999999991</v>
      </c>
    </row>
    <row r="44" spans="1:16" x14ac:dyDescent="0.25">
      <c r="A44" t="s">
        <v>143</v>
      </c>
      <c r="B44">
        <v>2018</v>
      </c>
      <c r="C44" t="s">
        <v>1</v>
      </c>
      <c r="D44">
        <v>0.12</v>
      </c>
      <c r="E44">
        <v>355.85</v>
      </c>
      <c r="F44">
        <v>8</v>
      </c>
      <c r="G44" s="62">
        <v>8.3000000000000007</v>
      </c>
      <c r="H44" s="62">
        <v>9.8000000000000007</v>
      </c>
      <c r="I44" s="62">
        <v>33.799999999999997</v>
      </c>
      <c r="J44" s="62">
        <v>0</v>
      </c>
      <c r="K44" s="62">
        <v>32.5</v>
      </c>
      <c r="L44" s="62">
        <v>14</v>
      </c>
      <c r="M44" s="62">
        <v>1.3</v>
      </c>
      <c r="N44" s="62">
        <v>3.5</v>
      </c>
      <c r="O44" s="62">
        <f t="shared" si="0"/>
        <v>51.9</v>
      </c>
      <c r="P44" s="62">
        <f t="shared" si="1"/>
        <v>51.3</v>
      </c>
    </row>
    <row r="45" spans="1:16" x14ac:dyDescent="0.25">
      <c r="A45" s="1" t="s">
        <v>141</v>
      </c>
      <c r="B45" s="1">
        <v>2018</v>
      </c>
      <c r="C45" s="1" t="s">
        <v>4</v>
      </c>
      <c r="D45" s="1">
        <v>0.12</v>
      </c>
      <c r="E45" s="1">
        <v>440.9</v>
      </c>
      <c r="F45" s="38">
        <v>90</v>
      </c>
      <c r="G45" s="62">
        <v>28</v>
      </c>
      <c r="H45" s="62">
        <v>13.3</v>
      </c>
      <c r="I45" s="62">
        <v>17.3</v>
      </c>
      <c r="J45" s="62">
        <v>3.8</v>
      </c>
      <c r="K45" s="62">
        <v>17.5</v>
      </c>
      <c r="L45" s="62">
        <v>18</v>
      </c>
      <c r="M45" s="62">
        <v>4.3</v>
      </c>
      <c r="N45" s="62">
        <v>6</v>
      </c>
      <c r="O45" s="62">
        <f t="shared" si="0"/>
        <v>62.399999999999991</v>
      </c>
      <c r="P45" s="62">
        <f t="shared" si="1"/>
        <v>45.8</v>
      </c>
    </row>
    <row r="46" spans="1:16" x14ac:dyDescent="0.25">
      <c r="A46" t="s">
        <v>322</v>
      </c>
      <c r="B46">
        <v>2018</v>
      </c>
      <c r="C46" t="s">
        <v>1</v>
      </c>
      <c r="D46">
        <v>0.12</v>
      </c>
      <c r="E46">
        <v>495.85</v>
      </c>
      <c r="F46">
        <v>7</v>
      </c>
      <c r="G46" s="62">
        <v>30</v>
      </c>
      <c r="H46" s="62">
        <v>0</v>
      </c>
      <c r="I46" s="62">
        <v>32.299999999999997</v>
      </c>
      <c r="J46" s="62">
        <v>7</v>
      </c>
      <c r="K46" s="62">
        <v>21.8</v>
      </c>
      <c r="L46" s="62">
        <v>10.5</v>
      </c>
      <c r="M46" s="62">
        <v>5</v>
      </c>
      <c r="N46" s="62">
        <v>2.2999999999999998</v>
      </c>
      <c r="O46" s="62">
        <f t="shared" si="0"/>
        <v>69.3</v>
      </c>
      <c r="P46" s="62">
        <f t="shared" si="1"/>
        <v>39.599999999999994</v>
      </c>
    </row>
    <row r="47" spans="1:16" x14ac:dyDescent="0.25">
      <c r="A47" t="s">
        <v>136</v>
      </c>
      <c r="B47">
        <v>2018</v>
      </c>
      <c r="C47" t="s">
        <v>1</v>
      </c>
      <c r="D47">
        <v>0.12</v>
      </c>
      <c r="E47">
        <v>438.6</v>
      </c>
      <c r="F47">
        <v>7</v>
      </c>
      <c r="G47" s="62">
        <v>33.799999999999997</v>
      </c>
      <c r="H47" s="62">
        <v>15.3</v>
      </c>
      <c r="I47" s="62">
        <v>12.8</v>
      </c>
      <c r="J47" s="62">
        <v>0</v>
      </c>
      <c r="K47" s="62">
        <v>12.8</v>
      </c>
      <c r="L47" s="62">
        <v>22.8</v>
      </c>
      <c r="M47" s="62">
        <v>5.3</v>
      </c>
      <c r="N47" s="62">
        <v>6</v>
      </c>
      <c r="O47" s="62">
        <f t="shared" si="0"/>
        <v>61.899999999999991</v>
      </c>
      <c r="P47" s="62">
        <f t="shared" si="1"/>
        <v>46.9</v>
      </c>
    </row>
    <row r="48" spans="1:16" x14ac:dyDescent="0.25">
      <c r="A48" s="1" t="s">
        <v>15</v>
      </c>
      <c r="B48" s="1">
        <v>2018</v>
      </c>
      <c r="C48" s="1" t="s">
        <v>4</v>
      </c>
      <c r="D48" s="1">
        <v>0.12</v>
      </c>
      <c r="E48" s="1">
        <v>423.75</v>
      </c>
      <c r="F48" s="38">
        <v>90</v>
      </c>
      <c r="G48" s="62">
        <v>33.799999999999997</v>
      </c>
      <c r="H48" s="62">
        <v>15.5</v>
      </c>
      <c r="I48" s="62">
        <v>18.5</v>
      </c>
      <c r="J48" s="62">
        <v>0</v>
      </c>
      <c r="K48" s="62">
        <v>13.8</v>
      </c>
      <c r="L48" s="62">
        <v>19</v>
      </c>
      <c r="M48" s="62">
        <v>5.5</v>
      </c>
      <c r="N48" s="62">
        <v>6</v>
      </c>
      <c r="O48" s="62">
        <f t="shared" si="0"/>
        <v>67.8</v>
      </c>
      <c r="P48" s="62">
        <f t="shared" si="1"/>
        <v>44.3</v>
      </c>
    </row>
    <row r="49" spans="1:16" x14ac:dyDescent="0.25">
      <c r="A49" t="s">
        <v>144</v>
      </c>
      <c r="B49">
        <v>2018</v>
      </c>
      <c r="C49" t="s">
        <v>1</v>
      </c>
      <c r="D49">
        <v>0.12</v>
      </c>
      <c r="E49">
        <v>422.15</v>
      </c>
      <c r="F49">
        <v>6</v>
      </c>
      <c r="G49" s="62">
        <v>35.299999999999997</v>
      </c>
      <c r="H49" s="62">
        <v>14.3</v>
      </c>
      <c r="I49" s="62">
        <v>23.5</v>
      </c>
      <c r="J49" s="62">
        <v>-0.8</v>
      </c>
      <c r="K49" s="62">
        <v>13.8</v>
      </c>
      <c r="L49" s="62">
        <v>20.3</v>
      </c>
      <c r="M49" s="62">
        <v>4.3</v>
      </c>
      <c r="N49" s="62">
        <v>3.5</v>
      </c>
      <c r="O49" s="62">
        <f t="shared" si="0"/>
        <v>72.3</v>
      </c>
      <c r="P49" s="62">
        <f t="shared" si="1"/>
        <v>41.9</v>
      </c>
    </row>
    <row r="50" spans="1:16" x14ac:dyDescent="0.25">
      <c r="A50" t="s">
        <v>241</v>
      </c>
      <c r="B50">
        <v>2018</v>
      </c>
      <c r="C50" t="s">
        <v>1</v>
      </c>
      <c r="D50">
        <v>0.12</v>
      </c>
      <c r="E50">
        <v>441.15</v>
      </c>
      <c r="F50">
        <v>10</v>
      </c>
      <c r="G50" s="62">
        <v>36.299999999999997</v>
      </c>
      <c r="H50" s="62">
        <v>12.5</v>
      </c>
      <c r="I50" s="62">
        <v>17.3</v>
      </c>
      <c r="J50" s="62">
        <v>0.8</v>
      </c>
      <c r="K50" s="62">
        <v>15.3</v>
      </c>
      <c r="L50" s="62">
        <v>17.8</v>
      </c>
      <c r="M50" s="62">
        <v>4.3</v>
      </c>
      <c r="N50" s="62">
        <v>6</v>
      </c>
      <c r="O50" s="62">
        <f t="shared" si="0"/>
        <v>66.899999999999991</v>
      </c>
      <c r="P50" s="62">
        <f t="shared" si="1"/>
        <v>43.4</v>
      </c>
    </row>
    <row r="51" spans="1:16" x14ac:dyDescent="0.25">
      <c r="A51" t="s">
        <v>248</v>
      </c>
      <c r="B51">
        <v>2018</v>
      </c>
      <c r="C51" t="s">
        <v>1</v>
      </c>
      <c r="D51">
        <v>0.12</v>
      </c>
      <c r="E51">
        <v>411.3</v>
      </c>
      <c r="F51">
        <v>7</v>
      </c>
      <c r="G51" s="62">
        <v>30</v>
      </c>
      <c r="H51" s="62">
        <v>11.5</v>
      </c>
      <c r="I51" s="62">
        <v>18.5</v>
      </c>
      <c r="J51" s="62">
        <v>9.5</v>
      </c>
      <c r="K51" s="62">
        <v>14.3</v>
      </c>
      <c r="L51" s="62">
        <v>20.3</v>
      </c>
      <c r="M51" s="62">
        <v>3.8</v>
      </c>
      <c r="N51" s="62">
        <v>4.8</v>
      </c>
      <c r="O51" s="62">
        <f t="shared" si="0"/>
        <v>69.5</v>
      </c>
      <c r="P51" s="62">
        <f t="shared" si="1"/>
        <v>43.199999999999996</v>
      </c>
    </row>
    <row r="52" spans="1:16" x14ac:dyDescent="0.25">
      <c r="A52" s="1" t="s">
        <v>18</v>
      </c>
      <c r="B52" s="1">
        <v>2018</v>
      </c>
      <c r="C52" s="1" t="s">
        <v>4</v>
      </c>
      <c r="D52" s="1">
        <v>0.12</v>
      </c>
      <c r="E52" s="1">
        <v>368.15</v>
      </c>
      <c r="F52" s="38">
        <v>90</v>
      </c>
      <c r="G52" s="62">
        <v>31.3</v>
      </c>
      <c r="H52" s="62">
        <v>12</v>
      </c>
      <c r="I52" s="62">
        <v>23.8</v>
      </c>
      <c r="J52" s="62">
        <v>0.8</v>
      </c>
      <c r="K52" s="62">
        <v>13</v>
      </c>
      <c r="L52" s="62">
        <v>24</v>
      </c>
      <c r="M52" s="62">
        <v>4.8</v>
      </c>
      <c r="N52" s="62">
        <v>3.5</v>
      </c>
      <c r="O52" s="62">
        <f t="shared" si="0"/>
        <v>67.899999999999991</v>
      </c>
      <c r="P52" s="62">
        <f t="shared" si="1"/>
        <v>45.3</v>
      </c>
    </row>
    <row r="53" spans="1:16" x14ac:dyDescent="0.25">
      <c r="A53" s="1" t="s">
        <v>236</v>
      </c>
      <c r="B53" s="1">
        <v>2018</v>
      </c>
      <c r="C53" s="1" t="s">
        <v>4</v>
      </c>
      <c r="D53" s="1">
        <v>0.12</v>
      </c>
      <c r="E53" s="1">
        <v>458.5</v>
      </c>
      <c r="F53" s="38">
        <v>5</v>
      </c>
      <c r="G53" s="62">
        <v>31.3</v>
      </c>
      <c r="H53" s="62">
        <v>11.5</v>
      </c>
      <c r="I53" s="62">
        <v>12</v>
      </c>
      <c r="J53" s="62">
        <v>2.8</v>
      </c>
      <c r="K53" s="62">
        <v>18.3</v>
      </c>
      <c r="L53" s="62">
        <v>19</v>
      </c>
      <c r="M53" s="62">
        <v>2.8</v>
      </c>
      <c r="N53" s="62">
        <v>6</v>
      </c>
      <c r="O53" s="62">
        <f t="shared" si="0"/>
        <v>57.599999999999994</v>
      </c>
      <c r="P53" s="62">
        <f t="shared" si="1"/>
        <v>46.099999999999994</v>
      </c>
    </row>
    <row r="54" spans="1:16" x14ac:dyDescent="0.25">
      <c r="A54" t="s">
        <v>489</v>
      </c>
      <c r="B54">
        <v>2018</v>
      </c>
      <c r="C54" t="s">
        <v>1</v>
      </c>
      <c r="D54">
        <v>0.12</v>
      </c>
      <c r="E54">
        <v>338.8</v>
      </c>
      <c r="F54">
        <v>6</v>
      </c>
      <c r="G54" s="62">
        <v>25</v>
      </c>
      <c r="H54" s="62">
        <v>13.8</v>
      </c>
      <c r="I54" s="62">
        <v>18.5</v>
      </c>
      <c r="J54" s="62">
        <v>-0.3</v>
      </c>
      <c r="K54" s="62">
        <v>17.8</v>
      </c>
      <c r="L54" s="62">
        <v>20.3</v>
      </c>
      <c r="M54" s="62">
        <v>7.5</v>
      </c>
      <c r="N54" s="62">
        <v>4.8</v>
      </c>
      <c r="O54" s="62">
        <f t="shared" si="0"/>
        <v>57</v>
      </c>
      <c r="P54" s="62">
        <f t="shared" si="1"/>
        <v>50.4</v>
      </c>
    </row>
    <row r="55" spans="1:16" x14ac:dyDescent="0.25">
      <c r="A55" t="s">
        <v>139</v>
      </c>
      <c r="B55">
        <v>2018</v>
      </c>
      <c r="C55" t="s">
        <v>1</v>
      </c>
      <c r="D55">
        <v>0.12</v>
      </c>
      <c r="E55">
        <v>412.4</v>
      </c>
      <c r="F55">
        <v>7</v>
      </c>
      <c r="G55" s="62">
        <v>26.3</v>
      </c>
      <c r="H55" s="62">
        <v>7.5</v>
      </c>
      <c r="I55" s="62">
        <v>22.5</v>
      </c>
      <c r="J55" s="62">
        <v>0</v>
      </c>
      <c r="K55" s="62">
        <v>16.3</v>
      </c>
      <c r="L55" s="62">
        <v>21.8</v>
      </c>
      <c r="M55" s="62">
        <v>5.3</v>
      </c>
      <c r="N55" s="62">
        <v>4.8</v>
      </c>
      <c r="O55" s="62">
        <f t="shared" si="0"/>
        <v>56.3</v>
      </c>
      <c r="P55" s="62">
        <f t="shared" si="1"/>
        <v>48.199999999999996</v>
      </c>
    </row>
    <row r="56" spans="1:16" x14ac:dyDescent="0.25">
      <c r="A56" s="1" t="s">
        <v>35</v>
      </c>
      <c r="B56" s="1">
        <v>2018</v>
      </c>
      <c r="C56" s="1" t="s">
        <v>4</v>
      </c>
      <c r="D56" s="1">
        <v>0.12</v>
      </c>
      <c r="E56" s="1">
        <v>377.95</v>
      </c>
      <c r="F56" s="38">
        <v>60</v>
      </c>
      <c r="G56" s="62">
        <v>29.3</v>
      </c>
      <c r="H56" s="62">
        <v>14.5</v>
      </c>
      <c r="I56" s="62">
        <v>17.5</v>
      </c>
      <c r="J56" s="62">
        <v>1</v>
      </c>
      <c r="K56" s="62">
        <v>15.5</v>
      </c>
      <c r="L56" s="62">
        <v>21.8</v>
      </c>
      <c r="M56" s="62">
        <v>5.8</v>
      </c>
      <c r="N56" s="62">
        <v>3.5</v>
      </c>
      <c r="O56" s="62">
        <f t="shared" si="0"/>
        <v>62.3</v>
      </c>
      <c r="P56" s="62">
        <f t="shared" si="1"/>
        <v>46.599999999999994</v>
      </c>
    </row>
    <row r="57" spans="1:16" x14ac:dyDescent="0.25">
      <c r="A57" t="s">
        <v>23</v>
      </c>
      <c r="B57">
        <v>2018</v>
      </c>
      <c r="C57" t="s">
        <v>1</v>
      </c>
      <c r="D57">
        <v>0.12</v>
      </c>
      <c r="E57">
        <v>431.55</v>
      </c>
      <c r="F57">
        <v>8</v>
      </c>
      <c r="G57" s="62">
        <v>31.5</v>
      </c>
      <c r="H57" s="62">
        <v>10.8</v>
      </c>
      <c r="I57" s="62">
        <v>20.3</v>
      </c>
      <c r="J57" s="62">
        <v>0</v>
      </c>
      <c r="K57" s="62">
        <v>13</v>
      </c>
      <c r="L57" s="62">
        <v>20.3</v>
      </c>
      <c r="M57" s="62">
        <v>7.5</v>
      </c>
      <c r="N57" s="62">
        <v>3.8</v>
      </c>
      <c r="O57" s="62">
        <f t="shared" si="0"/>
        <v>62.599999999999994</v>
      </c>
      <c r="P57" s="62">
        <f t="shared" si="1"/>
        <v>44.599999999999994</v>
      </c>
    </row>
    <row r="58" spans="1:16" x14ac:dyDescent="0.25">
      <c r="A58" t="s">
        <v>27</v>
      </c>
      <c r="B58">
        <v>2018</v>
      </c>
      <c r="C58" t="s">
        <v>1</v>
      </c>
      <c r="D58">
        <v>0.12</v>
      </c>
      <c r="E58">
        <v>459.45</v>
      </c>
      <c r="F58">
        <v>9</v>
      </c>
      <c r="G58" s="62">
        <v>32.799999999999997</v>
      </c>
      <c r="H58" s="62">
        <v>12.8</v>
      </c>
      <c r="I58" s="62">
        <v>20.5</v>
      </c>
      <c r="J58" s="62">
        <v>1.8</v>
      </c>
      <c r="K58" s="62">
        <v>13</v>
      </c>
      <c r="L58" s="62">
        <v>18.3</v>
      </c>
      <c r="M58" s="62">
        <v>5.3</v>
      </c>
      <c r="N58" s="62">
        <v>4.8</v>
      </c>
      <c r="O58" s="62">
        <f t="shared" si="0"/>
        <v>67.899999999999991</v>
      </c>
      <c r="P58" s="62">
        <f t="shared" si="1"/>
        <v>41.4</v>
      </c>
    </row>
    <row r="59" spans="1:16" x14ac:dyDescent="0.25">
      <c r="A59" s="1" t="s">
        <v>19</v>
      </c>
      <c r="B59" s="1">
        <v>2018</v>
      </c>
      <c r="C59" s="1" t="s">
        <v>4</v>
      </c>
      <c r="D59" s="1">
        <v>0.12</v>
      </c>
      <c r="E59" s="1">
        <v>451.05</v>
      </c>
      <c r="F59" s="38">
        <v>50</v>
      </c>
      <c r="G59" s="62">
        <v>27.5</v>
      </c>
      <c r="H59" s="62">
        <v>11.8</v>
      </c>
      <c r="I59" s="62">
        <v>21.3</v>
      </c>
      <c r="J59" s="62">
        <v>7</v>
      </c>
      <c r="K59" s="62">
        <v>18.5</v>
      </c>
      <c r="L59" s="62">
        <v>12</v>
      </c>
      <c r="M59" s="62">
        <v>4.5</v>
      </c>
      <c r="N59" s="62">
        <v>6</v>
      </c>
      <c r="O59" s="62">
        <f t="shared" si="0"/>
        <v>67.599999999999994</v>
      </c>
      <c r="P59" s="62">
        <f t="shared" si="1"/>
        <v>41</v>
      </c>
    </row>
    <row r="60" spans="1:16" x14ac:dyDescent="0.25">
      <c r="A60" t="s">
        <v>275</v>
      </c>
      <c r="B60">
        <v>2018</v>
      </c>
      <c r="C60" t="s">
        <v>1</v>
      </c>
      <c r="D60">
        <v>0.12</v>
      </c>
      <c r="E60">
        <v>445.35</v>
      </c>
      <c r="F60">
        <v>7</v>
      </c>
      <c r="G60" s="62">
        <v>31.3</v>
      </c>
      <c r="H60" s="62">
        <v>14.3</v>
      </c>
      <c r="I60" s="62">
        <v>22.5</v>
      </c>
      <c r="J60" s="62">
        <v>10.3</v>
      </c>
      <c r="K60" s="62">
        <v>11.5</v>
      </c>
      <c r="L60" s="62">
        <v>19</v>
      </c>
      <c r="M60" s="62">
        <v>4</v>
      </c>
      <c r="N60" s="62">
        <v>2.2999999999999998</v>
      </c>
      <c r="O60" s="62">
        <f t="shared" si="0"/>
        <v>78.399999999999991</v>
      </c>
      <c r="P60" s="62">
        <f t="shared" si="1"/>
        <v>36.799999999999997</v>
      </c>
    </row>
    <row r="61" spans="1:16" x14ac:dyDescent="0.25">
      <c r="A61" s="1" t="s">
        <v>32</v>
      </c>
      <c r="B61" s="1">
        <v>2018</v>
      </c>
      <c r="C61" s="1" t="s">
        <v>4</v>
      </c>
      <c r="D61" s="1">
        <v>0.12</v>
      </c>
      <c r="E61" s="1">
        <v>381.5</v>
      </c>
      <c r="F61" s="38">
        <v>80</v>
      </c>
      <c r="G61" s="62">
        <v>26.3</v>
      </c>
      <c r="H61" s="62">
        <v>12.5</v>
      </c>
      <c r="I61" s="62">
        <v>21</v>
      </c>
      <c r="J61" s="62">
        <v>0</v>
      </c>
      <c r="K61" s="62">
        <v>14.5</v>
      </c>
      <c r="L61" s="62">
        <v>21.8</v>
      </c>
      <c r="M61" s="62">
        <v>5.3</v>
      </c>
      <c r="N61" s="62">
        <v>6</v>
      </c>
      <c r="O61" s="62">
        <f t="shared" si="0"/>
        <v>59.8</v>
      </c>
      <c r="P61" s="62">
        <f t="shared" si="1"/>
        <v>47.599999999999994</v>
      </c>
    </row>
    <row r="62" spans="1:16" x14ac:dyDescent="0.25">
      <c r="A62" t="s">
        <v>182</v>
      </c>
      <c r="B62">
        <v>2018</v>
      </c>
      <c r="C62" t="s">
        <v>1</v>
      </c>
      <c r="D62">
        <v>0.12</v>
      </c>
      <c r="E62">
        <v>442.8</v>
      </c>
      <c r="F62">
        <v>9</v>
      </c>
      <c r="G62" s="62">
        <v>31.8</v>
      </c>
      <c r="H62" s="62">
        <v>3.8</v>
      </c>
      <c r="I62" s="62">
        <v>23.3</v>
      </c>
      <c r="J62" s="62">
        <v>1</v>
      </c>
      <c r="K62" s="62">
        <v>24.3</v>
      </c>
      <c r="L62" s="62">
        <v>10.8</v>
      </c>
      <c r="M62" s="62">
        <v>5</v>
      </c>
      <c r="N62" s="62">
        <v>3.5</v>
      </c>
      <c r="O62" s="62">
        <f t="shared" si="0"/>
        <v>59.900000000000006</v>
      </c>
      <c r="P62" s="62">
        <f t="shared" si="1"/>
        <v>43.6</v>
      </c>
    </row>
    <row r="63" spans="1:16" x14ac:dyDescent="0.25">
      <c r="A63" t="s">
        <v>256</v>
      </c>
      <c r="B63">
        <v>2018</v>
      </c>
      <c r="C63" t="s">
        <v>1</v>
      </c>
      <c r="D63">
        <v>0.12</v>
      </c>
      <c r="E63">
        <v>445.95</v>
      </c>
      <c r="F63">
        <v>7</v>
      </c>
      <c r="G63" s="62">
        <v>33.799999999999997</v>
      </c>
      <c r="H63" s="62">
        <v>14</v>
      </c>
      <c r="I63" s="62">
        <v>25</v>
      </c>
      <c r="J63" s="62">
        <v>1.8</v>
      </c>
      <c r="K63" s="62">
        <v>14.5</v>
      </c>
      <c r="L63" s="62">
        <v>15.8</v>
      </c>
      <c r="M63" s="62">
        <v>2</v>
      </c>
      <c r="N63" s="62">
        <v>6</v>
      </c>
      <c r="O63" s="62">
        <f t="shared" si="0"/>
        <v>74.599999999999994</v>
      </c>
      <c r="P63" s="62">
        <f t="shared" si="1"/>
        <v>38.299999999999997</v>
      </c>
    </row>
    <row r="64" spans="1:16" x14ac:dyDescent="0.25">
      <c r="A64" t="s">
        <v>146</v>
      </c>
      <c r="B64">
        <v>2018</v>
      </c>
      <c r="C64" t="s">
        <v>1</v>
      </c>
      <c r="D64">
        <v>0.12</v>
      </c>
      <c r="E64">
        <v>462.9</v>
      </c>
      <c r="F64">
        <v>15</v>
      </c>
      <c r="G64" s="62">
        <v>33.799999999999997</v>
      </c>
      <c r="H64" s="62">
        <v>15</v>
      </c>
      <c r="I64" s="62">
        <v>14.5</v>
      </c>
      <c r="J64" s="62">
        <v>0</v>
      </c>
      <c r="K64" s="62">
        <v>16</v>
      </c>
      <c r="L64" s="62">
        <v>20.3</v>
      </c>
      <c r="M64" s="62">
        <v>1.3</v>
      </c>
      <c r="N64" s="62">
        <v>4.8</v>
      </c>
      <c r="O64" s="62">
        <f t="shared" si="0"/>
        <v>63.3</v>
      </c>
      <c r="P64" s="62">
        <f t="shared" si="1"/>
        <v>42.399999999999991</v>
      </c>
    </row>
    <row r="65" spans="1:16" x14ac:dyDescent="0.25">
      <c r="A65" s="1" t="s">
        <v>24</v>
      </c>
      <c r="B65" s="1">
        <v>2018</v>
      </c>
      <c r="C65" s="1" t="s">
        <v>4</v>
      </c>
      <c r="D65" s="1">
        <v>0.12</v>
      </c>
      <c r="E65" s="1">
        <v>453.9</v>
      </c>
      <c r="F65" s="38">
        <v>90</v>
      </c>
      <c r="G65" s="62">
        <v>25.5</v>
      </c>
      <c r="H65" s="62">
        <v>13.3</v>
      </c>
      <c r="I65" s="62">
        <v>15.8</v>
      </c>
      <c r="J65" s="62">
        <v>7.8</v>
      </c>
      <c r="K65" s="62">
        <v>12.5</v>
      </c>
      <c r="L65" s="62">
        <v>21.5</v>
      </c>
      <c r="M65" s="62">
        <v>4</v>
      </c>
      <c r="N65" s="62">
        <v>5</v>
      </c>
      <c r="O65" s="62">
        <f t="shared" si="0"/>
        <v>62.399999999999991</v>
      </c>
      <c r="P65" s="62">
        <f t="shared" si="1"/>
        <v>43</v>
      </c>
    </row>
    <row r="66" spans="1:16" x14ac:dyDescent="0.25">
      <c r="A66" t="s">
        <v>258</v>
      </c>
      <c r="B66">
        <v>2018</v>
      </c>
      <c r="C66" t="s">
        <v>1</v>
      </c>
      <c r="D66">
        <v>0.12</v>
      </c>
      <c r="E66">
        <v>448.35</v>
      </c>
      <c r="F66">
        <v>7</v>
      </c>
      <c r="G66" s="62">
        <v>32.5</v>
      </c>
      <c r="H66" s="62">
        <v>15.3</v>
      </c>
      <c r="I66" s="62">
        <v>15</v>
      </c>
      <c r="J66" s="62">
        <v>-0.3</v>
      </c>
      <c r="K66" s="62">
        <v>11.8</v>
      </c>
      <c r="L66" s="62">
        <v>19</v>
      </c>
      <c r="M66" s="62">
        <v>7.5</v>
      </c>
      <c r="N66" s="62">
        <v>4.8</v>
      </c>
      <c r="O66" s="62">
        <f t="shared" si="0"/>
        <v>62.5</v>
      </c>
      <c r="P66" s="62">
        <f t="shared" si="1"/>
        <v>43.099999999999994</v>
      </c>
    </row>
    <row r="67" spans="1:16" x14ac:dyDescent="0.25">
      <c r="A67" s="1" t="s">
        <v>36</v>
      </c>
      <c r="B67" s="1">
        <v>2018</v>
      </c>
      <c r="C67" s="1" t="s">
        <v>4</v>
      </c>
      <c r="D67" s="1">
        <v>0.12</v>
      </c>
      <c r="E67" s="1">
        <v>468.6</v>
      </c>
      <c r="F67" s="38">
        <v>90</v>
      </c>
      <c r="G67" s="62">
        <v>30</v>
      </c>
      <c r="H67" s="62">
        <v>13</v>
      </c>
      <c r="I67" s="62">
        <v>17.5</v>
      </c>
      <c r="J67" s="62">
        <v>0</v>
      </c>
      <c r="K67" s="62">
        <v>17</v>
      </c>
      <c r="L67" s="62">
        <v>16.5</v>
      </c>
      <c r="M67" s="62">
        <v>3.3</v>
      </c>
      <c r="N67" s="62">
        <v>6</v>
      </c>
      <c r="O67" s="62">
        <f t="shared" ref="O67:O81" si="2">G67+H67+I67+J67</f>
        <v>60.5</v>
      </c>
      <c r="P67" s="62">
        <f t="shared" ref="P67:P81" si="3">K67+L67+M67+N67</f>
        <v>42.8</v>
      </c>
    </row>
    <row r="68" spans="1:16" x14ac:dyDescent="0.25">
      <c r="A68" t="s">
        <v>150</v>
      </c>
      <c r="B68">
        <v>2018</v>
      </c>
      <c r="C68" t="s">
        <v>1</v>
      </c>
      <c r="D68">
        <v>0.12</v>
      </c>
      <c r="E68">
        <v>411.8</v>
      </c>
      <c r="F68">
        <v>8</v>
      </c>
      <c r="G68" s="62">
        <v>32.5</v>
      </c>
      <c r="H68" s="62">
        <v>16.3</v>
      </c>
      <c r="I68" s="62">
        <v>15.5</v>
      </c>
      <c r="J68" s="62">
        <v>3.8</v>
      </c>
      <c r="K68" s="62">
        <v>9.8000000000000007</v>
      </c>
      <c r="L68" s="62">
        <v>22.8</v>
      </c>
      <c r="M68" s="62">
        <v>5</v>
      </c>
      <c r="N68" s="62">
        <v>4.8</v>
      </c>
      <c r="O68" s="62">
        <f t="shared" si="2"/>
        <v>68.099999999999994</v>
      </c>
      <c r="P68" s="62">
        <f t="shared" si="3"/>
        <v>42.4</v>
      </c>
    </row>
    <row r="69" spans="1:16" x14ac:dyDescent="0.25">
      <c r="A69" t="s">
        <v>153</v>
      </c>
      <c r="B69">
        <v>2018</v>
      </c>
      <c r="C69" t="s">
        <v>1</v>
      </c>
      <c r="D69">
        <v>0.12</v>
      </c>
      <c r="E69">
        <v>391.3</v>
      </c>
      <c r="F69">
        <v>8</v>
      </c>
      <c r="G69" s="62">
        <v>31.3</v>
      </c>
      <c r="H69" s="62">
        <v>15.5</v>
      </c>
      <c r="I69" s="62">
        <v>16.3</v>
      </c>
      <c r="J69" s="62">
        <v>4.3</v>
      </c>
      <c r="K69" s="62">
        <v>12</v>
      </c>
      <c r="L69" s="62">
        <v>22.8</v>
      </c>
      <c r="M69" s="62">
        <v>5.5</v>
      </c>
      <c r="N69" s="62">
        <v>2.2999999999999998</v>
      </c>
      <c r="O69" s="62">
        <f t="shared" si="2"/>
        <v>67.399999999999991</v>
      </c>
      <c r="P69" s="62">
        <f t="shared" si="3"/>
        <v>42.599999999999994</v>
      </c>
    </row>
    <row r="70" spans="1:16" x14ac:dyDescent="0.25">
      <c r="A70" s="1" t="s">
        <v>148</v>
      </c>
      <c r="B70" s="1">
        <v>2018</v>
      </c>
      <c r="C70" s="1" t="s">
        <v>4</v>
      </c>
      <c r="D70" s="1">
        <v>0.12</v>
      </c>
      <c r="E70" s="1">
        <v>428.8</v>
      </c>
      <c r="F70" s="38">
        <v>59</v>
      </c>
      <c r="G70" s="62">
        <v>29</v>
      </c>
      <c r="H70" s="62">
        <v>13.8</v>
      </c>
      <c r="I70" s="62">
        <v>16.5</v>
      </c>
      <c r="J70" s="62">
        <v>2.2999999999999998</v>
      </c>
      <c r="K70" s="62">
        <v>11.5</v>
      </c>
      <c r="L70" s="62">
        <v>22.8</v>
      </c>
      <c r="M70" s="62">
        <v>5</v>
      </c>
      <c r="N70" s="62">
        <v>4.8</v>
      </c>
      <c r="O70" s="62">
        <f t="shared" si="2"/>
        <v>61.599999999999994</v>
      </c>
      <c r="P70" s="62">
        <f t="shared" si="3"/>
        <v>44.099999999999994</v>
      </c>
    </row>
    <row r="71" spans="1:16" x14ac:dyDescent="0.25">
      <c r="A71" t="s">
        <v>267</v>
      </c>
      <c r="B71">
        <v>2018</v>
      </c>
      <c r="C71" t="s">
        <v>1</v>
      </c>
      <c r="D71">
        <v>0.12</v>
      </c>
      <c r="E71">
        <v>433.65</v>
      </c>
      <c r="F71">
        <v>7</v>
      </c>
      <c r="G71" s="62">
        <v>31.3</v>
      </c>
      <c r="H71" s="62">
        <v>8.3000000000000007</v>
      </c>
      <c r="I71" s="62">
        <v>23.3</v>
      </c>
      <c r="J71" s="62">
        <v>0</v>
      </c>
      <c r="K71" s="62">
        <v>13.3</v>
      </c>
      <c r="L71" s="62">
        <v>19.3</v>
      </c>
      <c r="M71" s="62">
        <v>5.8</v>
      </c>
      <c r="N71" s="62">
        <v>4.8</v>
      </c>
      <c r="O71" s="62">
        <f t="shared" si="2"/>
        <v>62.900000000000006</v>
      </c>
      <c r="P71" s="62">
        <f t="shared" si="3"/>
        <v>43.199999999999996</v>
      </c>
    </row>
    <row r="72" spans="1:16" x14ac:dyDescent="0.25">
      <c r="A72" s="1" t="s">
        <v>252</v>
      </c>
      <c r="B72" s="1">
        <v>2018</v>
      </c>
      <c r="C72" s="1" t="s">
        <v>4</v>
      </c>
      <c r="D72" s="1">
        <v>0.12</v>
      </c>
      <c r="E72" s="1">
        <v>422</v>
      </c>
      <c r="F72" s="38">
        <v>59</v>
      </c>
      <c r="G72" s="62">
        <v>30</v>
      </c>
      <c r="H72" s="62">
        <v>16.8</v>
      </c>
      <c r="I72" s="62">
        <v>13.3</v>
      </c>
      <c r="J72" s="62">
        <v>1.8</v>
      </c>
      <c r="K72" s="62">
        <v>12</v>
      </c>
      <c r="L72" s="62">
        <v>21.5</v>
      </c>
      <c r="M72" s="62">
        <v>5.3</v>
      </c>
      <c r="N72" s="62">
        <v>4.8</v>
      </c>
      <c r="O72" s="62">
        <f t="shared" si="2"/>
        <v>61.899999999999991</v>
      </c>
      <c r="P72" s="62">
        <f t="shared" si="3"/>
        <v>43.599999999999994</v>
      </c>
    </row>
    <row r="73" spans="1:16" x14ac:dyDescent="0.25">
      <c r="A73" s="1" t="s">
        <v>47</v>
      </c>
      <c r="B73" s="1">
        <v>2018</v>
      </c>
      <c r="C73" s="1" t="s">
        <v>4</v>
      </c>
      <c r="D73" s="1">
        <v>0.12</v>
      </c>
      <c r="E73" s="1">
        <v>428.65</v>
      </c>
      <c r="F73" s="38">
        <v>100</v>
      </c>
      <c r="G73" s="62">
        <v>30</v>
      </c>
      <c r="H73" s="62">
        <v>10.3</v>
      </c>
      <c r="I73" s="62">
        <v>16.3</v>
      </c>
      <c r="J73" s="62">
        <v>9.5</v>
      </c>
      <c r="K73" s="62">
        <v>15.3</v>
      </c>
      <c r="L73" s="62">
        <v>19</v>
      </c>
      <c r="M73" s="62">
        <v>3.3</v>
      </c>
      <c r="N73" s="62">
        <v>3.5</v>
      </c>
      <c r="O73" s="62">
        <f t="shared" si="2"/>
        <v>66.099999999999994</v>
      </c>
      <c r="P73" s="62">
        <f t="shared" si="3"/>
        <v>41.099999999999994</v>
      </c>
    </row>
    <row r="74" spans="1:16" x14ac:dyDescent="0.25">
      <c r="A74" t="s">
        <v>542</v>
      </c>
      <c r="B74">
        <v>2018</v>
      </c>
      <c r="C74" t="s">
        <v>1</v>
      </c>
      <c r="D74">
        <v>0.12</v>
      </c>
      <c r="E74">
        <v>467.65</v>
      </c>
      <c r="F74">
        <v>9</v>
      </c>
      <c r="G74" s="62">
        <v>27.5</v>
      </c>
      <c r="H74" s="62">
        <v>10</v>
      </c>
      <c r="I74" s="62">
        <v>8.3000000000000007</v>
      </c>
      <c r="J74" s="62">
        <v>1</v>
      </c>
      <c r="K74" s="62">
        <v>19</v>
      </c>
      <c r="L74" s="62">
        <v>21.5</v>
      </c>
      <c r="M74" s="62">
        <v>1.5</v>
      </c>
      <c r="N74" s="62">
        <v>6</v>
      </c>
      <c r="O74" s="62">
        <f t="shared" si="2"/>
        <v>46.8</v>
      </c>
      <c r="P74" s="62">
        <f t="shared" si="3"/>
        <v>48</v>
      </c>
    </row>
    <row r="75" spans="1:16" x14ac:dyDescent="0.25">
      <c r="A75" t="s">
        <v>46</v>
      </c>
      <c r="B75">
        <v>2018</v>
      </c>
      <c r="C75" t="s">
        <v>1</v>
      </c>
      <c r="D75">
        <v>0.12</v>
      </c>
      <c r="E75">
        <v>442.95</v>
      </c>
      <c r="F75">
        <v>6</v>
      </c>
      <c r="G75" s="62">
        <v>27</v>
      </c>
      <c r="H75" s="62">
        <v>9.8000000000000007</v>
      </c>
      <c r="I75" s="62">
        <v>18</v>
      </c>
      <c r="J75" s="62">
        <v>6.5</v>
      </c>
      <c r="K75" s="62">
        <v>15.5</v>
      </c>
      <c r="L75" s="62">
        <v>18.3</v>
      </c>
      <c r="M75" s="62">
        <v>3</v>
      </c>
      <c r="N75" s="62">
        <v>6</v>
      </c>
      <c r="O75" s="62">
        <f t="shared" si="2"/>
        <v>61.3</v>
      </c>
      <c r="P75" s="62">
        <f t="shared" si="3"/>
        <v>42.8</v>
      </c>
    </row>
    <row r="76" spans="1:16" x14ac:dyDescent="0.25">
      <c r="A76" t="s">
        <v>131</v>
      </c>
      <c r="B76">
        <v>2018</v>
      </c>
      <c r="C76" t="s">
        <v>1</v>
      </c>
      <c r="D76">
        <v>0.12</v>
      </c>
      <c r="E76">
        <v>411.1</v>
      </c>
      <c r="F76">
        <v>7</v>
      </c>
      <c r="G76" s="62">
        <v>30</v>
      </c>
      <c r="H76" s="62">
        <v>11.3</v>
      </c>
      <c r="I76" s="62">
        <v>12.3</v>
      </c>
      <c r="J76" s="62">
        <v>-0.3</v>
      </c>
      <c r="K76" s="62">
        <v>14.8</v>
      </c>
      <c r="L76" s="62">
        <v>22.8</v>
      </c>
      <c r="M76" s="62">
        <v>5</v>
      </c>
      <c r="N76" s="62">
        <v>4.8</v>
      </c>
      <c r="O76" s="62">
        <f t="shared" si="2"/>
        <v>53.3</v>
      </c>
      <c r="P76" s="62">
        <f t="shared" si="3"/>
        <v>47.4</v>
      </c>
    </row>
    <row r="77" spans="1:16" x14ac:dyDescent="0.25">
      <c r="A77" s="1" t="s">
        <v>154</v>
      </c>
      <c r="B77" s="1">
        <v>2018</v>
      </c>
      <c r="C77" s="1" t="s">
        <v>4</v>
      </c>
      <c r="D77" s="1">
        <v>0.12</v>
      </c>
      <c r="E77" s="1">
        <v>339.2</v>
      </c>
      <c r="F77" s="38">
        <v>60</v>
      </c>
      <c r="G77" s="62">
        <v>29</v>
      </c>
      <c r="H77" s="62">
        <v>12</v>
      </c>
      <c r="I77" s="62">
        <v>19.8</v>
      </c>
      <c r="J77" s="62">
        <v>0</v>
      </c>
      <c r="K77" s="62">
        <v>19.8</v>
      </c>
      <c r="L77" s="62">
        <v>16.8</v>
      </c>
      <c r="M77" s="62">
        <v>4.8</v>
      </c>
      <c r="N77" s="62">
        <v>4.8</v>
      </c>
      <c r="O77" s="62">
        <f t="shared" si="2"/>
        <v>60.8</v>
      </c>
      <c r="P77" s="62">
        <f t="shared" si="3"/>
        <v>46.199999999999996</v>
      </c>
    </row>
    <row r="78" spans="1:16" x14ac:dyDescent="0.25">
      <c r="A78" t="s">
        <v>260</v>
      </c>
      <c r="B78">
        <v>2018</v>
      </c>
      <c r="C78" t="s">
        <v>1</v>
      </c>
      <c r="D78">
        <v>0.12</v>
      </c>
      <c r="E78">
        <v>361.65</v>
      </c>
      <c r="F78">
        <v>8</v>
      </c>
      <c r="G78" s="62">
        <v>36.299999999999997</v>
      </c>
      <c r="H78" s="62">
        <v>11.5</v>
      </c>
      <c r="I78" s="62">
        <v>12.5</v>
      </c>
      <c r="J78" s="62">
        <v>6.8</v>
      </c>
      <c r="K78" s="62">
        <v>14</v>
      </c>
      <c r="L78" s="62">
        <v>22.8</v>
      </c>
      <c r="M78" s="62">
        <v>1</v>
      </c>
      <c r="N78" s="62">
        <v>6</v>
      </c>
      <c r="O78" s="62">
        <f t="shared" si="2"/>
        <v>67.099999999999994</v>
      </c>
      <c r="P78" s="62">
        <f t="shared" si="3"/>
        <v>43.8</v>
      </c>
    </row>
    <row r="79" spans="1:16" x14ac:dyDescent="0.25">
      <c r="A79" t="s">
        <v>130</v>
      </c>
      <c r="B79">
        <v>2018</v>
      </c>
      <c r="C79" t="s">
        <v>1</v>
      </c>
      <c r="D79">
        <v>0.12</v>
      </c>
      <c r="E79">
        <v>424.45</v>
      </c>
      <c r="F79">
        <v>6</v>
      </c>
      <c r="G79" s="62">
        <v>31.3</v>
      </c>
      <c r="H79" s="62">
        <v>16.3</v>
      </c>
      <c r="I79" s="62">
        <v>13.8</v>
      </c>
      <c r="J79" s="62">
        <v>3.5</v>
      </c>
      <c r="K79" s="62">
        <v>7.5</v>
      </c>
      <c r="L79" s="62">
        <v>24</v>
      </c>
      <c r="M79" s="62">
        <v>5</v>
      </c>
      <c r="N79" s="62">
        <v>6</v>
      </c>
      <c r="O79" s="62">
        <f t="shared" si="2"/>
        <v>64.900000000000006</v>
      </c>
      <c r="P79" s="62">
        <f t="shared" si="3"/>
        <v>42.5</v>
      </c>
    </row>
    <row r="80" spans="1:16" x14ac:dyDescent="0.25">
      <c r="A80" s="1" t="s">
        <v>38</v>
      </c>
      <c r="B80" s="1">
        <v>2018</v>
      </c>
      <c r="C80" s="1" t="s">
        <v>4</v>
      </c>
      <c r="D80" s="1">
        <v>0.12</v>
      </c>
      <c r="E80" s="1">
        <v>403.2</v>
      </c>
      <c r="F80" s="38">
        <v>90</v>
      </c>
      <c r="G80" s="62">
        <v>27.5</v>
      </c>
      <c r="H80" s="62">
        <v>9.5</v>
      </c>
      <c r="I80" s="62">
        <v>18.3</v>
      </c>
      <c r="J80" s="62">
        <v>2.5</v>
      </c>
      <c r="K80" s="62">
        <v>19.8</v>
      </c>
      <c r="L80" s="62">
        <v>16.5</v>
      </c>
      <c r="M80" s="62">
        <v>2.8</v>
      </c>
      <c r="N80" s="62">
        <v>6</v>
      </c>
      <c r="O80" s="62">
        <f t="shared" si="2"/>
        <v>57.8</v>
      </c>
      <c r="P80" s="62">
        <f t="shared" si="3"/>
        <v>45.099999999999994</v>
      </c>
    </row>
    <row r="81" spans="1:16" x14ac:dyDescent="0.25">
      <c r="A81" t="s">
        <v>30</v>
      </c>
      <c r="B81">
        <v>2018</v>
      </c>
      <c r="C81" t="s">
        <v>1</v>
      </c>
      <c r="D81">
        <v>0.12</v>
      </c>
      <c r="E81">
        <v>419.8</v>
      </c>
      <c r="F81">
        <v>6</v>
      </c>
      <c r="G81" s="62">
        <v>33.799999999999997</v>
      </c>
      <c r="H81" s="62">
        <v>9</v>
      </c>
      <c r="I81" s="62">
        <v>20.5</v>
      </c>
      <c r="J81" s="62">
        <v>0.8</v>
      </c>
      <c r="K81" s="62">
        <v>13</v>
      </c>
      <c r="L81" s="62">
        <v>21.5</v>
      </c>
      <c r="M81" s="62">
        <v>2</v>
      </c>
      <c r="N81" s="62">
        <v>6</v>
      </c>
      <c r="O81" s="62">
        <f t="shared" si="2"/>
        <v>64.099999999999994</v>
      </c>
      <c r="P81" s="62">
        <f t="shared" si="3"/>
        <v>42.5</v>
      </c>
    </row>
    <row r="82" spans="1:16" x14ac:dyDescent="0.25">
      <c r="A82" t="s">
        <v>624</v>
      </c>
      <c r="B82">
        <v>2018</v>
      </c>
      <c r="C82" t="s">
        <v>214</v>
      </c>
      <c r="D82">
        <v>0.12</v>
      </c>
      <c r="E82">
        <v>457.5</v>
      </c>
      <c r="F82">
        <v>1</v>
      </c>
      <c r="G82" s="84">
        <v>35</v>
      </c>
      <c r="H82" s="84">
        <v>16.3</v>
      </c>
      <c r="I82" s="84">
        <v>21.8</v>
      </c>
      <c r="J82" s="84">
        <v>0</v>
      </c>
      <c r="K82" s="84">
        <v>8.8000000000000007</v>
      </c>
      <c r="L82" s="84">
        <v>17.8</v>
      </c>
      <c r="M82" s="84">
        <v>4.5</v>
      </c>
      <c r="N82" s="84">
        <v>6</v>
      </c>
      <c r="O82" s="84"/>
      <c r="P82" s="84"/>
    </row>
    <row r="83" spans="1:16" x14ac:dyDescent="0.25">
      <c r="A83" t="s">
        <v>625</v>
      </c>
      <c r="B83">
        <v>2018</v>
      </c>
      <c r="C83" t="s">
        <v>1</v>
      </c>
      <c r="D83">
        <v>0.12</v>
      </c>
      <c r="E83">
        <v>441.8</v>
      </c>
      <c r="F83">
        <v>7</v>
      </c>
      <c r="G83" s="62">
        <v>22.5</v>
      </c>
      <c r="H83" s="62">
        <v>11.5</v>
      </c>
      <c r="I83" s="62">
        <v>19.5</v>
      </c>
      <c r="J83" s="62">
        <v>1.5</v>
      </c>
      <c r="K83" s="62">
        <v>16</v>
      </c>
      <c r="L83" s="62">
        <v>19</v>
      </c>
      <c r="M83" s="62">
        <v>6.5</v>
      </c>
      <c r="N83" s="62">
        <v>2.2999999999999998</v>
      </c>
      <c r="O83" s="62">
        <f t="shared" ref="O83:O107" si="4">G83+H83+I83+J83</f>
        <v>55</v>
      </c>
      <c r="P83" s="62">
        <f t="shared" ref="P83:P107" si="5">K83+L83+M83+N83</f>
        <v>43.8</v>
      </c>
    </row>
    <row r="84" spans="1:16" x14ac:dyDescent="0.25">
      <c r="A84" t="s">
        <v>268</v>
      </c>
      <c r="B84">
        <v>2018</v>
      </c>
      <c r="C84" t="s">
        <v>1</v>
      </c>
      <c r="D84">
        <v>0.12</v>
      </c>
      <c r="E84">
        <v>417.1</v>
      </c>
      <c r="F84">
        <v>6</v>
      </c>
      <c r="G84" s="62">
        <v>31.3</v>
      </c>
      <c r="H84" s="62">
        <v>10</v>
      </c>
      <c r="I84" s="62">
        <v>20</v>
      </c>
      <c r="J84" s="62">
        <v>0</v>
      </c>
      <c r="K84" s="62">
        <v>14.5</v>
      </c>
      <c r="L84" s="62">
        <v>19</v>
      </c>
      <c r="M84" s="62">
        <v>4.5</v>
      </c>
      <c r="N84" s="62">
        <v>4.8</v>
      </c>
      <c r="O84" s="62">
        <f t="shared" si="4"/>
        <v>61.3</v>
      </c>
      <c r="P84" s="62">
        <f t="shared" si="5"/>
        <v>42.8</v>
      </c>
    </row>
    <row r="85" spans="1:16" x14ac:dyDescent="0.25">
      <c r="A85" t="s">
        <v>279</v>
      </c>
      <c r="B85">
        <v>2018</v>
      </c>
      <c r="C85" t="s">
        <v>1</v>
      </c>
      <c r="D85">
        <v>0.12</v>
      </c>
      <c r="E85">
        <v>402.5</v>
      </c>
      <c r="F85">
        <v>7</v>
      </c>
      <c r="G85" s="62">
        <v>21.8</v>
      </c>
      <c r="H85" s="62">
        <v>11.5</v>
      </c>
      <c r="I85" s="62">
        <v>34.299999999999997</v>
      </c>
      <c r="J85" s="62">
        <v>2</v>
      </c>
      <c r="K85" s="62">
        <v>23.8</v>
      </c>
      <c r="L85" s="62">
        <v>6.8</v>
      </c>
      <c r="M85" s="62">
        <v>2.8</v>
      </c>
      <c r="N85" s="62">
        <v>4.8</v>
      </c>
      <c r="O85" s="62">
        <f t="shared" si="4"/>
        <v>69.599999999999994</v>
      </c>
      <c r="P85" s="62">
        <f t="shared" si="5"/>
        <v>38.199999999999996</v>
      </c>
    </row>
    <row r="86" spans="1:16" x14ac:dyDescent="0.25">
      <c r="A86" t="s">
        <v>270</v>
      </c>
      <c r="B86">
        <v>2018</v>
      </c>
      <c r="C86" t="s">
        <v>1</v>
      </c>
      <c r="D86">
        <v>0.12</v>
      </c>
      <c r="E86">
        <v>428.15</v>
      </c>
      <c r="F86">
        <v>9</v>
      </c>
      <c r="G86" s="62">
        <v>31.3</v>
      </c>
      <c r="H86" s="62">
        <v>13.8</v>
      </c>
      <c r="I86" s="62">
        <v>10.8</v>
      </c>
      <c r="J86" s="62">
        <v>2.8</v>
      </c>
      <c r="K86" s="62">
        <v>14.3</v>
      </c>
      <c r="L86" s="62">
        <v>15.3</v>
      </c>
      <c r="M86" s="62">
        <v>8.8000000000000007</v>
      </c>
      <c r="N86" s="62">
        <v>4.8</v>
      </c>
      <c r="O86" s="62">
        <f t="shared" si="4"/>
        <v>58.7</v>
      </c>
      <c r="P86" s="62">
        <f t="shared" si="5"/>
        <v>43.2</v>
      </c>
    </row>
    <row r="87" spans="1:16" x14ac:dyDescent="0.25">
      <c r="A87" s="1" t="s">
        <v>63</v>
      </c>
      <c r="B87" s="1">
        <v>2018</v>
      </c>
      <c r="C87" s="1" t="s">
        <v>4</v>
      </c>
      <c r="D87" s="1">
        <v>0.12</v>
      </c>
      <c r="E87" s="1">
        <v>405.5</v>
      </c>
      <c r="F87" s="38">
        <v>90</v>
      </c>
      <c r="G87" s="62">
        <v>33.799999999999997</v>
      </c>
      <c r="H87" s="62">
        <v>13.8</v>
      </c>
      <c r="I87" s="62">
        <v>17.8</v>
      </c>
      <c r="J87" s="62">
        <v>2.2999999999999998</v>
      </c>
      <c r="K87" s="62">
        <v>14</v>
      </c>
      <c r="L87" s="62">
        <v>19.3</v>
      </c>
      <c r="M87" s="62">
        <v>3</v>
      </c>
      <c r="N87" s="62">
        <v>3.8</v>
      </c>
      <c r="O87" s="62">
        <f t="shared" si="4"/>
        <v>67.699999999999989</v>
      </c>
      <c r="P87" s="62">
        <f t="shared" si="5"/>
        <v>40.099999999999994</v>
      </c>
    </row>
    <row r="88" spans="1:16" x14ac:dyDescent="0.25">
      <c r="A88" t="s">
        <v>284</v>
      </c>
      <c r="B88">
        <v>2018</v>
      </c>
      <c r="C88" t="s">
        <v>1</v>
      </c>
      <c r="D88">
        <v>0.12</v>
      </c>
      <c r="E88">
        <v>403.5</v>
      </c>
      <c r="F88">
        <v>6</v>
      </c>
      <c r="G88" s="62">
        <v>30</v>
      </c>
      <c r="H88" s="62">
        <v>12.8</v>
      </c>
      <c r="I88" s="62">
        <v>13.3</v>
      </c>
      <c r="J88" s="62">
        <v>-0.8</v>
      </c>
      <c r="K88" s="62">
        <v>14.3</v>
      </c>
      <c r="L88" s="62">
        <v>21.5</v>
      </c>
      <c r="M88" s="62">
        <v>3.8</v>
      </c>
      <c r="N88" s="62">
        <v>6</v>
      </c>
      <c r="O88" s="62">
        <f t="shared" si="4"/>
        <v>55.3</v>
      </c>
      <c r="P88" s="62">
        <f t="shared" si="5"/>
        <v>45.599999999999994</v>
      </c>
    </row>
    <row r="89" spans="1:16" x14ac:dyDescent="0.25">
      <c r="A89" s="1" t="s">
        <v>59</v>
      </c>
      <c r="B89" s="1">
        <v>2018</v>
      </c>
      <c r="C89" s="1" t="s">
        <v>4</v>
      </c>
      <c r="D89" s="1">
        <v>0.12</v>
      </c>
      <c r="E89" s="1">
        <v>386.8</v>
      </c>
      <c r="F89" s="38">
        <v>90</v>
      </c>
      <c r="G89" s="62">
        <v>23.3</v>
      </c>
      <c r="H89" s="62">
        <v>11.3</v>
      </c>
      <c r="I89" s="62">
        <v>19.5</v>
      </c>
      <c r="J89" s="62">
        <v>0</v>
      </c>
      <c r="K89" s="62">
        <v>24.5</v>
      </c>
      <c r="L89" s="62">
        <v>16.5</v>
      </c>
      <c r="M89" s="62">
        <v>0.5</v>
      </c>
      <c r="N89" s="62">
        <v>3.5</v>
      </c>
      <c r="O89" s="62">
        <f t="shared" si="4"/>
        <v>54.1</v>
      </c>
      <c r="P89" s="62">
        <f t="shared" si="5"/>
        <v>45</v>
      </c>
    </row>
    <row r="90" spans="1:16" x14ac:dyDescent="0.25">
      <c r="A90" t="s">
        <v>22</v>
      </c>
      <c r="B90">
        <v>2018</v>
      </c>
      <c r="C90" t="s">
        <v>1</v>
      </c>
      <c r="D90">
        <v>0.12</v>
      </c>
      <c r="E90">
        <v>447.75</v>
      </c>
      <c r="F90">
        <v>12</v>
      </c>
      <c r="G90" s="62">
        <v>30.3</v>
      </c>
      <c r="H90" s="62">
        <v>12</v>
      </c>
      <c r="I90" s="62">
        <v>13.3</v>
      </c>
      <c r="J90" s="62">
        <v>1.3</v>
      </c>
      <c r="K90" s="62">
        <v>11.3</v>
      </c>
      <c r="L90" s="62">
        <v>20.3</v>
      </c>
      <c r="M90" s="62">
        <v>7.8</v>
      </c>
      <c r="N90" s="62">
        <v>3.5</v>
      </c>
      <c r="O90" s="62">
        <f t="shared" si="4"/>
        <v>56.899999999999991</v>
      </c>
      <c r="P90" s="62">
        <f t="shared" si="5"/>
        <v>42.9</v>
      </c>
    </row>
    <row r="91" spans="1:16" x14ac:dyDescent="0.25">
      <c r="A91" t="s">
        <v>138</v>
      </c>
      <c r="B91">
        <v>2018</v>
      </c>
      <c r="C91" t="s">
        <v>1</v>
      </c>
      <c r="D91">
        <v>0.12</v>
      </c>
      <c r="E91">
        <v>445.5</v>
      </c>
      <c r="F91">
        <v>8</v>
      </c>
      <c r="G91" s="62">
        <v>31.5</v>
      </c>
      <c r="H91" s="62">
        <v>14.8</v>
      </c>
      <c r="I91" s="62">
        <v>13.3</v>
      </c>
      <c r="J91" s="62">
        <v>1.5</v>
      </c>
      <c r="K91" s="62">
        <v>11.3</v>
      </c>
      <c r="L91" s="62">
        <v>20.8</v>
      </c>
      <c r="M91" s="62">
        <v>3.5</v>
      </c>
      <c r="N91" s="62">
        <v>6</v>
      </c>
      <c r="O91" s="62">
        <f t="shared" si="4"/>
        <v>61.099999999999994</v>
      </c>
      <c r="P91" s="62">
        <f t="shared" si="5"/>
        <v>41.6</v>
      </c>
    </row>
    <row r="92" spans="1:16" x14ac:dyDescent="0.25">
      <c r="A92" t="s">
        <v>160</v>
      </c>
      <c r="B92">
        <v>2018</v>
      </c>
      <c r="C92" t="s">
        <v>1</v>
      </c>
      <c r="D92">
        <v>0.12</v>
      </c>
      <c r="E92">
        <v>406.25</v>
      </c>
      <c r="F92">
        <v>4</v>
      </c>
      <c r="G92" s="62">
        <v>33.799999999999997</v>
      </c>
      <c r="H92" s="62">
        <v>10.5</v>
      </c>
      <c r="I92" s="62">
        <v>19.8</v>
      </c>
      <c r="J92" s="62">
        <v>1.8</v>
      </c>
      <c r="K92" s="62">
        <v>15</v>
      </c>
      <c r="L92" s="62">
        <v>19</v>
      </c>
      <c r="M92" s="62">
        <v>2.5</v>
      </c>
      <c r="N92" s="62">
        <v>3.5</v>
      </c>
      <c r="O92" s="62">
        <f t="shared" si="4"/>
        <v>65.899999999999991</v>
      </c>
      <c r="P92" s="62">
        <f t="shared" si="5"/>
        <v>40</v>
      </c>
    </row>
    <row r="93" spans="1:16" x14ac:dyDescent="0.25">
      <c r="A93" t="s">
        <v>265</v>
      </c>
      <c r="B93">
        <v>2018</v>
      </c>
      <c r="C93" t="s">
        <v>1</v>
      </c>
      <c r="D93">
        <v>0.12</v>
      </c>
      <c r="E93">
        <v>465</v>
      </c>
      <c r="F93">
        <v>7</v>
      </c>
      <c r="G93" s="62">
        <v>37.5</v>
      </c>
      <c r="H93" s="62">
        <v>14</v>
      </c>
      <c r="I93" s="62">
        <v>14.8</v>
      </c>
      <c r="J93" s="62">
        <v>0</v>
      </c>
      <c r="K93" s="62">
        <v>4.5</v>
      </c>
      <c r="L93" s="62">
        <v>23</v>
      </c>
      <c r="M93" s="62">
        <v>5.5</v>
      </c>
      <c r="N93" s="62">
        <v>6</v>
      </c>
      <c r="O93" s="62">
        <f t="shared" si="4"/>
        <v>66.3</v>
      </c>
      <c r="P93" s="62">
        <f t="shared" si="5"/>
        <v>39</v>
      </c>
    </row>
    <row r="94" spans="1:16" x14ac:dyDescent="0.25">
      <c r="A94" t="s">
        <v>440</v>
      </c>
      <c r="B94">
        <v>2018</v>
      </c>
      <c r="C94" t="s">
        <v>1</v>
      </c>
      <c r="D94">
        <v>0.12</v>
      </c>
      <c r="E94">
        <v>442.45</v>
      </c>
      <c r="F94">
        <v>3</v>
      </c>
      <c r="G94" s="62">
        <v>28.8</v>
      </c>
      <c r="H94" s="62">
        <v>11.8</v>
      </c>
      <c r="I94" s="62">
        <v>13.5</v>
      </c>
      <c r="J94" s="62">
        <v>0.5</v>
      </c>
      <c r="K94" s="62">
        <v>15.8</v>
      </c>
      <c r="L94" s="62">
        <v>20.3</v>
      </c>
      <c r="M94" s="62">
        <v>2.5</v>
      </c>
      <c r="N94" s="62">
        <v>4.8</v>
      </c>
      <c r="O94" s="62">
        <f t="shared" si="4"/>
        <v>54.6</v>
      </c>
      <c r="P94" s="62">
        <f t="shared" si="5"/>
        <v>43.4</v>
      </c>
    </row>
    <row r="95" spans="1:16" x14ac:dyDescent="0.25">
      <c r="A95" t="s">
        <v>257</v>
      </c>
      <c r="B95">
        <v>2018</v>
      </c>
      <c r="C95" t="s">
        <v>1</v>
      </c>
      <c r="D95">
        <v>0.12</v>
      </c>
      <c r="E95">
        <v>440.6</v>
      </c>
      <c r="F95">
        <v>10</v>
      </c>
      <c r="G95" s="62">
        <v>23.8</v>
      </c>
      <c r="H95" s="62">
        <v>13.8</v>
      </c>
      <c r="I95" s="62">
        <v>19.5</v>
      </c>
      <c r="J95" s="62">
        <v>3</v>
      </c>
      <c r="K95" s="62">
        <v>12.5</v>
      </c>
      <c r="L95" s="62">
        <v>19</v>
      </c>
      <c r="M95" s="62">
        <v>4.5</v>
      </c>
      <c r="N95" s="62">
        <v>4.8</v>
      </c>
      <c r="O95" s="62">
        <f t="shared" si="4"/>
        <v>60.1</v>
      </c>
      <c r="P95" s="62">
        <f t="shared" si="5"/>
        <v>40.799999999999997</v>
      </c>
    </row>
    <row r="96" spans="1:16" x14ac:dyDescent="0.25">
      <c r="A96" t="s">
        <v>269</v>
      </c>
      <c r="B96">
        <v>2018</v>
      </c>
      <c r="C96" t="s">
        <v>1</v>
      </c>
      <c r="D96">
        <v>0.12</v>
      </c>
      <c r="E96">
        <v>446.9</v>
      </c>
      <c r="F96">
        <v>9</v>
      </c>
      <c r="G96" s="62">
        <v>32.5</v>
      </c>
      <c r="H96" s="62">
        <v>11.5</v>
      </c>
      <c r="I96" s="62">
        <v>20.5</v>
      </c>
      <c r="J96" s="62">
        <v>3</v>
      </c>
      <c r="K96" s="62">
        <v>10.8</v>
      </c>
      <c r="L96" s="62">
        <v>18</v>
      </c>
      <c r="M96" s="62">
        <v>4</v>
      </c>
      <c r="N96" s="62">
        <v>4.8</v>
      </c>
      <c r="O96" s="62">
        <f t="shared" si="4"/>
        <v>67.5</v>
      </c>
      <c r="P96" s="62">
        <f t="shared" si="5"/>
        <v>37.599999999999994</v>
      </c>
    </row>
    <row r="97" spans="1:16" x14ac:dyDescent="0.25">
      <c r="A97" t="s">
        <v>626</v>
      </c>
      <c r="B97">
        <v>2018</v>
      </c>
      <c r="C97" t="s">
        <v>1</v>
      </c>
      <c r="D97">
        <v>0.12</v>
      </c>
      <c r="E97">
        <v>363.4</v>
      </c>
      <c r="F97">
        <v>6</v>
      </c>
      <c r="G97" s="62">
        <v>31.3</v>
      </c>
      <c r="H97" s="62">
        <v>11.3</v>
      </c>
      <c r="I97" s="62">
        <v>16.5</v>
      </c>
      <c r="J97" s="62">
        <v>1</v>
      </c>
      <c r="K97" s="62">
        <v>19</v>
      </c>
      <c r="L97" s="62">
        <v>17.8</v>
      </c>
      <c r="M97" s="62">
        <v>2.8</v>
      </c>
      <c r="N97" s="62">
        <v>3.5</v>
      </c>
      <c r="O97" s="62">
        <f t="shared" si="4"/>
        <v>60.1</v>
      </c>
      <c r="P97" s="62">
        <f t="shared" si="5"/>
        <v>43.099999999999994</v>
      </c>
    </row>
    <row r="98" spans="1:16" x14ac:dyDescent="0.25">
      <c r="A98" s="1" t="s">
        <v>318</v>
      </c>
      <c r="B98" s="1">
        <v>2018</v>
      </c>
      <c r="C98" s="1" t="s">
        <v>4</v>
      </c>
      <c r="D98" s="1">
        <v>0.12</v>
      </c>
      <c r="E98" s="1">
        <v>393.9</v>
      </c>
      <c r="F98" s="38">
        <v>90</v>
      </c>
      <c r="G98" s="62">
        <v>30.3</v>
      </c>
      <c r="H98" s="62">
        <v>12.8</v>
      </c>
      <c r="I98" s="62">
        <v>23.3</v>
      </c>
      <c r="J98" s="62">
        <v>0</v>
      </c>
      <c r="K98" s="62">
        <v>15.3</v>
      </c>
      <c r="L98" s="62">
        <v>18</v>
      </c>
      <c r="M98" s="62">
        <v>1.5</v>
      </c>
      <c r="N98" s="62">
        <v>4.8</v>
      </c>
      <c r="O98" s="62">
        <f t="shared" si="4"/>
        <v>66.400000000000006</v>
      </c>
      <c r="P98" s="62">
        <f t="shared" si="5"/>
        <v>39.599999999999994</v>
      </c>
    </row>
    <row r="99" spans="1:16" x14ac:dyDescent="0.25">
      <c r="A99" t="s">
        <v>255</v>
      </c>
      <c r="B99">
        <v>2018</v>
      </c>
      <c r="C99" t="s">
        <v>1</v>
      </c>
      <c r="D99">
        <v>0.12</v>
      </c>
      <c r="E99">
        <v>414.65</v>
      </c>
      <c r="F99">
        <v>5</v>
      </c>
      <c r="G99" s="62">
        <v>33.5</v>
      </c>
      <c r="H99" s="62">
        <v>15.5</v>
      </c>
      <c r="I99" s="62">
        <v>18.8</v>
      </c>
      <c r="J99" s="62">
        <v>1</v>
      </c>
      <c r="K99" s="62">
        <v>13.3</v>
      </c>
      <c r="L99" s="62">
        <v>18.3</v>
      </c>
      <c r="M99" s="62">
        <v>1.5</v>
      </c>
      <c r="N99" s="62">
        <v>4.8</v>
      </c>
      <c r="O99" s="62">
        <f t="shared" si="4"/>
        <v>68.8</v>
      </c>
      <c r="P99" s="62">
        <f t="shared" si="5"/>
        <v>37.9</v>
      </c>
    </row>
    <row r="100" spans="1:16" x14ac:dyDescent="0.25">
      <c r="A100" s="1" t="s">
        <v>304</v>
      </c>
      <c r="B100" s="1">
        <v>2018</v>
      </c>
      <c r="C100" s="1" t="s">
        <v>4</v>
      </c>
      <c r="D100" s="1">
        <v>0.12</v>
      </c>
      <c r="E100" s="1">
        <v>417.7</v>
      </c>
      <c r="F100" s="38">
        <v>80</v>
      </c>
      <c r="G100" s="62">
        <v>22.8</v>
      </c>
      <c r="H100" s="62">
        <v>14</v>
      </c>
      <c r="I100" s="62">
        <v>12</v>
      </c>
      <c r="J100" s="62">
        <v>3.3</v>
      </c>
      <c r="K100" s="62">
        <v>13.5</v>
      </c>
      <c r="L100" s="62">
        <v>19.3</v>
      </c>
      <c r="M100" s="62">
        <v>7.8</v>
      </c>
      <c r="N100" s="62">
        <v>3.8</v>
      </c>
      <c r="O100" s="62">
        <f t="shared" si="4"/>
        <v>52.099999999999994</v>
      </c>
      <c r="P100" s="62">
        <f t="shared" si="5"/>
        <v>44.399999999999991</v>
      </c>
    </row>
    <row r="101" spans="1:16" x14ac:dyDescent="0.25">
      <c r="A101" s="1" t="s">
        <v>317</v>
      </c>
      <c r="B101" s="1">
        <v>2018</v>
      </c>
      <c r="C101" s="1" t="s">
        <v>4</v>
      </c>
      <c r="D101" s="1">
        <v>0.12</v>
      </c>
      <c r="E101" s="1">
        <v>354.55</v>
      </c>
      <c r="F101" s="38">
        <v>60</v>
      </c>
      <c r="G101" s="62">
        <v>35</v>
      </c>
      <c r="H101" s="62">
        <v>14</v>
      </c>
      <c r="I101" s="62">
        <v>10.3</v>
      </c>
      <c r="J101" s="62">
        <v>0</v>
      </c>
      <c r="K101" s="62">
        <v>14</v>
      </c>
      <c r="L101" s="62">
        <v>19.3</v>
      </c>
      <c r="M101" s="62">
        <v>6.8</v>
      </c>
      <c r="N101" s="62">
        <v>3.5</v>
      </c>
      <c r="O101" s="62">
        <f t="shared" si="4"/>
        <v>59.3</v>
      </c>
      <c r="P101" s="62">
        <f t="shared" si="5"/>
        <v>43.599999999999994</v>
      </c>
    </row>
    <row r="102" spans="1:16" x14ac:dyDescent="0.25">
      <c r="A102" t="s">
        <v>274</v>
      </c>
      <c r="B102">
        <v>2018</v>
      </c>
      <c r="C102" t="s">
        <v>1</v>
      </c>
      <c r="D102">
        <v>0.12</v>
      </c>
      <c r="E102">
        <v>395.6</v>
      </c>
      <c r="F102">
        <v>9</v>
      </c>
      <c r="G102" s="62">
        <v>33.799999999999997</v>
      </c>
      <c r="H102" s="62">
        <v>15.5</v>
      </c>
      <c r="I102" s="62">
        <v>13.5</v>
      </c>
      <c r="J102" s="62">
        <v>2</v>
      </c>
      <c r="K102" s="62">
        <v>10.8</v>
      </c>
      <c r="L102" s="62">
        <v>19.5</v>
      </c>
      <c r="M102" s="62">
        <v>3.8</v>
      </c>
      <c r="N102" s="62">
        <v>6</v>
      </c>
      <c r="O102" s="62">
        <f t="shared" si="4"/>
        <v>64.8</v>
      </c>
      <c r="P102" s="62">
        <f t="shared" si="5"/>
        <v>40.1</v>
      </c>
    </row>
    <row r="103" spans="1:16" x14ac:dyDescent="0.25">
      <c r="A103" t="s">
        <v>596</v>
      </c>
      <c r="B103">
        <v>2018</v>
      </c>
      <c r="C103" t="s">
        <v>1</v>
      </c>
      <c r="D103">
        <v>0.12</v>
      </c>
      <c r="E103">
        <v>358.4</v>
      </c>
      <c r="F103">
        <v>6</v>
      </c>
      <c r="G103" s="62">
        <v>22.5</v>
      </c>
      <c r="H103" s="62">
        <v>8.8000000000000007</v>
      </c>
      <c r="I103" s="62">
        <v>19</v>
      </c>
      <c r="J103" s="62">
        <v>0</v>
      </c>
      <c r="K103" s="62">
        <v>18.3</v>
      </c>
      <c r="L103" s="62">
        <v>14.3</v>
      </c>
      <c r="M103" s="62">
        <v>7.5</v>
      </c>
      <c r="N103" s="62">
        <v>6</v>
      </c>
      <c r="O103" s="62">
        <f t="shared" si="4"/>
        <v>50.3</v>
      </c>
      <c r="P103" s="62">
        <f t="shared" si="5"/>
        <v>46.1</v>
      </c>
    </row>
    <row r="104" spans="1:16" x14ac:dyDescent="0.25">
      <c r="A104" t="s">
        <v>171</v>
      </c>
      <c r="B104">
        <v>2018</v>
      </c>
      <c r="C104" t="s">
        <v>1</v>
      </c>
      <c r="D104">
        <v>0.12</v>
      </c>
      <c r="E104">
        <v>392.35</v>
      </c>
      <c r="F104">
        <v>8</v>
      </c>
      <c r="G104" s="62">
        <v>29</v>
      </c>
      <c r="H104" s="62">
        <v>11.3</v>
      </c>
      <c r="I104" s="62">
        <v>16</v>
      </c>
      <c r="J104" s="62">
        <v>2.5</v>
      </c>
      <c r="K104" s="62">
        <v>13.8</v>
      </c>
      <c r="L104" s="62">
        <v>20.3</v>
      </c>
      <c r="M104" s="62">
        <v>2.8</v>
      </c>
      <c r="N104" s="62">
        <v>4.8</v>
      </c>
      <c r="O104" s="62">
        <f t="shared" si="4"/>
        <v>58.8</v>
      </c>
      <c r="P104" s="62">
        <f t="shared" si="5"/>
        <v>41.699999999999996</v>
      </c>
    </row>
    <row r="105" spans="1:16" x14ac:dyDescent="0.25">
      <c r="A105" t="s">
        <v>273</v>
      </c>
      <c r="B105">
        <v>2018</v>
      </c>
      <c r="C105" t="s">
        <v>1</v>
      </c>
      <c r="D105">
        <v>0.12</v>
      </c>
      <c r="E105">
        <v>424.75</v>
      </c>
      <c r="F105">
        <v>6</v>
      </c>
      <c r="G105" s="62">
        <v>24.3</v>
      </c>
      <c r="H105" s="62">
        <v>0</v>
      </c>
      <c r="I105" s="62">
        <v>19.8</v>
      </c>
      <c r="J105" s="62">
        <v>2.8</v>
      </c>
      <c r="K105" s="62">
        <v>27.5</v>
      </c>
      <c r="L105" s="62">
        <v>10.5</v>
      </c>
      <c r="M105" s="62">
        <v>2</v>
      </c>
      <c r="N105" s="62">
        <v>3.8</v>
      </c>
      <c r="O105" s="62">
        <f t="shared" si="4"/>
        <v>46.9</v>
      </c>
      <c r="P105" s="62">
        <f t="shared" si="5"/>
        <v>43.8</v>
      </c>
    </row>
    <row r="106" spans="1:16" x14ac:dyDescent="0.25">
      <c r="A106" s="1" t="s">
        <v>71</v>
      </c>
      <c r="B106" s="1">
        <v>2018</v>
      </c>
      <c r="C106" s="1" t="s">
        <v>4</v>
      </c>
      <c r="D106" s="1">
        <v>0.12</v>
      </c>
      <c r="E106" s="1">
        <v>355.95</v>
      </c>
      <c r="F106" s="38">
        <v>60</v>
      </c>
      <c r="G106" s="62">
        <v>28.8</v>
      </c>
      <c r="H106" s="62">
        <v>15</v>
      </c>
      <c r="I106" s="62">
        <v>10</v>
      </c>
      <c r="J106" s="62">
        <v>1.8</v>
      </c>
      <c r="K106" s="62">
        <v>10.8</v>
      </c>
      <c r="L106" s="62">
        <v>19</v>
      </c>
      <c r="M106" s="62">
        <v>8.8000000000000007</v>
      </c>
      <c r="N106" s="62">
        <v>6</v>
      </c>
      <c r="O106" s="62">
        <f t="shared" si="4"/>
        <v>55.599999999999994</v>
      </c>
      <c r="P106" s="62">
        <f t="shared" si="5"/>
        <v>44.6</v>
      </c>
    </row>
    <row r="107" spans="1:16" x14ac:dyDescent="0.25">
      <c r="A107" t="s">
        <v>627</v>
      </c>
      <c r="B107">
        <v>2018</v>
      </c>
      <c r="C107" t="s">
        <v>1</v>
      </c>
      <c r="D107">
        <v>0.12</v>
      </c>
      <c r="E107">
        <v>454.9</v>
      </c>
      <c r="F107">
        <v>25</v>
      </c>
      <c r="G107" s="62">
        <v>32.5</v>
      </c>
      <c r="H107" s="62">
        <v>10</v>
      </c>
      <c r="I107" s="62">
        <v>22.3</v>
      </c>
      <c r="J107" s="62">
        <v>2.8</v>
      </c>
      <c r="K107" s="62">
        <v>11.5</v>
      </c>
      <c r="L107" s="62">
        <v>21.5</v>
      </c>
      <c r="M107" s="62">
        <v>0.3</v>
      </c>
      <c r="N107" s="62">
        <v>1</v>
      </c>
      <c r="O107" s="62">
        <f t="shared" si="4"/>
        <v>67.599999999999994</v>
      </c>
      <c r="P107" s="62">
        <f t="shared" si="5"/>
        <v>34.299999999999997</v>
      </c>
    </row>
    <row r="108" spans="1:16" x14ac:dyDescent="0.25">
      <c r="A108" t="s">
        <v>292</v>
      </c>
      <c r="B108">
        <v>2018</v>
      </c>
      <c r="C108" t="s">
        <v>73</v>
      </c>
      <c r="D108">
        <v>0.12</v>
      </c>
      <c r="E108">
        <v>429.2</v>
      </c>
      <c r="F108">
        <v>8</v>
      </c>
      <c r="G108" s="84">
        <v>31.5</v>
      </c>
      <c r="H108" s="84">
        <v>11.3</v>
      </c>
      <c r="I108" s="84">
        <v>15.5</v>
      </c>
      <c r="J108" s="84">
        <v>0</v>
      </c>
      <c r="K108" s="84">
        <v>14</v>
      </c>
      <c r="L108" s="84">
        <v>18</v>
      </c>
      <c r="M108" s="84">
        <v>2.5</v>
      </c>
      <c r="N108" s="84">
        <v>4.8</v>
      </c>
      <c r="O108" s="84"/>
      <c r="P108" s="84"/>
    </row>
    <row r="109" spans="1:16" x14ac:dyDescent="0.25">
      <c r="A109" s="1" t="s">
        <v>77</v>
      </c>
      <c r="B109" s="1">
        <v>2018</v>
      </c>
      <c r="C109" s="1" t="s">
        <v>4</v>
      </c>
      <c r="D109" s="1">
        <v>0.12</v>
      </c>
      <c r="E109" s="1">
        <v>424.5</v>
      </c>
      <c r="F109" s="38">
        <v>90</v>
      </c>
      <c r="G109" s="62">
        <v>31.5</v>
      </c>
      <c r="H109" s="62">
        <v>11</v>
      </c>
      <c r="I109" s="62">
        <v>13.3</v>
      </c>
      <c r="J109" s="62">
        <v>2.8</v>
      </c>
      <c r="K109" s="62">
        <v>14.3</v>
      </c>
      <c r="L109" s="62">
        <v>20.5</v>
      </c>
      <c r="M109" s="62">
        <v>2</v>
      </c>
      <c r="N109" s="62">
        <v>2.2999999999999998</v>
      </c>
      <c r="O109" s="62">
        <f t="shared" ref="O109:O110" si="6">G109+H109+I109+J109</f>
        <v>58.599999999999994</v>
      </c>
      <c r="P109" s="62">
        <f t="shared" ref="P109:P110" si="7">K109+L109+M109+N109</f>
        <v>39.099999999999994</v>
      </c>
    </row>
    <row r="110" spans="1:16" x14ac:dyDescent="0.25">
      <c r="A110" t="s">
        <v>546</v>
      </c>
      <c r="B110">
        <v>2018</v>
      </c>
      <c r="C110" t="s">
        <v>1</v>
      </c>
      <c r="D110">
        <v>0.12</v>
      </c>
      <c r="E110">
        <v>461.65</v>
      </c>
      <c r="F110">
        <v>5</v>
      </c>
      <c r="G110" s="62">
        <v>27.5</v>
      </c>
      <c r="H110" s="62">
        <v>10.8</v>
      </c>
      <c r="I110" s="62">
        <v>16.5</v>
      </c>
      <c r="J110" s="62">
        <v>0</v>
      </c>
      <c r="K110" s="62">
        <v>9.3000000000000007</v>
      </c>
      <c r="L110" s="62">
        <v>19</v>
      </c>
      <c r="M110" s="62">
        <v>6.5</v>
      </c>
      <c r="N110" s="62">
        <v>5</v>
      </c>
      <c r="O110" s="62">
        <f t="shared" si="6"/>
        <v>54.8</v>
      </c>
      <c r="P110" s="62">
        <f t="shared" si="7"/>
        <v>39.799999999999997</v>
      </c>
    </row>
    <row r="111" spans="1:16" x14ac:dyDescent="0.25">
      <c r="A111" t="s">
        <v>266</v>
      </c>
      <c r="B111">
        <v>2018</v>
      </c>
      <c r="C111" t="s">
        <v>73</v>
      </c>
      <c r="D111">
        <v>0.12</v>
      </c>
      <c r="E111">
        <v>424.35</v>
      </c>
      <c r="F111">
        <v>8</v>
      </c>
      <c r="G111" s="84">
        <v>25</v>
      </c>
      <c r="H111" s="84">
        <v>13.8</v>
      </c>
      <c r="I111" s="84">
        <v>15.3</v>
      </c>
      <c r="J111" s="84">
        <v>3.3</v>
      </c>
      <c r="K111" s="84">
        <v>11</v>
      </c>
      <c r="L111" s="84">
        <v>15.3</v>
      </c>
      <c r="M111" s="84">
        <v>7.5</v>
      </c>
      <c r="N111" s="84">
        <v>6</v>
      </c>
      <c r="O111" s="84"/>
      <c r="P111" s="84"/>
    </row>
    <row r="112" spans="1:16" x14ac:dyDescent="0.25">
      <c r="A112" s="1" t="s">
        <v>280</v>
      </c>
      <c r="B112" s="1">
        <v>2018</v>
      </c>
      <c r="C112" s="1" t="s">
        <v>4</v>
      </c>
      <c r="D112" s="1">
        <v>0.12</v>
      </c>
      <c r="E112" s="1">
        <v>381</v>
      </c>
      <c r="F112" s="38">
        <v>10</v>
      </c>
      <c r="G112" s="62">
        <v>28.5</v>
      </c>
      <c r="H112" s="62">
        <v>10.8</v>
      </c>
      <c r="I112" s="62">
        <v>15.8</v>
      </c>
      <c r="J112" s="62">
        <v>6.8</v>
      </c>
      <c r="K112" s="62">
        <v>18.8</v>
      </c>
      <c r="L112" s="62">
        <v>11.3</v>
      </c>
      <c r="M112" s="62">
        <v>3.8</v>
      </c>
      <c r="N112" s="62">
        <v>3.5</v>
      </c>
      <c r="O112" s="62">
        <f t="shared" ref="O112:O114" si="8">G112+H112+I112+J112</f>
        <v>61.899999999999991</v>
      </c>
      <c r="P112" s="62">
        <f t="shared" ref="P112:P114" si="9">K112+L112+M112+N112</f>
        <v>37.4</v>
      </c>
    </row>
    <row r="113" spans="1:16" x14ac:dyDescent="0.25">
      <c r="A113" t="s">
        <v>352</v>
      </c>
      <c r="B113">
        <v>2018</v>
      </c>
      <c r="C113" t="s">
        <v>1</v>
      </c>
      <c r="D113">
        <v>0.12</v>
      </c>
      <c r="E113">
        <v>343.3</v>
      </c>
      <c r="F113">
        <v>7</v>
      </c>
      <c r="G113" s="62">
        <v>32.799999999999997</v>
      </c>
      <c r="H113" s="62">
        <v>9.5</v>
      </c>
      <c r="I113" s="62">
        <v>9</v>
      </c>
      <c r="J113" s="62">
        <v>1</v>
      </c>
      <c r="K113" s="62">
        <v>9</v>
      </c>
      <c r="L113" s="62">
        <v>19.5</v>
      </c>
      <c r="M113" s="62">
        <v>10</v>
      </c>
      <c r="N113" s="62">
        <v>6</v>
      </c>
      <c r="O113" s="62">
        <f t="shared" si="8"/>
        <v>52.3</v>
      </c>
      <c r="P113" s="62">
        <f t="shared" si="9"/>
        <v>44.5</v>
      </c>
    </row>
    <row r="114" spans="1:16" x14ac:dyDescent="0.25">
      <c r="A114" t="s">
        <v>628</v>
      </c>
      <c r="B114">
        <v>2018</v>
      </c>
      <c r="C114" t="s">
        <v>1</v>
      </c>
      <c r="D114">
        <v>0.12</v>
      </c>
      <c r="E114">
        <v>378.55</v>
      </c>
      <c r="F114">
        <v>6</v>
      </c>
      <c r="G114" s="62">
        <v>30</v>
      </c>
      <c r="H114" s="62">
        <v>11.8</v>
      </c>
      <c r="I114" s="62">
        <v>27.5</v>
      </c>
      <c r="J114" s="62">
        <v>0</v>
      </c>
      <c r="K114" s="62">
        <v>8</v>
      </c>
      <c r="L114" s="62">
        <v>19.3</v>
      </c>
      <c r="M114" s="62">
        <v>2.8</v>
      </c>
      <c r="N114" s="62">
        <v>4.8</v>
      </c>
      <c r="O114" s="62">
        <f t="shared" si="8"/>
        <v>69.3</v>
      </c>
      <c r="P114" s="62">
        <f t="shared" si="9"/>
        <v>34.9</v>
      </c>
    </row>
    <row r="115" spans="1:16" x14ac:dyDescent="0.25">
      <c r="A115" t="s">
        <v>347</v>
      </c>
      <c r="B115">
        <v>2018</v>
      </c>
      <c r="C115" t="s">
        <v>73</v>
      </c>
      <c r="D115">
        <v>0.12</v>
      </c>
      <c r="E115">
        <v>451.75</v>
      </c>
      <c r="F115">
        <v>4</v>
      </c>
      <c r="G115" s="84">
        <v>24.3</v>
      </c>
      <c r="H115" s="84">
        <v>15.3</v>
      </c>
      <c r="I115" s="84">
        <v>11.3</v>
      </c>
      <c r="J115" s="84">
        <v>0</v>
      </c>
      <c r="K115" s="84">
        <v>6.5</v>
      </c>
      <c r="L115" s="84">
        <v>20.5</v>
      </c>
      <c r="M115" s="84">
        <v>7</v>
      </c>
      <c r="N115" s="84">
        <v>6</v>
      </c>
      <c r="O115" s="84"/>
      <c r="P115" s="84"/>
    </row>
    <row r="116" spans="1:16" x14ac:dyDescent="0.25">
      <c r="A116" t="s">
        <v>76</v>
      </c>
      <c r="B116">
        <v>2018</v>
      </c>
      <c r="C116" t="s">
        <v>1</v>
      </c>
      <c r="D116">
        <v>0.12</v>
      </c>
      <c r="E116">
        <v>346.55</v>
      </c>
      <c r="F116">
        <v>5</v>
      </c>
      <c r="G116" s="62">
        <v>36.299999999999997</v>
      </c>
      <c r="H116" s="62">
        <v>15</v>
      </c>
      <c r="I116" s="62">
        <v>9.3000000000000007</v>
      </c>
      <c r="J116" s="62">
        <v>1.3</v>
      </c>
      <c r="K116" s="62">
        <v>7.5</v>
      </c>
      <c r="L116" s="62">
        <v>20.3</v>
      </c>
      <c r="M116" s="62">
        <v>6.3</v>
      </c>
      <c r="N116" s="62">
        <v>4.8</v>
      </c>
      <c r="O116" s="62">
        <f t="shared" ref="O116:O119" si="10">G116+H116+I116+J116</f>
        <v>61.899999999999991</v>
      </c>
      <c r="P116" s="62">
        <f t="shared" ref="P116:P119" si="11">K116+L116+M116+N116</f>
        <v>38.9</v>
      </c>
    </row>
    <row r="117" spans="1:16" x14ac:dyDescent="0.25">
      <c r="A117" t="s">
        <v>140</v>
      </c>
      <c r="B117">
        <v>2018</v>
      </c>
      <c r="C117" t="s">
        <v>1</v>
      </c>
      <c r="D117">
        <v>0.12</v>
      </c>
      <c r="E117">
        <v>445.4</v>
      </c>
      <c r="F117">
        <v>30</v>
      </c>
      <c r="G117" s="62">
        <v>31.8</v>
      </c>
      <c r="H117" s="62">
        <v>13.3</v>
      </c>
      <c r="I117" s="62">
        <v>10.3</v>
      </c>
      <c r="J117" s="62">
        <v>0</v>
      </c>
      <c r="K117" s="62">
        <v>11.3</v>
      </c>
      <c r="L117" s="62">
        <v>18.5</v>
      </c>
      <c r="M117" s="62">
        <v>2.8</v>
      </c>
      <c r="N117" s="62">
        <v>4.8</v>
      </c>
      <c r="O117" s="62">
        <f t="shared" si="10"/>
        <v>55.400000000000006</v>
      </c>
      <c r="P117" s="62">
        <f t="shared" si="11"/>
        <v>37.4</v>
      </c>
    </row>
    <row r="118" spans="1:16" x14ac:dyDescent="0.25">
      <c r="A118" t="s">
        <v>400</v>
      </c>
      <c r="B118">
        <v>2018</v>
      </c>
      <c r="C118" t="s">
        <v>1</v>
      </c>
      <c r="D118">
        <v>0.12</v>
      </c>
      <c r="E118">
        <v>399.15</v>
      </c>
      <c r="F118">
        <v>5</v>
      </c>
      <c r="G118" s="62">
        <v>30.3</v>
      </c>
      <c r="H118" s="62">
        <v>11</v>
      </c>
      <c r="I118" s="62">
        <v>10.8</v>
      </c>
      <c r="J118" s="62">
        <v>0</v>
      </c>
      <c r="K118" s="62">
        <v>11.3</v>
      </c>
      <c r="L118" s="62">
        <v>20.3</v>
      </c>
      <c r="M118" s="62">
        <v>2.8</v>
      </c>
      <c r="N118" s="62">
        <v>6</v>
      </c>
      <c r="O118" s="62">
        <f t="shared" si="10"/>
        <v>52.099999999999994</v>
      </c>
      <c r="P118" s="62">
        <f t="shared" si="11"/>
        <v>40.4</v>
      </c>
    </row>
    <row r="119" spans="1:16" x14ac:dyDescent="0.25">
      <c r="A119" t="s">
        <v>92</v>
      </c>
      <c r="B119">
        <v>2018</v>
      </c>
      <c r="C119" t="s">
        <v>1</v>
      </c>
      <c r="D119">
        <v>0.12</v>
      </c>
      <c r="E119">
        <v>452.75</v>
      </c>
      <c r="F119">
        <v>5</v>
      </c>
      <c r="G119" s="62">
        <v>31.3</v>
      </c>
      <c r="H119" s="62">
        <v>13</v>
      </c>
      <c r="I119" s="62">
        <v>11.3</v>
      </c>
      <c r="J119" s="62">
        <v>1.5</v>
      </c>
      <c r="K119" s="62">
        <v>7</v>
      </c>
      <c r="L119" s="62">
        <v>19.5</v>
      </c>
      <c r="M119" s="62">
        <v>5.8</v>
      </c>
      <c r="N119" s="62">
        <v>3.5</v>
      </c>
      <c r="O119" s="62">
        <f t="shared" si="10"/>
        <v>57.099999999999994</v>
      </c>
      <c r="P119" s="62">
        <f t="shared" si="11"/>
        <v>35.799999999999997</v>
      </c>
    </row>
    <row r="120" spans="1:16" x14ac:dyDescent="0.25">
      <c r="A120" t="s">
        <v>72</v>
      </c>
      <c r="B120">
        <v>2018</v>
      </c>
      <c r="C120" t="s">
        <v>73</v>
      </c>
      <c r="D120">
        <v>0.12</v>
      </c>
      <c r="E120">
        <v>390.5</v>
      </c>
      <c r="F120">
        <v>8</v>
      </c>
      <c r="G120" s="84">
        <v>27.8</v>
      </c>
      <c r="H120" s="84">
        <v>12.8</v>
      </c>
      <c r="I120" s="84">
        <v>13.5</v>
      </c>
      <c r="J120" s="84">
        <v>0.3</v>
      </c>
      <c r="K120" s="84">
        <v>10</v>
      </c>
      <c r="L120" s="84">
        <v>17.8</v>
      </c>
      <c r="M120" s="84">
        <v>6.5</v>
      </c>
      <c r="N120" s="84">
        <v>4.8</v>
      </c>
      <c r="O120" s="84"/>
      <c r="P120" s="84"/>
    </row>
    <row r="121" spans="1:16" x14ac:dyDescent="0.25">
      <c r="A121" t="s">
        <v>512</v>
      </c>
      <c r="B121">
        <v>2018</v>
      </c>
      <c r="C121" t="s">
        <v>73</v>
      </c>
      <c r="D121">
        <v>0.12</v>
      </c>
      <c r="E121">
        <v>365.95</v>
      </c>
      <c r="F121">
        <v>4</v>
      </c>
      <c r="G121" s="84">
        <v>29.3</v>
      </c>
      <c r="H121" s="84">
        <v>11</v>
      </c>
      <c r="I121" s="84">
        <v>16.5</v>
      </c>
      <c r="J121" s="84">
        <v>0</v>
      </c>
      <c r="K121" s="84">
        <v>12</v>
      </c>
      <c r="L121" s="84">
        <v>20.5</v>
      </c>
      <c r="M121" s="84">
        <v>3.8</v>
      </c>
      <c r="N121" s="84">
        <v>2</v>
      </c>
      <c r="O121" s="84"/>
      <c r="P121" s="84"/>
    </row>
    <row r="122" spans="1:16" x14ac:dyDescent="0.25">
      <c r="A122" t="s">
        <v>415</v>
      </c>
      <c r="B122">
        <v>2018</v>
      </c>
      <c r="C122" t="s">
        <v>1</v>
      </c>
      <c r="D122">
        <v>0.12</v>
      </c>
      <c r="E122">
        <v>422.45</v>
      </c>
      <c r="F122">
        <v>40</v>
      </c>
      <c r="G122" s="62">
        <v>23.5</v>
      </c>
      <c r="H122" s="62">
        <v>9.3000000000000007</v>
      </c>
      <c r="I122" s="62">
        <v>24.5</v>
      </c>
      <c r="J122" s="62">
        <v>9.5</v>
      </c>
      <c r="K122" s="62">
        <v>20</v>
      </c>
      <c r="L122" s="62">
        <v>5.5</v>
      </c>
      <c r="M122" s="62">
        <v>2.2999999999999998</v>
      </c>
      <c r="N122" s="62">
        <v>2.5</v>
      </c>
      <c r="O122" s="62">
        <f t="shared" ref="O122:O125" si="12">G122+H122+I122+J122</f>
        <v>66.8</v>
      </c>
      <c r="P122" s="62">
        <f t="shared" ref="P122:P125" si="13">K122+L122+M122+N122</f>
        <v>30.3</v>
      </c>
    </row>
    <row r="123" spans="1:16" x14ac:dyDescent="0.25">
      <c r="A123" t="s">
        <v>312</v>
      </c>
      <c r="B123">
        <v>2018</v>
      </c>
      <c r="C123" t="s">
        <v>1</v>
      </c>
      <c r="D123">
        <v>0.12</v>
      </c>
      <c r="E123">
        <v>390.8</v>
      </c>
      <c r="F123">
        <v>10</v>
      </c>
      <c r="G123" s="62">
        <v>25</v>
      </c>
      <c r="H123" s="62">
        <v>10.3</v>
      </c>
      <c r="I123" s="62">
        <v>14.8</v>
      </c>
      <c r="J123" s="62">
        <v>2</v>
      </c>
      <c r="K123" s="62">
        <v>8.3000000000000007</v>
      </c>
      <c r="L123" s="62">
        <v>20.3</v>
      </c>
      <c r="M123" s="62">
        <v>6.5</v>
      </c>
      <c r="N123" s="62">
        <v>4.8</v>
      </c>
      <c r="O123" s="62">
        <f t="shared" si="12"/>
        <v>52.099999999999994</v>
      </c>
      <c r="P123" s="62">
        <f t="shared" si="13"/>
        <v>39.9</v>
      </c>
    </row>
    <row r="124" spans="1:16" x14ac:dyDescent="0.25">
      <c r="A124" t="s">
        <v>629</v>
      </c>
      <c r="B124">
        <v>2018</v>
      </c>
      <c r="C124" t="s">
        <v>1</v>
      </c>
      <c r="D124">
        <v>0.12</v>
      </c>
      <c r="E124">
        <v>462.05</v>
      </c>
      <c r="F124">
        <v>4</v>
      </c>
      <c r="G124" s="62">
        <v>27.5</v>
      </c>
      <c r="H124" s="62">
        <v>12.5</v>
      </c>
      <c r="I124" s="62">
        <v>5.3</v>
      </c>
      <c r="J124" s="62">
        <v>0.8</v>
      </c>
      <c r="K124" s="62">
        <v>10.5</v>
      </c>
      <c r="L124" s="62">
        <v>21.5</v>
      </c>
      <c r="M124" s="62">
        <v>2.5</v>
      </c>
      <c r="N124" s="62">
        <v>4.8</v>
      </c>
      <c r="O124" s="62">
        <f t="shared" si="12"/>
        <v>46.099999999999994</v>
      </c>
      <c r="P124" s="62">
        <f t="shared" si="13"/>
        <v>39.299999999999997</v>
      </c>
    </row>
    <row r="125" spans="1:16" x14ac:dyDescent="0.25">
      <c r="A125" t="s">
        <v>630</v>
      </c>
      <c r="B125">
        <v>2018</v>
      </c>
      <c r="C125" t="s">
        <v>1</v>
      </c>
      <c r="D125">
        <v>0.12</v>
      </c>
      <c r="E125">
        <v>389</v>
      </c>
      <c r="F125">
        <v>22</v>
      </c>
      <c r="G125" s="62">
        <v>28.8</v>
      </c>
      <c r="H125" s="62">
        <v>15.5</v>
      </c>
      <c r="I125" s="62">
        <v>9</v>
      </c>
      <c r="J125" s="62">
        <v>1.8</v>
      </c>
      <c r="K125" s="62">
        <v>10.5</v>
      </c>
      <c r="L125" s="62">
        <v>16.5</v>
      </c>
      <c r="M125" s="62">
        <v>5</v>
      </c>
      <c r="N125" s="62">
        <v>6</v>
      </c>
      <c r="O125" s="62">
        <f t="shared" si="12"/>
        <v>55.099999999999994</v>
      </c>
      <c r="P125" s="62">
        <f t="shared" si="13"/>
        <v>38</v>
      </c>
    </row>
    <row r="126" spans="1:16" x14ac:dyDescent="0.25">
      <c r="A126" t="s">
        <v>80</v>
      </c>
      <c r="B126">
        <v>2018</v>
      </c>
      <c r="C126" t="s">
        <v>73</v>
      </c>
      <c r="D126">
        <v>0.12</v>
      </c>
      <c r="E126">
        <v>402.4</v>
      </c>
      <c r="F126">
        <v>8</v>
      </c>
      <c r="G126" s="84">
        <v>30.3</v>
      </c>
      <c r="H126" s="84">
        <v>13</v>
      </c>
      <c r="I126" s="84">
        <v>11</v>
      </c>
      <c r="J126" s="84">
        <v>0</v>
      </c>
      <c r="K126" s="84">
        <v>10.5</v>
      </c>
      <c r="L126" s="84">
        <v>19.3</v>
      </c>
      <c r="M126" s="84">
        <v>1.8</v>
      </c>
      <c r="N126" s="84">
        <v>6</v>
      </c>
      <c r="O126" s="84"/>
      <c r="P126" s="84"/>
    </row>
    <row r="127" spans="1:16" x14ac:dyDescent="0.25">
      <c r="A127" t="s">
        <v>89</v>
      </c>
      <c r="B127">
        <v>2018</v>
      </c>
      <c r="C127" t="s">
        <v>1</v>
      </c>
      <c r="D127">
        <v>0.12</v>
      </c>
      <c r="E127">
        <v>432.3</v>
      </c>
      <c r="F127">
        <v>3</v>
      </c>
      <c r="G127" s="62">
        <v>31.3</v>
      </c>
      <c r="H127" s="62">
        <v>14</v>
      </c>
      <c r="I127" s="62">
        <v>9</v>
      </c>
      <c r="J127" s="62">
        <v>0</v>
      </c>
      <c r="K127" s="62">
        <v>5.8</v>
      </c>
      <c r="L127" s="62">
        <v>21.5</v>
      </c>
      <c r="M127" s="62">
        <v>5.5</v>
      </c>
      <c r="N127" s="62">
        <v>3.5</v>
      </c>
      <c r="O127" s="62">
        <f t="shared" ref="O127:O130" si="14">G127+H127+I127+J127</f>
        <v>54.3</v>
      </c>
      <c r="P127" s="62">
        <f t="shared" ref="P127:P130" si="15">K127+L127+M127+N127</f>
        <v>36.299999999999997</v>
      </c>
    </row>
    <row r="128" spans="1:16" x14ac:dyDescent="0.25">
      <c r="A128" t="s">
        <v>355</v>
      </c>
      <c r="B128">
        <v>2018</v>
      </c>
      <c r="C128" t="s">
        <v>1</v>
      </c>
      <c r="D128">
        <v>0.12</v>
      </c>
      <c r="E128">
        <v>439.55</v>
      </c>
      <c r="F128">
        <v>11</v>
      </c>
      <c r="G128" s="62">
        <v>28.3</v>
      </c>
      <c r="H128" s="62">
        <v>9.8000000000000007</v>
      </c>
      <c r="I128" s="62">
        <v>8.3000000000000007</v>
      </c>
      <c r="J128" s="62">
        <v>0</v>
      </c>
      <c r="K128" s="62">
        <v>14.8</v>
      </c>
      <c r="L128" s="62">
        <v>14</v>
      </c>
      <c r="M128" s="62">
        <v>6</v>
      </c>
      <c r="N128" s="62">
        <v>3.5</v>
      </c>
      <c r="O128" s="62">
        <f t="shared" si="14"/>
        <v>46.400000000000006</v>
      </c>
      <c r="P128" s="62">
        <f t="shared" si="15"/>
        <v>38.299999999999997</v>
      </c>
    </row>
    <row r="129" spans="1:16" x14ac:dyDescent="0.25">
      <c r="A129" t="s">
        <v>293</v>
      </c>
      <c r="B129">
        <v>2018</v>
      </c>
      <c r="C129" t="s">
        <v>1</v>
      </c>
      <c r="D129">
        <v>0.12</v>
      </c>
      <c r="E129">
        <v>435.4</v>
      </c>
      <c r="F129">
        <v>30</v>
      </c>
      <c r="G129" s="62">
        <v>30</v>
      </c>
      <c r="H129" s="62">
        <v>9.3000000000000007</v>
      </c>
      <c r="I129" s="62">
        <v>9</v>
      </c>
      <c r="J129" s="62">
        <v>7.5</v>
      </c>
      <c r="K129" s="62">
        <v>7.3</v>
      </c>
      <c r="L129" s="62">
        <v>19</v>
      </c>
      <c r="M129" s="62">
        <v>5.3</v>
      </c>
      <c r="N129" s="62">
        <v>3.5</v>
      </c>
      <c r="O129" s="62">
        <f t="shared" si="14"/>
        <v>55.8</v>
      </c>
      <c r="P129" s="62">
        <f t="shared" si="15"/>
        <v>35.1</v>
      </c>
    </row>
    <row r="130" spans="1:16" x14ac:dyDescent="0.25">
      <c r="A130" t="s">
        <v>281</v>
      </c>
      <c r="B130">
        <v>2018</v>
      </c>
      <c r="C130" t="s">
        <v>1</v>
      </c>
      <c r="D130">
        <v>0.12</v>
      </c>
      <c r="E130">
        <v>375.4</v>
      </c>
      <c r="F130">
        <v>5</v>
      </c>
      <c r="G130" s="62">
        <v>34</v>
      </c>
      <c r="H130" s="62">
        <v>12.5</v>
      </c>
      <c r="I130" s="62">
        <v>8.3000000000000007</v>
      </c>
      <c r="J130" s="62">
        <v>0.8</v>
      </c>
      <c r="K130" s="62">
        <v>8.3000000000000007</v>
      </c>
      <c r="L130" s="62">
        <v>19</v>
      </c>
      <c r="M130" s="62">
        <v>5.5</v>
      </c>
      <c r="N130" s="62">
        <v>4.8</v>
      </c>
      <c r="O130" s="62">
        <f t="shared" si="14"/>
        <v>55.599999999999994</v>
      </c>
      <c r="P130" s="62">
        <f t="shared" si="15"/>
        <v>37.599999999999994</v>
      </c>
    </row>
    <row r="131" spans="1:16" x14ac:dyDescent="0.25">
      <c r="A131" t="s">
        <v>361</v>
      </c>
      <c r="B131">
        <v>2018</v>
      </c>
      <c r="C131" t="s">
        <v>73</v>
      </c>
      <c r="D131">
        <v>0.12</v>
      </c>
      <c r="E131">
        <v>410.35</v>
      </c>
      <c r="F131">
        <v>8</v>
      </c>
      <c r="G131" s="84">
        <v>26.3</v>
      </c>
      <c r="H131" s="84">
        <v>11.5</v>
      </c>
      <c r="I131" s="84">
        <v>4</v>
      </c>
      <c r="J131" s="84">
        <v>2</v>
      </c>
      <c r="K131" s="84">
        <v>13</v>
      </c>
      <c r="L131" s="84">
        <v>16.8</v>
      </c>
      <c r="M131" s="84">
        <v>5.5</v>
      </c>
      <c r="N131" s="84">
        <v>4.8</v>
      </c>
      <c r="O131" s="84"/>
      <c r="P131" s="84"/>
    </row>
    <row r="132" spans="1:16" x14ac:dyDescent="0.25">
      <c r="A132" t="s">
        <v>354</v>
      </c>
      <c r="B132">
        <v>2018</v>
      </c>
      <c r="C132" t="s">
        <v>73</v>
      </c>
      <c r="D132">
        <v>0.12</v>
      </c>
      <c r="E132">
        <v>456.45</v>
      </c>
      <c r="F132">
        <v>7</v>
      </c>
      <c r="G132" s="84">
        <v>31.3</v>
      </c>
      <c r="H132" s="84">
        <v>12.5</v>
      </c>
      <c r="I132" s="84">
        <v>10</v>
      </c>
      <c r="J132" s="84">
        <v>2.5</v>
      </c>
      <c r="K132" s="84">
        <v>4.3</v>
      </c>
      <c r="L132" s="84">
        <v>19</v>
      </c>
      <c r="M132" s="84">
        <v>5.3</v>
      </c>
      <c r="N132" s="84">
        <v>4.8</v>
      </c>
      <c r="O132" s="84"/>
      <c r="P132" s="84"/>
    </row>
    <row r="133" spans="1:16" x14ac:dyDescent="0.25">
      <c r="A133" t="s">
        <v>79</v>
      </c>
      <c r="B133">
        <v>2018</v>
      </c>
      <c r="C133" t="s">
        <v>73</v>
      </c>
      <c r="D133">
        <v>0.12</v>
      </c>
      <c r="E133">
        <v>449.9</v>
      </c>
      <c r="F133">
        <v>4</v>
      </c>
      <c r="G133" s="84">
        <v>25</v>
      </c>
      <c r="H133" s="84">
        <v>18.8</v>
      </c>
      <c r="I133" s="84">
        <v>10</v>
      </c>
      <c r="J133" s="84">
        <v>0</v>
      </c>
      <c r="K133" s="84">
        <v>4</v>
      </c>
      <c r="L133" s="84">
        <v>19</v>
      </c>
      <c r="M133" s="84">
        <v>6.3</v>
      </c>
      <c r="N133" s="84">
        <v>4.8</v>
      </c>
      <c r="O133" s="84"/>
      <c r="P133" s="84"/>
    </row>
    <row r="134" spans="1:16" x14ac:dyDescent="0.25">
      <c r="A134" t="s">
        <v>300</v>
      </c>
      <c r="B134">
        <v>2018</v>
      </c>
      <c r="C134" t="s">
        <v>1</v>
      </c>
      <c r="D134">
        <v>0.12</v>
      </c>
      <c r="E134">
        <v>387.65</v>
      </c>
      <c r="F134">
        <v>40</v>
      </c>
      <c r="G134" s="62">
        <v>31.3</v>
      </c>
      <c r="H134" s="62">
        <v>8</v>
      </c>
      <c r="I134" s="62">
        <v>21</v>
      </c>
      <c r="J134" s="62">
        <v>2.8</v>
      </c>
      <c r="K134" s="62">
        <v>7.5</v>
      </c>
      <c r="L134" s="62">
        <v>17.8</v>
      </c>
      <c r="M134" s="62">
        <v>4.5</v>
      </c>
      <c r="N134" s="62">
        <v>2.2999999999999998</v>
      </c>
      <c r="O134" s="62">
        <f t="shared" ref="O134:O135" si="16">G134+H134+I134+J134</f>
        <v>63.099999999999994</v>
      </c>
      <c r="P134" s="62">
        <f t="shared" ref="P134:P135" si="17">K134+L134+M134+N134</f>
        <v>32.1</v>
      </c>
    </row>
    <row r="135" spans="1:16" x14ac:dyDescent="0.25">
      <c r="A135" t="s">
        <v>48</v>
      </c>
      <c r="B135">
        <v>2018</v>
      </c>
      <c r="C135" t="s">
        <v>1</v>
      </c>
      <c r="D135">
        <v>0.12</v>
      </c>
      <c r="E135">
        <v>429.6</v>
      </c>
      <c r="F135">
        <v>15</v>
      </c>
      <c r="G135" s="62">
        <v>24.5</v>
      </c>
      <c r="H135" s="62">
        <v>11.8</v>
      </c>
      <c r="I135" s="62">
        <v>10.8</v>
      </c>
      <c r="J135" s="62">
        <v>2</v>
      </c>
      <c r="K135" s="62">
        <v>10</v>
      </c>
      <c r="L135" s="62">
        <v>19.5</v>
      </c>
      <c r="M135" s="62">
        <v>2</v>
      </c>
      <c r="N135" s="62">
        <v>4.8</v>
      </c>
      <c r="O135" s="62">
        <f t="shared" si="16"/>
        <v>49.099999999999994</v>
      </c>
      <c r="P135" s="62">
        <f t="shared" si="17"/>
        <v>36.299999999999997</v>
      </c>
    </row>
    <row r="136" spans="1:16" x14ac:dyDescent="0.25">
      <c r="A136" t="s">
        <v>82</v>
      </c>
      <c r="B136">
        <v>2018</v>
      </c>
      <c r="C136" t="s">
        <v>73</v>
      </c>
      <c r="D136">
        <v>0.12</v>
      </c>
      <c r="E136">
        <v>419.05</v>
      </c>
      <c r="F136">
        <v>9</v>
      </c>
      <c r="G136" s="84">
        <v>32.5</v>
      </c>
      <c r="H136" s="84">
        <v>10.5</v>
      </c>
      <c r="I136" s="84">
        <v>6.5</v>
      </c>
      <c r="J136" s="84">
        <v>0</v>
      </c>
      <c r="K136" s="84">
        <v>7</v>
      </c>
      <c r="L136" s="84">
        <v>20.5</v>
      </c>
      <c r="M136" s="84">
        <v>4.5</v>
      </c>
      <c r="N136" s="84">
        <v>4.8</v>
      </c>
      <c r="O136" s="84"/>
      <c r="P136" s="84"/>
    </row>
    <row r="137" spans="1:16" x14ac:dyDescent="0.25">
      <c r="A137" t="s">
        <v>631</v>
      </c>
      <c r="B137">
        <v>2018</v>
      </c>
      <c r="C137" t="s">
        <v>1</v>
      </c>
      <c r="D137">
        <v>0.12</v>
      </c>
      <c r="E137">
        <v>403.9</v>
      </c>
      <c r="F137">
        <v>8</v>
      </c>
      <c r="G137" s="62">
        <v>29.3</v>
      </c>
      <c r="H137" s="62">
        <v>12.3</v>
      </c>
      <c r="I137" s="62">
        <v>15.8</v>
      </c>
      <c r="J137" s="62">
        <v>0</v>
      </c>
      <c r="K137" s="62">
        <v>7.5</v>
      </c>
      <c r="L137" s="62">
        <v>19.5</v>
      </c>
      <c r="M137" s="62">
        <v>3.5</v>
      </c>
      <c r="N137" s="62">
        <v>2.8</v>
      </c>
      <c r="O137" s="62">
        <f t="shared" ref="O137" si="18">G137+H137+I137+J137</f>
        <v>57.400000000000006</v>
      </c>
      <c r="P137" s="62">
        <f t="shared" ref="P137" si="19">K137+L137+M137+N137</f>
        <v>33.299999999999997</v>
      </c>
    </row>
    <row r="138" spans="1:16" x14ac:dyDescent="0.25">
      <c r="A138" t="s">
        <v>573</v>
      </c>
      <c r="B138">
        <v>2018</v>
      </c>
      <c r="C138" t="s">
        <v>73</v>
      </c>
      <c r="D138">
        <v>0.12</v>
      </c>
      <c r="E138">
        <v>371.6</v>
      </c>
      <c r="F138">
        <v>7</v>
      </c>
      <c r="G138" s="84">
        <v>30.3</v>
      </c>
      <c r="H138" s="84">
        <v>14.3</v>
      </c>
      <c r="I138" s="84">
        <v>11</v>
      </c>
      <c r="J138" s="84">
        <v>3.8</v>
      </c>
      <c r="K138" s="84">
        <v>5</v>
      </c>
      <c r="L138" s="84">
        <v>18</v>
      </c>
      <c r="M138" s="84">
        <v>5.3</v>
      </c>
      <c r="N138" s="84">
        <v>6</v>
      </c>
      <c r="O138" s="84"/>
      <c r="P138" s="84"/>
    </row>
    <row r="139" spans="1:16" x14ac:dyDescent="0.25">
      <c r="A139" t="s">
        <v>392</v>
      </c>
      <c r="B139">
        <v>2018</v>
      </c>
      <c r="C139" t="s">
        <v>1</v>
      </c>
      <c r="D139">
        <v>0.12</v>
      </c>
      <c r="E139">
        <v>377.6</v>
      </c>
      <c r="F139">
        <v>23</v>
      </c>
      <c r="G139" s="62">
        <v>32.5</v>
      </c>
      <c r="H139" s="62">
        <v>11.8</v>
      </c>
      <c r="I139" s="62">
        <v>11</v>
      </c>
      <c r="J139" s="62">
        <v>0</v>
      </c>
      <c r="K139" s="62">
        <v>7.5</v>
      </c>
      <c r="L139" s="62">
        <v>19</v>
      </c>
      <c r="M139" s="62">
        <v>4</v>
      </c>
      <c r="N139" s="62">
        <v>4.8</v>
      </c>
      <c r="O139" s="62">
        <f t="shared" ref="O139:O151" si="20">G139+H139+I139+J139</f>
        <v>55.3</v>
      </c>
      <c r="P139" s="62">
        <f t="shared" ref="P139:P151" si="21">K139+L139+M139+N139</f>
        <v>35.299999999999997</v>
      </c>
    </row>
    <row r="140" spans="1:16" x14ac:dyDescent="0.25">
      <c r="A140" t="s">
        <v>554</v>
      </c>
      <c r="B140">
        <v>2018</v>
      </c>
      <c r="C140" t="s">
        <v>1</v>
      </c>
      <c r="D140">
        <v>0.12</v>
      </c>
      <c r="E140">
        <v>425.3</v>
      </c>
      <c r="F140">
        <v>6</v>
      </c>
      <c r="G140" s="62">
        <v>26.3</v>
      </c>
      <c r="H140" s="62">
        <v>11.8</v>
      </c>
      <c r="I140" s="62">
        <v>15.8</v>
      </c>
      <c r="J140" s="62">
        <v>0</v>
      </c>
      <c r="K140" s="62">
        <v>7.8</v>
      </c>
      <c r="L140" s="62">
        <v>17.8</v>
      </c>
      <c r="M140" s="62">
        <v>4.5</v>
      </c>
      <c r="N140" s="62">
        <v>3.5</v>
      </c>
      <c r="O140" s="62">
        <f t="shared" si="20"/>
        <v>53.900000000000006</v>
      </c>
      <c r="P140" s="62">
        <f t="shared" si="21"/>
        <v>33.6</v>
      </c>
    </row>
    <row r="141" spans="1:16" x14ac:dyDescent="0.25">
      <c r="A141" t="s">
        <v>442</v>
      </c>
      <c r="B141">
        <v>2018</v>
      </c>
      <c r="C141" t="s">
        <v>1</v>
      </c>
      <c r="D141">
        <v>0.12</v>
      </c>
      <c r="E141">
        <v>410.4</v>
      </c>
      <c r="F141">
        <v>25</v>
      </c>
      <c r="G141" s="62">
        <v>31.3</v>
      </c>
      <c r="H141" s="62">
        <v>18</v>
      </c>
      <c r="I141" s="62">
        <v>11</v>
      </c>
      <c r="J141" s="62">
        <v>3</v>
      </c>
      <c r="K141" s="62">
        <v>2.2999999999999998</v>
      </c>
      <c r="L141" s="62">
        <v>17.8</v>
      </c>
      <c r="M141" s="62">
        <v>5.5</v>
      </c>
      <c r="N141" s="62">
        <v>4.8</v>
      </c>
      <c r="O141" s="62">
        <f t="shared" si="20"/>
        <v>63.3</v>
      </c>
      <c r="P141" s="62">
        <f t="shared" si="21"/>
        <v>30.400000000000002</v>
      </c>
    </row>
    <row r="142" spans="1:16" x14ac:dyDescent="0.25">
      <c r="A142" t="s">
        <v>548</v>
      </c>
      <c r="B142">
        <v>2018</v>
      </c>
      <c r="C142" t="s">
        <v>1</v>
      </c>
      <c r="D142">
        <v>0.12</v>
      </c>
      <c r="E142">
        <v>382.3</v>
      </c>
      <c r="F142">
        <v>16</v>
      </c>
      <c r="G142" s="62">
        <v>31.3</v>
      </c>
      <c r="H142" s="62">
        <v>11.3</v>
      </c>
      <c r="I142" s="62">
        <v>11.3</v>
      </c>
      <c r="J142" s="62">
        <v>1.3</v>
      </c>
      <c r="K142" s="62">
        <v>14.3</v>
      </c>
      <c r="L142" s="62">
        <v>15.8</v>
      </c>
      <c r="M142" s="62">
        <v>-0.5</v>
      </c>
      <c r="N142" s="62">
        <v>3.5</v>
      </c>
      <c r="O142" s="62">
        <f t="shared" si="20"/>
        <v>55.2</v>
      </c>
      <c r="P142" s="62">
        <f t="shared" si="21"/>
        <v>33.1</v>
      </c>
    </row>
    <row r="143" spans="1:16" x14ac:dyDescent="0.25">
      <c r="A143" t="s">
        <v>93</v>
      </c>
      <c r="B143">
        <v>2018</v>
      </c>
      <c r="C143" t="s">
        <v>1</v>
      </c>
      <c r="D143">
        <v>0.12</v>
      </c>
      <c r="E143">
        <v>463.35</v>
      </c>
      <c r="F143">
        <v>68</v>
      </c>
      <c r="G143" s="62">
        <v>26.8</v>
      </c>
      <c r="H143" s="62">
        <v>12</v>
      </c>
      <c r="I143" s="62">
        <v>7.8</v>
      </c>
      <c r="J143" s="62">
        <v>4.8</v>
      </c>
      <c r="K143" s="62">
        <v>3</v>
      </c>
      <c r="L143" s="62">
        <v>18.3</v>
      </c>
      <c r="M143" s="62">
        <v>7.5</v>
      </c>
      <c r="N143" s="62">
        <v>3.5</v>
      </c>
      <c r="O143" s="62">
        <f t="shared" si="20"/>
        <v>51.399999999999991</v>
      </c>
      <c r="P143" s="62">
        <f t="shared" si="21"/>
        <v>32.299999999999997</v>
      </c>
    </row>
    <row r="144" spans="1:16" x14ac:dyDescent="0.25">
      <c r="A144" t="s">
        <v>86</v>
      </c>
      <c r="B144">
        <v>2018</v>
      </c>
      <c r="C144" t="s">
        <v>1</v>
      </c>
      <c r="D144">
        <v>0.12</v>
      </c>
      <c r="E144">
        <v>379.15</v>
      </c>
      <c r="F144">
        <v>60</v>
      </c>
      <c r="G144" s="62">
        <v>23</v>
      </c>
      <c r="H144" s="62">
        <v>13</v>
      </c>
      <c r="I144" s="62">
        <v>6.5</v>
      </c>
      <c r="J144" s="62">
        <v>0</v>
      </c>
      <c r="K144" s="62">
        <v>8</v>
      </c>
      <c r="L144" s="62">
        <v>21.5</v>
      </c>
      <c r="M144" s="62">
        <v>6.8</v>
      </c>
      <c r="N144" s="62">
        <v>2.2999999999999998</v>
      </c>
      <c r="O144" s="62">
        <f t="shared" si="20"/>
        <v>42.5</v>
      </c>
      <c r="P144" s="62">
        <f t="shared" si="21"/>
        <v>38.599999999999994</v>
      </c>
    </row>
    <row r="145" spans="1:16" x14ac:dyDescent="0.25">
      <c r="A145" t="s">
        <v>378</v>
      </c>
      <c r="B145">
        <v>2018</v>
      </c>
      <c r="C145" t="s">
        <v>1</v>
      </c>
      <c r="D145">
        <v>0.12</v>
      </c>
      <c r="E145">
        <v>426.75</v>
      </c>
      <c r="F145">
        <v>5</v>
      </c>
      <c r="G145" s="62">
        <v>29.5</v>
      </c>
      <c r="H145" s="62">
        <v>9.5</v>
      </c>
      <c r="I145" s="62">
        <v>20</v>
      </c>
      <c r="J145" s="62">
        <v>-0.3</v>
      </c>
      <c r="K145" s="62">
        <v>7</v>
      </c>
      <c r="L145" s="62">
        <v>18</v>
      </c>
      <c r="M145" s="62">
        <v>2</v>
      </c>
      <c r="N145" s="62">
        <v>2.5</v>
      </c>
      <c r="O145" s="62">
        <f t="shared" si="20"/>
        <v>58.7</v>
      </c>
      <c r="P145" s="62">
        <f t="shared" si="21"/>
        <v>29.5</v>
      </c>
    </row>
    <row r="146" spans="1:16" x14ac:dyDescent="0.25">
      <c r="A146" t="s">
        <v>605</v>
      </c>
      <c r="B146">
        <v>2018</v>
      </c>
      <c r="C146" t="s">
        <v>1</v>
      </c>
      <c r="D146">
        <v>0.12</v>
      </c>
      <c r="E146">
        <v>371.1</v>
      </c>
      <c r="F146">
        <v>8</v>
      </c>
      <c r="G146" s="62">
        <v>28</v>
      </c>
      <c r="H146" s="62">
        <v>16.3</v>
      </c>
      <c r="I146" s="62">
        <v>3.3</v>
      </c>
      <c r="J146" s="62">
        <v>3.5</v>
      </c>
      <c r="K146" s="62">
        <v>4.3</v>
      </c>
      <c r="L146" s="62">
        <v>19</v>
      </c>
      <c r="M146" s="62">
        <v>6.5</v>
      </c>
      <c r="N146" s="62">
        <v>6</v>
      </c>
      <c r="O146" s="62">
        <f t="shared" si="20"/>
        <v>51.099999999999994</v>
      </c>
      <c r="P146" s="62">
        <f t="shared" si="21"/>
        <v>35.799999999999997</v>
      </c>
    </row>
    <row r="147" spans="1:16" x14ac:dyDescent="0.25">
      <c r="A147" t="s">
        <v>95</v>
      </c>
      <c r="B147">
        <v>2018</v>
      </c>
      <c r="C147" t="s">
        <v>1</v>
      </c>
      <c r="D147">
        <v>0.12</v>
      </c>
      <c r="E147">
        <v>391.85</v>
      </c>
      <c r="F147">
        <v>4</v>
      </c>
      <c r="G147" s="62">
        <v>23.8</v>
      </c>
      <c r="H147" s="62">
        <v>15</v>
      </c>
      <c r="I147" s="62">
        <v>6.8</v>
      </c>
      <c r="J147" s="62">
        <v>0.8</v>
      </c>
      <c r="K147" s="62">
        <v>3</v>
      </c>
      <c r="L147" s="62">
        <v>21.5</v>
      </c>
      <c r="M147" s="62">
        <v>6.3</v>
      </c>
      <c r="N147" s="62">
        <v>6</v>
      </c>
      <c r="O147" s="62">
        <f t="shared" si="20"/>
        <v>46.399999999999991</v>
      </c>
      <c r="P147" s="62">
        <f t="shared" si="21"/>
        <v>36.799999999999997</v>
      </c>
    </row>
    <row r="148" spans="1:16" x14ac:dyDescent="0.25">
      <c r="A148" t="s">
        <v>188</v>
      </c>
      <c r="B148">
        <v>2018</v>
      </c>
      <c r="C148" t="s">
        <v>1</v>
      </c>
      <c r="D148">
        <v>0.12</v>
      </c>
      <c r="E148">
        <v>452.95</v>
      </c>
      <c r="F148">
        <v>16</v>
      </c>
      <c r="G148" s="62">
        <v>28.8</v>
      </c>
      <c r="H148" s="62">
        <v>10.5</v>
      </c>
      <c r="I148" s="62">
        <v>10.8</v>
      </c>
      <c r="J148" s="62">
        <v>2</v>
      </c>
      <c r="K148" s="62">
        <v>7.8</v>
      </c>
      <c r="L148" s="62">
        <v>17.8</v>
      </c>
      <c r="M148" s="62">
        <v>2</v>
      </c>
      <c r="N148" s="62">
        <v>3.5</v>
      </c>
      <c r="O148" s="62">
        <f t="shared" si="20"/>
        <v>52.099999999999994</v>
      </c>
      <c r="P148" s="62">
        <f t="shared" si="21"/>
        <v>31.1</v>
      </c>
    </row>
    <row r="149" spans="1:16" x14ac:dyDescent="0.25">
      <c r="A149" t="s">
        <v>349</v>
      </c>
      <c r="B149">
        <v>2018</v>
      </c>
      <c r="C149" t="s">
        <v>1</v>
      </c>
      <c r="D149">
        <v>0.12</v>
      </c>
      <c r="E149">
        <v>432.65</v>
      </c>
      <c r="F149">
        <v>21</v>
      </c>
      <c r="G149" s="62">
        <v>27.8</v>
      </c>
      <c r="H149" s="62">
        <v>10.3</v>
      </c>
      <c r="I149" s="62">
        <v>11.8</v>
      </c>
      <c r="J149" s="62">
        <v>0.8</v>
      </c>
      <c r="K149" s="62">
        <v>10.5</v>
      </c>
      <c r="L149" s="62">
        <v>14.8</v>
      </c>
      <c r="M149" s="62">
        <v>3.3</v>
      </c>
      <c r="N149" s="62">
        <v>3.5</v>
      </c>
      <c r="O149" s="62">
        <f t="shared" si="20"/>
        <v>50.7</v>
      </c>
      <c r="P149" s="62">
        <f t="shared" si="21"/>
        <v>32.1</v>
      </c>
    </row>
    <row r="150" spans="1:16" x14ac:dyDescent="0.25">
      <c r="A150" t="s">
        <v>511</v>
      </c>
      <c r="B150">
        <v>2018</v>
      </c>
      <c r="C150" t="s">
        <v>1</v>
      </c>
      <c r="D150">
        <v>0.12</v>
      </c>
      <c r="E150">
        <v>430.6</v>
      </c>
      <c r="F150">
        <v>23</v>
      </c>
      <c r="G150" s="62">
        <v>26</v>
      </c>
      <c r="H150" s="62">
        <v>9.8000000000000007</v>
      </c>
      <c r="I150" s="62">
        <v>9.5</v>
      </c>
      <c r="J150" s="62">
        <v>0</v>
      </c>
      <c r="K150" s="62">
        <v>7.8</v>
      </c>
      <c r="L150" s="62">
        <v>21.5</v>
      </c>
      <c r="M150" s="62">
        <v>3.5</v>
      </c>
      <c r="N150" s="62">
        <v>1.3</v>
      </c>
      <c r="O150" s="62">
        <f t="shared" si="20"/>
        <v>45.3</v>
      </c>
      <c r="P150" s="62">
        <f t="shared" si="21"/>
        <v>34.099999999999994</v>
      </c>
    </row>
    <row r="151" spans="1:16" x14ac:dyDescent="0.25">
      <c r="A151" t="s">
        <v>178</v>
      </c>
      <c r="B151">
        <v>2018</v>
      </c>
      <c r="C151" t="s">
        <v>1</v>
      </c>
      <c r="D151">
        <v>0.12</v>
      </c>
      <c r="E151">
        <v>425.7</v>
      </c>
      <c r="F151">
        <v>10</v>
      </c>
      <c r="G151" s="62">
        <v>34.299999999999997</v>
      </c>
      <c r="H151" s="62">
        <v>13.8</v>
      </c>
      <c r="I151" s="62">
        <v>8.5</v>
      </c>
      <c r="J151" s="62">
        <v>0</v>
      </c>
      <c r="K151" s="62">
        <v>3</v>
      </c>
      <c r="L151" s="62">
        <v>19.5</v>
      </c>
      <c r="M151" s="62">
        <v>3</v>
      </c>
      <c r="N151" s="62">
        <v>4.8</v>
      </c>
      <c r="O151" s="62">
        <f t="shared" si="20"/>
        <v>56.599999999999994</v>
      </c>
      <c r="P151" s="62">
        <f t="shared" si="21"/>
        <v>30.3</v>
      </c>
    </row>
    <row r="152" spans="1:16" x14ac:dyDescent="0.25">
      <c r="A152" t="s">
        <v>517</v>
      </c>
      <c r="B152">
        <v>2018</v>
      </c>
      <c r="C152" t="s">
        <v>73</v>
      </c>
      <c r="D152">
        <v>0.12</v>
      </c>
      <c r="E152">
        <v>408.7</v>
      </c>
      <c r="F152">
        <v>8</v>
      </c>
      <c r="G152" s="84">
        <v>27.5</v>
      </c>
      <c r="H152" s="84">
        <v>13.5</v>
      </c>
      <c r="I152" s="84">
        <v>15.8</v>
      </c>
      <c r="J152" s="84">
        <v>0.3</v>
      </c>
      <c r="K152" s="84">
        <v>6.3</v>
      </c>
      <c r="L152" s="84">
        <v>16</v>
      </c>
      <c r="M152" s="84">
        <v>2.5</v>
      </c>
      <c r="N152" s="84">
        <v>4.8</v>
      </c>
      <c r="O152" s="84"/>
      <c r="P152" s="84"/>
    </row>
    <row r="153" spans="1:16" x14ac:dyDescent="0.25">
      <c r="A153" t="s">
        <v>632</v>
      </c>
      <c r="B153">
        <v>2018</v>
      </c>
      <c r="C153" t="s">
        <v>1</v>
      </c>
      <c r="D153">
        <v>0.12</v>
      </c>
      <c r="E153">
        <v>374</v>
      </c>
      <c r="F153">
        <v>25</v>
      </c>
      <c r="G153" s="62">
        <v>33</v>
      </c>
      <c r="H153" s="62">
        <v>11.5</v>
      </c>
      <c r="I153" s="62">
        <v>5.3</v>
      </c>
      <c r="J153" s="62">
        <v>2.5</v>
      </c>
      <c r="K153" s="62">
        <v>1.5</v>
      </c>
      <c r="L153" s="62">
        <v>20.3</v>
      </c>
      <c r="M153" s="62">
        <v>5.8</v>
      </c>
      <c r="N153" s="62">
        <v>6</v>
      </c>
      <c r="O153" s="62">
        <f t="shared" ref="O153" si="22">G153+H153+I153+J153</f>
        <v>52.3</v>
      </c>
      <c r="P153" s="62">
        <f t="shared" ref="P153" si="23">K153+L153+M153+N153</f>
        <v>33.6</v>
      </c>
    </row>
    <row r="154" spans="1:16" x14ac:dyDescent="0.25">
      <c r="A154" t="s">
        <v>78</v>
      </c>
      <c r="B154">
        <v>2018</v>
      </c>
      <c r="C154" t="s">
        <v>73</v>
      </c>
      <c r="D154">
        <v>0.12</v>
      </c>
      <c r="E154">
        <v>359.7</v>
      </c>
      <c r="F154">
        <v>4</v>
      </c>
      <c r="G154" s="84">
        <v>21.3</v>
      </c>
      <c r="H154" s="84">
        <v>13.8</v>
      </c>
      <c r="I154" s="84">
        <v>12.3</v>
      </c>
      <c r="J154" s="84">
        <v>0</v>
      </c>
      <c r="K154" s="84">
        <v>11.3</v>
      </c>
      <c r="L154" s="84">
        <v>16.5</v>
      </c>
      <c r="M154" s="84">
        <v>2.8</v>
      </c>
      <c r="N154" s="84">
        <v>3.8</v>
      </c>
      <c r="O154" s="84"/>
      <c r="P154" s="84"/>
    </row>
    <row r="155" spans="1:16" x14ac:dyDescent="0.25">
      <c r="A155" t="s">
        <v>633</v>
      </c>
      <c r="B155">
        <v>2018</v>
      </c>
      <c r="C155" t="s">
        <v>73</v>
      </c>
      <c r="D155">
        <v>0.12</v>
      </c>
      <c r="E155">
        <v>320.5</v>
      </c>
      <c r="F155">
        <v>14</v>
      </c>
      <c r="G155" s="84">
        <v>31.3</v>
      </c>
      <c r="H155" s="84">
        <v>15.3</v>
      </c>
      <c r="I155" s="84">
        <v>13.8</v>
      </c>
      <c r="J155" s="84">
        <v>0.3</v>
      </c>
      <c r="K155" s="84">
        <v>7</v>
      </c>
      <c r="L155" s="84">
        <v>15.5</v>
      </c>
      <c r="M155" s="84">
        <v>2.5</v>
      </c>
      <c r="N155" s="84">
        <v>6</v>
      </c>
      <c r="O155" s="84"/>
      <c r="P155" s="84"/>
    </row>
    <row r="156" spans="1:16" x14ac:dyDescent="0.25">
      <c r="A156" t="s">
        <v>176</v>
      </c>
      <c r="B156">
        <v>2018</v>
      </c>
      <c r="C156" t="s">
        <v>1</v>
      </c>
      <c r="D156">
        <v>0.12</v>
      </c>
      <c r="E156">
        <v>416.1</v>
      </c>
      <c r="F156">
        <v>10</v>
      </c>
      <c r="G156" s="62">
        <v>28.8</v>
      </c>
      <c r="H156" s="62">
        <v>13.3</v>
      </c>
      <c r="I156" s="62">
        <v>6.3</v>
      </c>
      <c r="J156" s="62">
        <v>0</v>
      </c>
      <c r="K156" s="62">
        <v>6.5</v>
      </c>
      <c r="L156" s="62">
        <v>18</v>
      </c>
      <c r="M156" s="62">
        <v>2.2999999999999998</v>
      </c>
      <c r="N156" s="62">
        <v>6</v>
      </c>
      <c r="O156" s="62">
        <f t="shared" ref="O156:O157" si="24">G156+H156+I156+J156</f>
        <v>48.4</v>
      </c>
      <c r="P156" s="62">
        <f t="shared" ref="P156:P157" si="25">K156+L156+M156+N156</f>
        <v>32.799999999999997</v>
      </c>
    </row>
    <row r="157" spans="1:16" x14ac:dyDescent="0.25">
      <c r="A157" t="s">
        <v>377</v>
      </c>
      <c r="B157">
        <v>2018</v>
      </c>
      <c r="C157" t="s">
        <v>1</v>
      </c>
      <c r="D157">
        <v>0.12</v>
      </c>
      <c r="E157">
        <v>421.5</v>
      </c>
      <c r="F157">
        <v>23</v>
      </c>
      <c r="G157" s="62">
        <v>30</v>
      </c>
      <c r="H157" s="62">
        <v>9.3000000000000007</v>
      </c>
      <c r="I157" s="62">
        <v>6.5</v>
      </c>
      <c r="J157" s="62">
        <v>0.8</v>
      </c>
      <c r="K157" s="62">
        <v>6.3</v>
      </c>
      <c r="L157" s="62">
        <v>16.5</v>
      </c>
      <c r="M157" s="62">
        <v>5.5</v>
      </c>
      <c r="N157" s="62">
        <v>4.8</v>
      </c>
      <c r="O157" s="62">
        <f t="shared" si="24"/>
        <v>46.599999999999994</v>
      </c>
      <c r="P157" s="62">
        <f t="shared" si="25"/>
        <v>33.1</v>
      </c>
    </row>
    <row r="158" spans="1:16" x14ac:dyDescent="0.25">
      <c r="A158" t="s">
        <v>634</v>
      </c>
      <c r="B158">
        <v>2018</v>
      </c>
      <c r="C158" t="s">
        <v>73</v>
      </c>
      <c r="D158">
        <v>0.12</v>
      </c>
      <c r="E158">
        <v>368.3</v>
      </c>
      <c r="F158">
        <v>1</v>
      </c>
      <c r="G158" s="84">
        <v>27</v>
      </c>
      <c r="H158" s="84">
        <v>15.3</v>
      </c>
      <c r="I158" s="84">
        <v>7.8</v>
      </c>
      <c r="J158" s="84">
        <v>3.3</v>
      </c>
      <c r="K158" s="84">
        <v>4.3</v>
      </c>
      <c r="L158" s="84">
        <v>22.8</v>
      </c>
      <c r="M158" s="84">
        <v>7.5</v>
      </c>
      <c r="N158" s="84">
        <v>4.8</v>
      </c>
      <c r="O158" s="84"/>
      <c r="P158" s="84"/>
    </row>
    <row r="159" spans="1:16" x14ac:dyDescent="0.25">
      <c r="A159" t="s">
        <v>635</v>
      </c>
      <c r="B159">
        <v>2018</v>
      </c>
      <c r="C159" t="s">
        <v>1</v>
      </c>
      <c r="D159">
        <v>0.12</v>
      </c>
      <c r="E159">
        <v>413.35</v>
      </c>
      <c r="F159">
        <v>13</v>
      </c>
      <c r="G159" s="62">
        <v>30</v>
      </c>
      <c r="H159" s="62">
        <v>10.3</v>
      </c>
      <c r="I159" s="62">
        <v>11.3</v>
      </c>
      <c r="J159" s="62">
        <v>1.8</v>
      </c>
      <c r="K159" s="62">
        <v>9.8000000000000007</v>
      </c>
      <c r="L159" s="62">
        <v>24</v>
      </c>
      <c r="M159" s="62">
        <v>2.2999999999999998</v>
      </c>
      <c r="N159" s="62">
        <v>1.3</v>
      </c>
      <c r="O159" s="62">
        <f t="shared" ref="O159:O162" si="26">G159+H159+I159+J159</f>
        <v>53.399999999999991</v>
      </c>
      <c r="P159" s="62">
        <f t="shared" ref="P159:P162" si="27">K159+L159+M159+N159</f>
        <v>37.399999999999991</v>
      </c>
    </row>
    <row r="160" spans="1:16" x14ac:dyDescent="0.25">
      <c r="A160" t="s">
        <v>636</v>
      </c>
      <c r="B160">
        <v>2018</v>
      </c>
      <c r="C160" t="s">
        <v>1</v>
      </c>
      <c r="D160">
        <v>0.12</v>
      </c>
      <c r="E160">
        <v>334.85</v>
      </c>
      <c r="F160">
        <v>25</v>
      </c>
      <c r="G160" s="62">
        <v>17.8</v>
      </c>
      <c r="H160" s="62">
        <v>12.5</v>
      </c>
      <c r="I160" s="62">
        <v>7.5</v>
      </c>
      <c r="J160" s="62">
        <v>0.5</v>
      </c>
      <c r="K160" s="62">
        <v>12.5</v>
      </c>
      <c r="L160" s="62">
        <v>18</v>
      </c>
      <c r="M160" s="62">
        <v>3</v>
      </c>
      <c r="N160" s="62">
        <v>5</v>
      </c>
      <c r="O160" s="62">
        <f t="shared" si="26"/>
        <v>38.299999999999997</v>
      </c>
      <c r="P160" s="62">
        <f t="shared" si="27"/>
        <v>38.5</v>
      </c>
    </row>
    <row r="161" spans="1:16" x14ac:dyDescent="0.25">
      <c r="A161" t="s">
        <v>428</v>
      </c>
      <c r="B161">
        <v>2018</v>
      </c>
      <c r="C161" t="s">
        <v>1</v>
      </c>
      <c r="D161">
        <v>0.12</v>
      </c>
      <c r="E161">
        <v>354.35</v>
      </c>
      <c r="F161">
        <v>54</v>
      </c>
      <c r="G161" s="62">
        <v>24</v>
      </c>
      <c r="H161" s="62">
        <v>8.3000000000000007</v>
      </c>
      <c r="I161" s="62">
        <v>17.3</v>
      </c>
      <c r="J161" s="62">
        <v>2.5</v>
      </c>
      <c r="K161" s="62">
        <v>12.5</v>
      </c>
      <c r="L161" s="62">
        <v>13.8</v>
      </c>
      <c r="M161" s="62">
        <v>2.8</v>
      </c>
      <c r="N161" s="62">
        <v>2.2999999999999998</v>
      </c>
      <c r="O161" s="62">
        <f t="shared" si="26"/>
        <v>52.099999999999994</v>
      </c>
      <c r="P161" s="62">
        <f t="shared" si="27"/>
        <v>31.400000000000002</v>
      </c>
    </row>
    <row r="162" spans="1:16" x14ac:dyDescent="0.25">
      <c r="A162" t="s">
        <v>526</v>
      </c>
      <c r="B162">
        <v>2018</v>
      </c>
      <c r="C162" t="s">
        <v>1</v>
      </c>
      <c r="D162">
        <v>0.12</v>
      </c>
      <c r="E162">
        <v>410.55</v>
      </c>
      <c r="F162">
        <v>26</v>
      </c>
      <c r="G162" s="62">
        <v>26.5</v>
      </c>
      <c r="H162" s="62">
        <v>12.8</v>
      </c>
      <c r="I162" s="62">
        <v>11</v>
      </c>
      <c r="J162" s="62">
        <v>0</v>
      </c>
      <c r="K162" s="62">
        <v>7.5</v>
      </c>
      <c r="L162" s="62">
        <v>15.3</v>
      </c>
      <c r="M162" s="62">
        <v>3</v>
      </c>
      <c r="N162" s="62">
        <v>4.8</v>
      </c>
      <c r="O162" s="62">
        <f t="shared" si="26"/>
        <v>50.3</v>
      </c>
      <c r="P162" s="62">
        <f t="shared" si="27"/>
        <v>30.6</v>
      </c>
    </row>
    <row r="163" spans="1:16" x14ac:dyDescent="0.25">
      <c r="A163" t="s">
        <v>518</v>
      </c>
      <c r="B163">
        <v>2018</v>
      </c>
      <c r="C163" t="s">
        <v>73</v>
      </c>
      <c r="D163">
        <v>0.12</v>
      </c>
      <c r="E163">
        <v>352.4</v>
      </c>
      <c r="F163">
        <v>4</v>
      </c>
      <c r="G163" s="84">
        <v>26.3</v>
      </c>
      <c r="H163" s="84">
        <v>14</v>
      </c>
      <c r="I163" s="84">
        <v>6.8</v>
      </c>
      <c r="J163" s="84">
        <v>0</v>
      </c>
      <c r="K163" s="84">
        <v>5</v>
      </c>
      <c r="L163" s="84">
        <v>17.8</v>
      </c>
      <c r="M163" s="84">
        <v>4.3</v>
      </c>
      <c r="N163" s="84">
        <v>6</v>
      </c>
      <c r="O163" s="84"/>
      <c r="P163" s="84"/>
    </row>
    <row r="164" spans="1:16" x14ac:dyDescent="0.25">
      <c r="A164" t="s">
        <v>637</v>
      </c>
      <c r="B164">
        <v>2018</v>
      </c>
      <c r="C164" t="s">
        <v>1</v>
      </c>
      <c r="D164">
        <v>0.12</v>
      </c>
      <c r="E164">
        <v>366.4</v>
      </c>
      <c r="F164">
        <v>22</v>
      </c>
      <c r="G164" s="62">
        <v>29.5</v>
      </c>
      <c r="H164" s="62">
        <v>12.5</v>
      </c>
      <c r="I164" s="62">
        <v>11.3</v>
      </c>
      <c r="J164" s="62">
        <v>0</v>
      </c>
      <c r="K164" s="62">
        <v>6</v>
      </c>
      <c r="L164" s="62">
        <v>15.8</v>
      </c>
      <c r="M164" s="62">
        <v>2.8</v>
      </c>
      <c r="N164" s="62">
        <v>4.8</v>
      </c>
      <c r="O164" s="62">
        <f t="shared" ref="O164:O170" si="28">G164+H164+I164+J164</f>
        <v>53.3</v>
      </c>
      <c r="P164" s="62">
        <f t="shared" ref="P164:P170" si="29">K164+L164+M164+N164</f>
        <v>29.400000000000002</v>
      </c>
    </row>
    <row r="165" spans="1:16" x14ac:dyDescent="0.25">
      <c r="A165" t="s">
        <v>202</v>
      </c>
      <c r="B165">
        <v>2018</v>
      </c>
      <c r="C165" t="s">
        <v>1</v>
      </c>
      <c r="D165">
        <v>0.12</v>
      </c>
      <c r="E165">
        <v>458.25</v>
      </c>
      <c r="F165">
        <v>35</v>
      </c>
      <c r="G165" s="62">
        <v>23.8</v>
      </c>
      <c r="H165" s="62">
        <v>14</v>
      </c>
      <c r="I165" s="62">
        <v>2.5</v>
      </c>
      <c r="J165" s="62">
        <v>4.5</v>
      </c>
      <c r="K165" s="62">
        <v>2.2999999999999998</v>
      </c>
      <c r="L165" s="62">
        <v>20.3</v>
      </c>
      <c r="M165" s="62">
        <v>2.5</v>
      </c>
      <c r="N165" s="62">
        <v>4.8</v>
      </c>
      <c r="O165" s="62">
        <f t="shared" si="28"/>
        <v>44.8</v>
      </c>
      <c r="P165" s="62">
        <f t="shared" si="29"/>
        <v>29.900000000000002</v>
      </c>
    </row>
    <row r="166" spans="1:16" x14ac:dyDescent="0.25">
      <c r="A166" t="s">
        <v>381</v>
      </c>
      <c r="B166">
        <v>2018</v>
      </c>
      <c r="C166" t="s">
        <v>1</v>
      </c>
      <c r="D166">
        <v>0.12</v>
      </c>
      <c r="E166">
        <v>375.5</v>
      </c>
      <c r="F166">
        <v>32</v>
      </c>
      <c r="G166" s="62">
        <v>32.5</v>
      </c>
      <c r="H166" s="62">
        <v>14.3</v>
      </c>
      <c r="I166" s="62">
        <v>7.3</v>
      </c>
      <c r="J166" s="62">
        <v>0</v>
      </c>
      <c r="K166" s="62">
        <v>4.5</v>
      </c>
      <c r="L166" s="62">
        <v>17.8</v>
      </c>
      <c r="M166" s="62">
        <v>3.8</v>
      </c>
      <c r="N166" s="62">
        <v>2.2999999999999998</v>
      </c>
      <c r="O166" s="62">
        <f t="shared" si="28"/>
        <v>54.099999999999994</v>
      </c>
      <c r="P166" s="62">
        <f t="shared" si="29"/>
        <v>28.400000000000002</v>
      </c>
    </row>
    <row r="167" spans="1:16" x14ac:dyDescent="0.25">
      <c r="A167" t="s">
        <v>207</v>
      </c>
      <c r="B167">
        <v>2018</v>
      </c>
      <c r="C167" t="s">
        <v>1</v>
      </c>
      <c r="D167">
        <v>0.12</v>
      </c>
      <c r="E167">
        <v>413.15</v>
      </c>
      <c r="F167">
        <v>4</v>
      </c>
      <c r="G167" s="62">
        <v>26.3</v>
      </c>
      <c r="H167" s="62">
        <v>9.5</v>
      </c>
      <c r="I167" s="62">
        <v>8.8000000000000007</v>
      </c>
      <c r="J167" s="62">
        <v>0</v>
      </c>
      <c r="K167" s="62">
        <v>8</v>
      </c>
      <c r="L167" s="62">
        <v>14.8</v>
      </c>
      <c r="M167" s="62">
        <v>3.3</v>
      </c>
      <c r="N167" s="62">
        <v>4.8</v>
      </c>
      <c r="O167" s="62">
        <f t="shared" si="28"/>
        <v>44.599999999999994</v>
      </c>
      <c r="P167" s="62">
        <f t="shared" si="29"/>
        <v>30.900000000000002</v>
      </c>
    </row>
    <row r="168" spans="1:16" x14ac:dyDescent="0.25">
      <c r="A168" t="s">
        <v>192</v>
      </c>
      <c r="B168">
        <v>2018</v>
      </c>
      <c r="C168" t="s">
        <v>1</v>
      </c>
      <c r="D168">
        <v>0.12</v>
      </c>
      <c r="E168">
        <v>385.65</v>
      </c>
      <c r="F168">
        <v>25</v>
      </c>
      <c r="G168" s="62">
        <v>28.8</v>
      </c>
      <c r="H168" s="62">
        <v>6.5</v>
      </c>
      <c r="I168" s="62">
        <v>8.5</v>
      </c>
      <c r="J168" s="62">
        <v>2.8</v>
      </c>
      <c r="K168" s="62">
        <v>9.8000000000000007</v>
      </c>
      <c r="L168" s="62">
        <v>15.3</v>
      </c>
      <c r="M168" s="62">
        <v>3.3</v>
      </c>
      <c r="N168" s="62">
        <v>2.2999999999999998</v>
      </c>
      <c r="O168" s="62">
        <f t="shared" si="28"/>
        <v>46.599999999999994</v>
      </c>
      <c r="P168" s="62">
        <f t="shared" si="29"/>
        <v>30.700000000000003</v>
      </c>
    </row>
    <row r="169" spans="1:16" x14ac:dyDescent="0.25">
      <c r="A169" t="s">
        <v>340</v>
      </c>
      <c r="B169">
        <v>2018</v>
      </c>
      <c r="C169" t="s">
        <v>1</v>
      </c>
      <c r="D169">
        <v>0.12</v>
      </c>
      <c r="E169">
        <v>368.5</v>
      </c>
      <c r="F169">
        <v>19</v>
      </c>
      <c r="G169" s="62">
        <v>27</v>
      </c>
      <c r="H169" s="62">
        <v>9.5</v>
      </c>
      <c r="I169" s="62">
        <v>6.3</v>
      </c>
      <c r="J169" s="62">
        <v>1.8</v>
      </c>
      <c r="K169" s="62">
        <v>4.3</v>
      </c>
      <c r="L169" s="62">
        <v>16.8</v>
      </c>
      <c r="M169" s="62">
        <v>6.5</v>
      </c>
      <c r="N169" s="62">
        <v>4.8</v>
      </c>
      <c r="O169" s="62">
        <f t="shared" si="28"/>
        <v>44.599999999999994</v>
      </c>
      <c r="P169" s="62">
        <f t="shared" si="29"/>
        <v>32.4</v>
      </c>
    </row>
    <row r="170" spans="1:16" x14ac:dyDescent="0.25">
      <c r="A170" t="s">
        <v>199</v>
      </c>
      <c r="B170">
        <v>2018</v>
      </c>
      <c r="C170" t="s">
        <v>1</v>
      </c>
      <c r="D170">
        <v>0.12</v>
      </c>
      <c r="E170">
        <v>319.25</v>
      </c>
      <c r="F170">
        <v>10</v>
      </c>
      <c r="G170" s="62">
        <v>18.3</v>
      </c>
      <c r="H170" s="62">
        <v>11.5</v>
      </c>
      <c r="I170" s="62">
        <v>11.5</v>
      </c>
      <c r="J170" s="62">
        <v>0</v>
      </c>
      <c r="K170" s="62">
        <v>11.5</v>
      </c>
      <c r="L170" s="62">
        <v>14.8</v>
      </c>
      <c r="M170" s="62">
        <v>3.5</v>
      </c>
      <c r="N170" s="62">
        <v>4.8</v>
      </c>
      <c r="O170" s="62">
        <f t="shared" si="28"/>
        <v>41.3</v>
      </c>
      <c r="P170" s="62">
        <f t="shared" si="29"/>
        <v>34.6</v>
      </c>
    </row>
    <row r="171" spans="1:16" x14ac:dyDescent="0.25">
      <c r="A171" t="s">
        <v>366</v>
      </c>
      <c r="B171">
        <v>2018</v>
      </c>
      <c r="C171" t="s">
        <v>73</v>
      </c>
      <c r="D171">
        <v>0.12</v>
      </c>
      <c r="E171">
        <v>410.75</v>
      </c>
      <c r="F171">
        <v>8</v>
      </c>
      <c r="G171" s="84">
        <v>20.3</v>
      </c>
      <c r="H171" s="84">
        <v>10.8</v>
      </c>
      <c r="I171" s="84">
        <v>10.8</v>
      </c>
      <c r="J171" s="84">
        <v>4.5</v>
      </c>
      <c r="K171" s="84">
        <v>2.5</v>
      </c>
      <c r="L171" s="84">
        <v>18</v>
      </c>
      <c r="M171" s="84">
        <v>4.3</v>
      </c>
      <c r="N171" s="84">
        <v>4.8</v>
      </c>
      <c r="O171" s="84"/>
      <c r="P171" s="84"/>
    </row>
    <row r="172" spans="1:16" x14ac:dyDescent="0.25">
      <c r="A172" t="s">
        <v>555</v>
      </c>
      <c r="B172">
        <v>2018</v>
      </c>
      <c r="C172" t="s">
        <v>1</v>
      </c>
      <c r="D172">
        <v>0.12</v>
      </c>
      <c r="E172">
        <v>330.6</v>
      </c>
      <c r="F172">
        <v>54</v>
      </c>
      <c r="G172" s="62">
        <v>23</v>
      </c>
      <c r="H172" s="62">
        <v>9.3000000000000007</v>
      </c>
      <c r="I172" s="62">
        <v>3.8</v>
      </c>
      <c r="J172" s="62">
        <v>2.8</v>
      </c>
      <c r="K172" s="62">
        <v>7.3</v>
      </c>
      <c r="L172" s="62">
        <v>19.3</v>
      </c>
      <c r="M172" s="62">
        <v>4.3</v>
      </c>
      <c r="N172" s="62">
        <v>3.5</v>
      </c>
      <c r="O172" s="62">
        <f t="shared" ref="O172:O175" si="30">G172+H172+I172+J172</f>
        <v>38.899999999999991</v>
      </c>
      <c r="P172" s="62">
        <f t="shared" ref="P172:P175" si="31">K172+L172+M172+N172</f>
        <v>34.400000000000006</v>
      </c>
    </row>
    <row r="173" spans="1:16" x14ac:dyDescent="0.25">
      <c r="A173" t="s">
        <v>638</v>
      </c>
      <c r="B173">
        <v>2018</v>
      </c>
      <c r="C173" t="s">
        <v>1</v>
      </c>
      <c r="D173">
        <v>0.12</v>
      </c>
      <c r="E173">
        <v>391.35</v>
      </c>
      <c r="F173">
        <v>25</v>
      </c>
      <c r="G173" s="62">
        <v>17.3</v>
      </c>
      <c r="H173" s="62">
        <v>5.8</v>
      </c>
      <c r="I173" s="62">
        <v>20</v>
      </c>
      <c r="J173" s="62">
        <v>0</v>
      </c>
      <c r="K173" s="62">
        <v>10.8</v>
      </c>
      <c r="L173" s="62">
        <v>12.5</v>
      </c>
      <c r="M173" s="62">
        <v>3.3</v>
      </c>
      <c r="N173" s="62">
        <v>1.3</v>
      </c>
      <c r="O173" s="62">
        <f t="shared" si="30"/>
        <v>43.1</v>
      </c>
      <c r="P173" s="62">
        <f t="shared" si="31"/>
        <v>27.900000000000002</v>
      </c>
    </row>
    <row r="174" spans="1:16" x14ac:dyDescent="0.25">
      <c r="A174" t="s">
        <v>639</v>
      </c>
      <c r="B174">
        <v>2018</v>
      </c>
      <c r="C174" t="s">
        <v>1</v>
      </c>
      <c r="D174">
        <v>0.12</v>
      </c>
      <c r="E174">
        <v>386.35</v>
      </c>
      <c r="F174">
        <v>6</v>
      </c>
      <c r="G174" s="62">
        <v>28.3</v>
      </c>
      <c r="H174" s="62">
        <v>9.8000000000000007</v>
      </c>
      <c r="I174" s="62">
        <v>14.8</v>
      </c>
      <c r="J174" s="62">
        <v>4</v>
      </c>
      <c r="K174" s="62">
        <v>7.5</v>
      </c>
      <c r="L174" s="62">
        <v>12.8</v>
      </c>
      <c r="M174" s="62">
        <v>0</v>
      </c>
      <c r="N174" s="62">
        <v>2.5</v>
      </c>
      <c r="O174" s="62">
        <f t="shared" si="30"/>
        <v>56.900000000000006</v>
      </c>
      <c r="P174" s="62">
        <f t="shared" si="31"/>
        <v>22.8</v>
      </c>
    </row>
    <row r="175" spans="1:16" x14ac:dyDescent="0.25">
      <c r="A175" t="s">
        <v>328</v>
      </c>
      <c r="B175">
        <v>2018</v>
      </c>
      <c r="C175" t="s">
        <v>1</v>
      </c>
      <c r="D175">
        <v>0.12</v>
      </c>
      <c r="E175">
        <v>404</v>
      </c>
      <c r="F175">
        <v>30</v>
      </c>
      <c r="G175" s="62">
        <v>29.5</v>
      </c>
      <c r="H175" s="62">
        <v>7</v>
      </c>
      <c r="I175" s="62">
        <v>3.8</v>
      </c>
      <c r="J175" s="62">
        <v>0</v>
      </c>
      <c r="K175" s="62">
        <v>5.3</v>
      </c>
      <c r="L175" s="62">
        <v>13.3</v>
      </c>
      <c r="M175" s="62">
        <v>5.5</v>
      </c>
      <c r="N175" s="62">
        <v>6</v>
      </c>
      <c r="O175" s="62">
        <f t="shared" si="30"/>
        <v>40.299999999999997</v>
      </c>
      <c r="P175" s="62">
        <f t="shared" si="31"/>
        <v>30.1</v>
      </c>
    </row>
    <row r="176" spans="1:16" x14ac:dyDescent="0.25">
      <c r="A176" t="s">
        <v>560</v>
      </c>
      <c r="B176">
        <v>2018</v>
      </c>
      <c r="C176" t="s">
        <v>73</v>
      </c>
      <c r="D176">
        <v>0.12</v>
      </c>
      <c r="E176">
        <v>324.05</v>
      </c>
      <c r="F176">
        <v>14</v>
      </c>
      <c r="G176" s="84">
        <v>30.3</v>
      </c>
      <c r="H176" s="84">
        <v>11.5</v>
      </c>
      <c r="I176" s="84">
        <v>0</v>
      </c>
      <c r="J176" s="84">
        <v>-0.5</v>
      </c>
      <c r="K176" s="84">
        <v>3</v>
      </c>
      <c r="L176" s="84">
        <v>18.8</v>
      </c>
      <c r="M176" s="84">
        <v>6.3</v>
      </c>
      <c r="N176" s="84">
        <v>4.8</v>
      </c>
      <c r="O176" s="84"/>
      <c r="P176" s="84"/>
    </row>
    <row r="177" spans="1:16" x14ac:dyDescent="0.25">
      <c r="A177" t="s">
        <v>357</v>
      </c>
      <c r="B177">
        <v>2018</v>
      </c>
      <c r="C177" t="s">
        <v>1</v>
      </c>
      <c r="D177">
        <v>0.12</v>
      </c>
      <c r="E177">
        <v>335</v>
      </c>
      <c r="F177">
        <v>40</v>
      </c>
      <c r="G177" s="62">
        <v>27.5</v>
      </c>
      <c r="H177" s="62">
        <v>14.3</v>
      </c>
      <c r="I177" s="62">
        <v>4.8</v>
      </c>
      <c r="J177" s="62">
        <v>0.8</v>
      </c>
      <c r="K177" s="62">
        <v>3</v>
      </c>
      <c r="L177" s="62">
        <v>20.3</v>
      </c>
      <c r="M177" s="62">
        <v>2.5</v>
      </c>
      <c r="N177" s="62">
        <v>3.5</v>
      </c>
      <c r="O177" s="62">
        <f t="shared" ref="O177" si="32">G177+H177+I177+J177</f>
        <v>47.399999999999991</v>
      </c>
      <c r="P177" s="62">
        <f t="shared" ref="P177" si="33">K177+L177+M177+N177</f>
        <v>29.3</v>
      </c>
    </row>
    <row r="178" spans="1:16" x14ac:dyDescent="0.25">
      <c r="A178" t="s">
        <v>345</v>
      </c>
      <c r="B178">
        <v>2018</v>
      </c>
      <c r="C178" t="s">
        <v>73</v>
      </c>
      <c r="D178">
        <v>0.12</v>
      </c>
      <c r="E178">
        <v>462.5</v>
      </c>
      <c r="F178">
        <v>16</v>
      </c>
      <c r="G178" s="84">
        <v>28</v>
      </c>
      <c r="H178" s="84">
        <v>11</v>
      </c>
      <c r="I178" s="84">
        <v>15.5</v>
      </c>
      <c r="J178" s="84">
        <v>0</v>
      </c>
      <c r="K178" s="84">
        <v>4.3</v>
      </c>
      <c r="L178" s="84">
        <v>8</v>
      </c>
      <c r="M178" s="84">
        <v>2.8</v>
      </c>
      <c r="N178" s="84">
        <v>6</v>
      </c>
      <c r="O178" s="84"/>
      <c r="P178" s="84"/>
    </row>
    <row r="179" spans="1:16" x14ac:dyDescent="0.25">
      <c r="A179" t="s">
        <v>562</v>
      </c>
      <c r="B179">
        <v>2018</v>
      </c>
      <c r="C179" t="s">
        <v>1</v>
      </c>
      <c r="D179">
        <v>0.12</v>
      </c>
      <c r="E179">
        <v>444</v>
      </c>
      <c r="F179">
        <v>20</v>
      </c>
      <c r="G179" s="62">
        <v>26.3</v>
      </c>
      <c r="H179" s="62">
        <v>7</v>
      </c>
      <c r="I179" s="62">
        <v>5</v>
      </c>
      <c r="J179" s="62">
        <v>-0.3</v>
      </c>
      <c r="K179" s="62">
        <v>2.2999999999999998</v>
      </c>
      <c r="L179" s="62">
        <v>19</v>
      </c>
      <c r="M179" s="62">
        <v>4.3</v>
      </c>
      <c r="N179" s="62">
        <v>3.5</v>
      </c>
      <c r="O179" s="62">
        <f t="shared" ref="O179:O181" si="34">G179+H179+I179+J179</f>
        <v>38</v>
      </c>
      <c r="P179" s="62">
        <f t="shared" ref="P179:P181" si="35">K179+L179+M179+N179</f>
        <v>29.1</v>
      </c>
    </row>
    <row r="180" spans="1:16" x14ac:dyDescent="0.25">
      <c r="A180" t="s">
        <v>640</v>
      </c>
      <c r="B180">
        <v>2018</v>
      </c>
      <c r="C180" t="s">
        <v>1</v>
      </c>
      <c r="D180">
        <v>0.12</v>
      </c>
      <c r="E180">
        <v>418.6</v>
      </c>
      <c r="F180">
        <v>23</v>
      </c>
      <c r="G180" s="62">
        <v>24.3</v>
      </c>
      <c r="H180" s="62">
        <v>2.8</v>
      </c>
      <c r="I180" s="62">
        <v>8.8000000000000007</v>
      </c>
      <c r="J180" s="62">
        <v>2.2999999999999998</v>
      </c>
      <c r="K180" s="62">
        <v>9.3000000000000007</v>
      </c>
      <c r="L180" s="62">
        <v>14.8</v>
      </c>
      <c r="M180" s="62">
        <v>0.8</v>
      </c>
      <c r="N180" s="62">
        <v>4.8</v>
      </c>
      <c r="O180" s="62">
        <f t="shared" si="34"/>
        <v>38.200000000000003</v>
      </c>
      <c r="P180" s="62">
        <f t="shared" si="35"/>
        <v>29.700000000000003</v>
      </c>
    </row>
    <row r="181" spans="1:16" x14ac:dyDescent="0.25">
      <c r="A181" t="s">
        <v>91</v>
      </c>
      <c r="B181">
        <v>2018</v>
      </c>
      <c r="C181" t="s">
        <v>1</v>
      </c>
      <c r="D181">
        <v>0.12</v>
      </c>
      <c r="E181">
        <v>455.8</v>
      </c>
      <c r="F181">
        <v>45</v>
      </c>
      <c r="G181" s="62">
        <v>27.5</v>
      </c>
      <c r="H181" s="62">
        <v>12.3</v>
      </c>
      <c r="I181" s="62">
        <v>7.8</v>
      </c>
      <c r="J181" s="62">
        <v>0</v>
      </c>
      <c r="K181" s="62">
        <v>2.5</v>
      </c>
      <c r="L181" s="62">
        <v>14.8</v>
      </c>
      <c r="M181" s="62">
        <v>3.3</v>
      </c>
      <c r="N181" s="62">
        <v>3.5</v>
      </c>
      <c r="O181" s="62">
        <f t="shared" si="34"/>
        <v>47.599999999999994</v>
      </c>
      <c r="P181" s="62">
        <f t="shared" si="35"/>
        <v>24.1</v>
      </c>
    </row>
    <row r="182" spans="1:16" x14ac:dyDescent="0.25">
      <c r="A182" t="s">
        <v>576</v>
      </c>
      <c r="B182">
        <v>2018</v>
      </c>
      <c r="C182" t="s">
        <v>73</v>
      </c>
      <c r="D182">
        <v>0.12</v>
      </c>
      <c r="E182">
        <v>429.55</v>
      </c>
      <c r="F182">
        <v>7</v>
      </c>
      <c r="G182" s="84">
        <v>24</v>
      </c>
      <c r="H182" s="84">
        <v>11.8</v>
      </c>
      <c r="I182" s="84">
        <v>24.5</v>
      </c>
      <c r="J182" s="84">
        <v>11.3</v>
      </c>
      <c r="K182" s="84">
        <v>6</v>
      </c>
      <c r="L182" s="84">
        <v>6.5</v>
      </c>
      <c r="M182" s="84">
        <v>5</v>
      </c>
      <c r="N182" s="84">
        <v>4.8</v>
      </c>
      <c r="O182" s="84"/>
      <c r="P182" s="84"/>
    </row>
    <row r="183" spans="1:16" x14ac:dyDescent="0.25">
      <c r="A183" t="s">
        <v>641</v>
      </c>
      <c r="B183">
        <v>2018</v>
      </c>
      <c r="C183" t="s">
        <v>1</v>
      </c>
      <c r="D183">
        <v>0.12</v>
      </c>
      <c r="E183">
        <v>395.95</v>
      </c>
      <c r="F183">
        <v>48</v>
      </c>
      <c r="G183" s="62">
        <v>25.3</v>
      </c>
      <c r="H183" s="62">
        <v>13</v>
      </c>
      <c r="I183" s="62">
        <v>11</v>
      </c>
      <c r="J183" s="62">
        <v>0</v>
      </c>
      <c r="K183" s="62">
        <v>3.8</v>
      </c>
      <c r="L183" s="62">
        <v>10.3</v>
      </c>
      <c r="M183" s="62">
        <v>4.5</v>
      </c>
      <c r="N183" s="62">
        <v>6</v>
      </c>
      <c r="O183" s="62">
        <f t="shared" ref="O183:O184" si="36">G183+H183+I183+J183</f>
        <v>49.3</v>
      </c>
      <c r="P183" s="62">
        <f t="shared" ref="P183:P184" si="37">K183+L183+M183+N183</f>
        <v>24.6</v>
      </c>
    </row>
    <row r="184" spans="1:16" x14ac:dyDescent="0.25">
      <c r="A184" t="s">
        <v>107</v>
      </c>
      <c r="B184">
        <v>2018</v>
      </c>
      <c r="C184" t="s">
        <v>1</v>
      </c>
      <c r="D184">
        <v>0.12</v>
      </c>
      <c r="E184">
        <v>377.3</v>
      </c>
      <c r="F184">
        <v>5</v>
      </c>
      <c r="G184" s="62">
        <v>30</v>
      </c>
      <c r="H184" s="62">
        <v>7.8</v>
      </c>
      <c r="I184" s="62">
        <v>1.3</v>
      </c>
      <c r="J184" s="62">
        <v>0.8</v>
      </c>
      <c r="K184" s="62">
        <v>-1</v>
      </c>
      <c r="L184" s="62">
        <v>21.5</v>
      </c>
      <c r="M184" s="62">
        <v>5</v>
      </c>
      <c r="N184" s="62">
        <v>4.8</v>
      </c>
      <c r="O184" s="62">
        <f t="shared" si="36"/>
        <v>39.899999999999991</v>
      </c>
      <c r="P184" s="62">
        <f t="shared" si="37"/>
        <v>30.3</v>
      </c>
    </row>
    <row r="185" spans="1:16" x14ac:dyDescent="0.25">
      <c r="A185" t="s">
        <v>642</v>
      </c>
      <c r="B185">
        <v>2018</v>
      </c>
      <c r="C185" t="s">
        <v>73</v>
      </c>
      <c r="D185">
        <v>0.12</v>
      </c>
      <c r="E185">
        <v>379.1</v>
      </c>
      <c r="F185">
        <v>11</v>
      </c>
      <c r="G185" s="84">
        <v>21.5</v>
      </c>
      <c r="H185" s="84">
        <v>11.8</v>
      </c>
      <c r="I185" s="84">
        <v>8.8000000000000007</v>
      </c>
      <c r="J185" s="84">
        <v>0</v>
      </c>
      <c r="K185" s="84">
        <v>5</v>
      </c>
      <c r="L185" s="84">
        <v>13.8</v>
      </c>
      <c r="M185" s="84">
        <v>5.3</v>
      </c>
      <c r="N185" s="84">
        <v>3.5</v>
      </c>
      <c r="O185" s="84"/>
      <c r="P185" s="84"/>
    </row>
    <row r="186" spans="1:16" x14ac:dyDescent="0.25">
      <c r="A186" t="s">
        <v>643</v>
      </c>
      <c r="B186">
        <v>2018</v>
      </c>
      <c r="C186" t="s">
        <v>1</v>
      </c>
      <c r="D186">
        <v>0.12</v>
      </c>
      <c r="E186">
        <v>410.85</v>
      </c>
      <c r="F186">
        <v>16</v>
      </c>
      <c r="G186" s="62">
        <v>24.3</v>
      </c>
      <c r="H186" s="62">
        <v>15.8</v>
      </c>
      <c r="I186" s="62">
        <v>4.5</v>
      </c>
      <c r="J186" s="62">
        <v>0</v>
      </c>
      <c r="K186" s="62">
        <v>6.5</v>
      </c>
      <c r="L186" s="62">
        <v>8</v>
      </c>
      <c r="M186" s="62">
        <v>5</v>
      </c>
      <c r="N186" s="62">
        <v>4.8</v>
      </c>
      <c r="O186" s="62">
        <f t="shared" ref="O186:O187" si="38">G186+H186+I186+J186</f>
        <v>44.6</v>
      </c>
      <c r="P186" s="62">
        <f t="shared" ref="P186:P187" si="39">K186+L186+M186+N186</f>
        <v>24.3</v>
      </c>
    </row>
    <row r="187" spans="1:16" x14ac:dyDescent="0.25">
      <c r="A187" t="s">
        <v>84</v>
      </c>
      <c r="B187">
        <v>2018</v>
      </c>
      <c r="C187" t="s">
        <v>1</v>
      </c>
      <c r="D187">
        <v>0.12</v>
      </c>
      <c r="E187">
        <v>357.15</v>
      </c>
      <c r="F187">
        <v>34</v>
      </c>
      <c r="G187" s="62">
        <v>25</v>
      </c>
      <c r="H187" s="62">
        <v>12.3</v>
      </c>
      <c r="I187" s="62">
        <v>12.3</v>
      </c>
      <c r="J187" s="62">
        <v>0</v>
      </c>
      <c r="K187" s="62">
        <v>6</v>
      </c>
      <c r="L187" s="62">
        <v>11.5</v>
      </c>
      <c r="M187" s="62">
        <v>2</v>
      </c>
      <c r="N187" s="62">
        <v>4.8</v>
      </c>
      <c r="O187" s="62">
        <f t="shared" si="38"/>
        <v>49.599999999999994</v>
      </c>
      <c r="P187" s="62">
        <f t="shared" si="39"/>
        <v>24.3</v>
      </c>
    </row>
    <row r="188" spans="1:16" x14ac:dyDescent="0.25">
      <c r="A188" t="s">
        <v>528</v>
      </c>
      <c r="B188">
        <v>2018</v>
      </c>
      <c r="C188" t="s">
        <v>73</v>
      </c>
      <c r="D188">
        <v>0.12</v>
      </c>
      <c r="E188">
        <v>405.95</v>
      </c>
      <c r="F188">
        <v>7</v>
      </c>
      <c r="G188" s="84">
        <v>23.8</v>
      </c>
      <c r="H188" s="84">
        <v>10</v>
      </c>
      <c r="I188" s="84">
        <v>1</v>
      </c>
      <c r="J188" s="84">
        <v>0</v>
      </c>
      <c r="K188" s="84">
        <v>-0.3</v>
      </c>
      <c r="L188" s="84">
        <v>20.3</v>
      </c>
      <c r="M188" s="84">
        <v>3.8</v>
      </c>
      <c r="N188" s="84">
        <v>6</v>
      </c>
      <c r="O188" s="84"/>
      <c r="P188" s="84"/>
    </row>
    <row r="189" spans="1:16" x14ac:dyDescent="0.25">
      <c r="A189" t="s">
        <v>644</v>
      </c>
      <c r="B189">
        <v>2018</v>
      </c>
      <c r="C189" t="s">
        <v>73</v>
      </c>
      <c r="D189">
        <v>0.12</v>
      </c>
      <c r="E189">
        <v>392.85</v>
      </c>
      <c r="F189">
        <v>4</v>
      </c>
      <c r="G189" s="84">
        <v>25.3</v>
      </c>
      <c r="H189" s="84">
        <v>9</v>
      </c>
      <c r="I189" s="84">
        <v>7.5</v>
      </c>
      <c r="J189" s="84">
        <v>0</v>
      </c>
      <c r="K189" s="84">
        <v>9</v>
      </c>
      <c r="L189" s="84">
        <v>12.8</v>
      </c>
      <c r="M189" s="84">
        <v>1.3</v>
      </c>
      <c r="N189" s="84">
        <v>2.2999999999999998</v>
      </c>
      <c r="O189" s="84"/>
      <c r="P189" s="84"/>
    </row>
    <row r="190" spans="1:16" x14ac:dyDescent="0.25">
      <c r="A190" t="s">
        <v>296</v>
      </c>
      <c r="B190">
        <v>2018</v>
      </c>
      <c r="C190" t="s">
        <v>1</v>
      </c>
      <c r="D190">
        <v>0.12</v>
      </c>
      <c r="E190">
        <v>399.2</v>
      </c>
      <c r="F190">
        <v>12</v>
      </c>
      <c r="G190" s="62">
        <v>27</v>
      </c>
      <c r="H190" s="62">
        <v>9.8000000000000007</v>
      </c>
      <c r="I190" s="62">
        <v>13.3</v>
      </c>
      <c r="J190" s="62">
        <v>0</v>
      </c>
      <c r="K190" s="62">
        <v>0.3</v>
      </c>
      <c r="L190" s="62">
        <v>13</v>
      </c>
      <c r="M190" s="62">
        <v>3.5</v>
      </c>
      <c r="N190" s="62">
        <v>6</v>
      </c>
      <c r="O190" s="62">
        <f t="shared" ref="O190:O194" si="40">G190+H190+I190+J190</f>
        <v>50.099999999999994</v>
      </c>
      <c r="P190" s="62">
        <f t="shared" ref="P190:P194" si="41">K190+L190+M190+N190</f>
        <v>22.8</v>
      </c>
    </row>
    <row r="191" spans="1:16" x14ac:dyDescent="0.25">
      <c r="A191" t="s">
        <v>193</v>
      </c>
      <c r="B191">
        <v>2018</v>
      </c>
      <c r="C191" t="s">
        <v>1</v>
      </c>
      <c r="D191">
        <v>0.12</v>
      </c>
      <c r="E191">
        <v>330.1</v>
      </c>
      <c r="F191">
        <v>12</v>
      </c>
      <c r="G191" s="62">
        <v>29.3</v>
      </c>
      <c r="H191" s="62">
        <v>12</v>
      </c>
      <c r="I191" s="62">
        <v>4.5</v>
      </c>
      <c r="J191" s="62">
        <v>1.8</v>
      </c>
      <c r="K191" s="62">
        <v>3.8</v>
      </c>
      <c r="L191" s="62">
        <v>11.5</v>
      </c>
      <c r="M191" s="62">
        <v>7.5</v>
      </c>
      <c r="N191" s="62">
        <v>2.5</v>
      </c>
      <c r="O191" s="62">
        <f t="shared" si="40"/>
        <v>47.599999999999994</v>
      </c>
      <c r="P191" s="62">
        <f t="shared" si="41"/>
        <v>25.3</v>
      </c>
    </row>
    <row r="192" spans="1:16" x14ac:dyDescent="0.25">
      <c r="A192" t="s">
        <v>645</v>
      </c>
      <c r="B192">
        <v>2018</v>
      </c>
      <c r="C192" t="s">
        <v>1</v>
      </c>
      <c r="D192">
        <v>0.12</v>
      </c>
      <c r="E192">
        <v>424.6</v>
      </c>
      <c r="F192">
        <v>13</v>
      </c>
      <c r="G192" s="62">
        <v>18.8</v>
      </c>
      <c r="H192" s="62">
        <v>10.8</v>
      </c>
      <c r="I192" s="62">
        <v>6.3</v>
      </c>
      <c r="J192" s="62">
        <v>2.5</v>
      </c>
      <c r="K192" s="62">
        <v>2.2999999999999998</v>
      </c>
      <c r="L192" s="62">
        <v>12.5</v>
      </c>
      <c r="M192" s="62">
        <v>5.3</v>
      </c>
      <c r="N192" s="62">
        <v>6</v>
      </c>
      <c r="O192" s="62">
        <f t="shared" si="40"/>
        <v>38.4</v>
      </c>
      <c r="P192" s="62">
        <f t="shared" si="41"/>
        <v>26.1</v>
      </c>
    </row>
    <row r="193" spans="1:16" x14ac:dyDescent="0.25">
      <c r="A193" t="s">
        <v>646</v>
      </c>
      <c r="B193">
        <v>2018</v>
      </c>
      <c r="C193" t="s">
        <v>1</v>
      </c>
      <c r="D193">
        <v>0.12</v>
      </c>
      <c r="E193">
        <v>374.85</v>
      </c>
      <c r="F193">
        <v>18</v>
      </c>
      <c r="G193" s="62">
        <v>24</v>
      </c>
      <c r="H193" s="62">
        <v>12</v>
      </c>
      <c r="I193" s="62">
        <v>7</v>
      </c>
      <c r="J193" s="62">
        <v>1</v>
      </c>
      <c r="K193" s="62">
        <v>6.3</v>
      </c>
      <c r="L193" s="62">
        <v>13.3</v>
      </c>
      <c r="M193" s="62">
        <v>1.8</v>
      </c>
      <c r="N193" s="62">
        <v>3.5</v>
      </c>
      <c r="O193" s="62">
        <f t="shared" si="40"/>
        <v>44</v>
      </c>
      <c r="P193" s="62">
        <f t="shared" si="41"/>
        <v>24.900000000000002</v>
      </c>
    </row>
    <row r="194" spans="1:16" x14ac:dyDescent="0.25">
      <c r="A194" t="s">
        <v>647</v>
      </c>
      <c r="B194">
        <v>2018</v>
      </c>
      <c r="C194" t="s">
        <v>1</v>
      </c>
      <c r="D194">
        <v>0.12</v>
      </c>
      <c r="E194">
        <v>395.3</v>
      </c>
      <c r="F194">
        <v>24</v>
      </c>
      <c r="G194" s="62">
        <v>28.8</v>
      </c>
      <c r="H194" s="62">
        <v>10.3</v>
      </c>
      <c r="I194" s="62">
        <v>8.8000000000000007</v>
      </c>
      <c r="J194" s="62">
        <v>0</v>
      </c>
      <c r="K194" s="62">
        <v>5</v>
      </c>
      <c r="L194" s="62">
        <v>11.8</v>
      </c>
      <c r="M194" s="62">
        <v>1.3</v>
      </c>
      <c r="N194" s="62">
        <v>4.8</v>
      </c>
      <c r="O194" s="62">
        <f t="shared" si="40"/>
        <v>47.900000000000006</v>
      </c>
      <c r="P194" s="62">
        <f t="shared" si="41"/>
        <v>22.900000000000002</v>
      </c>
    </row>
    <row r="195" spans="1:16" x14ac:dyDescent="0.25">
      <c r="A195" t="s">
        <v>371</v>
      </c>
      <c r="B195">
        <v>2018</v>
      </c>
      <c r="C195" t="s">
        <v>73</v>
      </c>
      <c r="D195">
        <v>0.12</v>
      </c>
      <c r="E195">
        <v>382.4</v>
      </c>
      <c r="F195">
        <v>16</v>
      </c>
      <c r="G195" s="84">
        <v>28.8</v>
      </c>
      <c r="H195" s="84">
        <v>11.5</v>
      </c>
      <c r="I195" s="84">
        <v>9.3000000000000007</v>
      </c>
      <c r="J195" s="84">
        <v>0.3</v>
      </c>
      <c r="K195" s="84">
        <v>1.5</v>
      </c>
      <c r="L195" s="84">
        <v>12.8</v>
      </c>
      <c r="M195" s="84">
        <v>4.3</v>
      </c>
      <c r="N195" s="84">
        <v>3.5</v>
      </c>
      <c r="O195" s="84"/>
      <c r="P195" s="84"/>
    </row>
    <row r="196" spans="1:16" x14ac:dyDescent="0.25">
      <c r="A196" t="s">
        <v>648</v>
      </c>
      <c r="B196">
        <v>2018</v>
      </c>
      <c r="C196" t="s">
        <v>1</v>
      </c>
      <c r="D196">
        <v>0.12</v>
      </c>
      <c r="E196">
        <v>420.5</v>
      </c>
      <c r="F196">
        <v>10</v>
      </c>
      <c r="G196" s="62">
        <v>29.3</v>
      </c>
      <c r="H196" s="62">
        <v>9</v>
      </c>
      <c r="I196" s="62">
        <v>22.8</v>
      </c>
      <c r="J196" s="62">
        <v>5</v>
      </c>
      <c r="K196" s="62">
        <v>3.5</v>
      </c>
      <c r="L196" s="62">
        <v>6.8</v>
      </c>
      <c r="M196" s="62">
        <v>1.3</v>
      </c>
      <c r="N196" s="62">
        <v>1</v>
      </c>
      <c r="O196" s="62">
        <f t="shared" ref="O196:O203" si="42">G196+H196+I196+J196</f>
        <v>66.099999999999994</v>
      </c>
      <c r="P196" s="62">
        <f t="shared" ref="P196:P203" si="43">K196+L196+M196+N196</f>
        <v>12.600000000000001</v>
      </c>
    </row>
    <row r="197" spans="1:16" x14ac:dyDescent="0.25">
      <c r="A197" t="s">
        <v>327</v>
      </c>
      <c r="B197">
        <v>2018</v>
      </c>
      <c r="C197" t="s">
        <v>1</v>
      </c>
      <c r="D197">
        <v>0.12</v>
      </c>
      <c r="E197">
        <v>397.7</v>
      </c>
      <c r="F197">
        <v>23</v>
      </c>
      <c r="G197" s="62">
        <v>22.8</v>
      </c>
      <c r="H197" s="62">
        <v>12</v>
      </c>
      <c r="I197" s="62">
        <v>5.5</v>
      </c>
      <c r="J197" s="62">
        <v>0.5</v>
      </c>
      <c r="K197" s="62">
        <v>3.3</v>
      </c>
      <c r="L197" s="62">
        <v>17</v>
      </c>
      <c r="M197" s="62">
        <v>1.3</v>
      </c>
      <c r="N197" s="62">
        <v>3.5</v>
      </c>
      <c r="O197" s="62">
        <f t="shared" si="42"/>
        <v>40.799999999999997</v>
      </c>
      <c r="P197" s="62">
        <f t="shared" si="43"/>
        <v>25.1</v>
      </c>
    </row>
    <row r="198" spans="1:16" x14ac:dyDescent="0.25">
      <c r="A198" t="s">
        <v>351</v>
      </c>
      <c r="B198">
        <v>2018</v>
      </c>
      <c r="C198" t="s">
        <v>1</v>
      </c>
      <c r="D198">
        <v>0.12</v>
      </c>
      <c r="E198">
        <v>355.9</v>
      </c>
      <c r="F198">
        <v>32</v>
      </c>
      <c r="G198" s="62">
        <v>30.3</v>
      </c>
      <c r="H198" s="62">
        <v>13</v>
      </c>
      <c r="I198" s="62">
        <v>9.5</v>
      </c>
      <c r="J198" s="62">
        <v>1.5</v>
      </c>
      <c r="K198" s="62">
        <v>4.3</v>
      </c>
      <c r="L198" s="62">
        <v>10.3</v>
      </c>
      <c r="M198" s="62">
        <v>2.5</v>
      </c>
      <c r="N198" s="62">
        <v>3.5</v>
      </c>
      <c r="O198" s="62">
        <f t="shared" si="42"/>
        <v>54.3</v>
      </c>
      <c r="P198" s="62">
        <f t="shared" si="43"/>
        <v>20.6</v>
      </c>
    </row>
    <row r="199" spans="1:16" x14ac:dyDescent="0.25">
      <c r="A199" t="s">
        <v>390</v>
      </c>
      <c r="B199">
        <v>2018</v>
      </c>
      <c r="C199" t="s">
        <v>1</v>
      </c>
      <c r="D199">
        <v>0.12</v>
      </c>
      <c r="E199">
        <v>362.25</v>
      </c>
      <c r="F199">
        <v>14</v>
      </c>
      <c r="G199" s="62">
        <v>27.8</v>
      </c>
      <c r="H199" s="62">
        <v>11.5</v>
      </c>
      <c r="I199" s="62">
        <v>2.2999999999999998</v>
      </c>
      <c r="J199" s="62">
        <v>0</v>
      </c>
      <c r="K199" s="62">
        <v>4</v>
      </c>
      <c r="L199" s="62">
        <v>19.3</v>
      </c>
      <c r="M199" s="62">
        <v>0.3</v>
      </c>
      <c r="N199" s="62">
        <v>2.5</v>
      </c>
      <c r="O199" s="62">
        <f t="shared" si="42"/>
        <v>41.599999999999994</v>
      </c>
      <c r="P199" s="62">
        <f t="shared" si="43"/>
        <v>26.1</v>
      </c>
    </row>
    <row r="200" spans="1:16" x14ac:dyDescent="0.25">
      <c r="A200" t="s">
        <v>649</v>
      </c>
      <c r="B200">
        <v>2018</v>
      </c>
      <c r="C200" t="s">
        <v>1</v>
      </c>
      <c r="D200">
        <v>0.12</v>
      </c>
      <c r="E200">
        <v>358.45</v>
      </c>
      <c r="F200">
        <v>20</v>
      </c>
      <c r="G200" s="62">
        <v>30.3</v>
      </c>
      <c r="H200" s="62">
        <v>9.3000000000000007</v>
      </c>
      <c r="I200" s="62">
        <v>3.5</v>
      </c>
      <c r="J200" s="62">
        <v>0.5</v>
      </c>
      <c r="K200" s="62">
        <v>3.8</v>
      </c>
      <c r="L200" s="62">
        <v>14.5</v>
      </c>
      <c r="M200" s="62">
        <v>2.2999999999999998</v>
      </c>
      <c r="N200" s="62">
        <v>4.8</v>
      </c>
      <c r="O200" s="62">
        <f t="shared" si="42"/>
        <v>43.6</v>
      </c>
      <c r="P200" s="62">
        <f t="shared" si="43"/>
        <v>25.400000000000002</v>
      </c>
    </row>
    <row r="201" spans="1:16" x14ac:dyDescent="0.25">
      <c r="A201" t="s">
        <v>374</v>
      </c>
      <c r="B201">
        <v>2018</v>
      </c>
      <c r="C201" t="s">
        <v>1</v>
      </c>
      <c r="D201">
        <v>0.12</v>
      </c>
      <c r="E201">
        <v>471.1</v>
      </c>
      <c r="F201">
        <v>52</v>
      </c>
      <c r="G201" s="62">
        <v>24</v>
      </c>
      <c r="H201" s="62">
        <v>10.3</v>
      </c>
      <c r="I201" s="62">
        <v>14</v>
      </c>
      <c r="J201" s="62">
        <v>0</v>
      </c>
      <c r="K201" s="62">
        <v>10</v>
      </c>
      <c r="L201" s="62">
        <v>10</v>
      </c>
      <c r="M201" s="62">
        <v>1.5</v>
      </c>
      <c r="N201" s="62">
        <v>4.8</v>
      </c>
      <c r="O201" s="62">
        <f t="shared" si="42"/>
        <v>48.3</v>
      </c>
      <c r="P201" s="62">
        <f t="shared" si="43"/>
        <v>26.3</v>
      </c>
    </row>
    <row r="202" spans="1:16" x14ac:dyDescent="0.25">
      <c r="A202" t="s">
        <v>310</v>
      </c>
      <c r="B202">
        <v>2018</v>
      </c>
      <c r="C202" t="s">
        <v>1</v>
      </c>
      <c r="D202">
        <v>0.12</v>
      </c>
      <c r="E202">
        <v>394.25</v>
      </c>
      <c r="F202">
        <v>36</v>
      </c>
      <c r="G202" s="62">
        <v>31.3</v>
      </c>
      <c r="H202" s="62">
        <v>10.5</v>
      </c>
      <c r="I202" s="62">
        <v>3.5</v>
      </c>
      <c r="J202" s="62">
        <v>1</v>
      </c>
      <c r="K202" s="62">
        <v>0.3</v>
      </c>
      <c r="L202" s="62">
        <v>19</v>
      </c>
      <c r="M202" s="62">
        <v>0</v>
      </c>
      <c r="N202" s="62">
        <v>2.2999999999999998</v>
      </c>
      <c r="O202" s="62">
        <f t="shared" si="42"/>
        <v>46.3</v>
      </c>
      <c r="P202" s="62">
        <f t="shared" si="43"/>
        <v>21.6</v>
      </c>
    </row>
    <row r="203" spans="1:16" x14ac:dyDescent="0.25">
      <c r="A203" t="s">
        <v>650</v>
      </c>
      <c r="B203">
        <v>2018</v>
      </c>
      <c r="C203" t="s">
        <v>1</v>
      </c>
      <c r="D203">
        <v>0.12</v>
      </c>
      <c r="E203">
        <v>349.9</v>
      </c>
      <c r="F203">
        <v>56</v>
      </c>
      <c r="G203" s="62">
        <v>23.3</v>
      </c>
      <c r="H203" s="62">
        <v>7.8</v>
      </c>
      <c r="I203" s="62">
        <v>6</v>
      </c>
      <c r="J203" s="62">
        <v>0</v>
      </c>
      <c r="K203" s="62">
        <v>4.3</v>
      </c>
      <c r="L203" s="62">
        <v>17.8</v>
      </c>
      <c r="M203" s="62">
        <v>2.2999999999999998</v>
      </c>
      <c r="N203" s="62">
        <v>2.2999999999999998</v>
      </c>
      <c r="O203" s="62">
        <f t="shared" si="42"/>
        <v>37.1</v>
      </c>
      <c r="P203" s="62">
        <f t="shared" si="43"/>
        <v>26.700000000000003</v>
      </c>
    </row>
    <row r="204" spans="1:16" x14ac:dyDescent="0.25">
      <c r="A204" t="s">
        <v>353</v>
      </c>
      <c r="B204">
        <v>2018</v>
      </c>
      <c r="C204" t="s">
        <v>73</v>
      </c>
      <c r="D204">
        <v>0.12</v>
      </c>
      <c r="E204">
        <v>386.1</v>
      </c>
      <c r="F204">
        <v>56</v>
      </c>
      <c r="G204" s="84">
        <v>22</v>
      </c>
      <c r="H204" s="84">
        <v>3</v>
      </c>
      <c r="I204" s="84">
        <v>7.3</v>
      </c>
      <c r="J204" s="84">
        <v>0</v>
      </c>
      <c r="K204" s="84">
        <v>4.3</v>
      </c>
      <c r="L204" s="84">
        <v>18.3</v>
      </c>
      <c r="M204" s="84">
        <v>2.2999999999999998</v>
      </c>
      <c r="N204" s="84">
        <v>2.5</v>
      </c>
      <c r="O204" s="84"/>
      <c r="P204" s="84"/>
    </row>
    <row r="205" spans="1:16" x14ac:dyDescent="0.25">
      <c r="A205" t="s">
        <v>651</v>
      </c>
      <c r="B205">
        <v>2018</v>
      </c>
      <c r="C205" t="s">
        <v>1</v>
      </c>
      <c r="D205">
        <v>0.12</v>
      </c>
      <c r="E205">
        <v>418.85</v>
      </c>
      <c r="F205">
        <v>10</v>
      </c>
      <c r="G205" s="62">
        <v>25.5</v>
      </c>
      <c r="H205" s="62">
        <v>6.5</v>
      </c>
      <c r="I205" s="62">
        <v>16.8</v>
      </c>
      <c r="J205" s="62">
        <v>2.8</v>
      </c>
      <c r="K205" s="62">
        <v>6.5</v>
      </c>
      <c r="L205" s="62">
        <v>6</v>
      </c>
      <c r="M205" s="62">
        <v>-0.3</v>
      </c>
      <c r="N205" s="62">
        <v>3.8</v>
      </c>
      <c r="O205" s="62">
        <f t="shared" ref="O205:O207" si="44">G205+H205+I205+J205</f>
        <v>51.599999999999994</v>
      </c>
      <c r="P205" s="62">
        <f t="shared" ref="P205:P207" si="45">K205+L205+M205+N205</f>
        <v>16</v>
      </c>
    </row>
    <row r="206" spans="1:16" x14ac:dyDescent="0.25">
      <c r="A206" t="s">
        <v>652</v>
      </c>
      <c r="B206">
        <v>2018</v>
      </c>
      <c r="C206" t="s">
        <v>1</v>
      </c>
      <c r="D206">
        <v>0.12</v>
      </c>
      <c r="E206">
        <v>433.5</v>
      </c>
      <c r="F206">
        <v>13</v>
      </c>
      <c r="G206" s="62">
        <v>22.3</v>
      </c>
      <c r="H206" s="62">
        <v>6</v>
      </c>
      <c r="I206" s="62">
        <v>7.8</v>
      </c>
      <c r="J206" s="62">
        <v>2.8</v>
      </c>
      <c r="K206" s="62">
        <v>3.3</v>
      </c>
      <c r="L206" s="62">
        <v>15.8</v>
      </c>
      <c r="M206" s="62">
        <v>-2</v>
      </c>
      <c r="N206" s="62">
        <v>4.8</v>
      </c>
      <c r="O206" s="62">
        <f t="shared" si="44"/>
        <v>38.9</v>
      </c>
      <c r="P206" s="62">
        <f t="shared" si="45"/>
        <v>21.900000000000002</v>
      </c>
    </row>
    <row r="207" spans="1:16" x14ac:dyDescent="0.25">
      <c r="A207" t="s">
        <v>391</v>
      </c>
      <c r="B207">
        <v>2018</v>
      </c>
      <c r="C207" t="s">
        <v>1</v>
      </c>
      <c r="D207">
        <v>0.12</v>
      </c>
      <c r="E207">
        <v>351.7</v>
      </c>
      <c r="F207">
        <v>43</v>
      </c>
      <c r="G207" s="62">
        <v>30.8</v>
      </c>
      <c r="H207" s="62">
        <v>12.8</v>
      </c>
      <c r="I207" s="62">
        <v>3.8</v>
      </c>
      <c r="J207" s="62">
        <v>0</v>
      </c>
      <c r="K207" s="62">
        <v>4.3</v>
      </c>
      <c r="L207" s="62">
        <v>8</v>
      </c>
      <c r="M207" s="62">
        <v>4.5</v>
      </c>
      <c r="N207" s="62">
        <v>3.5</v>
      </c>
      <c r="O207" s="62">
        <f t="shared" si="44"/>
        <v>47.4</v>
      </c>
      <c r="P207" s="62">
        <f t="shared" si="45"/>
        <v>20.3</v>
      </c>
    </row>
    <row r="208" spans="1:16" x14ac:dyDescent="0.25">
      <c r="A208" t="s">
        <v>653</v>
      </c>
      <c r="B208">
        <v>2018</v>
      </c>
      <c r="C208" t="s">
        <v>73</v>
      </c>
      <c r="D208">
        <v>0.12</v>
      </c>
      <c r="E208">
        <v>431.55</v>
      </c>
      <c r="F208">
        <v>14</v>
      </c>
      <c r="G208" s="84">
        <v>24.3</v>
      </c>
      <c r="H208" s="84">
        <v>9.3000000000000007</v>
      </c>
      <c r="I208" s="84">
        <v>4.3</v>
      </c>
      <c r="J208" s="84">
        <v>0</v>
      </c>
      <c r="K208" s="84">
        <v>6</v>
      </c>
      <c r="L208" s="84">
        <v>11.5</v>
      </c>
      <c r="M208" s="84">
        <v>0.8</v>
      </c>
      <c r="N208" s="84">
        <v>2.5</v>
      </c>
      <c r="O208" s="84"/>
      <c r="P208" s="84"/>
    </row>
    <row r="209" spans="1:16" x14ac:dyDescent="0.25">
      <c r="A209" t="s">
        <v>654</v>
      </c>
      <c r="B209">
        <v>2018</v>
      </c>
      <c r="C209" t="s">
        <v>73</v>
      </c>
      <c r="D209">
        <v>0.12</v>
      </c>
      <c r="E209">
        <v>400.85</v>
      </c>
      <c r="F209">
        <v>5</v>
      </c>
      <c r="G209" s="84">
        <v>14</v>
      </c>
      <c r="H209" s="84">
        <v>9.3000000000000007</v>
      </c>
      <c r="I209" s="84">
        <v>5.3</v>
      </c>
      <c r="J209" s="84">
        <v>0</v>
      </c>
      <c r="K209" s="84">
        <v>5</v>
      </c>
      <c r="L209" s="84">
        <v>9.5</v>
      </c>
      <c r="M209" s="84">
        <v>5</v>
      </c>
      <c r="N209" s="84">
        <v>6</v>
      </c>
      <c r="O209" s="84"/>
      <c r="P209" s="84"/>
    </row>
    <row r="210" spans="1:16" x14ac:dyDescent="0.25">
      <c r="A210" t="s">
        <v>655</v>
      </c>
      <c r="B210">
        <v>2018</v>
      </c>
      <c r="C210" t="s">
        <v>1</v>
      </c>
      <c r="D210">
        <v>0.12</v>
      </c>
      <c r="E210">
        <v>361</v>
      </c>
      <c r="F210">
        <v>26</v>
      </c>
      <c r="G210" s="62">
        <v>24</v>
      </c>
      <c r="H210" s="62">
        <v>11.3</v>
      </c>
      <c r="I210" s="62">
        <v>3.8</v>
      </c>
      <c r="J210" s="62">
        <v>4.8</v>
      </c>
      <c r="K210" s="62">
        <v>4.5</v>
      </c>
      <c r="L210" s="62">
        <v>10.5</v>
      </c>
      <c r="M210" s="62">
        <v>2.8</v>
      </c>
      <c r="N210" s="62">
        <v>2.2999999999999998</v>
      </c>
      <c r="O210" s="62">
        <f t="shared" ref="O210:O215" si="46">G210+H210+I210+J210</f>
        <v>43.899999999999991</v>
      </c>
      <c r="P210" s="62">
        <f t="shared" ref="P210:P215" si="47">K210+L210+M210+N210</f>
        <v>20.100000000000001</v>
      </c>
    </row>
    <row r="211" spans="1:16" x14ac:dyDescent="0.25">
      <c r="A211" t="s">
        <v>656</v>
      </c>
      <c r="B211">
        <v>2018</v>
      </c>
      <c r="C211" t="s">
        <v>1</v>
      </c>
      <c r="D211">
        <v>0.12</v>
      </c>
      <c r="E211">
        <v>382.1</v>
      </c>
      <c r="F211">
        <v>19</v>
      </c>
      <c r="G211" s="62">
        <v>23.5</v>
      </c>
      <c r="H211" s="62">
        <v>7.8</v>
      </c>
      <c r="I211" s="62">
        <v>6.3</v>
      </c>
      <c r="J211" s="62">
        <v>0</v>
      </c>
      <c r="K211" s="62">
        <v>1.8</v>
      </c>
      <c r="L211" s="62">
        <v>12.3</v>
      </c>
      <c r="M211" s="62">
        <v>3.8</v>
      </c>
      <c r="N211" s="62">
        <v>4.8</v>
      </c>
      <c r="O211" s="62">
        <f t="shared" si="46"/>
        <v>37.6</v>
      </c>
      <c r="P211" s="62">
        <f t="shared" si="47"/>
        <v>22.700000000000003</v>
      </c>
    </row>
    <row r="212" spans="1:16" x14ac:dyDescent="0.25">
      <c r="A212" t="s">
        <v>657</v>
      </c>
      <c r="B212">
        <v>2018</v>
      </c>
      <c r="C212" t="s">
        <v>1</v>
      </c>
      <c r="D212">
        <v>0.12</v>
      </c>
      <c r="E212">
        <v>412.05</v>
      </c>
      <c r="F212">
        <v>30</v>
      </c>
      <c r="G212" s="62">
        <v>20</v>
      </c>
      <c r="H212" s="62">
        <v>8.5</v>
      </c>
      <c r="I212" s="62">
        <v>7.3</v>
      </c>
      <c r="J212" s="62">
        <v>3</v>
      </c>
      <c r="K212" s="62">
        <v>4.8</v>
      </c>
      <c r="L212" s="62">
        <v>11</v>
      </c>
      <c r="M212" s="62">
        <v>1.8</v>
      </c>
      <c r="N212" s="62">
        <v>2.2999999999999998</v>
      </c>
      <c r="O212" s="62">
        <f t="shared" si="46"/>
        <v>38.799999999999997</v>
      </c>
      <c r="P212" s="62">
        <f t="shared" si="47"/>
        <v>19.900000000000002</v>
      </c>
    </row>
    <row r="213" spans="1:16" x14ac:dyDescent="0.25">
      <c r="A213" t="s">
        <v>346</v>
      </c>
      <c r="B213">
        <v>2018</v>
      </c>
      <c r="C213" t="s">
        <v>1</v>
      </c>
      <c r="D213">
        <v>0.12</v>
      </c>
      <c r="E213">
        <v>384.25</v>
      </c>
      <c r="F213">
        <v>35</v>
      </c>
      <c r="G213" s="62">
        <v>25</v>
      </c>
      <c r="H213" s="62">
        <v>8</v>
      </c>
      <c r="I213" s="62">
        <v>5.3</v>
      </c>
      <c r="J213" s="62">
        <v>2.5</v>
      </c>
      <c r="K213" s="62">
        <v>1.8</v>
      </c>
      <c r="L213" s="62">
        <v>15.8</v>
      </c>
      <c r="M213" s="62">
        <v>-0.3</v>
      </c>
      <c r="N213" s="62">
        <v>3.5</v>
      </c>
      <c r="O213" s="62">
        <f t="shared" si="46"/>
        <v>40.799999999999997</v>
      </c>
      <c r="P213" s="62">
        <f t="shared" si="47"/>
        <v>20.8</v>
      </c>
    </row>
    <row r="214" spans="1:16" x14ac:dyDescent="0.25">
      <c r="A214" t="s">
        <v>194</v>
      </c>
      <c r="B214">
        <v>2018</v>
      </c>
      <c r="C214" t="s">
        <v>1</v>
      </c>
      <c r="D214">
        <v>0.12</v>
      </c>
      <c r="E214">
        <v>371.55</v>
      </c>
      <c r="F214">
        <v>54</v>
      </c>
      <c r="G214" s="62">
        <v>21.8</v>
      </c>
      <c r="H214" s="62">
        <v>10.8</v>
      </c>
      <c r="I214" s="62">
        <v>4.3</v>
      </c>
      <c r="J214" s="62">
        <v>0</v>
      </c>
      <c r="K214" s="62">
        <v>-0.3</v>
      </c>
      <c r="L214" s="62">
        <v>18</v>
      </c>
      <c r="M214" s="62">
        <v>1.3</v>
      </c>
      <c r="N214" s="62">
        <v>3.5</v>
      </c>
      <c r="O214" s="62">
        <f t="shared" si="46"/>
        <v>36.9</v>
      </c>
      <c r="P214" s="62">
        <f t="shared" si="47"/>
        <v>22.5</v>
      </c>
    </row>
    <row r="215" spans="1:16" x14ac:dyDescent="0.25">
      <c r="A215" t="s">
        <v>211</v>
      </c>
      <c r="B215">
        <v>2018</v>
      </c>
      <c r="C215" t="s">
        <v>1</v>
      </c>
      <c r="D215">
        <v>0.12</v>
      </c>
      <c r="E215">
        <v>420.9</v>
      </c>
      <c r="F215">
        <v>24</v>
      </c>
      <c r="G215" s="62">
        <v>24.3</v>
      </c>
      <c r="H215" s="62">
        <v>8.3000000000000007</v>
      </c>
      <c r="I215" s="62">
        <v>7.8</v>
      </c>
      <c r="J215" s="62">
        <v>0</v>
      </c>
      <c r="K215" s="62">
        <v>10</v>
      </c>
      <c r="L215" s="62">
        <v>4.8</v>
      </c>
      <c r="M215" s="62">
        <v>0.3</v>
      </c>
      <c r="N215" s="62">
        <v>2.2999999999999998</v>
      </c>
      <c r="O215" s="62">
        <f t="shared" si="46"/>
        <v>40.4</v>
      </c>
      <c r="P215" s="62">
        <f t="shared" si="47"/>
        <v>17.400000000000002</v>
      </c>
    </row>
    <row r="216" spans="1:16" x14ac:dyDescent="0.25">
      <c r="A216" t="s">
        <v>658</v>
      </c>
      <c r="B216">
        <v>2018</v>
      </c>
      <c r="C216" t="s">
        <v>73</v>
      </c>
      <c r="D216">
        <v>0.12</v>
      </c>
      <c r="E216">
        <v>377.35</v>
      </c>
      <c r="F216">
        <v>36</v>
      </c>
      <c r="G216" s="84">
        <v>18.8</v>
      </c>
      <c r="H216" s="84">
        <v>3.3</v>
      </c>
      <c r="I216" s="84">
        <v>2</v>
      </c>
      <c r="J216" s="84">
        <v>-0.8</v>
      </c>
      <c r="K216" s="84">
        <v>3</v>
      </c>
      <c r="L216" s="84">
        <v>18.3</v>
      </c>
      <c r="M216" s="84">
        <v>1.8</v>
      </c>
      <c r="N216" s="84">
        <v>4.8</v>
      </c>
      <c r="O216" s="84"/>
      <c r="P216" s="84"/>
    </row>
    <row r="217" spans="1:16" x14ac:dyDescent="0.25">
      <c r="A217" t="s">
        <v>659</v>
      </c>
      <c r="B217">
        <v>2018</v>
      </c>
      <c r="C217" t="s">
        <v>1</v>
      </c>
      <c r="D217">
        <v>0.12</v>
      </c>
      <c r="E217">
        <v>381.65</v>
      </c>
      <c r="F217">
        <v>9</v>
      </c>
      <c r="G217" s="62">
        <v>18.5</v>
      </c>
      <c r="H217" s="62">
        <v>7.5</v>
      </c>
      <c r="I217" s="62">
        <v>10.3</v>
      </c>
      <c r="J217" s="62">
        <v>1.8</v>
      </c>
      <c r="K217" s="62">
        <v>3.5</v>
      </c>
      <c r="L217" s="62">
        <v>8.8000000000000007</v>
      </c>
      <c r="M217" s="62">
        <v>3.5</v>
      </c>
      <c r="N217" s="62">
        <v>4.8</v>
      </c>
      <c r="O217" s="62">
        <f t="shared" ref="O217:O224" si="48">G217+H217+I217+J217</f>
        <v>38.099999999999994</v>
      </c>
      <c r="P217" s="62">
        <f t="shared" ref="P217:P224" si="49">K217+L217+M217+N217</f>
        <v>20.6</v>
      </c>
    </row>
    <row r="218" spans="1:16" x14ac:dyDescent="0.25">
      <c r="A218" t="s">
        <v>660</v>
      </c>
      <c r="B218">
        <v>2018</v>
      </c>
      <c r="C218" t="s">
        <v>1</v>
      </c>
      <c r="D218">
        <v>0.12</v>
      </c>
      <c r="E218">
        <v>402.65</v>
      </c>
      <c r="F218">
        <v>24</v>
      </c>
      <c r="G218" s="62">
        <v>24.3</v>
      </c>
      <c r="H218" s="62">
        <v>6</v>
      </c>
      <c r="I218" s="62">
        <v>3.3</v>
      </c>
      <c r="J218" s="62">
        <v>0</v>
      </c>
      <c r="K218" s="62">
        <v>0</v>
      </c>
      <c r="L218" s="62">
        <v>13.3</v>
      </c>
      <c r="M218" s="62">
        <v>4.3</v>
      </c>
      <c r="N218" s="62">
        <v>4.8</v>
      </c>
      <c r="O218" s="62">
        <f t="shared" si="48"/>
        <v>33.6</v>
      </c>
      <c r="P218" s="62">
        <f t="shared" si="49"/>
        <v>22.400000000000002</v>
      </c>
    </row>
    <row r="219" spans="1:16" x14ac:dyDescent="0.25">
      <c r="A219" t="s">
        <v>564</v>
      </c>
      <c r="B219">
        <v>2018</v>
      </c>
      <c r="C219" t="s">
        <v>1</v>
      </c>
      <c r="D219">
        <v>0.12</v>
      </c>
      <c r="E219">
        <v>428.65</v>
      </c>
      <c r="F219">
        <v>70</v>
      </c>
      <c r="G219" s="62">
        <v>16.3</v>
      </c>
      <c r="H219" s="62">
        <v>12.8</v>
      </c>
      <c r="I219" s="62">
        <v>-2.5</v>
      </c>
      <c r="J219" s="62">
        <v>-0.5</v>
      </c>
      <c r="K219" s="62">
        <v>2.5</v>
      </c>
      <c r="L219" s="62">
        <v>7.8</v>
      </c>
      <c r="M219" s="62">
        <v>7.5</v>
      </c>
      <c r="N219" s="62">
        <v>6</v>
      </c>
      <c r="O219" s="62">
        <f t="shared" si="48"/>
        <v>26.1</v>
      </c>
      <c r="P219" s="62">
        <f t="shared" si="49"/>
        <v>23.8</v>
      </c>
    </row>
    <row r="220" spans="1:16" x14ac:dyDescent="0.25">
      <c r="A220" t="s">
        <v>661</v>
      </c>
      <c r="B220">
        <v>2018</v>
      </c>
      <c r="C220" t="s">
        <v>1</v>
      </c>
      <c r="D220">
        <v>0.12</v>
      </c>
      <c r="E220">
        <v>381.25</v>
      </c>
      <c r="F220">
        <v>18</v>
      </c>
      <c r="G220" s="62">
        <v>23.5</v>
      </c>
      <c r="H220" s="62">
        <v>8.3000000000000007</v>
      </c>
      <c r="I220" s="62">
        <v>2.2999999999999998</v>
      </c>
      <c r="J220" s="62">
        <v>0</v>
      </c>
      <c r="K220" s="62">
        <v>1.8</v>
      </c>
      <c r="L220" s="62">
        <v>13.5</v>
      </c>
      <c r="M220" s="62">
        <v>2.5</v>
      </c>
      <c r="N220" s="62">
        <v>4.8</v>
      </c>
      <c r="O220" s="62">
        <f t="shared" si="48"/>
        <v>34.1</v>
      </c>
      <c r="P220" s="62">
        <f t="shared" si="49"/>
        <v>22.6</v>
      </c>
    </row>
    <row r="221" spans="1:16" x14ac:dyDescent="0.25">
      <c r="A221" t="s">
        <v>197</v>
      </c>
      <c r="B221">
        <v>2018</v>
      </c>
      <c r="C221" t="s">
        <v>1</v>
      </c>
      <c r="D221">
        <v>0.12</v>
      </c>
      <c r="E221">
        <v>345.15</v>
      </c>
      <c r="F221">
        <v>50</v>
      </c>
      <c r="G221" s="62">
        <v>16.3</v>
      </c>
      <c r="H221" s="62">
        <v>10</v>
      </c>
      <c r="I221" s="62">
        <v>9.8000000000000007</v>
      </c>
      <c r="J221" s="62">
        <v>0.3</v>
      </c>
      <c r="K221" s="62">
        <v>4</v>
      </c>
      <c r="L221" s="62">
        <v>8.5</v>
      </c>
      <c r="M221" s="62">
        <v>3.8</v>
      </c>
      <c r="N221" s="62">
        <v>6</v>
      </c>
      <c r="O221" s="62">
        <f t="shared" si="48"/>
        <v>36.4</v>
      </c>
      <c r="P221" s="62">
        <f t="shared" si="49"/>
        <v>22.3</v>
      </c>
    </row>
    <row r="222" spans="1:16" x14ac:dyDescent="0.25">
      <c r="A222" t="s">
        <v>394</v>
      </c>
      <c r="B222">
        <v>2018</v>
      </c>
      <c r="C222" t="s">
        <v>1</v>
      </c>
      <c r="D222">
        <v>0.12</v>
      </c>
      <c r="E222">
        <v>403.1</v>
      </c>
      <c r="F222">
        <v>70</v>
      </c>
      <c r="G222" s="62">
        <v>22.3</v>
      </c>
      <c r="H222" s="62">
        <v>9.3000000000000007</v>
      </c>
      <c r="I222" s="62">
        <v>11.3</v>
      </c>
      <c r="J222" s="62">
        <v>1.5</v>
      </c>
      <c r="K222" s="62">
        <v>3</v>
      </c>
      <c r="L222" s="62">
        <v>5.3</v>
      </c>
      <c r="M222" s="62">
        <v>4</v>
      </c>
      <c r="N222" s="62">
        <v>3.5</v>
      </c>
      <c r="O222" s="62">
        <f t="shared" si="48"/>
        <v>44.400000000000006</v>
      </c>
      <c r="P222" s="62">
        <f t="shared" si="49"/>
        <v>15.8</v>
      </c>
    </row>
    <row r="223" spans="1:16" x14ac:dyDescent="0.25">
      <c r="A223" t="s">
        <v>662</v>
      </c>
      <c r="B223">
        <v>2018</v>
      </c>
      <c r="C223" t="s">
        <v>1</v>
      </c>
      <c r="D223">
        <v>0.12</v>
      </c>
      <c r="E223">
        <v>384.6</v>
      </c>
      <c r="F223">
        <v>59</v>
      </c>
      <c r="G223" s="62">
        <v>28</v>
      </c>
      <c r="H223" s="62">
        <v>7</v>
      </c>
      <c r="I223" s="62">
        <v>3.3</v>
      </c>
      <c r="J223" s="62">
        <v>1</v>
      </c>
      <c r="K223" s="62">
        <v>1</v>
      </c>
      <c r="L223" s="62">
        <v>11.3</v>
      </c>
      <c r="M223" s="62">
        <v>4</v>
      </c>
      <c r="N223" s="62">
        <v>2.8</v>
      </c>
      <c r="O223" s="62">
        <f t="shared" si="48"/>
        <v>39.299999999999997</v>
      </c>
      <c r="P223" s="62">
        <f t="shared" si="49"/>
        <v>19.100000000000001</v>
      </c>
    </row>
    <row r="224" spans="1:16" x14ac:dyDescent="0.25">
      <c r="A224" t="s">
        <v>106</v>
      </c>
      <c r="B224">
        <v>2018</v>
      </c>
      <c r="C224" t="s">
        <v>1</v>
      </c>
      <c r="D224">
        <v>0.12</v>
      </c>
      <c r="E224">
        <v>416.1</v>
      </c>
      <c r="F224">
        <v>45</v>
      </c>
      <c r="G224" s="62">
        <v>18.5</v>
      </c>
      <c r="H224" s="62">
        <v>6.5</v>
      </c>
      <c r="I224" s="62">
        <v>6.5</v>
      </c>
      <c r="J224" s="62">
        <v>0</v>
      </c>
      <c r="K224" s="62">
        <v>9</v>
      </c>
      <c r="L224" s="62">
        <v>6</v>
      </c>
      <c r="M224" s="62">
        <v>1.3</v>
      </c>
      <c r="N224" s="62">
        <v>3.5</v>
      </c>
      <c r="O224" s="62">
        <f t="shared" si="48"/>
        <v>31.5</v>
      </c>
      <c r="P224" s="62">
        <f t="shared" si="49"/>
        <v>19.8</v>
      </c>
    </row>
    <row r="225" spans="1:16" x14ac:dyDescent="0.25">
      <c r="A225" t="s">
        <v>118</v>
      </c>
      <c r="B225">
        <v>2018</v>
      </c>
      <c r="C225" t="s">
        <v>73</v>
      </c>
      <c r="D225">
        <v>0.12</v>
      </c>
      <c r="E225">
        <v>315.85000000000002</v>
      </c>
      <c r="F225">
        <v>2</v>
      </c>
      <c r="G225" s="84">
        <v>29</v>
      </c>
      <c r="H225" s="84">
        <v>8.3000000000000007</v>
      </c>
      <c r="I225" s="84">
        <v>7.3</v>
      </c>
      <c r="J225" s="84">
        <v>1.3</v>
      </c>
      <c r="K225" s="84">
        <v>3</v>
      </c>
      <c r="L225" s="84">
        <v>12.3</v>
      </c>
      <c r="M225" s="84">
        <v>0.3</v>
      </c>
      <c r="N225" s="84">
        <v>2.2999999999999998</v>
      </c>
      <c r="O225" s="84"/>
      <c r="P225" s="84"/>
    </row>
    <row r="226" spans="1:16" x14ac:dyDescent="0.25">
      <c r="A226" t="s">
        <v>663</v>
      </c>
      <c r="B226">
        <v>2018</v>
      </c>
      <c r="C226" t="s">
        <v>1</v>
      </c>
      <c r="D226">
        <v>0.12</v>
      </c>
      <c r="E226">
        <v>300.39999999999998</v>
      </c>
      <c r="F226">
        <v>1</v>
      </c>
      <c r="G226" s="62">
        <v>23.5</v>
      </c>
      <c r="H226" s="62">
        <v>13.3</v>
      </c>
      <c r="I226" s="62">
        <v>8.5</v>
      </c>
      <c r="J226" s="62">
        <v>0</v>
      </c>
      <c r="K226" s="62">
        <v>2.8</v>
      </c>
      <c r="L226" s="62">
        <v>7.3</v>
      </c>
      <c r="M226" s="62">
        <v>5</v>
      </c>
      <c r="N226" s="62">
        <v>2.5</v>
      </c>
      <c r="O226" s="62">
        <f t="shared" ref="O226:O227" si="50">G226+H226+I226+J226</f>
        <v>45.3</v>
      </c>
      <c r="P226" s="62">
        <f t="shared" ref="P226:P227" si="51">K226+L226+M226+N226</f>
        <v>17.600000000000001</v>
      </c>
    </row>
    <row r="227" spans="1:16" x14ac:dyDescent="0.25">
      <c r="A227" t="s">
        <v>664</v>
      </c>
      <c r="B227">
        <v>2018</v>
      </c>
      <c r="C227" t="s">
        <v>1</v>
      </c>
      <c r="D227">
        <v>0.12</v>
      </c>
      <c r="E227">
        <v>382.5</v>
      </c>
      <c r="F227">
        <v>23</v>
      </c>
      <c r="G227" s="62">
        <v>23</v>
      </c>
      <c r="H227" s="62">
        <v>10</v>
      </c>
      <c r="I227" s="62">
        <v>5.5</v>
      </c>
      <c r="J227" s="62">
        <v>0</v>
      </c>
      <c r="K227" s="62">
        <v>3.3</v>
      </c>
      <c r="L227" s="62">
        <v>9.5</v>
      </c>
      <c r="M227" s="62">
        <v>3</v>
      </c>
      <c r="N227" s="62">
        <v>1</v>
      </c>
      <c r="O227" s="62">
        <f t="shared" si="50"/>
        <v>38.5</v>
      </c>
      <c r="P227" s="62">
        <f t="shared" si="51"/>
        <v>16.8</v>
      </c>
    </row>
    <row r="228" spans="1:16" x14ac:dyDescent="0.25">
      <c r="A228" t="s">
        <v>665</v>
      </c>
      <c r="B228">
        <v>2018</v>
      </c>
      <c r="C228" t="s">
        <v>73</v>
      </c>
      <c r="D228">
        <v>0.12</v>
      </c>
      <c r="E228">
        <v>344.85</v>
      </c>
      <c r="F228">
        <v>8</v>
      </c>
      <c r="G228" s="84">
        <v>28.3</v>
      </c>
      <c r="H228" s="84">
        <v>4.5</v>
      </c>
      <c r="I228" s="84">
        <v>2.2999999999999998</v>
      </c>
      <c r="J228" s="84">
        <v>-0.3</v>
      </c>
      <c r="K228" s="84">
        <v>0.3</v>
      </c>
      <c r="L228" s="84">
        <v>13</v>
      </c>
      <c r="M228" s="84">
        <v>4</v>
      </c>
      <c r="N228" s="84">
        <v>3.5</v>
      </c>
      <c r="O228" s="84"/>
      <c r="P228" s="84"/>
    </row>
    <row r="229" spans="1:16" x14ac:dyDescent="0.25">
      <c r="A229" t="s">
        <v>666</v>
      </c>
      <c r="B229">
        <v>2018</v>
      </c>
      <c r="C229" t="s">
        <v>1</v>
      </c>
      <c r="D229">
        <v>0.12</v>
      </c>
      <c r="E229">
        <v>374.55</v>
      </c>
      <c r="F229">
        <v>20</v>
      </c>
      <c r="G229" s="62">
        <v>23.8</v>
      </c>
      <c r="H229" s="62">
        <v>11.3</v>
      </c>
      <c r="I229" s="62">
        <v>2.8</v>
      </c>
      <c r="J229" s="62">
        <v>0</v>
      </c>
      <c r="K229" s="62">
        <v>5</v>
      </c>
      <c r="L229" s="62">
        <v>6.5</v>
      </c>
      <c r="M229" s="62">
        <v>1.3</v>
      </c>
      <c r="N229" s="62">
        <v>4.8</v>
      </c>
      <c r="O229" s="62">
        <f t="shared" ref="O229" si="52">G229+H229+I229+J229</f>
        <v>37.9</v>
      </c>
      <c r="P229" s="62">
        <f t="shared" ref="P229" si="53">K229+L229+M229+N229</f>
        <v>17.600000000000001</v>
      </c>
    </row>
    <row r="230" spans="1:16" x14ac:dyDescent="0.25">
      <c r="A230" t="s">
        <v>667</v>
      </c>
      <c r="B230">
        <v>2018</v>
      </c>
      <c r="C230" t="s">
        <v>214</v>
      </c>
      <c r="D230">
        <v>0.12</v>
      </c>
      <c r="E230">
        <v>363.45</v>
      </c>
      <c r="F230">
        <v>5</v>
      </c>
      <c r="G230" s="84">
        <v>20</v>
      </c>
      <c r="H230" s="84">
        <v>11.5</v>
      </c>
      <c r="I230" s="84">
        <v>12.5</v>
      </c>
      <c r="J230" s="84">
        <v>0</v>
      </c>
      <c r="K230" s="84">
        <v>1.3</v>
      </c>
      <c r="L230" s="84">
        <v>6.8</v>
      </c>
      <c r="M230" s="84">
        <v>2.5</v>
      </c>
      <c r="N230" s="84">
        <v>4.8</v>
      </c>
      <c r="O230" s="84"/>
      <c r="P230" s="84"/>
    </row>
    <row r="231" spans="1:16" x14ac:dyDescent="0.25">
      <c r="A231" t="s">
        <v>383</v>
      </c>
      <c r="B231">
        <v>2018</v>
      </c>
      <c r="C231" t="s">
        <v>1</v>
      </c>
      <c r="D231">
        <v>0.12</v>
      </c>
      <c r="E231">
        <v>376.6</v>
      </c>
      <c r="F231">
        <v>63</v>
      </c>
      <c r="G231" s="62">
        <v>25</v>
      </c>
      <c r="H231" s="62">
        <v>10</v>
      </c>
      <c r="I231" s="62">
        <v>3.5</v>
      </c>
      <c r="J231" s="62">
        <v>0</v>
      </c>
      <c r="K231" s="62">
        <v>2</v>
      </c>
      <c r="L231" s="62">
        <v>11.8</v>
      </c>
      <c r="M231" s="62">
        <v>-1</v>
      </c>
      <c r="N231" s="62">
        <v>4.8</v>
      </c>
      <c r="O231" s="62">
        <f t="shared" ref="O231:O234" si="54">G231+H231+I231+J231</f>
        <v>38.5</v>
      </c>
      <c r="P231" s="62">
        <f t="shared" ref="P231:P234" si="55">K231+L231+M231+N231</f>
        <v>17.600000000000001</v>
      </c>
    </row>
    <row r="232" spans="1:16" x14ac:dyDescent="0.25">
      <c r="A232" t="s">
        <v>668</v>
      </c>
      <c r="B232">
        <v>2018</v>
      </c>
      <c r="C232" t="s">
        <v>1</v>
      </c>
      <c r="D232">
        <v>0.12</v>
      </c>
      <c r="E232">
        <v>372.85</v>
      </c>
      <c r="F232">
        <v>54</v>
      </c>
      <c r="G232" s="62">
        <v>25.8</v>
      </c>
      <c r="H232" s="62">
        <v>7</v>
      </c>
      <c r="I232" s="62">
        <v>4.3</v>
      </c>
      <c r="J232" s="62">
        <v>0</v>
      </c>
      <c r="K232" s="62">
        <v>1.3</v>
      </c>
      <c r="L232" s="62">
        <v>13.3</v>
      </c>
      <c r="M232" s="62">
        <v>1</v>
      </c>
      <c r="N232" s="62">
        <v>2.5</v>
      </c>
      <c r="O232" s="62">
        <f t="shared" si="54"/>
        <v>37.099999999999994</v>
      </c>
      <c r="P232" s="62">
        <f t="shared" si="55"/>
        <v>18.100000000000001</v>
      </c>
    </row>
    <row r="233" spans="1:16" x14ac:dyDescent="0.25">
      <c r="A233" t="s">
        <v>203</v>
      </c>
      <c r="B233">
        <v>2018</v>
      </c>
      <c r="C233" t="s">
        <v>1</v>
      </c>
      <c r="D233">
        <v>0.12</v>
      </c>
      <c r="E233">
        <v>398.4</v>
      </c>
      <c r="F233">
        <v>32</v>
      </c>
      <c r="G233" s="62">
        <v>21.5</v>
      </c>
      <c r="H233" s="62">
        <v>7.3</v>
      </c>
      <c r="I233" s="62">
        <v>2</v>
      </c>
      <c r="J233" s="62">
        <v>1.8</v>
      </c>
      <c r="K233" s="62">
        <v>1.3</v>
      </c>
      <c r="L233" s="62">
        <v>12.3</v>
      </c>
      <c r="M233" s="62">
        <v>1.8</v>
      </c>
      <c r="N233" s="62">
        <v>3.8</v>
      </c>
      <c r="O233" s="62">
        <f t="shared" si="54"/>
        <v>32.6</v>
      </c>
      <c r="P233" s="62">
        <f t="shared" si="55"/>
        <v>19.200000000000003</v>
      </c>
    </row>
    <row r="234" spans="1:16" x14ac:dyDescent="0.25">
      <c r="A234" t="s">
        <v>669</v>
      </c>
      <c r="B234">
        <v>2018</v>
      </c>
      <c r="C234" t="s">
        <v>1</v>
      </c>
      <c r="D234">
        <v>0.12</v>
      </c>
      <c r="E234">
        <v>384.2</v>
      </c>
      <c r="F234">
        <v>20</v>
      </c>
      <c r="G234" s="62">
        <v>18.8</v>
      </c>
      <c r="H234" s="62">
        <v>11.3</v>
      </c>
      <c r="I234" s="62">
        <v>0</v>
      </c>
      <c r="J234" s="62">
        <v>0</v>
      </c>
      <c r="K234" s="62">
        <v>-1.8</v>
      </c>
      <c r="L234" s="62">
        <v>16.3</v>
      </c>
      <c r="M234" s="62">
        <v>2.2999999999999998</v>
      </c>
      <c r="N234" s="62">
        <v>4</v>
      </c>
      <c r="O234" s="62">
        <f t="shared" si="54"/>
        <v>30.1</v>
      </c>
      <c r="P234" s="62">
        <f t="shared" si="55"/>
        <v>20.8</v>
      </c>
    </row>
    <row r="235" spans="1:16" x14ac:dyDescent="0.25">
      <c r="A235" t="s">
        <v>561</v>
      </c>
      <c r="B235">
        <v>2018</v>
      </c>
      <c r="C235" t="s">
        <v>73</v>
      </c>
      <c r="D235">
        <v>0.12</v>
      </c>
      <c r="E235">
        <v>463.7</v>
      </c>
      <c r="F235">
        <v>24</v>
      </c>
      <c r="G235" s="84">
        <v>16.3</v>
      </c>
      <c r="H235" s="84">
        <v>5.8</v>
      </c>
      <c r="I235" s="84">
        <v>7</v>
      </c>
      <c r="J235" s="84">
        <v>3</v>
      </c>
      <c r="K235" s="84">
        <v>6.3</v>
      </c>
      <c r="L235" s="84">
        <v>6.8</v>
      </c>
      <c r="M235" s="84">
        <v>0</v>
      </c>
      <c r="N235" s="84">
        <v>2.2999999999999998</v>
      </c>
      <c r="O235" s="84"/>
      <c r="P235" s="84"/>
    </row>
    <row r="236" spans="1:16" x14ac:dyDescent="0.25">
      <c r="A236" t="s">
        <v>670</v>
      </c>
      <c r="B236">
        <v>2018</v>
      </c>
      <c r="C236" t="s">
        <v>73</v>
      </c>
      <c r="D236">
        <v>0.12</v>
      </c>
      <c r="E236">
        <v>452.6</v>
      </c>
      <c r="F236">
        <v>8</v>
      </c>
      <c r="G236" s="84">
        <v>11.3</v>
      </c>
      <c r="H236" s="84">
        <v>0</v>
      </c>
      <c r="I236" s="84">
        <v>8.3000000000000007</v>
      </c>
      <c r="J236" s="84">
        <v>8.8000000000000007</v>
      </c>
      <c r="K236" s="84">
        <v>5.8</v>
      </c>
      <c r="L236" s="84">
        <v>6.5</v>
      </c>
      <c r="M236" s="84">
        <v>2.5</v>
      </c>
      <c r="N236" s="84">
        <v>2.5</v>
      </c>
      <c r="O236" s="84"/>
      <c r="P236" s="84"/>
    </row>
    <row r="237" spans="1:16" x14ac:dyDescent="0.25">
      <c r="A237" t="s">
        <v>671</v>
      </c>
      <c r="B237">
        <v>2018</v>
      </c>
      <c r="C237" t="s">
        <v>1</v>
      </c>
      <c r="D237">
        <v>0.12</v>
      </c>
      <c r="E237">
        <v>293.95</v>
      </c>
      <c r="F237">
        <v>47</v>
      </c>
      <c r="G237" s="62">
        <v>27.5</v>
      </c>
      <c r="H237" s="62">
        <v>11.5</v>
      </c>
      <c r="I237" s="62">
        <v>2.5</v>
      </c>
      <c r="J237" s="62">
        <v>0</v>
      </c>
      <c r="K237" s="62">
        <v>0.8</v>
      </c>
      <c r="L237" s="62">
        <v>9.5</v>
      </c>
      <c r="M237" s="62">
        <v>4</v>
      </c>
      <c r="N237" s="62">
        <v>3.5</v>
      </c>
      <c r="O237" s="62">
        <f t="shared" ref="O237:O239" si="56">G237+H237+I237+J237</f>
        <v>41.5</v>
      </c>
      <c r="P237" s="62">
        <f t="shared" ref="P237:P239" si="57">K237+L237+M237+N237</f>
        <v>17.8</v>
      </c>
    </row>
    <row r="238" spans="1:16" x14ac:dyDescent="0.25">
      <c r="A238" t="s">
        <v>608</v>
      </c>
      <c r="B238">
        <v>2018</v>
      </c>
      <c r="C238" t="s">
        <v>1</v>
      </c>
      <c r="D238">
        <v>0.12</v>
      </c>
      <c r="E238">
        <v>375.5</v>
      </c>
      <c r="F238">
        <v>40</v>
      </c>
      <c r="G238" s="62">
        <v>18.8</v>
      </c>
      <c r="H238" s="62">
        <v>5</v>
      </c>
      <c r="I238" s="62">
        <v>6.3</v>
      </c>
      <c r="J238" s="62">
        <v>-1.3</v>
      </c>
      <c r="K238" s="62">
        <v>4.5</v>
      </c>
      <c r="L238" s="62">
        <v>10.3</v>
      </c>
      <c r="M238" s="62">
        <v>0.3</v>
      </c>
      <c r="N238" s="62">
        <v>4.8</v>
      </c>
      <c r="O238" s="62">
        <f t="shared" si="56"/>
        <v>28.8</v>
      </c>
      <c r="P238" s="62">
        <f t="shared" si="57"/>
        <v>19.900000000000002</v>
      </c>
    </row>
    <row r="239" spans="1:16" x14ac:dyDescent="0.25">
      <c r="A239" t="s">
        <v>362</v>
      </c>
      <c r="B239">
        <v>2018</v>
      </c>
      <c r="C239" t="s">
        <v>1</v>
      </c>
      <c r="D239">
        <v>0.12</v>
      </c>
      <c r="E239">
        <v>301.25</v>
      </c>
      <c r="F239">
        <v>49</v>
      </c>
      <c r="G239" s="62">
        <v>26.5</v>
      </c>
      <c r="H239" s="62">
        <v>6.5</v>
      </c>
      <c r="I239" s="62">
        <v>10</v>
      </c>
      <c r="J239" s="62">
        <v>0</v>
      </c>
      <c r="K239" s="62">
        <v>2</v>
      </c>
      <c r="L239" s="62">
        <v>10</v>
      </c>
      <c r="M239" s="62">
        <v>2</v>
      </c>
      <c r="N239" s="62">
        <v>2.2999999999999998</v>
      </c>
      <c r="O239" s="62">
        <f t="shared" si="56"/>
        <v>43</v>
      </c>
      <c r="P239" s="62">
        <f t="shared" si="57"/>
        <v>16.3</v>
      </c>
    </row>
    <row r="240" spans="1:16" x14ac:dyDescent="0.25">
      <c r="A240" t="s">
        <v>672</v>
      </c>
      <c r="B240">
        <v>2018</v>
      </c>
      <c r="C240" t="s">
        <v>214</v>
      </c>
      <c r="D240">
        <v>0.12</v>
      </c>
      <c r="E240">
        <v>403.8</v>
      </c>
      <c r="F240">
        <v>10</v>
      </c>
      <c r="G240" s="84">
        <v>18.8</v>
      </c>
      <c r="H240" s="84">
        <v>6.3</v>
      </c>
      <c r="I240" s="84">
        <v>7</v>
      </c>
      <c r="J240" s="84">
        <v>0</v>
      </c>
      <c r="K240" s="84">
        <v>3.3</v>
      </c>
      <c r="L240" s="84">
        <v>13.3</v>
      </c>
      <c r="M240" s="84">
        <v>3.8</v>
      </c>
      <c r="N240" s="84">
        <v>4.8</v>
      </c>
      <c r="O240" s="84"/>
      <c r="P240" s="84"/>
    </row>
    <row r="241" spans="1:16" x14ac:dyDescent="0.25">
      <c r="A241" t="s">
        <v>200</v>
      </c>
      <c r="B241">
        <v>2018</v>
      </c>
      <c r="C241" t="s">
        <v>73</v>
      </c>
      <c r="D241">
        <v>0.12</v>
      </c>
      <c r="E241">
        <v>343.5</v>
      </c>
      <c r="F241">
        <v>10</v>
      </c>
      <c r="G241" s="84">
        <v>23.8</v>
      </c>
      <c r="H241" s="84">
        <v>9</v>
      </c>
      <c r="I241" s="84">
        <v>3</v>
      </c>
      <c r="J241" s="84">
        <v>2.8</v>
      </c>
      <c r="K241" s="84">
        <v>1.3</v>
      </c>
      <c r="L241" s="84">
        <v>9</v>
      </c>
      <c r="M241" s="84">
        <v>3.8</v>
      </c>
      <c r="N241" s="84">
        <v>2.2999999999999998</v>
      </c>
      <c r="O241" s="84"/>
      <c r="P241" s="84"/>
    </row>
    <row r="242" spans="1:16" x14ac:dyDescent="0.25">
      <c r="A242" t="s">
        <v>673</v>
      </c>
      <c r="B242">
        <v>2018</v>
      </c>
      <c r="C242" t="s">
        <v>1</v>
      </c>
      <c r="D242">
        <v>0.12</v>
      </c>
      <c r="E242">
        <v>407.3</v>
      </c>
      <c r="F242">
        <v>15</v>
      </c>
      <c r="G242" s="62">
        <v>21.8</v>
      </c>
      <c r="H242" s="62">
        <v>8.3000000000000007</v>
      </c>
      <c r="I242" s="62">
        <v>-0.5</v>
      </c>
      <c r="J242" s="62">
        <v>0</v>
      </c>
      <c r="K242" s="62">
        <v>0.3</v>
      </c>
      <c r="L242" s="62">
        <v>14.8</v>
      </c>
      <c r="M242" s="62">
        <v>0.3</v>
      </c>
      <c r="N242" s="62">
        <v>2.2999999999999998</v>
      </c>
      <c r="O242" s="62">
        <f t="shared" ref="O242" si="58">G242+H242+I242+J242</f>
        <v>29.6</v>
      </c>
      <c r="P242" s="62">
        <f t="shared" ref="P242" si="59">K242+L242+M242+N242</f>
        <v>17.700000000000003</v>
      </c>
    </row>
    <row r="243" spans="1:16" x14ac:dyDescent="0.25">
      <c r="A243" t="s">
        <v>674</v>
      </c>
      <c r="B243">
        <v>2018</v>
      </c>
      <c r="C243" t="s">
        <v>73</v>
      </c>
      <c r="D243">
        <v>0.12</v>
      </c>
      <c r="E243">
        <v>417</v>
      </c>
      <c r="F243">
        <v>4</v>
      </c>
      <c r="G243" s="84">
        <v>20.5</v>
      </c>
      <c r="H243" s="84">
        <v>6.5</v>
      </c>
      <c r="I243" s="84">
        <v>0</v>
      </c>
      <c r="J243" s="84">
        <v>-0.3</v>
      </c>
      <c r="K243" s="84">
        <v>-0.5</v>
      </c>
      <c r="L243" s="84">
        <v>14</v>
      </c>
      <c r="M243" s="84">
        <v>1.3</v>
      </c>
      <c r="N243" s="84">
        <v>3.8</v>
      </c>
      <c r="O243" s="84"/>
      <c r="P243" s="84"/>
    </row>
    <row r="244" spans="1:16" x14ac:dyDescent="0.25">
      <c r="A244" t="s">
        <v>675</v>
      </c>
      <c r="B244">
        <v>2018</v>
      </c>
      <c r="C244" t="s">
        <v>73</v>
      </c>
      <c r="D244">
        <v>0.12</v>
      </c>
      <c r="E244">
        <v>344.6</v>
      </c>
      <c r="F244">
        <v>3</v>
      </c>
      <c r="G244" s="84">
        <v>25.5</v>
      </c>
      <c r="H244" s="84">
        <v>7.3</v>
      </c>
      <c r="I244" s="84">
        <v>4.8</v>
      </c>
      <c r="J244" s="84">
        <v>0.8</v>
      </c>
      <c r="K244" s="84">
        <v>4</v>
      </c>
      <c r="L244" s="84">
        <v>7.8</v>
      </c>
      <c r="M244" s="84">
        <v>0.3</v>
      </c>
      <c r="N244" s="84">
        <v>3.8</v>
      </c>
      <c r="O244" s="84"/>
      <c r="P244" s="84"/>
    </row>
    <row r="245" spans="1:16" x14ac:dyDescent="0.25">
      <c r="A245" t="s">
        <v>567</v>
      </c>
      <c r="B245">
        <v>2018</v>
      </c>
      <c r="C245" t="s">
        <v>1</v>
      </c>
      <c r="D245">
        <v>0.12</v>
      </c>
      <c r="E245">
        <v>336.2</v>
      </c>
      <c r="F245">
        <v>49</v>
      </c>
      <c r="G245" s="62">
        <v>20.5</v>
      </c>
      <c r="H245" s="62">
        <v>15</v>
      </c>
      <c r="I245" s="62">
        <v>1.8</v>
      </c>
      <c r="J245" s="62">
        <v>-0.3</v>
      </c>
      <c r="K245" s="62">
        <v>0</v>
      </c>
      <c r="L245" s="62">
        <v>6.8</v>
      </c>
      <c r="M245" s="62">
        <v>5</v>
      </c>
      <c r="N245" s="62">
        <v>4.8</v>
      </c>
      <c r="O245" s="62">
        <f t="shared" ref="O245" si="60">G245+H245+I245+J245</f>
        <v>37</v>
      </c>
      <c r="P245" s="62">
        <f t="shared" ref="P245" si="61">K245+L245+M245+N245</f>
        <v>16.600000000000001</v>
      </c>
    </row>
    <row r="246" spans="1:16" x14ac:dyDescent="0.25">
      <c r="A246" t="s">
        <v>88</v>
      </c>
      <c r="B246">
        <v>2018</v>
      </c>
      <c r="C246" t="s">
        <v>73</v>
      </c>
      <c r="D246">
        <v>0.12</v>
      </c>
      <c r="E246">
        <v>322.25</v>
      </c>
      <c r="F246">
        <v>40</v>
      </c>
      <c r="G246" s="84">
        <v>20.5</v>
      </c>
      <c r="H246" s="84">
        <v>10.5</v>
      </c>
      <c r="I246" s="84">
        <v>12</v>
      </c>
      <c r="J246" s="84">
        <v>0.8</v>
      </c>
      <c r="K246" s="84">
        <v>2.5</v>
      </c>
      <c r="L246" s="84">
        <v>5.3</v>
      </c>
      <c r="M246" s="84">
        <v>3</v>
      </c>
      <c r="N246" s="84">
        <v>2.2999999999999998</v>
      </c>
      <c r="O246" s="84"/>
      <c r="P246" s="84"/>
    </row>
    <row r="247" spans="1:16" x14ac:dyDescent="0.25">
      <c r="A247" t="s">
        <v>558</v>
      </c>
      <c r="B247">
        <v>2018</v>
      </c>
      <c r="C247" t="s">
        <v>73</v>
      </c>
      <c r="D247">
        <v>0.12</v>
      </c>
      <c r="E247">
        <v>372.5</v>
      </c>
      <c r="F247">
        <v>20</v>
      </c>
      <c r="G247" s="84">
        <v>11.8</v>
      </c>
      <c r="H247" s="84">
        <v>0</v>
      </c>
      <c r="I247" s="84">
        <v>19</v>
      </c>
      <c r="J247" s="84">
        <v>10</v>
      </c>
      <c r="K247" s="84">
        <v>10.8</v>
      </c>
      <c r="L247" s="84">
        <v>0</v>
      </c>
      <c r="M247" s="84">
        <v>0</v>
      </c>
      <c r="N247" s="84">
        <v>0</v>
      </c>
      <c r="O247" s="84"/>
      <c r="P247" s="84"/>
    </row>
    <row r="248" spans="1:16" x14ac:dyDescent="0.25">
      <c r="A248" t="s">
        <v>676</v>
      </c>
      <c r="B248">
        <v>2018</v>
      </c>
      <c r="C248" t="s">
        <v>1</v>
      </c>
      <c r="D248">
        <v>0.12</v>
      </c>
      <c r="E248">
        <v>351.65</v>
      </c>
      <c r="F248">
        <v>35</v>
      </c>
      <c r="G248" s="62">
        <v>29.5</v>
      </c>
      <c r="H248" s="62">
        <v>4.5</v>
      </c>
      <c r="I248" s="62">
        <v>2.5</v>
      </c>
      <c r="J248" s="62">
        <v>0</v>
      </c>
      <c r="K248" s="62">
        <v>2.8</v>
      </c>
      <c r="L248" s="62">
        <v>7</v>
      </c>
      <c r="M248" s="62">
        <v>1.8</v>
      </c>
      <c r="N248" s="62">
        <v>4</v>
      </c>
      <c r="O248" s="62">
        <f t="shared" ref="O248:O249" si="62">G248+H248+I248+J248</f>
        <v>36.5</v>
      </c>
      <c r="P248" s="62">
        <f t="shared" ref="P248:P249" si="63">K248+L248+M248+N248</f>
        <v>15.600000000000001</v>
      </c>
    </row>
    <row r="249" spans="1:16" x14ac:dyDescent="0.25">
      <c r="A249" t="s">
        <v>677</v>
      </c>
      <c r="B249">
        <v>2018</v>
      </c>
      <c r="C249" t="s">
        <v>1</v>
      </c>
      <c r="D249">
        <v>0.12</v>
      </c>
      <c r="E249">
        <v>405.15</v>
      </c>
      <c r="F249">
        <v>6</v>
      </c>
      <c r="G249" s="62">
        <v>27.5</v>
      </c>
      <c r="H249" s="62">
        <v>6.8</v>
      </c>
      <c r="I249" s="62">
        <v>6.3</v>
      </c>
      <c r="J249" s="62">
        <v>4.8</v>
      </c>
      <c r="K249" s="62">
        <v>0.3</v>
      </c>
      <c r="L249" s="62">
        <v>5.3</v>
      </c>
      <c r="M249" s="62">
        <v>0.5</v>
      </c>
      <c r="N249" s="62">
        <v>3.5</v>
      </c>
      <c r="O249" s="62">
        <f t="shared" si="62"/>
        <v>45.399999999999991</v>
      </c>
      <c r="P249" s="62">
        <f t="shared" si="63"/>
        <v>9.6</v>
      </c>
    </row>
    <row r="250" spans="1:16" x14ac:dyDescent="0.25">
      <c r="A250" t="s">
        <v>678</v>
      </c>
      <c r="B250">
        <v>2018</v>
      </c>
      <c r="C250" t="s">
        <v>73</v>
      </c>
      <c r="D250">
        <v>0.12</v>
      </c>
      <c r="E250">
        <v>386.5</v>
      </c>
      <c r="F250">
        <v>2</v>
      </c>
      <c r="G250" s="84">
        <v>21.5</v>
      </c>
      <c r="H250" s="84">
        <v>10.8</v>
      </c>
      <c r="I250" s="84">
        <v>4.3</v>
      </c>
      <c r="J250" s="84">
        <v>0</v>
      </c>
      <c r="K250" s="84">
        <v>2.8</v>
      </c>
      <c r="L250" s="84">
        <v>8.3000000000000007</v>
      </c>
      <c r="M250" s="84">
        <v>1</v>
      </c>
      <c r="N250" s="84">
        <v>1</v>
      </c>
      <c r="O250" s="84"/>
      <c r="P250" s="84"/>
    </row>
    <row r="251" spans="1:16" x14ac:dyDescent="0.25">
      <c r="A251" t="s">
        <v>679</v>
      </c>
      <c r="B251">
        <v>2018</v>
      </c>
      <c r="C251" t="s">
        <v>1</v>
      </c>
      <c r="D251">
        <v>0.12</v>
      </c>
      <c r="E251">
        <v>348.6</v>
      </c>
      <c r="F251">
        <v>29</v>
      </c>
      <c r="G251" s="62">
        <v>21.8</v>
      </c>
      <c r="H251" s="62">
        <v>4.8</v>
      </c>
      <c r="I251" s="62">
        <v>0.5</v>
      </c>
      <c r="J251" s="62">
        <v>8.8000000000000007</v>
      </c>
      <c r="K251" s="62">
        <v>1.5</v>
      </c>
      <c r="L251" s="62">
        <v>6.8</v>
      </c>
      <c r="M251" s="62">
        <v>1.8</v>
      </c>
      <c r="N251" s="62">
        <v>6</v>
      </c>
      <c r="O251" s="62">
        <f t="shared" ref="O251" si="64">G251+H251+I251+J251</f>
        <v>35.900000000000006</v>
      </c>
      <c r="P251" s="62">
        <f t="shared" ref="P251" si="65">K251+L251+M251+N251</f>
        <v>16.100000000000001</v>
      </c>
    </row>
    <row r="252" spans="1:16" x14ac:dyDescent="0.25">
      <c r="A252" t="s">
        <v>680</v>
      </c>
      <c r="B252">
        <v>2018</v>
      </c>
      <c r="C252" t="s">
        <v>73</v>
      </c>
      <c r="D252">
        <v>0.12</v>
      </c>
      <c r="E252">
        <v>346.05</v>
      </c>
      <c r="F252">
        <v>3</v>
      </c>
      <c r="G252" s="84">
        <v>23.8</v>
      </c>
      <c r="H252" s="84">
        <v>7.8</v>
      </c>
      <c r="I252" s="84">
        <v>6.5</v>
      </c>
      <c r="J252" s="84">
        <v>0</v>
      </c>
      <c r="K252" s="84">
        <v>3.3</v>
      </c>
      <c r="L252" s="84">
        <v>5.8</v>
      </c>
      <c r="M252" s="84">
        <v>1.3</v>
      </c>
      <c r="N252" s="84">
        <v>3.8</v>
      </c>
      <c r="O252" s="84"/>
      <c r="P252" s="84"/>
    </row>
    <row r="253" spans="1:16" x14ac:dyDescent="0.25">
      <c r="A253" t="s">
        <v>216</v>
      </c>
      <c r="B253">
        <v>2018</v>
      </c>
      <c r="C253" t="s">
        <v>1</v>
      </c>
      <c r="D253">
        <v>0.12</v>
      </c>
      <c r="E253">
        <v>356.75</v>
      </c>
      <c r="F253">
        <v>6</v>
      </c>
      <c r="G253" s="62">
        <v>17.8</v>
      </c>
      <c r="H253" s="62">
        <v>6.3</v>
      </c>
      <c r="I253" s="62">
        <v>5.5</v>
      </c>
      <c r="J253" s="62">
        <v>0</v>
      </c>
      <c r="K253" s="62">
        <v>2</v>
      </c>
      <c r="L253" s="62">
        <v>10</v>
      </c>
      <c r="M253" s="62">
        <v>2.8</v>
      </c>
      <c r="N253" s="62">
        <v>2.2999999999999998</v>
      </c>
      <c r="O253" s="62">
        <f t="shared" ref="O253" si="66">G253+H253+I253+J253</f>
        <v>29.6</v>
      </c>
      <c r="P253" s="62">
        <f t="shared" ref="P253" si="67">K253+L253+M253+N253</f>
        <v>17.100000000000001</v>
      </c>
    </row>
    <row r="254" spans="1:16" x14ac:dyDescent="0.25">
      <c r="A254" t="s">
        <v>530</v>
      </c>
      <c r="B254">
        <v>2018</v>
      </c>
      <c r="C254" t="s">
        <v>73</v>
      </c>
      <c r="D254">
        <v>0.12</v>
      </c>
      <c r="E254">
        <v>352.7</v>
      </c>
      <c r="F254">
        <v>8</v>
      </c>
      <c r="G254" s="84">
        <v>26</v>
      </c>
      <c r="H254" s="84">
        <v>9.3000000000000007</v>
      </c>
      <c r="I254" s="84">
        <v>2.8</v>
      </c>
      <c r="J254" s="84">
        <v>0</v>
      </c>
      <c r="K254" s="84">
        <v>0.5</v>
      </c>
      <c r="L254" s="84">
        <v>14.5</v>
      </c>
      <c r="M254" s="84">
        <v>2.2999999999999998</v>
      </c>
      <c r="N254" s="84">
        <v>3.5</v>
      </c>
      <c r="O254" s="84"/>
      <c r="P254" s="84"/>
    </row>
    <row r="255" spans="1:16" x14ac:dyDescent="0.25">
      <c r="A255" t="s">
        <v>574</v>
      </c>
      <c r="B255">
        <v>2018</v>
      </c>
      <c r="C255" t="s">
        <v>73</v>
      </c>
      <c r="D255">
        <v>0.12</v>
      </c>
      <c r="E255">
        <v>377.5</v>
      </c>
      <c r="F255">
        <v>24</v>
      </c>
      <c r="G255" s="84">
        <v>19.3</v>
      </c>
      <c r="H255" s="84">
        <v>7.8</v>
      </c>
      <c r="I255" s="84">
        <v>10.3</v>
      </c>
      <c r="J255" s="84">
        <v>0</v>
      </c>
      <c r="K255" s="84">
        <v>4.5</v>
      </c>
      <c r="L255" s="84">
        <v>3.8</v>
      </c>
      <c r="M255" s="84">
        <v>1.5</v>
      </c>
      <c r="N255" s="84">
        <v>2.2999999999999998</v>
      </c>
      <c r="O255" s="84"/>
      <c r="P255" s="84"/>
    </row>
    <row r="256" spans="1:16" x14ac:dyDescent="0.25">
      <c r="A256" t="s">
        <v>681</v>
      </c>
      <c r="B256">
        <v>2018</v>
      </c>
      <c r="C256" t="s">
        <v>1</v>
      </c>
      <c r="D256">
        <v>0.12</v>
      </c>
      <c r="E256">
        <v>352.75</v>
      </c>
      <c r="F256">
        <v>53</v>
      </c>
      <c r="G256" s="62">
        <v>25.3</v>
      </c>
      <c r="H256" s="62">
        <v>5.5</v>
      </c>
      <c r="I256" s="62">
        <v>7.3</v>
      </c>
      <c r="J256" s="62">
        <v>0</v>
      </c>
      <c r="K256" s="62">
        <v>5</v>
      </c>
      <c r="L256" s="62">
        <v>6.3</v>
      </c>
      <c r="M256" s="62">
        <v>0</v>
      </c>
      <c r="N256" s="62">
        <v>1.5</v>
      </c>
      <c r="O256" s="62">
        <f t="shared" ref="O256:O260" si="68">G256+H256+I256+J256</f>
        <v>38.1</v>
      </c>
      <c r="P256" s="62">
        <f t="shared" ref="P256:P260" si="69">K256+L256+M256+N256</f>
        <v>12.8</v>
      </c>
    </row>
    <row r="257" spans="1:16" x14ac:dyDescent="0.25">
      <c r="A257" t="s">
        <v>221</v>
      </c>
      <c r="B257">
        <v>2018</v>
      </c>
      <c r="C257" t="s">
        <v>1</v>
      </c>
      <c r="D257">
        <v>0.12</v>
      </c>
      <c r="E257">
        <v>388.55</v>
      </c>
      <c r="F257">
        <v>5</v>
      </c>
      <c r="G257" s="62">
        <v>19</v>
      </c>
      <c r="H257" s="62">
        <v>5.8</v>
      </c>
      <c r="I257" s="62">
        <v>0.5</v>
      </c>
      <c r="J257" s="62">
        <v>7.5</v>
      </c>
      <c r="K257" s="62">
        <v>5.5</v>
      </c>
      <c r="L257" s="62">
        <v>3.8</v>
      </c>
      <c r="M257" s="62">
        <v>3</v>
      </c>
      <c r="N257" s="62">
        <v>1</v>
      </c>
      <c r="O257" s="62">
        <f t="shared" si="68"/>
        <v>32.799999999999997</v>
      </c>
      <c r="P257" s="62">
        <f t="shared" si="69"/>
        <v>13.3</v>
      </c>
    </row>
    <row r="258" spans="1:16" x14ac:dyDescent="0.25">
      <c r="A258" t="s">
        <v>682</v>
      </c>
      <c r="B258">
        <v>2018</v>
      </c>
      <c r="C258" t="s">
        <v>1</v>
      </c>
      <c r="D258">
        <v>0.12</v>
      </c>
      <c r="E258">
        <v>356</v>
      </c>
      <c r="F258">
        <v>10</v>
      </c>
      <c r="G258" s="62">
        <v>20</v>
      </c>
      <c r="H258" s="62">
        <v>8</v>
      </c>
      <c r="I258" s="62">
        <v>6.8</v>
      </c>
      <c r="J258" s="62">
        <v>0</v>
      </c>
      <c r="K258" s="62">
        <v>5.3</v>
      </c>
      <c r="L258" s="62">
        <v>9</v>
      </c>
      <c r="M258" s="62">
        <v>4.3</v>
      </c>
      <c r="N258" s="62">
        <v>2.2999999999999998</v>
      </c>
      <c r="O258" s="62">
        <f t="shared" si="68"/>
        <v>34.799999999999997</v>
      </c>
      <c r="P258" s="62">
        <f t="shared" si="69"/>
        <v>20.900000000000002</v>
      </c>
    </row>
    <row r="259" spans="1:16" x14ac:dyDescent="0.25">
      <c r="A259" t="s">
        <v>101</v>
      </c>
      <c r="B259">
        <v>2018</v>
      </c>
      <c r="C259" t="s">
        <v>1</v>
      </c>
      <c r="D259">
        <v>0.12</v>
      </c>
      <c r="E259">
        <v>325.95</v>
      </c>
      <c r="F259">
        <v>20</v>
      </c>
      <c r="G259" s="62">
        <v>18.5</v>
      </c>
      <c r="H259" s="62">
        <v>4.5</v>
      </c>
      <c r="I259" s="62">
        <v>8</v>
      </c>
      <c r="J259" s="62">
        <v>-0.8</v>
      </c>
      <c r="K259" s="62">
        <v>4.5</v>
      </c>
      <c r="L259" s="62">
        <v>7.5</v>
      </c>
      <c r="M259" s="62">
        <v>2.8</v>
      </c>
      <c r="N259" s="62">
        <v>2.2999999999999998</v>
      </c>
      <c r="O259" s="62">
        <f t="shared" si="68"/>
        <v>30.2</v>
      </c>
      <c r="P259" s="62">
        <f t="shared" si="69"/>
        <v>17.100000000000001</v>
      </c>
    </row>
    <row r="260" spans="1:16" x14ac:dyDescent="0.25">
      <c r="A260" t="s">
        <v>683</v>
      </c>
      <c r="B260">
        <v>2018</v>
      </c>
      <c r="C260" t="s">
        <v>1</v>
      </c>
      <c r="D260">
        <v>0.12</v>
      </c>
      <c r="E260">
        <v>316.05</v>
      </c>
      <c r="F260">
        <v>5</v>
      </c>
      <c r="G260" s="62">
        <v>15.8</v>
      </c>
      <c r="H260" s="62">
        <v>10</v>
      </c>
      <c r="I260" s="62">
        <v>1.8</v>
      </c>
      <c r="J260" s="62">
        <v>2.2999999999999998</v>
      </c>
      <c r="K260" s="62">
        <v>6.3</v>
      </c>
      <c r="L260" s="62">
        <v>4.8</v>
      </c>
      <c r="M260" s="62">
        <v>1.8</v>
      </c>
      <c r="N260" s="62">
        <v>4.8</v>
      </c>
      <c r="O260" s="62">
        <f t="shared" si="68"/>
        <v>29.900000000000002</v>
      </c>
      <c r="P260" s="62">
        <f t="shared" si="69"/>
        <v>17.7</v>
      </c>
    </row>
    <row r="261" spans="1:16" x14ac:dyDescent="0.25">
      <c r="A261" t="s">
        <v>684</v>
      </c>
      <c r="B261">
        <v>2018</v>
      </c>
      <c r="C261" t="s">
        <v>73</v>
      </c>
      <c r="D261">
        <v>0.12</v>
      </c>
      <c r="E261">
        <v>380.65</v>
      </c>
      <c r="F261">
        <v>19</v>
      </c>
      <c r="G261" s="84">
        <v>17.5</v>
      </c>
      <c r="H261" s="84">
        <v>3.5</v>
      </c>
      <c r="I261" s="84">
        <v>4</v>
      </c>
      <c r="J261" s="84">
        <v>6.3</v>
      </c>
      <c r="K261" s="84">
        <v>5.8</v>
      </c>
      <c r="L261" s="84">
        <v>4.5</v>
      </c>
      <c r="M261" s="84">
        <v>2.5</v>
      </c>
      <c r="N261" s="84">
        <v>1</v>
      </c>
      <c r="O261" s="84"/>
      <c r="P261" s="84"/>
    </row>
    <row r="262" spans="1:16" x14ac:dyDescent="0.25">
      <c r="A262" t="s">
        <v>685</v>
      </c>
      <c r="B262">
        <v>2018</v>
      </c>
      <c r="C262" t="s">
        <v>1</v>
      </c>
      <c r="D262">
        <v>0.12</v>
      </c>
      <c r="E262">
        <v>348.8</v>
      </c>
      <c r="F262">
        <v>34</v>
      </c>
      <c r="G262" s="62">
        <v>29.3</v>
      </c>
      <c r="H262" s="62">
        <v>8.3000000000000007</v>
      </c>
      <c r="I262" s="62">
        <v>1.8</v>
      </c>
      <c r="J262" s="62">
        <v>2.2999999999999998</v>
      </c>
      <c r="K262" s="62">
        <v>-0.5</v>
      </c>
      <c r="L262" s="62">
        <v>10.8</v>
      </c>
      <c r="M262" s="62">
        <v>2.8</v>
      </c>
      <c r="N262" s="62">
        <v>6</v>
      </c>
      <c r="O262" s="62">
        <f t="shared" ref="O262:O263" si="70">G262+H262+I262+J262</f>
        <v>41.699999999999996</v>
      </c>
      <c r="P262" s="62">
        <f t="shared" ref="P262:P263" si="71">K262+L262+M262+N262</f>
        <v>19.100000000000001</v>
      </c>
    </row>
    <row r="263" spans="1:16" x14ac:dyDescent="0.25">
      <c r="A263" t="s">
        <v>686</v>
      </c>
      <c r="B263">
        <v>2018</v>
      </c>
      <c r="C263" t="s">
        <v>1</v>
      </c>
      <c r="D263">
        <v>0.12</v>
      </c>
      <c r="E263">
        <v>364.3</v>
      </c>
      <c r="F263">
        <v>21</v>
      </c>
      <c r="G263" s="62">
        <v>18.3</v>
      </c>
      <c r="H263" s="62">
        <v>7.8</v>
      </c>
      <c r="I263" s="62">
        <v>1.8</v>
      </c>
      <c r="J263" s="62">
        <v>1</v>
      </c>
      <c r="K263" s="62">
        <v>-1</v>
      </c>
      <c r="L263" s="62">
        <v>15.5</v>
      </c>
      <c r="M263" s="62">
        <v>0.5</v>
      </c>
      <c r="N263" s="62">
        <v>1</v>
      </c>
      <c r="O263" s="62">
        <f t="shared" si="70"/>
        <v>28.900000000000002</v>
      </c>
      <c r="P263" s="62">
        <f t="shared" si="71"/>
        <v>16</v>
      </c>
    </row>
    <row r="264" spans="1:16" x14ac:dyDescent="0.25">
      <c r="A264" t="s">
        <v>116</v>
      </c>
      <c r="B264">
        <v>2018</v>
      </c>
      <c r="C264" t="s">
        <v>73</v>
      </c>
      <c r="D264">
        <v>0.12</v>
      </c>
      <c r="E264">
        <v>324.2</v>
      </c>
      <c r="F264">
        <v>8</v>
      </c>
      <c r="G264" s="84">
        <v>16.5</v>
      </c>
      <c r="H264" s="84">
        <v>3</v>
      </c>
      <c r="I264" s="84">
        <v>4.3</v>
      </c>
      <c r="J264" s="84">
        <v>0</v>
      </c>
      <c r="K264" s="84">
        <v>2.5</v>
      </c>
      <c r="L264" s="84">
        <v>12.3</v>
      </c>
      <c r="M264" s="84">
        <v>1.5</v>
      </c>
      <c r="N264" s="84">
        <v>3.5</v>
      </c>
      <c r="O264" s="84"/>
      <c r="P264" s="84"/>
    </row>
    <row r="265" spans="1:16" x14ac:dyDescent="0.25">
      <c r="A265" t="s">
        <v>687</v>
      </c>
      <c r="B265">
        <v>2018</v>
      </c>
      <c r="C265" t="s">
        <v>73</v>
      </c>
      <c r="D265">
        <v>0.12</v>
      </c>
      <c r="E265">
        <v>353.1</v>
      </c>
      <c r="F265">
        <v>12</v>
      </c>
      <c r="G265" s="84">
        <v>20.3</v>
      </c>
      <c r="H265" s="84">
        <v>9.5</v>
      </c>
      <c r="I265" s="84">
        <v>5</v>
      </c>
      <c r="J265" s="84">
        <v>-0.3</v>
      </c>
      <c r="K265" s="84">
        <v>2.5</v>
      </c>
      <c r="L265" s="84">
        <v>4.5</v>
      </c>
      <c r="M265" s="84">
        <v>1</v>
      </c>
      <c r="N265" s="84">
        <v>6</v>
      </c>
      <c r="O265" s="84"/>
      <c r="P265" s="84"/>
    </row>
    <row r="266" spans="1:16" x14ac:dyDescent="0.25">
      <c r="A266" t="s">
        <v>688</v>
      </c>
      <c r="B266">
        <v>2018</v>
      </c>
      <c r="C266" t="s">
        <v>1</v>
      </c>
      <c r="D266">
        <v>0.12</v>
      </c>
      <c r="E266">
        <v>338.5</v>
      </c>
      <c r="F266">
        <v>14</v>
      </c>
      <c r="G266" s="62">
        <v>20</v>
      </c>
      <c r="H266" s="62">
        <v>9.3000000000000007</v>
      </c>
      <c r="I266" s="62">
        <v>2</v>
      </c>
      <c r="J266" s="62">
        <v>0.5</v>
      </c>
      <c r="K266" s="62">
        <v>1.5</v>
      </c>
      <c r="L266" s="62">
        <v>4</v>
      </c>
      <c r="M266" s="62">
        <v>5</v>
      </c>
      <c r="N266" s="62">
        <v>4.8</v>
      </c>
      <c r="O266" s="62">
        <f t="shared" ref="O266" si="72">G266+H266+I266+J266</f>
        <v>31.8</v>
      </c>
      <c r="P266" s="62">
        <f t="shared" ref="P266" si="73">K266+L266+M266+N266</f>
        <v>15.3</v>
      </c>
    </row>
    <row r="267" spans="1:16" x14ac:dyDescent="0.25">
      <c r="A267" t="s">
        <v>689</v>
      </c>
      <c r="B267">
        <v>2018</v>
      </c>
      <c r="C267" t="s">
        <v>73</v>
      </c>
      <c r="D267">
        <v>0.12</v>
      </c>
      <c r="E267">
        <v>356.35</v>
      </c>
      <c r="F267">
        <v>6</v>
      </c>
      <c r="G267" s="84">
        <v>21</v>
      </c>
      <c r="H267" s="84">
        <v>11.8</v>
      </c>
      <c r="I267" s="84">
        <v>6.5</v>
      </c>
      <c r="J267" s="84">
        <v>0</v>
      </c>
      <c r="K267" s="84">
        <v>0</v>
      </c>
      <c r="L267" s="84">
        <v>6</v>
      </c>
      <c r="M267" s="84">
        <v>0.8</v>
      </c>
      <c r="N267" s="84">
        <v>4.8</v>
      </c>
      <c r="O267" s="84"/>
      <c r="P267" s="84"/>
    </row>
    <row r="268" spans="1:16" x14ac:dyDescent="0.25">
      <c r="A268" t="s">
        <v>569</v>
      </c>
      <c r="B268">
        <v>2018</v>
      </c>
      <c r="C268" t="s">
        <v>1</v>
      </c>
      <c r="D268">
        <v>0.12</v>
      </c>
      <c r="E268">
        <v>279.75</v>
      </c>
      <c r="F268">
        <v>15</v>
      </c>
      <c r="G268" s="62">
        <v>16.8</v>
      </c>
      <c r="H268" s="62">
        <v>3.3</v>
      </c>
      <c r="I268" s="62">
        <v>19.3</v>
      </c>
      <c r="J268" s="62">
        <v>0</v>
      </c>
      <c r="K268" s="62">
        <v>3.3</v>
      </c>
      <c r="L268" s="62">
        <v>5</v>
      </c>
      <c r="M268" s="62">
        <v>3</v>
      </c>
      <c r="N268" s="62">
        <v>2.2999999999999998</v>
      </c>
      <c r="O268" s="62">
        <f t="shared" ref="O268" si="74">G268+H268+I268+J268</f>
        <v>39.400000000000006</v>
      </c>
      <c r="P268" s="62">
        <f t="shared" ref="P268" si="75">K268+L268+M268+N268</f>
        <v>13.600000000000001</v>
      </c>
    </row>
    <row r="269" spans="1:16" x14ac:dyDescent="0.25">
      <c r="A269" t="s">
        <v>577</v>
      </c>
      <c r="B269">
        <v>2018</v>
      </c>
      <c r="C269" t="s">
        <v>73</v>
      </c>
      <c r="D269">
        <v>0.12</v>
      </c>
      <c r="E269">
        <v>356.05</v>
      </c>
      <c r="F269">
        <v>17</v>
      </c>
      <c r="G269" s="84">
        <v>24.5</v>
      </c>
      <c r="H269" s="84">
        <v>8</v>
      </c>
      <c r="I269" s="84">
        <v>23.3</v>
      </c>
      <c r="J269" s="84">
        <v>6.5</v>
      </c>
      <c r="K269" s="84">
        <v>6.8</v>
      </c>
      <c r="L269" s="84">
        <v>0</v>
      </c>
      <c r="M269" s="84">
        <v>0</v>
      </c>
      <c r="N269" s="84">
        <v>0</v>
      </c>
      <c r="O269" s="84"/>
      <c r="P269" s="84"/>
    </row>
    <row r="270" spans="1:16" x14ac:dyDescent="0.25">
      <c r="A270" t="s">
        <v>208</v>
      </c>
      <c r="B270">
        <v>2018</v>
      </c>
      <c r="C270" t="s">
        <v>1</v>
      </c>
      <c r="D270">
        <v>0.12</v>
      </c>
      <c r="E270">
        <v>354.2</v>
      </c>
      <c r="F270">
        <v>27</v>
      </c>
      <c r="G270" s="62">
        <v>17.5</v>
      </c>
      <c r="H270" s="62">
        <v>6.5</v>
      </c>
      <c r="I270" s="62">
        <v>0.3</v>
      </c>
      <c r="J270" s="62">
        <v>0</v>
      </c>
      <c r="K270" s="62">
        <v>-0.3</v>
      </c>
      <c r="L270" s="62">
        <v>14.3</v>
      </c>
      <c r="M270" s="62">
        <v>2.5</v>
      </c>
      <c r="N270" s="62">
        <v>1</v>
      </c>
      <c r="O270" s="62">
        <f t="shared" ref="O270:O277" si="76">G270+H270+I270+J270</f>
        <v>24.3</v>
      </c>
      <c r="P270" s="62">
        <f t="shared" ref="P270:P277" si="77">K270+L270+M270+N270</f>
        <v>17.5</v>
      </c>
    </row>
    <row r="271" spans="1:16" x14ac:dyDescent="0.25">
      <c r="A271" t="s">
        <v>690</v>
      </c>
      <c r="B271">
        <v>2018</v>
      </c>
      <c r="C271" t="s">
        <v>1</v>
      </c>
      <c r="D271">
        <v>0.12</v>
      </c>
      <c r="E271">
        <v>347.25</v>
      </c>
      <c r="F271">
        <v>9</v>
      </c>
      <c r="G271" s="62">
        <v>20.5</v>
      </c>
      <c r="H271" s="62">
        <v>7</v>
      </c>
      <c r="I271" s="62">
        <v>0</v>
      </c>
      <c r="J271" s="62">
        <v>0</v>
      </c>
      <c r="K271" s="62">
        <v>0</v>
      </c>
      <c r="L271" s="62">
        <v>12.5</v>
      </c>
      <c r="M271" s="62">
        <v>0.5</v>
      </c>
      <c r="N271" s="62">
        <v>3.8</v>
      </c>
      <c r="O271" s="62">
        <f t="shared" si="76"/>
        <v>27.5</v>
      </c>
      <c r="P271" s="62">
        <f t="shared" si="77"/>
        <v>16.8</v>
      </c>
    </row>
    <row r="272" spans="1:16" x14ac:dyDescent="0.25">
      <c r="A272" t="s">
        <v>196</v>
      </c>
      <c r="B272">
        <v>2018</v>
      </c>
      <c r="C272" t="s">
        <v>1</v>
      </c>
      <c r="D272">
        <v>0.12</v>
      </c>
      <c r="E272">
        <v>312.2</v>
      </c>
      <c r="F272">
        <v>23</v>
      </c>
      <c r="G272" s="62">
        <v>22</v>
      </c>
      <c r="H272" s="62">
        <v>9.3000000000000007</v>
      </c>
      <c r="I272" s="62">
        <v>5.8</v>
      </c>
      <c r="J272" s="62">
        <v>3.5</v>
      </c>
      <c r="K272" s="62">
        <v>0.5</v>
      </c>
      <c r="L272" s="62">
        <v>6</v>
      </c>
      <c r="M272" s="62">
        <v>1</v>
      </c>
      <c r="N272" s="62">
        <v>4.8</v>
      </c>
      <c r="O272" s="62">
        <f t="shared" si="76"/>
        <v>40.6</v>
      </c>
      <c r="P272" s="62">
        <f t="shared" si="77"/>
        <v>12.3</v>
      </c>
    </row>
    <row r="273" spans="1:16" x14ac:dyDescent="0.25">
      <c r="A273" t="s">
        <v>691</v>
      </c>
      <c r="B273">
        <v>2018</v>
      </c>
      <c r="C273" t="s">
        <v>1</v>
      </c>
      <c r="D273">
        <v>0.12</v>
      </c>
      <c r="E273">
        <v>352.65</v>
      </c>
      <c r="F273">
        <v>4</v>
      </c>
      <c r="G273" s="62">
        <v>23.8</v>
      </c>
      <c r="H273" s="62">
        <v>7</v>
      </c>
      <c r="I273" s="62">
        <v>1.8</v>
      </c>
      <c r="J273" s="62">
        <v>0</v>
      </c>
      <c r="K273" s="62">
        <v>0.3</v>
      </c>
      <c r="L273" s="62">
        <v>10.8</v>
      </c>
      <c r="M273" s="62">
        <v>0.8</v>
      </c>
      <c r="N273" s="62">
        <v>2.2999999999999998</v>
      </c>
      <c r="O273" s="62">
        <f t="shared" si="76"/>
        <v>32.6</v>
      </c>
      <c r="P273" s="62">
        <f t="shared" si="77"/>
        <v>14.200000000000003</v>
      </c>
    </row>
    <row r="274" spans="1:16" x14ac:dyDescent="0.25">
      <c r="A274" s="1" t="s">
        <v>365</v>
      </c>
      <c r="B274" s="1">
        <v>2018</v>
      </c>
      <c r="C274" s="1" t="s">
        <v>4</v>
      </c>
      <c r="D274" s="1">
        <v>0.12</v>
      </c>
      <c r="E274" s="1">
        <v>320.2</v>
      </c>
      <c r="F274" s="38">
        <v>73</v>
      </c>
      <c r="G274" s="62">
        <v>26.8</v>
      </c>
      <c r="H274" s="62">
        <v>2.5</v>
      </c>
      <c r="I274" s="62">
        <v>10.3</v>
      </c>
      <c r="J274" s="62">
        <v>0</v>
      </c>
      <c r="K274" s="62">
        <v>3.8</v>
      </c>
      <c r="L274" s="62">
        <v>5.8</v>
      </c>
      <c r="M274" s="62">
        <v>1</v>
      </c>
      <c r="N274" s="62">
        <v>1</v>
      </c>
      <c r="O274" s="62">
        <f t="shared" si="76"/>
        <v>39.6</v>
      </c>
      <c r="P274" s="62">
        <f t="shared" si="77"/>
        <v>11.6</v>
      </c>
    </row>
    <row r="275" spans="1:16" x14ac:dyDescent="0.25">
      <c r="A275" t="s">
        <v>692</v>
      </c>
      <c r="B275">
        <v>2018</v>
      </c>
      <c r="C275" t="s">
        <v>1</v>
      </c>
      <c r="D275">
        <v>0.12</v>
      </c>
      <c r="E275">
        <v>336.55</v>
      </c>
      <c r="F275">
        <v>10</v>
      </c>
      <c r="G275" s="62">
        <v>16</v>
      </c>
      <c r="H275" s="62">
        <v>9</v>
      </c>
      <c r="I275" s="62">
        <v>8.3000000000000007</v>
      </c>
      <c r="J275" s="62">
        <v>2.5</v>
      </c>
      <c r="K275" s="62">
        <v>2</v>
      </c>
      <c r="L275" s="62">
        <v>6.5</v>
      </c>
      <c r="M275" s="62">
        <v>2.2999999999999998</v>
      </c>
      <c r="N275" s="62">
        <v>1</v>
      </c>
      <c r="O275" s="62">
        <f t="shared" si="76"/>
        <v>35.799999999999997</v>
      </c>
      <c r="P275" s="62">
        <f t="shared" si="77"/>
        <v>11.8</v>
      </c>
    </row>
    <row r="276" spans="1:16" x14ac:dyDescent="0.25">
      <c r="A276" t="s">
        <v>693</v>
      </c>
      <c r="B276">
        <v>2018</v>
      </c>
      <c r="C276" t="s">
        <v>1</v>
      </c>
      <c r="D276">
        <v>0.12</v>
      </c>
      <c r="E276">
        <v>302.05</v>
      </c>
      <c r="F276">
        <v>33</v>
      </c>
      <c r="G276" s="62">
        <v>20</v>
      </c>
      <c r="H276" s="62">
        <v>6.8</v>
      </c>
      <c r="I276" s="62">
        <v>0</v>
      </c>
      <c r="J276" s="62">
        <v>0</v>
      </c>
      <c r="K276" s="62">
        <v>2.8</v>
      </c>
      <c r="L276" s="62">
        <v>10.3</v>
      </c>
      <c r="M276" s="62">
        <v>2.2999999999999998</v>
      </c>
      <c r="N276" s="62">
        <v>2.2999999999999998</v>
      </c>
      <c r="O276" s="62">
        <f t="shared" si="76"/>
        <v>26.8</v>
      </c>
      <c r="P276" s="62">
        <f t="shared" si="77"/>
        <v>17.700000000000003</v>
      </c>
    </row>
    <row r="277" spans="1:16" x14ac:dyDescent="0.25">
      <c r="A277" t="s">
        <v>114</v>
      </c>
      <c r="B277">
        <v>2018</v>
      </c>
      <c r="C277" t="s">
        <v>1</v>
      </c>
      <c r="D277">
        <v>0.12</v>
      </c>
      <c r="E277">
        <v>299.10000000000002</v>
      </c>
      <c r="F277">
        <v>42</v>
      </c>
      <c r="G277" s="62">
        <v>23.3</v>
      </c>
      <c r="H277" s="62">
        <v>8.5</v>
      </c>
      <c r="I277" s="62">
        <v>0.3</v>
      </c>
      <c r="J277" s="62">
        <v>0</v>
      </c>
      <c r="K277" s="62">
        <v>1.5</v>
      </c>
      <c r="L277" s="62">
        <v>10.3</v>
      </c>
      <c r="M277" s="62">
        <v>1.5</v>
      </c>
      <c r="N277" s="62">
        <v>2.2999999999999998</v>
      </c>
      <c r="O277" s="62">
        <f t="shared" si="76"/>
        <v>32.1</v>
      </c>
      <c r="P277" s="62">
        <f t="shared" si="77"/>
        <v>15.600000000000001</v>
      </c>
    </row>
    <row r="278" spans="1:16" x14ac:dyDescent="0.25">
      <c r="A278" t="s">
        <v>694</v>
      </c>
      <c r="B278">
        <v>2018</v>
      </c>
      <c r="C278" t="s">
        <v>214</v>
      </c>
      <c r="D278">
        <v>0.12</v>
      </c>
      <c r="E278">
        <v>318.60000000000002</v>
      </c>
      <c r="F278">
        <v>19</v>
      </c>
      <c r="G278" s="84">
        <v>30.3</v>
      </c>
      <c r="H278" s="84">
        <v>7.5</v>
      </c>
      <c r="I278" s="84">
        <v>1</v>
      </c>
      <c r="J278" s="84">
        <v>-0.8</v>
      </c>
      <c r="K278" s="84">
        <v>-0.5</v>
      </c>
      <c r="L278" s="84">
        <v>10.8</v>
      </c>
      <c r="M278" s="84">
        <v>4</v>
      </c>
      <c r="N278" s="84">
        <v>4.8</v>
      </c>
      <c r="O278" s="84"/>
      <c r="P278" s="84"/>
    </row>
    <row r="279" spans="1:16" x14ac:dyDescent="0.25">
      <c r="A279" t="s">
        <v>210</v>
      </c>
      <c r="B279">
        <v>2018</v>
      </c>
      <c r="C279" t="s">
        <v>1</v>
      </c>
      <c r="D279">
        <v>0.12</v>
      </c>
      <c r="E279">
        <v>385.2</v>
      </c>
      <c r="F279">
        <v>23</v>
      </c>
      <c r="G279" s="62">
        <v>30</v>
      </c>
      <c r="H279" s="62">
        <v>10</v>
      </c>
      <c r="I279" s="62">
        <v>7</v>
      </c>
      <c r="J279" s="62">
        <v>0</v>
      </c>
      <c r="K279" s="62">
        <v>4.5</v>
      </c>
      <c r="L279" s="62">
        <v>2.2999999999999998</v>
      </c>
      <c r="M279" s="62">
        <v>1.5</v>
      </c>
      <c r="N279" s="62">
        <v>3.5</v>
      </c>
      <c r="O279" s="62">
        <f t="shared" ref="O279:O282" si="78">G279+H279+I279+J279</f>
        <v>47</v>
      </c>
      <c r="P279" s="62">
        <f t="shared" ref="P279:P282" si="79">K279+L279+M279+N279</f>
        <v>11.8</v>
      </c>
    </row>
    <row r="280" spans="1:16" x14ac:dyDescent="0.25">
      <c r="A280" t="s">
        <v>110</v>
      </c>
      <c r="B280">
        <v>2018</v>
      </c>
      <c r="C280" t="s">
        <v>1</v>
      </c>
      <c r="D280">
        <v>0.12</v>
      </c>
      <c r="E280">
        <v>288.25</v>
      </c>
      <c r="F280">
        <v>30</v>
      </c>
      <c r="G280" s="62">
        <v>12.8</v>
      </c>
      <c r="H280" s="62">
        <v>6.3</v>
      </c>
      <c r="I280" s="62">
        <v>-1</v>
      </c>
      <c r="J280" s="62">
        <v>1</v>
      </c>
      <c r="K280" s="62">
        <v>2.2999999999999998</v>
      </c>
      <c r="L280" s="62">
        <v>10.5</v>
      </c>
      <c r="M280" s="62">
        <v>5</v>
      </c>
      <c r="N280" s="62">
        <v>2.2999999999999998</v>
      </c>
      <c r="O280" s="62">
        <f t="shared" si="78"/>
        <v>19.100000000000001</v>
      </c>
      <c r="P280" s="62">
        <f t="shared" si="79"/>
        <v>20.100000000000001</v>
      </c>
    </row>
    <row r="281" spans="1:16" x14ac:dyDescent="0.25">
      <c r="A281" t="s">
        <v>522</v>
      </c>
      <c r="B281">
        <v>2018</v>
      </c>
      <c r="C281" t="s">
        <v>1</v>
      </c>
      <c r="D281">
        <v>0.12</v>
      </c>
      <c r="E281">
        <v>437.1</v>
      </c>
      <c r="F281">
        <v>28</v>
      </c>
      <c r="G281" s="62">
        <v>19</v>
      </c>
      <c r="H281" s="62">
        <v>10.3</v>
      </c>
      <c r="I281" s="62">
        <v>-0.3</v>
      </c>
      <c r="J281" s="62">
        <v>-0.3</v>
      </c>
      <c r="K281" s="62">
        <v>-1.3</v>
      </c>
      <c r="L281" s="62">
        <v>11</v>
      </c>
      <c r="M281" s="62">
        <v>6.5</v>
      </c>
      <c r="N281" s="62">
        <v>2.2999999999999998</v>
      </c>
      <c r="O281" s="62">
        <f t="shared" si="78"/>
        <v>28.7</v>
      </c>
      <c r="P281" s="62">
        <f t="shared" si="79"/>
        <v>18.5</v>
      </c>
    </row>
    <row r="282" spans="1:16" x14ac:dyDescent="0.25">
      <c r="A282" t="s">
        <v>695</v>
      </c>
      <c r="B282">
        <v>2018</v>
      </c>
      <c r="C282" t="s">
        <v>1</v>
      </c>
      <c r="D282">
        <v>0.12</v>
      </c>
      <c r="E282">
        <v>329</v>
      </c>
      <c r="F282">
        <v>8</v>
      </c>
      <c r="G282" s="62">
        <v>25</v>
      </c>
      <c r="H282" s="62">
        <v>11.5</v>
      </c>
      <c r="I282" s="62">
        <v>7</v>
      </c>
      <c r="J282" s="62">
        <v>0.8</v>
      </c>
      <c r="K282" s="62">
        <v>-0.3</v>
      </c>
      <c r="L282" s="62">
        <v>8.5</v>
      </c>
      <c r="M282" s="62">
        <v>1.3</v>
      </c>
      <c r="N282" s="62">
        <v>4.8</v>
      </c>
      <c r="O282" s="62">
        <f t="shared" si="78"/>
        <v>44.3</v>
      </c>
      <c r="P282" s="62">
        <f t="shared" si="79"/>
        <v>14.3</v>
      </c>
    </row>
    <row r="283" spans="1:16" x14ac:dyDescent="0.25">
      <c r="A283" t="s">
        <v>570</v>
      </c>
      <c r="B283">
        <v>2018</v>
      </c>
      <c r="C283" t="s">
        <v>73</v>
      </c>
      <c r="D283">
        <v>0.12</v>
      </c>
      <c r="E283">
        <v>282.55</v>
      </c>
      <c r="F283">
        <v>38</v>
      </c>
      <c r="G283" s="84">
        <v>12.8</v>
      </c>
      <c r="H283" s="84">
        <v>5</v>
      </c>
      <c r="I283" s="84">
        <v>-1.8</v>
      </c>
      <c r="J283" s="84">
        <v>4.5</v>
      </c>
      <c r="K283" s="84">
        <v>7.3</v>
      </c>
      <c r="L283" s="84">
        <v>4.5</v>
      </c>
      <c r="M283" s="84">
        <v>1</v>
      </c>
      <c r="N283" s="84">
        <v>6</v>
      </c>
      <c r="O283" s="84"/>
      <c r="P283" s="84"/>
    </row>
    <row r="284" spans="1:16" x14ac:dyDescent="0.25">
      <c r="A284" t="s">
        <v>222</v>
      </c>
      <c r="B284">
        <v>2018</v>
      </c>
      <c r="C284" t="s">
        <v>1</v>
      </c>
      <c r="D284">
        <v>0.12</v>
      </c>
      <c r="E284">
        <v>253.85</v>
      </c>
      <c r="F284">
        <v>32</v>
      </c>
      <c r="G284" s="62">
        <v>24.5</v>
      </c>
      <c r="H284" s="62">
        <v>7.8</v>
      </c>
      <c r="I284" s="62">
        <v>7.8</v>
      </c>
      <c r="J284" s="62">
        <v>1.8</v>
      </c>
      <c r="K284" s="62">
        <v>1</v>
      </c>
      <c r="L284" s="62">
        <v>4</v>
      </c>
      <c r="M284" s="62">
        <v>3</v>
      </c>
      <c r="N284" s="62">
        <v>2.5</v>
      </c>
      <c r="O284" s="62">
        <f t="shared" ref="O284" si="80">G284+H284+I284+J284</f>
        <v>41.899999999999991</v>
      </c>
      <c r="P284" s="62">
        <f t="shared" ref="P284" si="81">K284+L284+M284+N284</f>
        <v>10.5</v>
      </c>
    </row>
    <row r="285" spans="1:16" x14ac:dyDescent="0.25">
      <c r="A285" t="s">
        <v>696</v>
      </c>
      <c r="B285">
        <v>2018</v>
      </c>
      <c r="C285" t="s">
        <v>73</v>
      </c>
      <c r="D285">
        <v>0.12</v>
      </c>
      <c r="E285">
        <v>250</v>
      </c>
      <c r="F285">
        <v>16</v>
      </c>
      <c r="G285" s="84">
        <v>19.5</v>
      </c>
      <c r="H285" s="84">
        <v>8.3000000000000007</v>
      </c>
      <c r="I285" s="84">
        <v>2.5</v>
      </c>
      <c r="J285" s="84">
        <v>3.8</v>
      </c>
      <c r="K285" s="84">
        <v>2.5</v>
      </c>
      <c r="L285" s="84">
        <v>7.8</v>
      </c>
      <c r="M285" s="84">
        <v>1.5</v>
      </c>
      <c r="N285" s="84">
        <v>1.8</v>
      </c>
      <c r="O285" s="84"/>
      <c r="P285" s="84"/>
    </row>
    <row r="286" spans="1:16" x14ac:dyDescent="0.25">
      <c r="A286" t="s">
        <v>575</v>
      </c>
      <c r="B286">
        <v>2018</v>
      </c>
      <c r="C286" t="s">
        <v>1</v>
      </c>
      <c r="D286">
        <v>0.12</v>
      </c>
      <c r="E286">
        <v>276.75</v>
      </c>
      <c r="F286">
        <v>49</v>
      </c>
      <c r="G286" s="62">
        <v>28.8</v>
      </c>
      <c r="H286" s="62">
        <v>10</v>
      </c>
      <c r="I286" s="62">
        <v>1</v>
      </c>
      <c r="J286" s="62">
        <v>9.8000000000000007</v>
      </c>
      <c r="K286" s="62">
        <v>-2.2999999999999998</v>
      </c>
      <c r="L286" s="62">
        <v>10.3</v>
      </c>
      <c r="M286" s="62">
        <v>1.5</v>
      </c>
      <c r="N286" s="62">
        <v>2.2999999999999998</v>
      </c>
      <c r="O286" s="62">
        <f t="shared" ref="O286:O288" si="82">G286+H286+I286+J286</f>
        <v>49.599999999999994</v>
      </c>
      <c r="P286" s="62">
        <f t="shared" ref="P286:P288" si="83">K286+L286+M286+N286</f>
        <v>11.8</v>
      </c>
    </row>
    <row r="287" spans="1:16" x14ac:dyDescent="0.25">
      <c r="A287" t="s">
        <v>215</v>
      </c>
      <c r="B287">
        <v>2018</v>
      </c>
      <c r="C287" t="s">
        <v>1</v>
      </c>
      <c r="D287">
        <v>0.12</v>
      </c>
      <c r="E287">
        <v>332.4</v>
      </c>
      <c r="F287">
        <v>22</v>
      </c>
      <c r="G287" s="62">
        <v>20</v>
      </c>
      <c r="H287" s="62">
        <v>9.5</v>
      </c>
      <c r="I287" s="62">
        <v>-2.5</v>
      </c>
      <c r="J287" s="62">
        <v>0</v>
      </c>
      <c r="K287" s="62">
        <v>1.3</v>
      </c>
      <c r="L287" s="62">
        <v>8.8000000000000007</v>
      </c>
      <c r="M287" s="62">
        <v>5.3</v>
      </c>
      <c r="N287" s="62">
        <v>4.8</v>
      </c>
      <c r="O287" s="62">
        <f t="shared" si="82"/>
        <v>27</v>
      </c>
      <c r="P287" s="62">
        <f t="shared" si="83"/>
        <v>20.200000000000003</v>
      </c>
    </row>
    <row r="288" spans="1:16" x14ac:dyDescent="0.25">
      <c r="A288" t="s">
        <v>697</v>
      </c>
      <c r="B288">
        <v>2018</v>
      </c>
      <c r="C288" t="s">
        <v>1</v>
      </c>
      <c r="D288">
        <v>0.12</v>
      </c>
      <c r="E288">
        <v>365.25</v>
      </c>
      <c r="F288">
        <v>31</v>
      </c>
      <c r="G288" s="62">
        <v>19.5</v>
      </c>
      <c r="H288" s="62">
        <v>8.3000000000000007</v>
      </c>
      <c r="I288" s="62">
        <v>5.8</v>
      </c>
      <c r="J288" s="62">
        <v>0</v>
      </c>
      <c r="K288" s="62">
        <v>2.2999999999999998</v>
      </c>
      <c r="L288" s="62">
        <v>10</v>
      </c>
      <c r="M288" s="62">
        <v>2.2999999999999998</v>
      </c>
      <c r="N288" s="62">
        <v>1.3</v>
      </c>
      <c r="O288" s="62">
        <f t="shared" si="82"/>
        <v>33.6</v>
      </c>
      <c r="P288" s="62">
        <f t="shared" si="83"/>
        <v>15.900000000000002</v>
      </c>
    </row>
    <row r="289" spans="1:16" x14ac:dyDescent="0.25">
      <c r="A289" t="s">
        <v>698</v>
      </c>
      <c r="B289">
        <v>2018</v>
      </c>
      <c r="C289" t="s">
        <v>214</v>
      </c>
      <c r="D289">
        <v>0.12</v>
      </c>
      <c r="E289">
        <v>369.85</v>
      </c>
      <c r="F289">
        <v>8</v>
      </c>
      <c r="G289" s="84">
        <v>19</v>
      </c>
      <c r="H289" s="84">
        <v>9</v>
      </c>
      <c r="I289" s="84">
        <v>7.5</v>
      </c>
      <c r="J289" s="84">
        <v>2</v>
      </c>
      <c r="K289" s="84">
        <v>2</v>
      </c>
      <c r="L289" s="84">
        <v>5.8</v>
      </c>
      <c r="M289" s="84">
        <v>1.8</v>
      </c>
      <c r="N289" s="84">
        <v>4.8</v>
      </c>
      <c r="O289" s="84"/>
      <c r="P289" s="84"/>
    </row>
    <row r="290" spans="1:16" x14ac:dyDescent="0.25">
      <c r="A290" t="s">
        <v>699</v>
      </c>
      <c r="B290">
        <v>2018</v>
      </c>
      <c r="C290" t="s">
        <v>1</v>
      </c>
      <c r="D290">
        <v>0.12</v>
      </c>
      <c r="E290">
        <v>370.1</v>
      </c>
      <c r="F290">
        <v>29</v>
      </c>
      <c r="G290" s="62">
        <v>17.3</v>
      </c>
      <c r="H290" s="62">
        <v>4.3</v>
      </c>
      <c r="I290" s="62">
        <v>2.8</v>
      </c>
      <c r="J290" s="62">
        <v>0</v>
      </c>
      <c r="K290" s="62">
        <v>0</v>
      </c>
      <c r="L290" s="62">
        <v>9</v>
      </c>
      <c r="M290" s="62">
        <v>5.3</v>
      </c>
      <c r="N290" s="62">
        <v>4.8</v>
      </c>
      <c r="O290" s="62">
        <f t="shared" ref="O290" si="84">G290+H290+I290+J290</f>
        <v>24.400000000000002</v>
      </c>
      <c r="P290" s="62">
        <f t="shared" ref="P290" si="85">K290+L290+M290+N290</f>
        <v>19.100000000000001</v>
      </c>
    </row>
    <row r="291" spans="1:16" x14ac:dyDescent="0.25">
      <c r="A291" t="s">
        <v>700</v>
      </c>
      <c r="B291">
        <v>2018</v>
      </c>
      <c r="C291" t="s">
        <v>214</v>
      </c>
      <c r="D291">
        <v>0.12</v>
      </c>
      <c r="E291">
        <v>335.8</v>
      </c>
      <c r="F291">
        <v>1</v>
      </c>
      <c r="G291" s="84">
        <v>16.5</v>
      </c>
      <c r="H291" s="84">
        <v>9.5</v>
      </c>
      <c r="I291" s="84">
        <v>2.5</v>
      </c>
      <c r="J291" s="84">
        <v>1.5</v>
      </c>
      <c r="K291" s="84">
        <v>2.8</v>
      </c>
      <c r="L291" s="84">
        <v>7</v>
      </c>
      <c r="M291" s="84">
        <v>2.2999999999999998</v>
      </c>
      <c r="N291" s="84">
        <v>4.8</v>
      </c>
      <c r="O291" s="84"/>
      <c r="P291" s="84"/>
    </row>
    <row r="292" spans="1:16" x14ac:dyDescent="0.25">
      <c r="A292" t="s">
        <v>701</v>
      </c>
      <c r="B292">
        <v>2018</v>
      </c>
      <c r="C292" t="s">
        <v>73</v>
      </c>
      <c r="D292">
        <v>0.12</v>
      </c>
      <c r="E292">
        <v>293.7</v>
      </c>
      <c r="F292">
        <v>17</v>
      </c>
      <c r="G292" s="84">
        <v>20.5</v>
      </c>
      <c r="H292" s="84">
        <v>6.8</v>
      </c>
      <c r="I292" s="84">
        <v>3.8</v>
      </c>
      <c r="J292" s="84">
        <v>1.5</v>
      </c>
      <c r="K292" s="84">
        <v>1.5</v>
      </c>
      <c r="L292" s="84">
        <v>10.3</v>
      </c>
      <c r="M292" s="84">
        <v>0.3</v>
      </c>
      <c r="N292" s="84">
        <v>4.8</v>
      </c>
      <c r="O292" s="84"/>
      <c r="P292" s="84"/>
    </row>
    <row r="293" spans="1:16" x14ac:dyDescent="0.25">
      <c r="A293" t="s">
        <v>367</v>
      </c>
      <c r="B293">
        <v>2018</v>
      </c>
      <c r="C293" t="s">
        <v>73</v>
      </c>
      <c r="D293">
        <v>0.12</v>
      </c>
      <c r="E293">
        <v>394.1</v>
      </c>
      <c r="F293">
        <v>54</v>
      </c>
      <c r="G293" s="84">
        <v>22.5</v>
      </c>
      <c r="H293" s="84">
        <v>9.5</v>
      </c>
      <c r="I293" s="84">
        <v>2.8</v>
      </c>
      <c r="J293" s="84">
        <v>0</v>
      </c>
      <c r="K293" s="84">
        <v>2</v>
      </c>
      <c r="L293" s="84">
        <v>4.5</v>
      </c>
      <c r="M293" s="84">
        <v>3</v>
      </c>
      <c r="N293" s="84">
        <v>3.8</v>
      </c>
      <c r="O293" s="84"/>
      <c r="P293" s="84"/>
    </row>
    <row r="294" spans="1:16" x14ac:dyDescent="0.25">
      <c r="A294" t="s">
        <v>702</v>
      </c>
      <c r="B294">
        <v>2018</v>
      </c>
      <c r="C294" t="s">
        <v>1</v>
      </c>
      <c r="D294">
        <v>0.12</v>
      </c>
      <c r="E294">
        <v>312.35000000000002</v>
      </c>
      <c r="F294">
        <v>20</v>
      </c>
      <c r="G294" s="62">
        <v>14.5</v>
      </c>
      <c r="H294" s="62">
        <v>7.8</v>
      </c>
      <c r="I294" s="62">
        <v>8.3000000000000007</v>
      </c>
      <c r="J294" s="62">
        <v>3.5</v>
      </c>
      <c r="K294" s="62">
        <v>6.3</v>
      </c>
      <c r="L294" s="62">
        <v>3</v>
      </c>
      <c r="M294" s="62">
        <v>2.5</v>
      </c>
      <c r="N294" s="62">
        <v>2.2999999999999998</v>
      </c>
      <c r="O294" s="62">
        <f t="shared" ref="O294" si="86">G294+H294+I294+J294</f>
        <v>34.1</v>
      </c>
      <c r="P294" s="62">
        <f t="shared" ref="P294" si="87">K294+L294+M294+N294</f>
        <v>14.100000000000001</v>
      </c>
    </row>
    <row r="295" spans="1:16" x14ac:dyDescent="0.25">
      <c r="A295" t="s">
        <v>117</v>
      </c>
      <c r="B295">
        <v>2018</v>
      </c>
      <c r="C295" t="s">
        <v>73</v>
      </c>
      <c r="D295">
        <v>0.12</v>
      </c>
      <c r="E295">
        <v>318.35000000000002</v>
      </c>
      <c r="F295">
        <v>4</v>
      </c>
      <c r="G295" s="84">
        <v>23.8</v>
      </c>
      <c r="H295" s="84">
        <v>11</v>
      </c>
      <c r="I295" s="84">
        <v>8</v>
      </c>
      <c r="J295" s="84">
        <v>0</v>
      </c>
      <c r="K295" s="84">
        <v>1.5</v>
      </c>
      <c r="L295" s="84">
        <v>2.2999999999999998</v>
      </c>
      <c r="M295" s="84">
        <v>1.5</v>
      </c>
      <c r="N295" s="84">
        <v>6</v>
      </c>
      <c r="O295" s="84"/>
      <c r="P295" s="84"/>
    </row>
    <row r="296" spans="1:16" x14ac:dyDescent="0.25">
      <c r="A296" t="s">
        <v>703</v>
      </c>
      <c r="B296">
        <v>2018</v>
      </c>
      <c r="C296" t="s">
        <v>73</v>
      </c>
      <c r="D296">
        <v>0.12</v>
      </c>
      <c r="E296">
        <v>291.35000000000002</v>
      </c>
      <c r="F296">
        <v>31</v>
      </c>
      <c r="G296" s="84">
        <v>15.3</v>
      </c>
      <c r="H296" s="84">
        <v>9.5</v>
      </c>
      <c r="I296" s="84">
        <v>7.8</v>
      </c>
      <c r="J296" s="84">
        <v>4.5</v>
      </c>
      <c r="K296" s="84">
        <v>1.5</v>
      </c>
      <c r="L296" s="84">
        <v>5.5</v>
      </c>
      <c r="M296" s="84">
        <v>2.5</v>
      </c>
      <c r="N296" s="84">
        <v>3.5</v>
      </c>
      <c r="O296" s="84"/>
      <c r="P296" s="84"/>
    </row>
    <row r="297" spans="1:16" x14ac:dyDescent="0.25">
      <c r="A297" t="s">
        <v>579</v>
      </c>
      <c r="B297">
        <v>2018</v>
      </c>
      <c r="C297" t="s">
        <v>73</v>
      </c>
      <c r="D297">
        <v>0.12</v>
      </c>
      <c r="E297">
        <v>361.9</v>
      </c>
      <c r="F297">
        <v>32</v>
      </c>
      <c r="G297" s="84">
        <v>25.5</v>
      </c>
      <c r="H297" s="84">
        <v>7.5</v>
      </c>
      <c r="I297" s="84">
        <v>7.3</v>
      </c>
      <c r="J297" s="84">
        <v>0.8</v>
      </c>
      <c r="K297" s="84">
        <v>1</v>
      </c>
      <c r="L297" s="84">
        <v>5.5</v>
      </c>
      <c r="M297" s="84">
        <v>1.3</v>
      </c>
      <c r="N297" s="84">
        <v>2.2999999999999998</v>
      </c>
      <c r="O297" s="84"/>
      <c r="P297" s="84"/>
    </row>
    <row r="298" spans="1:16" x14ac:dyDescent="0.25">
      <c r="A298" t="s">
        <v>704</v>
      </c>
      <c r="B298">
        <v>2018</v>
      </c>
      <c r="C298" t="s">
        <v>1</v>
      </c>
      <c r="D298">
        <v>0.12</v>
      </c>
      <c r="E298">
        <v>310.85000000000002</v>
      </c>
      <c r="F298">
        <v>29</v>
      </c>
      <c r="G298" s="62">
        <v>18.3</v>
      </c>
      <c r="H298" s="62">
        <v>0</v>
      </c>
      <c r="I298" s="62">
        <v>1</v>
      </c>
      <c r="J298" s="62">
        <v>0</v>
      </c>
      <c r="K298" s="62">
        <v>3</v>
      </c>
      <c r="L298" s="62">
        <v>10.8</v>
      </c>
      <c r="M298" s="62">
        <v>1</v>
      </c>
      <c r="N298" s="62">
        <v>6</v>
      </c>
      <c r="O298" s="62">
        <f t="shared" ref="O298:O299" si="88">G298+H298+I298+J298</f>
        <v>19.3</v>
      </c>
      <c r="P298" s="62">
        <f t="shared" ref="P298:P299" si="89">K298+L298+M298+N298</f>
        <v>20.8</v>
      </c>
    </row>
    <row r="299" spans="1:16" x14ac:dyDescent="0.25">
      <c r="A299" t="s">
        <v>705</v>
      </c>
      <c r="B299">
        <v>2018</v>
      </c>
      <c r="C299" t="s">
        <v>1</v>
      </c>
      <c r="D299">
        <v>0.12</v>
      </c>
      <c r="E299">
        <v>312.64999999999998</v>
      </c>
      <c r="F299">
        <v>50</v>
      </c>
      <c r="G299" s="62">
        <v>23.3</v>
      </c>
      <c r="H299" s="62">
        <v>6.3</v>
      </c>
      <c r="I299" s="62">
        <v>1.5</v>
      </c>
      <c r="J299" s="62">
        <v>0.5</v>
      </c>
      <c r="K299" s="62">
        <v>0</v>
      </c>
      <c r="L299" s="62">
        <v>6.8</v>
      </c>
      <c r="M299" s="62">
        <v>4.5</v>
      </c>
      <c r="N299" s="62">
        <v>3.8</v>
      </c>
      <c r="O299" s="62">
        <f t="shared" si="88"/>
        <v>31.6</v>
      </c>
      <c r="P299" s="62">
        <f t="shared" si="89"/>
        <v>15.100000000000001</v>
      </c>
    </row>
    <row r="300" spans="1:16" x14ac:dyDescent="0.25">
      <c r="A300" t="s">
        <v>566</v>
      </c>
      <c r="B300">
        <v>2018</v>
      </c>
      <c r="C300" t="s">
        <v>73</v>
      </c>
      <c r="D300">
        <v>0.12</v>
      </c>
      <c r="E300">
        <v>275.2</v>
      </c>
      <c r="F300">
        <v>25</v>
      </c>
      <c r="G300" s="84">
        <v>24</v>
      </c>
      <c r="H300" s="84">
        <v>9</v>
      </c>
      <c r="I300" s="84">
        <v>0.8</v>
      </c>
      <c r="J300" s="84">
        <v>1</v>
      </c>
      <c r="K300" s="84">
        <v>1</v>
      </c>
      <c r="L300" s="84">
        <v>7</v>
      </c>
      <c r="M300" s="84">
        <v>3</v>
      </c>
      <c r="N300" s="84">
        <v>2.2999999999999998</v>
      </c>
      <c r="O300" s="84"/>
      <c r="P300" s="84"/>
    </row>
    <row r="301" spans="1:16" x14ac:dyDescent="0.25">
      <c r="F301" s="6">
        <f>SUM(F3:F300)</f>
        <v>7105</v>
      </c>
    </row>
    <row r="302" spans="1:16" x14ac:dyDescent="0.25">
      <c r="F302" s="6">
        <f>SUM(F5:F274)</f>
        <v>6407</v>
      </c>
    </row>
    <row r="303" spans="1:16" x14ac:dyDescent="0.25">
      <c r="F303" s="6">
        <f>SUM(F3:F299)</f>
        <v>7080</v>
      </c>
    </row>
  </sheetData>
  <autoFilter ref="A2:N302"/>
  <mergeCells count="1">
    <mergeCell ref="A1:P1"/>
  </mergeCells>
  <pageMargins left="0.25" right="0.25" top="0.75" bottom="0.75" header="0.3" footer="0.3"/>
  <pageSetup paperSize="9" scale="92" orientation="landscape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3"/>
  <sheetViews>
    <sheetView workbookViewId="0">
      <selection sqref="A1:P1"/>
    </sheetView>
  </sheetViews>
  <sheetFormatPr defaultRowHeight="15" x14ac:dyDescent="0.25"/>
  <cols>
    <col min="1" max="1" width="36.5703125" customWidth="1"/>
  </cols>
  <sheetData>
    <row r="1" spans="1:16" ht="35.25" customHeight="1" x14ac:dyDescent="0.25">
      <c r="A1" s="218"/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</row>
    <row r="2" spans="1:16" ht="38.2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27" t="s">
        <v>488</v>
      </c>
      <c r="G2" s="101" t="s">
        <v>467</v>
      </c>
      <c r="H2" s="101" t="s">
        <v>468</v>
      </c>
      <c r="I2" s="101" t="s">
        <v>469</v>
      </c>
      <c r="J2" s="101" t="s">
        <v>470</v>
      </c>
      <c r="K2" s="101" t="s">
        <v>471</v>
      </c>
      <c r="L2" s="101" t="s">
        <v>706</v>
      </c>
      <c r="M2" s="101" t="s">
        <v>707</v>
      </c>
      <c r="N2" s="101" t="s">
        <v>708</v>
      </c>
      <c r="O2" s="101" t="s">
        <v>889</v>
      </c>
      <c r="P2" s="101" t="s">
        <v>890</v>
      </c>
    </row>
    <row r="3" spans="1:16" x14ac:dyDescent="0.25">
      <c r="A3" s="1" t="s">
        <v>225</v>
      </c>
      <c r="B3" s="1">
        <v>2018</v>
      </c>
      <c r="C3" s="1" t="s">
        <v>4</v>
      </c>
      <c r="D3" s="1">
        <v>0.12</v>
      </c>
      <c r="E3" s="1">
        <v>483.4</v>
      </c>
      <c r="F3" s="1">
        <v>70</v>
      </c>
      <c r="G3" s="100">
        <v>24</v>
      </c>
      <c r="H3" s="100">
        <v>10.8</v>
      </c>
      <c r="I3" s="100">
        <v>32.299999999999997</v>
      </c>
      <c r="J3" s="100">
        <v>7.8</v>
      </c>
      <c r="K3" s="100">
        <v>29</v>
      </c>
      <c r="L3" s="100">
        <v>12.3</v>
      </c>
      <c r="M3" s="100">
        <v>1.8</v>
      </c>
      <c r="N3" s="100">
        <v>4.8</v>
      </c>
      <c r="O3" s="100">
        <f t="shared" ref="O3" si="0">G3+H3+I3+J3</f>
        <v>74.899999999999991</v>
      </c>
      <c r="P3" s="100">
        <f t="shared" ref="P3" si="1">K3+L3+M3+N3</f>
        <v>47.899999999999991</v>
      </c>
    </row>
    <row r="4" spans="1:16" x14ac:dyDescent="0.25">
      <c r="A4" s="1" t="s">
        <v>128</v>
      </c>
      <c r="B4" s="1">
        <v>2018</v>
      </c>
      <c r="C4" s="1" t="s">
        <v>1</v>
      </c>
      <c r="D4" s="1">
        <v>0.12</v>
      </c>
      <c r="E4" s="1">
        <v>413.4</v>
      </c>
      <c r="F4" s="1">
        <v>8</v>
      </c>
      <c r="G4" s="100">
        <v>32.5</v>
      </c>
      <c r="H4" s="100">
        <v>15.3</v>
      </c>
      <c r="I4" s="100">
        <v>24.8</v>
      </c>
      <c r="J4" s="100">
        <v>0.5</v>
      </c>
      <c r="K4" s="100">
        <v>17</v>
      </c>
      <c r="L4" s="100">
        <v>20.3</v>
      </c>
      <c r="M4" s="100">
        <v>4</v>
      </c>
      <c r="N4" s="100">
        <v>3.5</v>
      </c>
      <c r="O4" s="100">
        <f t="shared" ref="O4:O67" si="2">G4+H4+I4+J4</f>
        <v>73.099999999999994</v>
      </c>
      <c r="P4" s="100">
        <f t="shared" ref="P4:P67" si="3">K4+L4+M4+N4</f>
        <v>44.8</v>
      </c>
    </row>
    <row r="5" spans="1:16" x14ac:dyDescent="0.25">
      <c r="A5" s="1" t="s">
        <v>3</v>
      </c>
      <c r="B5" s="1">
        <v>2018</v>
      </c>
      <c r="C5" s="1" t="s">
        <v>4</v>
      </c>
      <c r="D5" s="1">
        <v>0.12</v>
      </c>
      <c r="E5" s="1">
        <v>457.45</v>
      </c>
      <c r="F5" s="1">
        <v>74</v>
      </c>
      <c r="G5" s="100">
        <v>31.3</v>
      </c>
      <c r="H5" s="100">
        <v>15.5</v>
      </c>
      <c r="I5" s="100">
        <v>14.3</v>
      </c>
      <c r="J5" s="100">
        <v>1</v>
      </c>
      <c r="K5" s="100">
        <v>14.8</v>
      </c>
      <c r="L5" s="100">
        <v>21.5</v>
      </c>
      <c r="M5" s="100">
        <v>5.5</v>
      </c>
      <c r="N5" s="100">
        <v>3.8</v>
      </c>
      <c r="O5" s="100">
        <f t="shared" si="2"/>
        <v>62.099999999999994</v>
      </c>
      <c r="P5" s="100">
        <f t="shared" si="3"/>
        <v>45.599999999999994</v>
      </c>
    </row>
    <row r="6" spans="1:16" x14ac:dyDescent="0.25">
      <c r="A6" s="1" t="s">
        <v>126</v>
      </c>
      <c r="B6" s="1">
        <v>2018</v>
      </c>
      <c r="C6" s="1" t="s">
        <v>4</v>
      </c>
      <c r="D6" s="1">
        <v>0.12</v>
      </c>
      <c r="E6" s="1">
        <v>422.55</v>
      </c>
      <c r="F6" s="1">
        <v>60</v>
      </c>
      <c r="G6" s="100">
        <v>30</v>
      </c>
      <c r="H6" s="100">
        <v>8.3000000000000007</v>
      </c>
      <c r="I6" s="100">
        <v>20.8</v>
      </c>
      <c r="J6" s="100">
        <v>5.8</v>
      </c>
      <c r="K6" s="100">
        <v>19</v>
      </c>
      <c r="L6" s="100">
        <v>17.8</v>
      </c>
      <c r="M6" s="100">
        <v>2.5</v>
      </c>
      <c r="N6" s="100">
        <v>6</v>
      </c>
      <c r="O6" s="100">
        <f t="shared" si="2"/>
        <v>64.899999999999991</v>
      </c>
      <c r="P6" s="100">
        <f t="shared" si="3"/>
        <v>45.3</v>
      </c>
    </row>
    <row r="7" spans="1:16" x14ac:dyDescent="0.25">
      <c r="A7" s="1" t="s">
        <v>620</v>
      </c>
      <c r="B7" s="1">
        <v>2018</v>
      </c>
      <c r="C7" s="1" t="s">
        <v>1</v>
      </c>
      <c r="D7" s="1">
        <v>0.12</v>
      </c>
      <c r="E7" s="1">
        <v>445.95</v>
      </c>
      <c r="F7" s="1">
        <v>20</v>
      </c>
      <c r="G7" s="100">
        <v>29</v>
      </c>
      <c r="H7" s="100">
        <v>17.5</v>
      </c>
      <c r="I7" s="100">
        <v>21</v>
      </c>
      <c r="J7" s="100">
        <v>1.8</v>
      </c>
      <c r="K7" s="100">
        <v>15</v>
      </c>
      <c r="L7" s="100">
        <v>19.5</v>
      </c>
      <c r="M7" s="100">
        <v>4</v>
      </c>
      <c r="N7" s="100">
        <v>3.5</v>
      </c>
      <c r="O7" s="100">
        <f t="shared" si="2"/>
        <v>69.3</v>
      </c>
      <c r="P7" s="100">
        <f t="shared" si="3"/>
        <v>42</v>
      </c>
    </row>
    <row r="8" spans="1:16" x14ac:dyDescent="0.25">
      <c r="A8" s="1" t="s">
        <v>0</v>
      </c>
      <c r="B8" s="1">
        <v>2018</v>
      </c>
      <c r="C8" s="1" t="s">
        <v>1</v>
      </c>
      <c r="D8" s="1">
        <v>0.12</v>
      </c>
      <c r="E8" s="1">
        <v>418.45</v>
      </c>
      <c r="F8" s="1">
        <v>7</v>
      </c>
      <c r="G8" s="100">
        <v>30</v>
      </c>
      <c r="H8" s="100">
        <v>9.5</v>
      </c>
      <c r="I8" s="100">
        <v>18.5</v>
      </c>
      <c r="J8" s="100">
        <v>0</v>
      </c>
      <c r="K8" s="100">
        <v>17.3</v>
      </c>
      <c r="L8" s="100">
        <v>20.3</v>
      </c>
      <c r="M8" s="100">
        <v>5.8</v>
      </c>
      <c r="N8" s="100">
        <v>4.8</v>
      </c>
      <c r="O8" s="100">
        <f t="shared" si="2"/>
        <v>58</v>
      </c>
      <c r="P8" s="100">
        <f t="shared" si="3"/>
        <v>48.199999999999996</v>
      </c>
    </row>
    <row r="9" spans="1:16" x14ac:dyDescent="0.25">
      <c r="A9" s="1" t="s">
        <v>12</v>
      </c>
      <c r="B9" s="1">
        <v>2018</v>
      </c>
      <c r="C9" s="1" t="s">
        <v>4</v>
      </c>
      <c r="D9" s="1">
        <v>0.12</v>
      </c>
      <c r="E9" s="1">
        <v>377.9</v>
      </c>
      <c r="F9" s="1">
        <v>75</v>
      </c>
      <c r="G9" s="100">
        <v>31.3</v>
      </c>
      <c r="H9" s="100">
        <v>12.5</v>
      </c>
      <c r="I9" s="100">
        <v>22.5</v>
      </c>
      <c r="J9" s="100">
        <v>3</v>
      </c>
      <c r="K9" s="100">
        <v>16.5</v>
      </c>
      <c r="L9" s="100">
        <v>17.8</v>
      </c>
      <c r="M9" s="100">
        <v>3.5</v>
      </c>
      <c r="N9" s="100">
        <v>6</v>
      </c>
      <c r="O9" s="100">
        <f t="shared" si="2"/>
        <v>69.3</v>
      </c>
      <c r="P9" s="100">
        <f t="shared" si="3"/>
        <v>43.8</v>
      </c>
    </row>
    <row r="10" spans="1:16" x14ac:dyDescent="0.25">
      <c r="A10" s="1" t="s">
        <v>419</v>
      </c>
      <c r="B10" s="1">
        <v>2018</v>
      </c>
      <c r="C10" s="1" t="s">
        <v>4</v>
      </c>
      <c r="D10" s="1">
        <v>0.12</v>
      </c>
      <c r="E10" s="1">
        <v>301.5</v>
      </c>
      <c r="F10" s="1">
        <v>100</v>
      </c>
      <c r="G10" s="100">
        <v>29.3</v>
      </c>
      <c r="H10" s="100">
        <v>15.3</v>
      </c>
      <c r="I10" s="100">
        <v>17.3</v>
      </c>
      <c r="J10" s="100">
        <v>0</v>
      </c>
      <c r="K10" s="100">
        <v>22.8</v>
      </c>
      <c r="L10" s="100">
        <v>12</v>
      </c>
      <c r="M10" s="100">
        <v>7.8</v>
      </c>
      <c r="N10" s="100">
        <v>6</v>
      </c>
      <c r="O10" s="100">
        <f t="shared" si="2"/>
        <v>61.900000000000006</v>
      </c>
      <c r="P10" s="100">
        <f t="shared" si="3"/>
        <v>48.599999999999994</v>
      </c>
    </row>
    <row r="11" spans="1:16" x14ac:dyDescent="0.25">
      <c r="A11" s="1" t="s">
        <v>233</v>
      </c>
      <c r="B11" s="1">
        <v>2018</v>
      </c>
      <c r="C11" s="1" t="s">
        <v>1</v>
      </c>
      <c r="D11" s="1">
        <v>0.12</v>
      </c>
      <c r="E11" s="1">
        <v>431.75</v>
      </c>
      <c r="F11" s="1">
        <v>4</v>
      </c>
      <c r="G11" s="100">
        <v>17.8</v>
      </c>
      <c r="H11" s="100">
        <v>15.3</v>
      </c>
      <c r="I11" s="100">
        <v>28.5</v>
      </c>
      <c r="J11" s="100">
        <v>1.8</v>
      </c>
      <c r="K11" s="100">
        <v>18.5</v>
      </c>
      <c r="L11" s="100">
        <v>15.5</v>
      </c>
      <c r="M11" s="100">
        <v>3.3</v>
      </c>
      <c r="N11" s="100">
        <v>4.8</v>
      </c>
      <c r="O11" s="100">
        <f t="shared" si="2"/>
        <v>63.4</v>
      </c>
      <c r="P11" s="100">
        <f t="shared" si="3"/>
        <v>42.099999999999994</v>
      </c>
    </row>
    <row r="12" spans="1:16" x14ac:dyDescent="0.25">
      <c r="A12" s="1" t="s">
        <v>231</v>
      </c>
      <c r="B12" s="1">
        <v>2018</v>
      </c>
      <c r="C12" s="1" t="s">
        <v>4</v>
      </c>
      <c r="D12" s="1">
        <v>0.12</v>
      </c>
      <c r="E12" s="1">
        <v>403.4</v>
      </c>
      <c r="F12" s="1">
        <v>70</v>
      </c>
      <c r="G12" s="100">
        <v>27.8</v>
      </c>
      <c r="H12" s="100">
        <v>13.3</v>
      </c>
      <c r="I12" s="100">
        <v>27.3</v>
      </c>
      <c r="J12" s="100">
        <v>2</v>
      </c>
      <c r="K12" s="100">
        <v>16.5</v>
      </c>
      <c r="L12" s="100">
        <v>15.8</v>
      </c>
      <c r="M12" s="100">
        <v>2.5</v>
      </c>
      <c r="N12" s="100">
        <v>6</v>
      </c>
      <c r="O12" s="100">
        <f t="shared" si="2"/>
        <v>70.400000000000006</v>
      </c>
      <c r="P12" s="100">
        <f t="shared" si="3"/>
        <v>40.799999999999997</v>
      </c>
    </row>
    <row r="13" spans="1:16" x14ac:dyDescent="0.25">
      <c r="A13" s="1" t="s">
        <v>14</v>
      </c>
      <c r="B13" s="1">
        <v>2018</v>
      </c>
      <c r="C13" s="1" t="s">
        <v>4</v>
      </c>
      <c r="D13" s="1">
        <v>0.12</v>
      </c>
      <c r="E13" s="1">
        <v>406.5</v>
      </c>
      <c r="F13" s="1">
        <v>79</v>
      </c>
      <c r="G13" s="100">
        <v>28.8</v>
      </c>
      <c r="H13" s="100">
        <v>16.3</v>
      </c>
      <c r="I13" s="100">
        <v>19.3</v>
      </c>
      <c r="J13" s="100">
        <v>2.8</v>
      </c>
      <c r="K13" s="100">
        <v>11</v>
      </c>
      <c r="L13" s="100">
        <v>20.3</v>
      </c>
      <c r="M13" s="100">
        <v>5.3</v>
      </c>
      <c r="N13" s="100">
        <v>6</v>
      </c>
      <c r="O13" s="100">
        <f t="shared" si="2"/>
        <v>67.2</v>
      </c>
      <c r="P13" s="100">
        <f t="shared" si="3"/>
        <v>42.6</v>
      </c>
    </row>
    <row r="14" spans="1:16" x14ac:dyDescent="0.25">
      <c r="A14" s="1" t="s">
        <v>619</v>
      </c>
      <c r="B14" s="1">
        <v>2018</v>
      </c>
      <c r="C14" s="1" t="s">
        <v>1</v>
      </c>
      <c r="D14" s="1">
        <v>0.12</v>
      </c>
      <c r="E14" s="1">
        <v>403.15</v>
      </c>
      <c r="F14" s="1">
        <v>8</v>
      </c>
      <c r="G14" s="100">
        <v>27.5</v>
      </c>
      <c r="H14" s="100">
        <v>10.8</v>
      </c>
      <c r="I14" s="100">
        <v>19</v>
      </c>
      <c r="J14" s="100">
        <v>0.5</v>
      </c>
      <c r="K14" s="100">
        <v>15.8</v>
      </c>
      <c r="L14" s="100">
        <v>17</v>
      </c>
      <c r="M14" s="100">
        <v>8</v>
      </c>
      <c r="N14" s="100">
        <v>4.8</v>
      </c>
      <c r="O14" s="100">
        <f t="shared" si="2"/>
        <v>57.8</v>
      </c>
      <c r="P14" s="100">
        <f t="shared" si="3"/>
        <v>45.599999999999994</v>
      </c>
    </row>
    <row r="15" spans="1:16" x14ac:dyDescent="0.25">
      <c r="A15" s="1" t="s">
        <v>735</v>
      </c>
      <c r="B15" s="1">
        <v>2018</v>
      </c>
      <c r="C15" s="1" t="s">
        <v>4</v>
      </c>
      <c r="D15" s="1">
        <v>0.12</v>
      </c>
      <c r="E15" s="1">
        <v>445.15</v>
      </c>
      <c r="F15" s="1">
        <v>70</v>
      </c>
      <c r="G15" s="100">
        <v>31.3</v>
      </c>
      <c r="H15" s="100">
        <v>13.8</v>
      </c>
      <c r="I15" s="100">
        <v>10.3</v>
      </c>
      <c r="J15" s="100">
        <v>2.8</v>
      </c>
      <c r="K15" s="100">
        <v>9.8000000000000007</v>
      </c>
      <c r="L15" s="100">
        <v>21.5</v>
      </c>
      <c r="M15" s="100">
        <v>7.5</v>
      </c>
      <c r="N15" s="100">
        <v>6</v>
      </c>
      <c r="O15" s="100">
        <f t="shared" si="2"/>
        <v>58.2</v>
      </c>
      <c r="P15" s="100">
        <f t="shared" si="3"/>
        <v>44.8</v>
      </c>
    </row>
    <row r="16" spans="1:16" x14ac:dyDescent="0.25">
      <c r="A16" s="1" t="s">
        <v>10</v>
      </c>
      <c r="B16" s="1">
        <v>2018</v>
      </c>
      <c r="C16" s="1" t="s">
        <v>4</v>
      </c>
      <c r="D16" s="1">
        <v>0.12</v>
      </c>
      <c r="E16" s="1">
        <v>439.7</v>
      </c>
      <c r="F16" s="1">
        <v>80</v>
      </c>
      <c r="G16" s="100">
        <v>30</v>
      </c>
      <c r="H16" s="100">
        <v>14.8</v>
      </c>
      <c r="I16" s="100">
        <v>17.3</v>
      </c>
      <c r="J16" s="100">
        <v>0.5</v>
      </c>
      <c r="K16" s="100">
        <v>14.8</v>
      </c>
      <c r="L16" s="100">
        <v>20.5</v>
      </c>
      <c r="M16" s="100">
        <v>3.3</v>
      </c>
      <c r="N16" s="100">
        <v>3.5</v>
      </c>
      <c r="O16" s="100">
        <f t="shared" si="2"/>
        <v>62.599999999999994</v>
      </c>
      <c r="P16" s="100">
        <f t="shared" si="3"/>
        <v>42.099999999999994</v>
      </c>
    </row>
    <row r="17" spans="1:16" x14ac:dyDescent="0.25">
      <c r="A17" s="1" t="s">
        <v>6</v>
      </c>
      <c r="B17" s="1">
        <v>2018</v>
      </c>
      <c r="C17" s="1" t="s">
        <v>1</v>
      </c>
      <c r="D17" s="1">
        <v>0.12</v>
      </c>
      <c r="E17" s="1">
        <v>409.15</v>
      </c>
      <c r="F17" s="1">
        <v>5</v>
      </c>
      <c r="G17" s="100">
        <v>21.8</v>
      </c>
      <c r="H17" s="100">
        <v>10</v>
      </c>
      <c r="I17" s="100">
        <v>25.3</v>
      </c>
      <c r="J17" s="100">
        <v>1.5</v>
      </c>
      <c r="K17" s="100">
        <v>23.8</v>
      </c>
      <c r="L17" s="100">
        <v>14</v>
      </c>
      <c r="M17" s="100">
        <v>1.3</v>
      </c>
      <c r="N17" s="100">
        <v>4.8</v>
      </c>
      <c r="O17" s="100">
        <f t="shared" si="2"/>
        <v>58.6</v>
      </c>
      <c r="P17" s="100">
        <f t="shared" si="3"/>
        <v>43.899999999999991</v>
      </c>
    </row>
    <row r="18" spans="1:16" x14ac:dyDescent="0.25">
      <c r="A18" s="1" t="s">
        <v>137</v>
      </c>
      <c r="B18" s="1">
        <v>2018</v>
      </c>
      <c r="C18" s="1" t="s">
        <v>4</v>
      </c>
      <c r="D18" s="1">
        <v>0.12</v>
      </c>
      <c r="E18" s="1">
        <v>383.25</v>
      </c>
      <c r="F18" s="1">
        <v>60</v>
      </c>
      <c r="G18" s="100">
        <v>29</v>
      </c>
      <c r="H18" s="100">
        <v>14.3</v>
      </c>
      <c r="I18" s="100">
        <v>18.5</v>
      </c>
      <c r="J18" s="100">
        <v>0</v>
      </c>
      <c r="K18" s="100">
        <v>18.3</v>
      </c>
      <c r="L18" s="100">
        <v>18</v>
      </c>
      <c r="M18" s="100">
        <v>3.8</v>
      </c>
      <c r="N18" s="100">
        <v>3.5</v>
      </c>
      <c r="O18" s="100">
        <f t="shared" si="2"/>
        <v>61.8</v>
      </c>
      <c r="P18" s="100">
        <f t="shared" si="3"/>
        <v>43.599999999999994</v>
      </c>
    </row>
    <row r="19" spans="1:16" x14ac:dyDescent="0.25">
      <c r="A19" s="1" t="s">
        <v>9</v>
      </c>
      <c r="B19" s="1">
        <v>2018</v>
      </c>
      <c r="C19" s="1" t="s">
        <v>1</v>
      </c>
      <c r="D19" s="1">
        <v>0.12</v>
      </c>
      <c r="E19" s="1">
        <v>421.6</v>
      </c>
      <c r="F19" s="1">
        <v>6</v>
      </c>
      <c r="G19" s="100">
        <v>33.799999999999997</v>
      </c>
      <c r="H19" s="100">
        <v>13.8</v>
      </c>
      <c r="I19" s="100">
        <v>15.8</v>
      </c>
      <c r="J19" s="100">
        <v>0</v>
      </c>
      <c r="K19" s="100">
        <v>10</v>
      </c>
      <c r="L19" s="100">
        <v>21.8</v>
      </c>
      <c r="M19" s="100">
        <v>5</v>
      </c>
      <c r="N19" s="100">
        <v>6</v>
      </c>
      <c r="O19" s="100">
        <f t="shared" si="2"/>
        <v>63.399999999999991</v>
      </c>
      <c r="P19" s="100">
        <f t="shared" si="3"/>
        <v>42.8</v>
      </c>
    </row>
    <row r="20" spans="1:16" x14ac:dyDescent="0.25">
      <c r="A20" s="1" t="s">
        <v>132</v>
      </c>
      <c r="B20" s="1">
        <v>2018</v>
      </c>
      <c r="C20" s="1" t="s">
        <v>4</v>
      </c>
      <c r="D20" s="1">
        <v>0.12</v>
      </c>
      <c r="E20" s="1">
        <v>435.75</v>
      </c>
      <c r="F20" s="1">
        <v>80</v>
      </c>
      <c r="G20" s="100">
        <v>25.3</v>
      </c>
      <c r="H20" s="100">
        <v>13.3</v>
      </c>
      <c r="I20" s="100">
        <v>12.5</v>
      </c>
      <c r="J20" s="100">
        <v>0</v>
      </c>
      <c r="K20" s="100">
        <v>13.3</v>
      </c>
      <c r="L20" s="100">
        <v>21.8</v>
      </c>
      <c r="M20" s="100">
        <v>6.8</v>
      </c>
      <c r="N20" s="100">
        <v>4.8</v>
      </c>
      <c r="O20" s="100">
        <f t="shared" si="2"/>
        <v>51.1</v>
      </c>
      <c r="P20" s="100">
        <f t="shared" si="3"/>
        <v>46.699999999999996</v>
      </c>
    </row>
    <row r="21" spans="1:16" x14ac:dyDescent="0.25">
      <c r="A21" s="1" t="s">
        <v>144</v>
      </c>
      <c r="B21" s="1">
        <v>2018</v>
      </c>
      <c r="C21" s="1" t="s">
        <v>1</v>
      </c>
      <c r="D21" s="1">
        <v>0.12</v>
      </c>
      <c r="E21" s="1">
        <v>421.25</v>
      </c>
      <c r="F21" s="1">
        <v>7</v>
      </c>
      <c r="G21" s="100">
        <v>30</v>
      </c>
      <c r="H21" s="100">
        <v>14.3</v>
      </c>
      <c r="I21" s="100">
        <v>10.5</v>
      </c>
      <c r="J21" s="100">
        <v>0</v>
      </c>
      <c r="K21" s="100">
        <v>15.3</v>
      </c>
      <c r="L21" s="100">
        <v>19.5</v>
      </c>
      <c r="M21" s="100">
        <v>5.5</v>
      </c>
      <c r="N21" s="100">
        <v>4.8</v>
      </c>
      <c r="O21" s="100">
        <f t="shared" si="2"/>
        <v>54.8</v>
      </c>
      <c r="P21" s="100">
        <f t="shared" si="3"/>
        <v>45.099999999999994</v>
      </c>
    </row>
    <row r="22" spans="1:16" x14ac:dyDescent="0.25">
      <c r="A22" s="1" t="s">
        <v>5</v>
      </c>
      <c r="B22" s="1">
        <v>2018</v>
      </c>
      <c r="C22" s="1" t="s">
        <v>1</v>
      </c>
      <c r="D22" s="1">
        <v>0.12</v>
      </c>
      <c r="E22" s="1">
        <v>425.5</v>
      </c>
      <c r="F22" s="1">
        <v>8</v>
      </c>
      <c r="G22" s="100">
        <v>27</v>
      </c>
      <c r="H22" s="100">
        <v>10.5</v>
      </c>
      <c r="I22" s="100">
        <v>14.5</v>
      </c>
      <c r="J22" s="100">
        <v>3.8</v>
      </c>
      <c r="K22" s="100">
        <v>16.8</v>
      </c>
      <c r="L22" s="100">
        <v>20.3</v>
      </c>
      <c r="M22" s="100">
        <v>3.5</v>
      </c>
      <c r="N22" s="100">
        <v>3.5</v>
      </c>
      <c r="O22" s="100">
        <f t="shared" si="2"/>
        <v>55.8</v>
      </c>
      <c r="P22" s="100">
        <f t="shared" si="3"/>
        <v>44.1</v>
      </c>
    </row>
    <row r="23" spans="1:16" x14ac:dyDescent="0.25">
      <c r="A23" s="1" t="s">
        <v>425</v>
      </c>
      <c r="B23" s="1">
        <v>2018</v>
      </c>
      <c r="C23" s="1" t="s">
        <v>1</v>
      </c>
      <c r="D23" s="1">
        <v>0.12</v>
      </c>
      <c r="E23" s="1">
        <v>434.85</v>
      </c>
      <c r="F23" s="1">
        <v>8</v>
      </c>
      <c r="G23" s="100">
        <v>35</v>
      </c>
      <c r="H23" s="100">
        <v>12.5</v>
      </c>
      <c r="I23" s="100">
        <v>13</v>
      </c>
      <c r="J23" s="100">
        <v>0.8</v>
      </c>
      <c r="K23" s="100">
        <v>11.8</v>
      </c>
      <c r="L23" s="100">
        <v>20.3</v>
      </c>
      <c r="M23" s="100">
        <v>6.3</v>
      </c>
      <c r="N23" s="100">
        <v>3.5</v>
      </c>
      <c r="O23" s="100">
        <f t="shared" si="2"/>
        <v>61.3</v>
      </c>
      <c r="P23" s="100">
        <f t="shared" si="3"/>
        <v>41.9</v>
      </c>
    </row>
    <row r="24" spans="1:16" x14ac:dyDescent="0.25">
      <c r="A24" s="1" t="s">
        <v>15</v>
      </c>
      <c r="B24" s="1">
        <v>2018</v>
      </c>
      <c r="C24" s="1" t="s">
        <v>4</v>
      </c>
      <c r="D24" s="1">
        <v>0.12</v>
      </c>
      <c r="E24" s="1">
        <v>389.7</v>
      </c>
      <c r="F24" s="1">
        <v>60</v>
      </c>
      <c r="G24" s="100">
        <v>25</v>
      </c>
      <c r="H24" s="100">
        <v>15</v>
      </c>
      <c r="I24" s="100">
        <v>20</v>
      </c>
      <c r="J24" s="100">
        <v>-2.5</v>
      </c>
      <c r="K24" s="100">
        <v>19</v>
      </c>
      <c r="L24" s="100">
        <v>17.8</v>
      </c>
      <c r="M24" s="100">
        <v>3.8</v>
      </c>
      <c r="N24" s="100">
        <v>3.5</v>
      </c>
      <c r="O24" s="100">
        <f t="shared" si="2"/>
        <v>57.5</v>
      </c>
      <c r="P24" s="100">
        <f t="shared" si="3"/>
        <v>44.099999999999994</v>
      </c>
    </row>
    <row r="25" spans="1:16" x14ac:dyDescent="0.25">
      <c r="A25" s="1" t="s">
        <v>17</v>
      </c>
      <c r="B25" s="1">
        <v>2018</v>
      </c>
      <c r="C25" s="1" t="s">
        <v>4</v>
      </c>
      <c r="D25" s="1">
        <v>0.12</v>
      </c>
      <c r="E25" s="1">
        <v>396.15</v>
      </c>
      <c r="F25" s="1">
        <v>79</v>
      </c>
      <c r="G25" s="100">
        <v>27.8</v>
      </c>
      <c r="H25" s="100">
        <v>10.5</v>
      </c>
      <c r="I25" s="100">
        <v>14</v>
      </c>
      <c r="J25" s="100">
        <v>0</v>
      </c>
      <c r="K25" s="100">
        <v>22.8</v>
      </c>
      <c r="L25" s="100">
        <v>16.3</v>
      </c>
      <c r="M25" s="100">
        <v>3.3</v>
      </c>
      <c r="N25" s="100">
        <v>3.5</v>
      </c>
      <c r="O25" s="100">
        <f t="shared" si="2"/>
        <v>52.3</v>
      </c>
      <c r="P25" s="100">
        <f t="shared" si="3"/>
        <v>45.9</v>
      </c>
    </row>
    <row r="26" spans="1:16" x14ac:dyDescent="0.25">
      <c r="A26" s="1" t="s">
        <v>35</v>
      </c>
      <c r="B26" s="1">
        <v>2018</v>
      </c>
      <c r="C26" s="1" t="s">
        <v>4</v>
      </c>
      <c r="D26" s="1">
        <v>0.12</v>
      </c>
      <c r="E26" s="1">
        <v>382.5</v>
      </c>
      <c r="F26" s="1">
        <v>59</v>
      </c>
      <c r="G26" s="100">
        <v>25</v>
      </c>
      <c r="H26" s="100">
        <v>9.3000000000000007</v>
      </c>
      <c r="I26" s="100">
        <v>24</v>
      </c>
      <c r="J26" s="100">
        <v>1.5</v>
      </c>
      <c r="K26" s="100">
        <v>15.8</v>
      </c>
      <c r="L26" s="100">
        <v>19</v>
      </c>
      <c r="M26" s="100">
        <v>3</v>
      </c>
      <c r="N26" s="100">
        <v>6</v>
      </c>
      <c r="O26" s="100">
        <f t="shared" si="2"/>
        <v>59.8</v>
      </c>
      <c r="P26" s="100">
        <f t="shared" si="3"/>
        <v>43.8</v>
      </c>
    </row>
    <row r="27" spans="1:16" x14ac:dyDescent="0.25">
      <c r="A27" s="1" t="s">
        <v>247</v>
      </c>
      <c r="B27" s="1">
        <v>2018</v>
      </c>
      <c r="C27" s="1" t="s">
        <v>1</v>
      </c>
      <c r="D27" s="1">
        <v>0.12</v>
      </c>
      <c r="E27" s="1">
        <v>408.4</v>
      </c>
      <c r="F27" s="1">
        <v>8</v>
      </c>
      <c r="G27" s="100">
        <v>28.3</v>
      </c>
      <c r="H27" s="100">
        <v>11.8</v>
      </c>
      <c r="I27" s="100">
        <v>19</v>
      </c>
      <c r="J27" s="100">
        <v>5.3</v>
      </c>
      <c r="K27" s="100">
        <v>13.5</v>
      </c>
      <c r="L27" s="100">
        <v>19</v>
      </c>
      <c r="M27" s="100">
        <v>2.2999999999999998</v>
      </c>
      <c r="N27" s="100">
        <v>6</v>
      </c>
      <c r="O27" s="100">
        <f t="shared" si="2"/>
        <v>64.400000000000006</v>
      </c>
      <c r="P27" s="100">
        <f t="shared" si="3"/>
        <v>40.799999999999997</v>
      </c>
    </row>
    <row r="28" spans="1:16" x14ac:dyDescent="0.25">
      <c r="A28" s="1" t="s">
        <v>34</v>
      </c>
      <c r="B28" s="1">
        <v>2018</v>
      </c>
      <c r="C28" s="1" t="s">
        <v>4</v>
      </c>
      <c r="D28" s="1">
        <v>0.12</v>
      </c>
      <c r="E28" s="1">
        <v>448.65</v>
      </c>
      <c r="F28" s="1">
        <v>59</v>
      </c>
      <c r="G28" s="100">
        <v>30.5</v>
      </c>
      <c r="H28" s="100">
        <v>15.3</v>
      </c>
      <c r="I28" s="100">
        <v>10.3</v>
      </c>
      <c r="J28" s="100">
        <v>3.8</v>
      </c>
      <c r="K28" s="100">
        <v>3.8</v>
      </c>
      <c r="L28" s="100">
        <v>23</v>
      </c>
      <c r="M28" s="100">
        <v>9</v>
      </c>
      <c r="N28" s="100">
        <v>6</v>
      </c>
      <c r="O28" s="100">
        <f t="shared" si="2"/>
        <v>59.899999999999991</v>
      </c>
      <c r="P28" s="100">
        <f t="shared" si="3"/>
        <v>41.8</v>
      </c>
    </row>
    <row r="29" spans="1:16" x14ac:dyDescent="0.25">
      <c r="A29" s="1" t="s">
        <v>28</v>
      </c>
      <c r="B29" s="1">
        <v>2018</v>
      </c>
      <c r="C29" s="1" t="s">
        <v>4</v>
      </c>
      <c r="D29" s="1">
        <v>0.12</v>
      </c>
      <c r="E29" s="1">
        <v>391.25</v>
      </c>
      <c r="F29" s="1">
        <v>70</v>
      </c>
      <c r="G29" s="100">
        <v>26.5</v>
      </c>
      <c r="H29" s="100">
        <v>12.8</v>
      </c>
      <c r="I29" s="100">
        <v>15.5</v>
      </c>
      <c r="J29" s="100">
        <v>0</v>
      </c>
      <c r="K29" s="100">
        <v>15.3</v>
      </c>
      <c r="L29" s="100">
        <v>20.5</v>
      </c>
      <c r="M29" s="100">
        <v>3.3</v>
      </c>
      <c r="N29" s="100">
        <v>6</v>
      </c>
      <c r="O29" s="100">
        <f t="shared" si="2"/>
        <v>54.8</v>
      </c>
      <c r="P29" s="100">
        <f t="shared" si="3"/>
        <v>45.099999999999994</v>
      </c>
    </row>
    <row r="30" spans="1:16" x14ac:dyDescent="0.25">
      <c r="A30" s="1" t="s">
        <v>241</v>
      </c>
      <c r="B30" s="1">
        <v>2018</v>
      </c>
      <c r="C30" s="1" t="s">
        <v>1</v>
      </c>
      <c r="D30" s="1">
        <v>0.12</v>
      </c>
      <c r="E30" s="1">
        <v>446.25</v>
      </c>
      <c r="F30" s="1">
        <v>10</v>
      </c>
      <c r="G30" s="100">
        <v>30</v>
      </c>
      <c r="H30" s="100">
        <v>16.3</v>
      </c>
      <c r="I30" s="100">
        <v>12</v>
      </c>
      <c r="J30" s="100">
        <v>4.8</v>
      </c>
      <c r="K30" s="100">
        <v>7</v>
      </c>
      <c r="L30" s="100">
        <v>22.8</v>
      </c>
      <c r="M30" s="100">
        <v>5.3</v>
      </c>
      <c r="N30" s="100">
        <v>4.8</v>
      </c>
      <c r="O30" s="100">
        <f t="shared" si="2"/>
        <v>63.099999999999994</v>
      </c>
      <c r="P30" s="100">
        <f t="shared" si="3"/>
        <v>39.9</v>
      </c>
    </row>
    <row r="31" spans="1:16" x14ac:dyDescent="0.25">
      <c r="A31" s="1" t="s">
        <v>32</v>
      </c>
      <c r="B31" s="1">
        <v>2018</v>
      </c>
      <c r="C31" s="1" t="s">
        <v>4</v>
      </c>
      <c r="D31" s="1">
        <v>0.12</v>
      </c>
      <c r="E31" s="1">
        <v>404.6</v>
      </c>
      <c r="F31" s="1">
        <v>80</v>
      </c>
      <c r="G31" s="100">
        <v>26.8</v>
      </c>
      <c r="H31" s="100">
        <v>6.8</v>
      </c>
      <c r="I31" s="100">
        <v>28.8</v>
      </c>
      <c r="J31" s="100">
        <v>6.8</v>
      </c>
      <c r="K31" s="100">
        <v>32.5</v>
      </c>
      <c r="L31" s="100">
        <v>0</v>
      </c>
      <c r="M31" s="100">
        <v>2</v>
      </c>
      <c r="N31" s="100">
        <v>0</v>
      </c>
      <c r="O31" s="100">
        <f t="shared" si="2"/>
        <v>69.2</v>
      </c>
      <c r="P31" s="100">
        <f t="shared" si="3"/>
        <v>34.5</v>
      </c>
    </row>
    <row r="32" spans="1:16" x14ac:dyDescent="0.25">
      <c r="A32" s="1" t="s">
        <v>29</v>
      </c>
      <c r="B32" s="1">
        <v>2018</v>
      </c>
      <c r="C32" s="1" t="s">
        <v>1</v>
      </c>
      <c r="D32" s="1">
        <v>0.12</v>
      </c>
      <c r="E32" s="1">
        <v>388.7</v>
      </c>
      <c r="F32" s="1">
        <v>5</v>
      </c>
      <c r="G32" s="100">
        <v>26.3</v>
      </c>
      <c r="H32" s="100">
        <v>10.8</v>
      </c>
      <c r="I32" s="100">
        <v>15.3</v>
      </c>
      <c r="J32" s="100">
        <v>0</v>
      </c>
      <c r="K32" s="100">
        <v>16.8</v>
      </c>
      <c r="L32" s="100">
        <v>17.8</v>
      </c>
      <c r="M32" s="100">
        <v>4.8</v>
      </c>
      <c r="N32" s="100">
        <v>6</v>
      </c>
      <c r="O32" s="100">
        <f t="shared" si="2"/>
        <v>52.400000000000006</v>
      </c>
      <c r="P32" s="100">
        <f t="shared" si="3"/>
        <v>45.4</v>
      </c>
    </row>
    <row r="33" spans="1:16" x14ac:dyDescent="0.25">
      <c r="A33" s="1" t="s">
        <v>24</v>
      </c>
      <c r="B33" s="1">
        <v>2018</v>
      </c>
      <c r="C33" s="1" t="s">
        <v>4</v>
      </c>
      <c r="D33" s="1">
        <v>0.12</v>
      </c>
      <c r="E33" s="1">
        <v>405.75</v>
      </c>
      <c r="F33" s="1">
        <v>80</v>
      </c>
      <c r="G33" s="100">
        <v>31.3</v>
      </c>
      <c r="H33" s="100">
        <v>12</v>
      </c>
      <c r="I33" s="100">
        <v>18</v>
      </c>
      <c r="J33" s="100">
        <v>2</v>
      </c>
      <c r="K33" s="100">
        <v>16.5</v>
      </c>
      <c r="L33" s="100">
        <v>17.8</v>
      </c>
      <c r="M33" s="100">
        <v>0.8</v>
      </c>
      <c r="N33" s="100">
        <v>4.8</v>
      </c>
      <c r="O33" s="100">
        <f t="shared" si="2"/>
        <v>63.3</v>
      </c>
      <c r="P33" s="100">
        <f t="shared" si="3"/>
        <v>39.899999999999991</v>
      </c>
    </row>
    <row r="34" spans="1:16" x14ac:dyDescent="0.25">
      <c r="A34" s="1" t="s">
        <v>43</v>
      </c>
      <c r="B34" s="1">
        <v>2018</v>
      </c>
      <c r="C34" s="1" t="s">
        <v>4</v>
      </c>
      <c r="D34" s="1">
        <v>0.12</v>
      </c>
      <c r="E34" s="1">
        <v>403.75</v>
      </c>
      <c r="F34" s="1">
        <v>60</v>
      </c>
      <c r="G34" s="100">
        <v>28</v>
      </c>
      <c r="H34" s="100">
        <v>15</v>
      </c>
      <c r="I34" s="100">
        <v>17.8</v>
      </c>
      <c r="J34" s="100">
        <v>0</v>
      </c>
      <c r="K34" s="100">
        <v>16.8</v>
      </c>
      <c r="L34" s="100">
        <v>19.3</v>
      </c>
      <c r="M34" s="100">
        <v>2</v>
      </c>
      <c r="N34" s="100">
        <v>2.2999999999999998</v>
      </c>
      <c r="O34" s="100">
        <f t="shared" si="2"/>
        <v>60.8</v>
      </c>
      <c r="P34" s="100">
        <f t="shared" si="3"/>
        <v>40.4</v>
      </c>
    </row>
    <row r="35" spans="1:16" x14ac:dyDescent="0.25">
      <c r="A35" s="1" t="s">
        <v>430</v>
      </c>
      <c r="B35" s="1">
        <v>2018</v>
      </c>
      <c r="C35" s="1" t="s">
        <v>4</v>
      </c>
      <c r="D35" s="1">
        <v>0.12</v>
      </c>
      <c r="E35" s="1">
        <v>390.85</v>
      </c>
      <c r="F35" s="1">
        <v>55</v>
      </c>
      <c r="G35" s="100">
        <v>23.8</v>
      </c>
      <c r="H35" s="100">
        <v>8.8000000000000007</v>
      </c>
      <c r="I35" s="100">
        <v>13</v>
      </c>
      <c r="J35" s="100">
        <v>1</v>
      </c>
      <c r="K35" s="100">
        <v>15</v>
      </c>
      <c r="L35" s="100">
        <v>21.5</v>
      </c>
      <c r="M35" s="100">
        <v>6.3</v>
      </c>
      <c r="N35" s="100">
        <v>4.8</v>
      </c>
      <c r="O35" s="100">
        <f t="shared" si="2"/>
        <v>46.6</v>
      </c>
      <c r="P35" s="100">
        <f t="shared" si="3"/>
        <v>47.599999999999994</v>
      </c>
    </row>
    <row r="36" spans="1:16" x14ac:dyDescent="0.25">
      <c r="A36" s="1" t="s">
        <v>136</v>
      </c>
      <c r="B36" s="1">
        <v>2018</v>
      </c>
      <c r="C36" s="1" t="s">
        <v>1</v>
      </c>
      <c r="D36" s="1">
        <v>0.12</v>
      </c>
      <c r="E36" s="1">
        <v>426.15</v>
      </c>
      <c r="F36" s="1">
        <v>5</v>
      </c>
      <c r="G36" s="100">
        <v>32.5</v>
      </c>
      <c r="H36" s="100">
        <v>12.8</v>
      </c>
      <c r="I36" s="100">
        <v>11</v>
      </c>
      <c r="J36" s="100">
        <v>0</v>
      </c>
      <c r="K36" s="100">
        <v>11.8</v>
      </c>
      <c r="L36" s="100">
        <v>20.3</v>
      </c>
      <c r="M36" s="100">
        <v>6.5</v>
      </c>
      <c r="N36" s="100">
        <v>3.5</v>
      </c>
      <c r="O36" s="100">
        <f t="shared" si="2"/>
        <v>56.3</v>
      </c>
      <c r="P36" s="100">
        <f t="shared" si="3"/>
        <v>42.1</v>
      </c>
    </row>
    <row r="37" spans="1:16" x14ac:dyDescent="0.25">
      <c r="A37" s="1" t="s">
        <v>16</v>
      </c>
      <c r="B37" s="1">
        <v>2018</v>
      </c>
      <c r="C37" s="1" t="s">
        <v>1</v>
      </c>
      <c r="D37" s="1">
        <v>0.12</v>
      </c>
      <c r="E37" s="1">
        <v>347.4</v>
      </c>
      <c r="F37" s="1">
        <v>6</v>
      </c>
      <c r="G37" s="100">
        <v>35</v>
      </c>
      <c r="H37" s="100">
        <v>10.5</v>
      </c>
      <c r="I37" s="100">
        <v>12.3</v>
      </c>
      <c r="J37" s="100">
        <v>2.2999999999999998</v>
      </c>
      <c r="K37" s="100">
        <v>15</v>
      </c>
      <c r="L37" s="100">
        <v>19.5</v>
      </c>
      <c r="M37" s="100">
        <v>4.3</v>
      </c>
      <c r="N37" s="100">
        <v>4.8</v>
      </c>
      <c r="O37" s="100">
        <f t="shared" si="2"/>
        <v>60.099999999999994</v>
      </c>
      <c r="P37" s="100">
        <f t="shared" si="3"/>
        <v>43.599999999999994</v>
      </c>
    </row>
    <row r="38" spans="1:16" x14ac:dyDescent="0.25">
      <c r="A38" s="1" t="s">
        <v>37</v>
      </c>
      <c r="B38" s="1">
        <v>2018</v>
      </c>
      <c r="C38" s="1" t="s">
        <v>4</v>
      </c>
      <c r="D38" s="1">
        <v>0.12</v>
      </c>
      <c r="E38" s="1">
        <v>406.45</v>
      </c>
      <c r="F38" s="1">
        <v>60</v>
      </c>
      <c r="G38" s="100">
        <v>31.3</v>
      </c>
      <c r="H38" s="100">
        <v>6.8</v>
      </c>
      <c r="I38" s="100">
        <v>15</v>
      </c>
      <c r="J38" s="100">
        <v>1.8</v>
      </c>
      <c r="K38" s="100">
        <v>10.8</v>
      </c>
      <c r="L38" s="100">
        <v>21.5</v>
      </c>
      <c r="M38" s="100">
        <v>6.8</v>
      </c>
      <c r="N38" s="100">
        <v>4.8</v>
      </c>
      <c r="O38" s="100">
        <f t="shared" si="2"/>
        <v>54.9</v>
      </c>
      <c r="P38" s="100">
        <f t="shared" si="3"/>
        <v>43.899999999999991</v>
      </c>
    </row>
    <row r="39" spans="1:16" x14ac:dyDescent="0.25">
      <c r="A39" s="1" t="s">
        <v>139</v>
      </c>
      <c r="B39" s="1">
        <v>2018</v>
      </c>
      <c r="C39" s="1" t="s">
        <v>1</v>
      </c>
      <c r="D39" s="1">
        <v>0.12</v>
      </c>
      <c r="E39" s="1">
        <v>438.35</v>
      </c>
      <c r="F39" s="1">
        <v>6</v>
      </c>
      <c r="G39" s="100">
        <v>23.8</v>
      </c>
      <c r="H39" s="100">
        <v>12.5</v>
      </c>
      <c r="I39" s="100">
        <v>10.5</v>
      </c>
      <c r="J39" s="100">
        <v>3.3</v>
      </c>
      <c r="K39" s="100">
        <v>17.3</v>
      </c>
      <c r="L39" s="100">
        <v>16.8</v>
      </c>
      <c r="M39" s="100">
        <v>5.8</v>
      </c>
      <c r="N39" s="100">
        <v>3.5</v>
      </c>
      <c r="O39" s="100">
        <f t="shared" si="2"/>
        <v>50.099999999999994</v>
      </c>
      <c r="P39" s="100">
        <f t="shared" si="3"/>
        <v>43.4</v>
      </c>
    </row>
    <row r="40" spans="1:16" x14ac:dyDescent="0.25">
      <c r="A40" s="1" t="s">
        <v>49</v>
      </c>
      <c r="B40" s="1">
        <v>2018</v>
      </c>
      <c r="C40" s="1" t="s">
        <v>4</v>
      </c>
      <c r="D40" s="1">
        <v>0.12</v>
      </c>
      <c r="E40" s="1">
        <v>419.4</v>
      </c>
      <c r="F40" s="1">
        <v>79</v>
      </c>
      <c r="G40" s="100">
        <v>28.5</v>
      </c>
      <c r="H40" s="100">
        <v>11.5</v>
      </c>
      <c r="I40" s="100">
        <v>21.3</v>
      </c>
      <c r="J40" s="100">
        <v>3</v>
      </c>
      <c r="K40" s="100">
        <v>14</v>
      </c>
      <c r="L40" s="100">
        <v>19.5</v>
      </c>
      <c r="M40" s="100">
        <v>0.8</v>
      </c>
      <c r="N40" s="100">
        <v>3.5</v>
      </c>
      <c r="O40" s="100">
        <f t="shared" si="2"/>
        <v>64.3</v>
      </c>
      <c r="P40" s="100">
        <f t="shared" si="3"/>
        <v>37.799999999999997</v>
      </c>
    </row>
    <row r="41" spans="1:16" x14ac:dyDescent="0.25">
      <c r="A41" s="1" t="s">
        <v>50</v>
      </c>
      <c r="B41" s="1">
        <v>2018</v>
      </c>
      <c r="C41" s="1" t="s">
        <v>4</v>
      </c>
      <c r="D41" s="1">
        <v>0.12</v>
      </c>
      <c r="E41" s="1">
        <v>433.6</v>
      </c>
      <c r="F41" s="1">
        <v>60</v>
      </c>
      <c r="G41" s="100">
        <v>25</v>
      </c>
      <c r="H41" s="100">
        <v>9.5</v>
      </c>
      <c r="I41" s="100">
        <v>11.3</v>
      </c>
      <c r="J41" s="100">
        <v>0</v>
      </c>
      <c r="K41" s="100">
        <v>15.8</v>
      </c>
      <c r="L41" s="100">
        <v>19</v>
      </c>
      <c r="M41" s="100">
        <v>5.5</v>
      </c>
      <c r="N41" s="100">
        <v>4.8</v>
      </c>
      <c r="O41" s="100">
        <f t="shared" si="2"/>
        <v>45.8</v>
      </c>
      <c r="P41" s="100">
        <f t="shared" si="3"/>
        <v>45.099999999999994</v>
      </c>
    </row>
    <row r="42" spans="1:16" x14ac:dyDescent="0.25">
      <c r="A42" s="1" t="s">
        <v>40</v>
      </c>
      <c r="B42" s="1">
        <v>2018</v>
      </c>
      <c r="C42" s="1" t="s">
        <v>4</v>
      </c>
      <c r="D42" s="1">
        <v>0.12</v>
      </c>
      <c r="E42" s="1">
        <v>415.85</v>
      </c>
      <c r="F42" s="1">
        <v>100</v>
      </c>
      <c r="G42" s="100">
        <v>20</v>
      </c>
      <c r="H42" s="100">
        <v>15</v>
      </c>
      <c r="I42" s="100">
        <v>9</v>
      </c>
      <c r="J42" s="100">
        <v>5.8</v>
      </c>
      <c r="K42" s="100">
        <v>14.3</v>
      </c>
      <c r="L42" s="100">
        <v>19</v>
      </c>
      <c r="M42" s="100">
        <v>6.8</v>
      </c>
      <c r="N42" s="100">
        <v>3.5</v>
      </c>
      <c r="O42" s="100">
        <f t="shared" si="2"/>
        <v>49.8</v>
      </c>
      <c r="P42" s="100">
        <f t="shared" si="3"/>
        <v>43.599999999999994</v>
      </c>
    </row>
    <row r="43" spans="1:16" x14ac:dyDescent="0.25">
      <c r="A43" s="1" t="s">
        <v>38</v>
      </c>
      <c r="B43" s="1">
        <v>2018</v>
      </c>
      <c r="C43" s="1" t="s">
        <v>4</v>
      </c>
      <c r="D43" s="1">
        <v>0.12</v>
      </c>
      <c r="E43" s="1">
        <v>419.7</v>
      </c>
      <c r="F43" s="1">
        <v>80</v>
      </c>
      <c r="G43" s="100">
        <v>33.799999999999997</v>
      </c>
      <c r="H43" s="100">
        <v>12.5</v>
      </c>
      <c r="I43" s="100">
        <v>16</v>
      </c>
      <c r="J43" s="100">
        <v>0</v>
      </c>
      <c r="K43" s="100">
        <v>9.8000000000000007</v>
      </c>
      <c r="L43" s="100">
        <v>19</v>
      </c>
      <c r="M43" s="100">
        <v>6.3</v>
      </c>
      <c r="N43" s="100">
        <v>3.5</v>
      </c>
      <c r="O43" s="100">
        <f t="shared" si="2"/>
        <v>62.3</v>
      </c>
      <c r="P43" s="100">
        <f t="shared" si="3"/>
        <v>38.6</v>
      </c>
    </row>
    <row r="44" spans="1:16" x14ac:dyDescent="0.25">
      <c r="A44" s="1" t="s">
        <v>23</v>
      </c>
      <c r="B44" s="1">
        <v>2018</v>
      </c>
      <c r="C44" s="1" t="s">
        <v>1</v>
      </c>
      <c r="D44" s="1">
        <v>0.12</v>
      </c>
      <c r="E44" s="1">
        <v>448.65</v>
      </c>
      <c r="F44" s="1">
        <v>7</v>
      </c>
      <c r="G44" s="100">
        <v>27.5</v>
      </c>
      <c r="H44" s="100">
        <v>13</v>
      </c>
      <c r="I44" s="100">
        <v>12.3</v>
      </c>
      <c r="J44" s="100">
        <v>4.3</v>
      </c>
      <c r="K44" s="100">
        <v>7.8</v>
      </c>
      <c r="L44" s="100">
        <v>21.8</v>
      </c>
      <c r="M44" s="100">
        <v>6.8</v>
      </c>
      <c r="N44" s="100">
        <v>3.5</v>
      </c>
      <c r="O44" s="100">
        <f t="shared" si="2"/>
        <v>57.099999999999994</v>
      </c>
      <c r="P44" s="100">
        <f t="shared" si="3"/>
        <v>39.9</v>
      </c>
    </row>
    <row r="45" spans="1:16" x14ac:dyDescent="0.25">
      <c r="A45" s="1" t="s">
        <v>36</v>
      </c>
      <c r="B45" s="1">
        <v>2018</v>
      </c>
      <c r="C45" s="1" t="s">
        <v>4</v>
      </c>
      <c r="D45" s="1">
        <v>0.12</v>
      </c>
      <c r="E45" s="1">
        <v>428.3</v>
      </c>
      <c r="F45" s="1">
        <v>70</v>
      </c>
      <c r="G45" s="100">
        <v>29</v>
      </c>
      <c r="H45" s="100">
        <v>12.8</v>
      </c>
      <c r="I45" s="100">
        <v>25</v>
      </c>
      <c r="J45" s="100">
        <v>0</v>
      </c>
      <c r="K45" s="100">
        <v>9.3000000000000007</v>
      </c>
      <c r="L45" s="100">
        <v>21.5</v>
      </c>
      <c r="M45" s="100">
        <v>0.8</v>
      </c>
      <c r="N45" s="100">
        <v>4.8</v>
      </c>
      <c r="O45" s="100">
        <f t="shared" si="2"/>
        <v>66.8</v>
      </c>
      <c r="P45" s="100">
        <f t="shared" si="3"/>
        <v>36.4</v>
      </c>
    </row>
    <row r="46" spans="1:16" x14ac:dyDescent="0.25">
      <c r="A46" s="1" t="s">
        <v>151</v>
      </c>
      <c r="B46" s="1">
        <v>2018</v>
      </c>
      <c r="C46" s="1" t="s">
        <v>1</v>
      </c>
      <c r="D46" s="1">
        <v>0.12</v>
      </c>
      <c r="E46" s="1">
        <v>353.45</v>
      </c>
      <c r="F46" s="1">
        <v>2</v>
      </c>
      <c r="G46" s="100">
        <v>31.5</v>
      </c>
      <c r="H46" s="100">
        <v>11</v>
      </c>
      <c r="I46" s="100">
        <v>20.5</v>
      </c>
      <c r="J46" s="100">
        <v>0</v>
      </c>
      <c r="K46" s="100">
        <v>15</v>
      </c>
      <c r="L46" s="100">
        <v>19</v>
      </c>
      <c r="M46" s="100">
        <v>2.2999999999999998</v>
      </c>
      <c r="N46" s="100">
        <v>3.8</v>
      </c>
      <c r="O46" s="100">
        <f t="shared" si="2"/>
        <v>63</v>
      </c>
      <c r="P46" s="100">
        <f t="shared" si="3"/>
        <v>40.099999999999994</v>
      </c>
    </row>
    <row r="47" spans="1:16" x14ac:dyDescent="0.25">
      <c r="A47" s="1" t="s">
        <v>53</v>
      </c>
      <c r="B47" s="1">
        <v>2018</v>
      </c>
      <c r="C47" s="1" t="s">
        <v>4</v>
      </c>
      <c r="D47" s="1">
        <v>0.12</v>
      </c>
      <c r="E47" s="1">
        <v>370.3</v>
      </c>
      <c r="F47" s="1">
        <v>69</v>
      </c>
      <c r="G47" s="100">
        <v>32.5</v>
      </c>
      <c r="H47" s="100">
        <v>13.8</v>
      </c>
      <c r="I47" s="100">
        <v>11.8</v>
      </c>
      <c r="J47" s="100">
        <v>2.8</v>
      </c>
      <c r="K47" s="100">
        <v>11</v>
      </c>
      <c r="L47" s="100">
        <v>17.8</v>
      </c>
      <c r="M47" s="100">
        <v>6.3</v>
      </c>
      <c r="N47" s="100">
        <v>6</v>
      </c>
      <c r="O47" s="100">
        <f t="shared" si="2"/>
        <v>60.899999999999991</v>
      </c>
      <c r="P47" s="100">
        <f t="shared" si="3"/>
        <v>41.1</v>
      </c>
    </row>
    <row r="48" spans="1:16" x14ac:dyDescent="0.25">
      <c r="A48" s="1" t="s">
        <v>47</v>
      </c>
      <c r="B48" s="1">
        <v>2018</v>
      </c>
      <c r="C48" s="1" t="s">
        <v>4</v>
      </c>
      <c r="D48" s="1">
        <v>0.12</v>
      </c>
      <c r="E48" s="1">
        <v>420.1</v>
      </c>
      <c r="F48" s="1">
        <v>70</v>
      </c>
      <c r="G48" s="100">
        <v>30.5</v>
      </c>
      <c r="H48" s="100">
        <v>12.3</v>
      </c>
      <c r="I48" s="100">
        <v>11</v>
      </c>
      <c r="J48" s="100">
        <v>0</v>
      </c>
      <c r="K48" s="100">
        <v>15</v>
      </c>
      <c r="L48" s="100">
        <v>18</v>
      </c>
      <c r="M48" s="100">
        <v>4.8</v>
      </c>
      <c r="N48" s="100">
        <v>3.5</v>
      </c>
      <c r="O48" s="100">
        <f t="shared" si="2"/>
        <v>53.8</v>
      </c>
      <c r="P48" s="100">
        <f t="shared" si="3"/>
        <v>41.3</v>
      </c>
    </row>
    <row r="49" spans="1:16" x14ac:dyDescent="0.25">
      <c r="A49" s="1" t="s">
        <v>742</v>
      </c>
      <c r="B49" s="1">
        <v>2018</v>
      </c>
      <c r="C49" s="1" t="s">
        <v>4</v>
      </c>
      <c r="D49" s="1">
        <v>0.12</v>
      </c>
      <c r="E49" s="1">
        <v>412.5</v>
      </c>
      <c r="F49" s="1">
        <v>89</v>
      </c>
      <c r="G49" s="100">
        <v>25</v>
      </c>
      <c r="H49" s="100">
        <v>12.5</v>
      </c>
      <c r="I49" s="100">
        <v>19</v>
      </c>
      <c r="J49" s="100">
        <v>0</v>
      </c>
      <c r="K49" s="100">
        <v>13</v>
      </c>
      <c r="L49" s="100">
        <v>15.3</v>
      </c>
      <c r="M49" s="100">
        <v>6.3</v>
      </c>
      <c r="N49" s="100">
        <v>6</v>
      </c>
      <c r="O49" s="100">
        <f t="shared" si="2"/>
        <v>56.5</v>
      </c>
      <c r="P49" s="100">
        <f t="shared" si="3"/>
        <v>40.6</v>
      </c>
    </row>
    <row r="50" spans="1:16" x14ac:dyDescent="0.25">
      <c r="A50" s="1" t="s">
        <v>154</v>
      </c>
      <c r="B50" s="1">
        <v>2018</v>
      </c>
      <c r="C50" s="1" t="s">
        <v>4</v>
      </c>
      <c r="D50" s="1">
        <v>0.12</v>
      </c>
      <c r="E50" s="1">
        <v>376.65</v>
      </c>
      <c r="F50" s="1">
        <v>80</v>
      </c>
      <c r="G50" s="100">
        <v>25.3</v>
      </c>
      <c r="H50" s="100">
        <v>15</v>
      </c>
      <c r="I50" s="100">
        <v>16.8</v>
      </c>
      <c r="J50" s="100">
        <v>4.5</v>
      </c>
      <c r="K50" s="100">
        <v>9.3000000000000007</v>
      </c>
      <c r="L50" s="100">
        <v>20.3</v>
      </c>
      <c r="M50" s="100">
        <v>5.5</v>
      </c>
      <c r="N50" s="100">
        <v>4.8</v>
      </c>
      <c r="O50" s="100">
        <f t="shared" si="2"/>
        <v>61.599999999999994</v>
      </c>
      <c r="P50" s="100">
        <f t="shared" si="3"/>
        <v>39.9</v>
      </c>
    </row>
    <row r="51" spans="1:16" x14ac:dyDescent="0.25">
      <c r="A51" s="1" t="s">
        <v>44</v>
      </c>
      <c r="B51" s="1">
        <v>2018</v>
      </c>
      <c r="C51" s="1" t="s">
        <v>4</v>
      </c>
      <c r="D51" s="1">
        <v>0.12</v>
      </c>
      <c r="E51" s="1">
        <v>378.45</v>
      </c>
      <c r="F51" s="1">
        <v>70</v>
      </c>
      <c r="G51" s="100">
        <v>32.5</v>
      </c>
      <c r="H51" s="100">
        <v>11.5</v>
      </c>
      <c r="I51" s="100">
        <v>17.3</v>
      </c>
      <c r="J51" s="100">
        <v>0</v>
      </c>
      <c r="K51" s="100">
        <v>14.3</v>
      </c>
      <c r="L51" s="100">
        <v>17.8</v>
      </c>
      <c r="M51" s="100">
        <v>2.8</v>
      </c>
      <c r="N51" s="100">
        <v>4.8</v>
      </c>
      <c r="O51" s="100">
        <f t="shared" si="2"/>
        <v>61.3</v>
      </c>
      <c r="P51" s="100">
        <f t="shared" si="3"/>
        <v>39.699999999999996</v>
      </c>
    </row>
    <row r="52" spans="1:16" x14ac:dyDescent="0.25">
      <c r="A52" s="1" t="s">
        <v>156</v>
      </c>
      <c r="B52" s="1">
        <v>2018</v>
      </c>
      <c r="C52" s="1" t="s">
        <v>4</v>
      </c>
      <c r="D52" s="1">
        <v>0.12</v>
      </c>
      <c r="E52" s="1">
        <v>411.6</v>
      </c>
      <c r="F52" s="1">
        <v>70</v>
      </c>
      <c r="G52" s="100">
        <v>31.3</v>
      </c>
      <c r="H52" s="100">
        <v>12.8</v>
      </c>
      <c r="I52" s="100">
        <v>6.8</v>
      </c>
      <c r="J52" s="100">
        <v>1.5</v>
      </c>
      <c r="K52" s="100">
        <v>10</v>
      </c>
      <c r="L52" s="100">
        <v>21.5</v>
      </c>
      <c r="M52" s="100">
        <v>6.3</v>
      </c>
      <c r="N52" s="100">
        <v>4.8</v>
      </c>
      <c r="O52" s="100">
        <f t="shared" si="2"/>
        <v>52.4</v>
      </c>
      <c r="P52" s="100">
        <f t="shared" si="3"/>
        <v>42.599999999999994</v>
      </c>
    </row>
    <row r="53" spans="1:16" x14ac:dyDescent="0.25">
      <c r="A53" s="1" t="s">
        <v>61</v>
      </c>
      <c r="B53" s="1">
        <v>2018</v>
      </c>
      <c r="C53" s="1" t="s">
        <v>4</v>
      </c>
      <c r="D53" s="1">
        <v>0.12</v>
      </c>
      <c r="E53" s="1">
        <v>448.7</v>
      </c>
      <c r="F53" s="1">
        <v>69</v>
      </c>
      <c r="G53" s="100">
        <v>35</v>
      </c>
      <c r="H53" s="100">
        <v>9.8000000000000007</v>
      </c>
      <c r="I53" s="100">
        <v>17.8</v>
      </c>
      <c r="J53" s="100">
        <v>0</v>
      </c>
      <c r="K53" s="100">
        <v>11.5</v>
      </c>
      <c r="L53" s="100">
        <v>18.3</v>
      </c>
      <c r="M53" s="100">
        <v>3.8</v>
      </c>
      <c r="N53" s="100">
        <v>2.2999999999999998</v>
      </c>
      <c r="O53" s="100">
        <f t="shared" si="2"/>
        <v>62.599999999999994</v>
      </c>
      <c r="P53" s="100">
        <f t="shared" si="3"/>
        <v>35.9</v>
      </c>
    </row>
    <row r="54" spans="1:16" x14ac:dyDescent="0.25">
      <c r="A54" s="1" t="s">
        <v>55</v>
      </c>
      <c r="B54" s="1">
        <v>2018</v>
      </c>
      <c r="C54" s="1" t="s">
        <v>4</v>
      </c>
      <c r="D54" s="1">
        <v>0.12</v>
      </c>
      <c r="E54" s="1">
        <v>417.05</v>
      </c>
      <c r="F54" s="1">
        <v>80</v>
      </c>
      <c r="G54" s="100">
        <v>30.5</v>
      </c>
      <c r="H54" s="100">
        <v>14.3</v>
      </c>
      <c r="I54" s="100">
        <v>13.3</v>
      </c>
      <c r="J54" s="100">
        <v>2</v>
      </c>
      <c r="K54" s="100">
        <v>6.8</v>
      </c>
      <c r="L54" s="100">
        <v>20.5</v>
      </c>
      <c r="M54" s="100">
        <v>5.8</v>
      </c>
      <c r="N54" s="100">
        <v>6</v>
      </c>
      <c r="O54" s="100">
        <f t="shared" si="2"/>
        <v>60.099999999999994</v>
      </c>
      <c r="P54" s="100">
        <f t="shared" si="3"/>
        <v>39.1</v>
      </c>
    </row>
    <row r="55" spans="1:16" x14ac:dyDescent="0.25">
      <c r="A55" s="1" t="s">
        <v>542</v>
      </c>
      <c r="B55" s="1">
        <v>2018</v>
      </c>
      <c r="C55" s="1" t="s">
        <v>1</v>
      </c>
      <c r="D55" s="1">
        <v>0.12</v>
      </c>
      <c r="E55" s="1">
        <v>396.15</v>
      </c>
      <c r="F55" s="1">
        <v>7</v>
      </c>
      <c r="G55" s="100">
        <v>23.8</v>
      </c>
      <c r="H55" s="100">
        <v>12.8</v>
      </c>
      <c r="I55" s="100">
        <v>14</v>
      </c>
      <c r="J55" s="100">
        <v>4.8</v>
      </c>
      <c r="K55" s="100">
        <v>8.8000000000000007</v>
      </c>
      <c r="L55" s="100">
        <v>21.5</v>
      </c>
      <c r="M55" s="100">
        <v>6.3</v>
      </c>
      <c r="N55" s="100">
        <v>4.8</v>
      </c>
      <c r="O55" s="100">
        <f t="shared" si="2"/>
        <v>55.4</v>
      </c>
      <c r="P55" s="100">
        <f t="shared" si="3"/>
        <v>41.4</v>
      </c>
    </row>
    <row r="56" spans="1:16" x14ac:dyDescent="0.25">
      <c r="A56" s="1" t="s">
        <v>905</v>
      </c>
      <c r="B56" s="1">
        <v>2018</v>
      </c>
      <c r="C56" s="1" t="s">
        <v>4</v>
      </c>
      <c r="D56" s="1">
        <v>0.12</v>
      </c>
      <c r="E56" s="1">
        <v>384.95</v>
      </c>
      <c r="F56" s="1">
        <v>40</v>
      </c>
      <c r="G56" s="100">
        <v>28.8</v>
      </c>
      <c r="H56" s="100">
        <v>12.8</v>
      </c>
      <c r="I56" s="100">
        <v>9</v>
      </c>
      <c r="J56" s="100">
        <v>1</v>
      </c>
      <c r="K56" s="100">
        <v>9.3000000000000007</v>
      </c>
      <c r="L56" s="100">
        <v>21.5</v>
      </c>
      <c r="M56" s="100">
        <v>7.8</v>
      </c>
      <c r="N56" s="100">
        <v>4.8</v>
      </c>
      <c r="O56" s="100">
        <f t="shared" si="2"/>
        <v>51.6</v>
      </c>
      <c r="P56" s="100">
        <f t="shared" si="3"/>
        <v>43.4</v>
      </c>
    </row>
    <row r="57" spans="1:16" x14ac:dyDescent="0.25">
      <c r="A57" s="1" t="s">
        <v>54</v>
      </c>
      <c r="B57" s="1">
        <v>2018</v>
      </c>
      <c r="C57" s="1" t="s">
        <v>4</v>
      </c>
      <c r="D57" s="1">
        <v>0.12</v>
      </c>
      <c r="E57" s="1">
        <v>392.4</v>
      </c>
      <c r="F57" s="1">
        <v>70</v>
      </c>
      <c r="G57" s="100">
        <v>27.5</v>
      </c>
      <c r="H57" s="100">
        <v>15</v>
      </c>
      <c r="I57" s="100">
        <v>5.3</v>
      </c>
      <c r="J57" s="100">
        <v>1</v>
      </c>
      <c r="K57" s="100">
        <v>10.3</v>
      </c>
      <c r="L57" s="100">
        <v>22.8</v>
      </c>
      <c r="M57" s="100">
        <v>5</v>
      </c>
      <c r="N57" s="100">
        <v>6</v>
      </c>
      <c r="O57" s="100">
        <f t="shared" si="2"/>
        <v>48.8</v>
      </c>
      <c r="P57" s="100">
        <f t="shared" si="3"/>
        <v>44.1</v>
      </c>
    </row>
    <row r="58" spans="1:16" x14ac:dyDescent="0.25">
      <c r="A58" s="1" t="s">
        <v>904</v>
      </c>
      <c r="B58" s="1">
        <v>2018</v>
      </c>
      <c r="C58" s="1" t="s">
        <v>4</v>
      </c>
      <c r="D58" s="1">
        <v>0.12</v>
      </c>
      <c r="E58" s="1">
        <v>394.5</v>
      </c>
      <c r="F58" s="1">
        <v>55</v>
      </c>
      <c r="G58" s="100">
        <v>35</v>
      </c>
      <c r="H58" s="100">
        <v>7.5</v>
      </c>
      <c r="I58" s="100">
        <v>23</v>
      </c>
      <c r="J58" s="100">
        <v>0</v>
      </c>
      <c r="K58" s="100">
        <v>12</v>
      </c>
      <c r="L58" s="100">
        <v>10.3</v>
      </c>
      <c r="M58" s="100">
        <v>7.5</v>
      </c>
      <c r="N58" s="100">
        <v>6</v>
      </c>
      <c r="O58" s="100">
        <f t="shared" si="2"/>
        <v>65.5</v>
      </c>
      <c r="P58" s="100">
        <f t="shared" si="3"/>
        <v>35.799999999999997</v>
      </c>
    </row>
    <row r="59" spans="1:16" x14ac:dyDescent="0.25">
      <c r="A59" s="1" t="s">
        <v>41</v>
      </c>
      <c r="B59" s="1">
        <v>2018</v>
      </c>
      <c r="C59" s="1" t="s">
        <v>4</v>
      </c>
      <c r="D59" s="1">
        <v>0.12</v>
      </c>
      <c r="E59" s="1">
        <v>403.2</v>
      </c>
      <c r="F59" s="1">
        <v>60</v>
      </c>
      <c r="G59" s="100">
        <v>28.3</v>
      </c>
      <c r="H59" s="100">
        <v>9</v>
      </c>
      <c r="I59" s="100">
        <v>16.5</v>
      </c>
      <c r="J59" s="100">
        <v>0</v>
      </c>
      <c r="K59" s="100">
        <v>11.5</v>
      </c>
      <c r="L59" s="100">
        <v>19</v>
      </c>
      <c r="M59" s="100">
        <v>4.3</v>
      </c>
      <c r="N59" s="100">
        <v>6</v>
      </c>
      <c r="O59" s="100">
        <f t="shared" si="2"/>
        <v>53.8</v>
      </c>
      <c r="P59" s="100">
        <f t="shared" si="3"/>
        <v>40.799999999999997</v>
      </c>
    </row>
    <row r="60" spans="1:16" x14ac:dyDescent="0.25">
      <c r="A60" s="1" t="s">
        <v>500</v>
      </c>
      <c r="B60" s="1">
        <v>2018</v>
      </c>
      <c r="C60" s="1" t="s">
        <v>4</v>
      </c>
      <c r="D60" s="1">
        <v>0.12</v>
      </c>
      <c r="E60" s="1">
        <v>468.85</v>
      </c>
      <c r="F60" s="1">
        <v>60</v>
      </c>
      <c r="G60" s="100">
        <v>25.5</v>
      </c>
      <c r="H60" s="100">
        <v>11.3</v>
      </c>
      <c r="I60" s="100">
        <v>15</v>
      </c>
      <c r="J60" s="100">
        <v>0</v>
      </c>
      <c r="K60" s="100">
        <v>11.8</v>
      </c>
      <c r="L60" s="100">
        <v>21.5</v>
      </c>
      <c r="M60" s="100">
        <v>2.2999999999999998</v>
      </c>
      <c r="N60" s="100">
        <v>2.2999999999999998</v>
      </c>
      <c r="O60" s="100">
        <f t="shared" si="2"/>
        <v>51.8</v>
      </c>
      <c r="P60" s="100">
        <f t="shared" si="3"/>
        <v>37.899999999999991</v>
      </c>
    </row>
    <row r="61" spans="1:16" x14ac:dyDescent="0.25">
      <c r="A61" s="1" t="s">
        <v>49</v>
      </c>
      <c r="B61" s="1">
        <v>2018</v>
      </c>
      <c r="C61" s="1" t="s">
        <v>4</v>
      </c>
      <c r="D61" s="1">
        <v>0.12</v>
      </c>
      <c r="E61" s="1">
        <v>389.45</v>
      </c>
      <c r="F61" s="1">
        <v>60</v>
      </c>
      <c r="G61" s="100">
        <v>24.5</v>
      </c>
      <c r="H61" s="100">
        <v>13.8</v>
      </c>
      <c r="I61" s="100">
        <v>11.8</v>
      </c>
      <c r="J61" s="100">
        <v>0</v>
      </c>
      <c r="K61" s="100">
        <v>15</v>
      </c>
      <c r="L61" s="100">
        <v>15.3</v>
      </c>
      <c r="M61" s="100">
        <v>5.3</v>
      </c>
      <c r="N61" s="100">
        <v>6</v>
      </c>
      <c r="O61" s="100">
        <f t="shared" si="2"/>
        <v>50.099999999999994</v>
      </c>
      <c r="P61" s="100">
        <f t="shared" si="3"/>
        <v>41.6</v>
      </c>
    </row>
    <row r="62" spans="1:16" x14ac:dyDescent="0.25">
      <c r="A62" s="1" t="s">
        <v>147</v>
      </c>
      <c r="B62" s="1">
        <v>2018</v>
      </c>
      <c r="C62" s="1" t="s">
        <v>4</v>
      </c>
      <c r="D62" s="1">
        <v>0.12</v>
      </c>
      <c r="E62" s="1">
        <v>421.3</v>
      </c>
      <c r="F62" s="1">
        <v>89</v>
      </c>
      <c r="G62" s="100">
        <v>20.3</v>
      </c>
      <c r="H62" s="100">
        <v>14.5</v>
      </c>
      <c r="I62" s="100">
        <v>21</v>
      </c>
      <c r="J62" s="100">
        <v>0</v>
      </c>
      <c r="K62" s="100">
        <v>11.3</v>
      </c>
      <c r="L62" s="100">
        <v>17</v>
      </c>
      <c r="M62" s="100">
        <v>4.5</v>
      </c>
      <c r="N62" s="100">
        <v>4.8</v>
      </c>
      <c r="O62" s="100">
        <f t="shared" si="2"/>
        <v>55.8</v>
      </c>
      <c r="P62" s="100">
        <f t="shared" si="3"/>
        <v>37.599999999999994</v>
      </c>
    </row>
    <row r="63" spans="1:16" x14ac:dyDescent="0.25">
      <c r="A63" s="1" t="s">
        <v>62</v>
      </c>
      <c r="B63" s="1">
        <v>2018</v>
      </c>
      <c r="C63" s="1" t="s">
        <v>4</v>
      </c>
      <c r="D63" s="1">
        <v>0.12</v>
      </c>
      <c r="E63" s="1">
        <v>425.8</v>
      </c>
      <c r="F63" s="1">
        <v>60</v>
      </c>
      <c r="G63" s="100">
        <v>30</v>
      </c>
      <c r="H63" s="100">
        <v>8.8000000000000007</v>
      </c>
      <c r="I63" s="100">
        <v>9.5</v>
      </c>
      <c r="J63" s="100">
        <v>0</v>
      </c>
      <c r="K63" s="100">
        <v>9.8000000000000007</v>
      </c>
      <c r="L63" s="100">
        <v>19</v>
      </c>
      <c r="M63" s="100">
        <v>8.8000000000000007</v>
      </c>
      <c r="N63" s="100">
        <v>3.5</v>
      </c>
      <c r="O63" s="100">
        <f t="shared" si="2"/>
        <v>48.3</v>
      </c>
      <c r="P63" s="100">
        <f t="shared" si="3"/>
        <v>41.1</v>
      </c>
    </row>
    <row r="64" spans="1:16" x14ac:dyDescent="0.25">
      <c r="A64" s="1" t="s">
        <v>166</v>
      </c>
      <c r="B64" s="1">
        <v>2018</v>
      </c>
      <c r="C64" s="1" t="s">
        <v>4</v>
      </c>
      <c r="D64" s="1">
        <v>0.12</v>
      </c>
      <c r="E64" s="1">
        <v>333.35</v>
      </c>
      <c r="F64" s="1">
        <v>59</v>
      </c>
      <c r="G64" s="100">
        <v>23.8</v>
      </c>
      <c r="H64" s="100">
        <v>12.8</v>
      </c>
      <c r="I64" s="100">
        <v>9.3000000000000007</v>
      </c>
      <c r="J64" s="100">
        <v>0</v>
      </c>
      <c r="K64" s="100">
        <v>16</v>
      </c>
      <c r="L64" s="100">
        <v>17.8</v>
      </c>
      <c r="M64" s="100">
        <v>6.5</v>
      </c>
      <c r="N64" s="100">
        <v>4.8</v>
      </c>
      <c r="O64" s="100">
        <f t="shared" si="2"/>
        <v>45.900000000000006</v>
      </c>
      <c r="P64" s="100">
        <f t="shared" si="3"/>
        <v>45.099999999999994</v>
      </c>
    </row>
    <row r="65" spans="1:16" x14ac:dyDescent="0.25">
      <c r="A65" s="1" t="s">
        <v>57</v>
      </c>
      <c r="B65" s="1">
        <v>2018</v>
      </c>
      <c r="C65" s="1" t="s">
        <v>4</v>
      </c>
      <c r="D65" s="1">
        <v>0.12</v>
      </c>
      <c r="E65" s="1">
        <v>395.75</v>
      </c>
      <c r="F65" s="1">
        <v>60</v>
      </c>
      <c r="G65" s="100">
        <v>23.8</v>
      </c>
      <c r="H65" s="100">
        <v>10.3</v>
      </c>
      <c r="I65" s="100">
        <v>15</v>
      </c>
      <c r="J65" s="100">
        <v>1.5</v>
      </c>
      <c r="K65" s="100">
        <v>11.8</v>
      </c>
      <c r="L65" s="100">
        <v>20.3</v>
      </c>
      <c r="M65" s="100">
        <v>6.3</v>
      </c>
      <c r="N65" s="100">
        <v>2.2999999999999998</v>
      </c>
      <c r="O65" s="100">
        <f t="shared" si="2"/>
        <v>50.6</v>
      </c>
      <c r="P65" s="100">
        <f t="shared" si="3"/>
        <v>40.699999999999996</v>
      </c>
    </row>
    <row r="66" spans="1:16" x14ac:dyDescent="0.25">
      <c r="A66" s="1" t="s">
        <v>271</v>
      </c>
      <c r="B66" s="1">
        <v>2018</v>
      </c>
      <c r="C66" s="1" t="s">
        <v>4</v>
      </c>
      <c r="D66" s="1">
        <v>0.12</v>
      </c>
      <c r="E66" s="1">
        <v>446.85</v>
      </c>
      <c r="F66" s="1">
        <v>70</v>
      </c>
      <c r="G66" s="100">
        <v>28.8</v>
      </c>
      <c r="H66" s="100">
        <v>11.5</v>
      </c>
      <c r="I66" s="100">
        <v>13.8</v>
      </c>
      <c r="J66" s="100">
        <v>1.5</v>
      </c>
      <c r="K66" s="100">
        <v>11</v>
      </c>
      <c r="L66" s="100">
        <v>19.5</v>
      </c>
      <c r="M66" s="100">
        <v>1.8</v>
      </c>
      <c r="N66" s="100">
        <v>4.8</v>
      </c>
      <c r="O66" s="100">
        <f t="shared" si="2"/>
        <v>55.599999999999994</v>
      </c>
      <c r="P66" s="100">
        <f t="shared" si="3"/>
        <v>37.099999999999994</v>
      </c>
    </row>
    <row r="67" spans="1:16" x14ac:dyDescent="0.25">
      <c r="A67" s="1" t="s">
        <v>58</v>
      </c>
      <c r="B67" s="1">
        <v>2018</v>
      </c>
      <c r="C67" s="1" t="s">
        <v>4</v>
      </c>
      <c r="D67" s="1">
        <v>0.12</v>
      </c>
      <c r="E67" s="1">
        <v>408.9</v>
      </c>
      <c r="F67" s="1">
        <v>60</v>
      </c>
      <c r="G67" s="100">
        <v>25.3</v>
      </c>
      <c r="H67" s="100">
        <v>9</v>
      </c>
      <c r="I67" s="100">
        <v>13.3</v>
      </c>
      <c r="J67" s="100">
        <v>0</v>
      </c>
      <c r="K67" s="100">
        <v>14.3</v>
      </c>
      <c r="L67" s="100">
        <v>16.5</v>
      </c>
      <c r="M67" s="100">
        <v>6.5</v>
      </c>
      <c r="N67" s="100">
        <v>3.5</v>
      </c>
      <c r="O67" s="100">
        <f t="shared" si="2"/>
        <v>47.599999999999994</v>
      </c>
      <c r="P67" s="100">
        <f t="shared" si="3"/>
        <v>40.799999999999997</v>
      </c>
    </row>
    <row r="68" spans="1:16" x14ac:dyDescent="0.25">
      <c r="A68" s="1" t="s">
        <v>309</v>
      </c>
      <c r="B68" s="1">
        <v>2018</v>
      </c>
      <c r="C68" s="1" t="s">
        <v>4</v>
      </c>
      <c r="D68" s="1">
        <v>0.12</v>
      </c>
      <c r="E68" s="1">
        <v>346.1</v>
      </c>
      <c r="F68" s="1">
        <v>70</v>
      </c>
      <c r="G68" s="100">
        <v>33.799999999999997</v>
      </c>
      <c r="H68" s="100">
        <v>12.8</v>
      </c>
      <c r="I68" s="100">
        <v>15.8</v>
      </c>
      <c r="J68" s="100">
        <v>3.8</v>
      </c>
      <c r="K68" s="100">
        <v>13.3</v>
      </c>
      <c r="L68" s="100">
        <v>20.3</v>
      </c>
      <c r="M68" s="100">
        <v>5</v>
      </c>
      <c r="N68" s="100">
        <v>3.5</v>
      </c>
      <c r="O68" s="100">
        <f t="shared" ref="O68:O131" si="4">G68+H68+I68+J68</f>
        <v>66.199999999999989</v>
      </c>
      <c r="P68" s="100">
        <f t="shared" ref="P68:P131" si="5">K68+L68+M68+N68</f>
        <v>42.1</v>
      </c>
    </row>
    <row r="69" spans="1:16" x14ac:dyDescent="0.25">
      <c r="A69" s="1" t="s">
        <v>71</v>
      </c>
      <c r="B69" s="1">
        <v>2018</v>
      </c>
      <c r="C69" s="1" t="s">
        <v>4</v>
      </c>
      <c r="D69" s="1">
        <v>0.12</v>
      </c>
      <c r="E69" s="1">
        <v>446.75</v>
      </c>
      <c r="F69" s="1">
        <v>60</v>
      </c>
      <c r="G69" s="100">
        <v>21.3</v>
      </c>
      <c r="H69" s="100">
        <v>10</v>
      </c>
      <c r="I69" s="100">
        <v>17</v>
      </c>
      <c r="J69" s="100">
        <v>0</v>
      </c>
      <c r="K69" s="100">
        <v>15</v>
      </c>
      <c r="L69" s="100">
        <v>16.5</v>
      </c>
      <c r="M69" s="100">
        <v>4.3</v>
      </c>
      <c r="N69" s="100">
        <v>2.2999999999999998</v>
      </c>
      <c r="O69" s="100">
        <f t="shared" si="4"/>
        <v>48.3</v>
      </c>
      <c r="P69" s="100">
        <f t="shared" si="5"/>
        <v>38.099999999999994</v>
      </c>
    </row>
    <row r="70" spans="1:16" x14ac:dyDescent="0.25">
      <c r="A70" s="1" t="s">
        <v>236</v>
      </c>
      <c r="B70" s="1">
        <v>2018</v>
      </c>
      <c r="C70" s="1" t="s">
        <v>4</v>
      </c>
      <c r="D70" s="1">
        <v>0.12</v>
      </c>
      <c r="E70" s="1">
        <v>430.1</v>
      </c>
      <c r="F70" s="1">
        <v>5</v>
      </c>
      <c r="G70" s="100">
        <v>32.799999999999997</v>
      </c>
      <c r="H70" s="100">
        <v>1</v>
      </c>
      <c r="I70" s="100">
        <v>29</v>
      </c>
      <c r="J70" s="100">
        <v>6.5</v>
      </c>
      <c r="K70" s="100">
        <v>14.8</v>
      </c>
      <c r="L70" s="100">
        <v>6.8</v>
      </c>
      <c r="M70" s="100">
        <v>4.8</v>
      </c>
      <c r="N70" s="100">
        <v>3.5</v>
      </c>
      <c r="O70" s="100">
        <f t="shared" si="4"/>
        <v>69.3</v>
      </c>
      <c r="P70" s="100">
        <f t="shared" si="5"/>
        <v>29.900000000000002</v>
      </c>
    </row>
    <row r="71" spans="1:16" x14ac:dyDescent="0.25">
      <c r="A71" s="1" t="s">
        <v>66</v>
      </c>
      <c r="B71" s="1">
        <v>2018</v>
      </c>
      <c r="C71" s="1" t="s">
        <v>4</v>
      </c>
      <c r="D71" s="1">
        <v>0.12</v>
      </c>
      <c r="E71" s="1">
        <v>466.6</v>
      </c>
      <c r="F71" s="1">
        <v>58</v>
      </c>
      <c r="G71" s="100">
        <v>25</v>
      </c>
      <c r="H71" s="100">
        <v>11.3</v>
      </c>
      <c r="I71" s="100">
        <v>8.3000000000000007</v>
      </c>
      <c r="J71" s="100">
        <v>0</v>
      </c>
      <c r="K71" s="100">
        <v>10.5</v>
      </c>
      <c r="L71" s="100">
        <v>19</v>
      </c>
      <c r="M71" s="100">
        <v>5.5</v>
      </c>
      <c r="N71" s="100">
        <v>4.8</v>
      </c>
      <c r="O71" s="100">
        <f t="shared" si="4"/>
        <v>44.599999999999994</v>
      </c>
      <c r="P71" s="100">
        <f t="shared" si="5"/>
        <v>39.799999999999997</v>
      </c>
    </row>
    <row r="72" spans="1:16" x14ac:dyDescent="0.25">
      <c r="A72" s="1" t="s">
        <v>59</v>
      </c>
      <c r="B72" s="1">
        <v>2018</v>
      </c>
      <c r="C72" s="1" t="s">
        <v>4</v>
      </c>
      <c r="D72" s="1">
        <v>0.12</v>
      </c>
      <c r="E72" s="1">
        <v>422.4</v>
      </c>
      <c r="F72" s="1">
        <v>60</v>
      </c>
      <c r="G72" s="100">
        <v>30.3</v>
      </c>
      <c r="H72" s="100">
        <v>12.8</v>
      </c>
      <c r="I72" s="100">
        <v>8</v>
      </c>
      <c r="J72" s="100">
        <v>0.3</v>
      </c>
      <c r="K72" s="100">
        <v>10.3</v>
      </c>
      <c r="L72" s="100">
        <v>20.5</v>
      </c>
      <c r="M72" s="100">
        <v>2.2999999999999998</v>
      </c>
      <c r="N72" s="100">
        <v>6</v>
      </c>
      <c r="O72" s="100">
        <f t="shared" si="4"/>
        <v>51.4</v>
      </c>
      <c r="P72" s="100">
        <f t="shared" si="5"/>
        <v>39.1</v>
      </c>
    </row>
    <row r="73" spans="1:16" x14ac:dyDescent="0.25">
      <c r="A73" s="1" t="s">
        <v>325</v>
      </c>
      <c r="B73" s="1">
        <v>2018</v>
      </c>
      <c r="C73" s="1" t="s">
        <v>4</v>
      </c>
      <c r="D73" s="1">
        <v>0.12</v>
      </c>
      <c r="E73" s="1">
        <v>461.65</v>
      </c>
      <c r="F73" s="1">
        <v>60</v>
      </c>
      <c r="G73" s="100">
        <v>31.3</v>
      </c>
      <c r="H73" s="100">
        <v>15</v>
      </c>
      <c r="I73" s="100">
        <v>3.3</v>
      </c>
      <c r="J73" s="100">
        <v>1.5</v>
      </c>
      <c r="K73" s="100">
        <v>4.8</v>
      </c>
      <c r="L73" s="100">
        <v>21.5</v>
      </c>
      <c r="M73" s="100">
        <v>5.5</v>
      </c>
      <c r="N73" s="100">
        <v>6</v>
      </c>
      <c r="O73" s="100">
        <f t="shared" si="4"/>
        <v>51.099999999999994</v>
      </c>
      <c r="P73" s="100">
        <f t="shared" si="5"/>
        <v>37.799999999999997</v>
      </c>
    </row>
    <row r="74" spans="1:16" x14ac:dyDescent="0.25">
      <c r="A74" s="1" t="s">
        <v>161</v>
      </c>
      <c r="B74" s="1">
        <v>2018</v>
      </c>
      <c r="C74" s="1" t="s">
        <v>4</v>
      </c>
      <c r="D74" s="1">
        <v>0.12</v>
      </c>
      <c r="E74" s="1">
        <v>426.2</v>
      </c>
      <c r="F74" s="1">
        <v>50</v>
      </c>
      <c r="G74" s="100">
        <v>32</v>
      </c>
      <c r="H74" s="100">
        <v>15</v>
      </c>
      <c r="I74" s="100">
        <v>7.5</v>
      </c>
      <c r="J74" s="100">
        <v>0.5</v>
      </c>
      <c r="K74" s="100">
        <v>4.5</v>
      </c>
      <c r="L74" s="100">
        <v>19</v>
      </c>
      <c r="M74" s="100">
        <v>7.8</v>
      </c>
      <c r="N74" s="100">
        <v>6</v>
      </c>
      <c r="O74" s="100">
        <f t="shared" si="4"/>
        <v>55</v>
      </c>
      <c r="P74" s="100">
        <f t="shared" si="5"/>
        <v>37.299999999999997</v>
      </c>
    </row>
    <row r="75" spans="1:16" x14ac:dyDescent="0.25">
      <c r="A75" s="1" t="s">
        <v>65</v>
      </c>
      <c r="B75" s="1">
        <v>2018</v>
      </c>
      <c r="C75" s="1" t="s">
        <v>4</v>
      </c>
      <c r="D75" s="1">
        <v>0.12</v>
      </c>
      <c r="E75" s="1">
        <v>398.65</v>
      </c>
      <c r="F75" s="1">
        <v>60</v>
      </c>
      <c r="G75" s="100">
        <v>27</v>
      </c>
      <c r="H75" s="100">
        <v>10</v>
      </c>
      <c r="I75" s="100">
        <v>8</v>
      </c>
      <c r="J75" s="100">
        <v>1.5</v>
      </c>
      <c r="K75" s="100">
        <v>12.5</v>
      </c>
      <c r="L75" s="100">
        <v>17</v>
      </c>
      <c r="M75" s="100">
        <v>6.5</v>
      </c>
      <c r="N75" s="100">
        <v>4.8</v>
      </c>
      <c r="O75" s="100">
        <f t="shared" si="4"/>
        <v>46.5</v>
      </c>
      <c r="P75" s="100">
        <f t="shared" si="5"/>
        <v>40.799999999999997</v>
      </c>
    </row>
    <row r="76" spans="1:16" x14ac:dyDescent="0.25">
      <c r="A76" s="1" t="s">
        <v>63</v>
      </c>
      <c r="B76" s="1">
        <v>2018</v>
      </c>
      <c r="C76" s="1" t="s">
        <v>4</v>
      </c>
      <c r="D76" s="1">
        <v>0.12</v>
      </c>
      <c r="E76" s="1">
        <v>350.85</v>
      </c>
      <c r="F76" s="1">
        <v>80</v>
      </c>
      <c r="G76" s="100">
        <v>28.8</v>
      </c>
      <c r="H76" s="100">
        <v>7</v>
      </c>
      <c r="I76" s="100">
        <v>17.3</v>
      </c>
      <c r="J76" s="100">
        <v>2.2999999999999998</v>
      </c>
      <c r="K76" s="100">
        <v>11.5</v>
      </c>
      <c r="L76" s="100">
        <v>20.3</v>
      </c>
      <c r="M76" s="100">
        <v>1.5</v>
      </c>
      <c r="N76" s="100">
        <v>6</v>
      </c>
      <c r="O76" s="100">
        <f t="shared" si="4"/>
        <v>55.399999999999991</v>
      </c>
      <c r="P76" s="100">
        <f t="shared" si="5"/>
        <v>39.299999999999997</v>
      </c>
    </row>
    <row r="77" spans="1:16" x14ac:dyDescent="0.25">
      <c r="A77" s="1" t="s">
        <v>158</v>
      </c>
      <c r="B77" s="1">
        <v>2018</v>
      </c>
      <c r="C77" s="1" t="s">
        <v>4</v>
      </c>
      <c r="D77" s="1">
        <v>0.12</v>
      </c>
      <c r="E77" s="1">
        <v>422.3</v>
      </c>
      <c r="F77" s="1">
        <v>69</v>
      </c>
      <c r="G77" s="100">
        <v>27.8</v>
      </c>
      <c r="H77" s="100">
        <v>13</v>
      </c>
      <c r="I77" s="100">
        <v>23.5</v>
      </c>
      <c r="J77" s="100">
        <v>12.5</v>
      </c>
      <c r="K77" s="100">
        <v>17</v>
      </c>
      <c r="L77" s="100">
        <v>4.5</v>
      </c>
      <c r="M77" s="100">
        <v>1</v>
      </c>
      <c r="N77" s="100">
        <v>2.8</v>
      </c>
      <c r="O77" s="100">
        <f t="shared" si="4"/>
        <v>76.8</v>
      </c>
      <c r="P77" s="100">
        <f t="shared" si="5"/>
        <v>25.3</v>
      </c>
    </row>
    <row r="78" spans="1:16" x14ac:dyDescent="0.25">
      <c r="A78" s="1" t="s">
        <v>323</v>
      </c>
      <c r="B78" s="1">
        <v>2018</v>
      </c>
      <c r="C78" s="1" t="s">
        <v>4</v>
      </c>
      <c r="D78" s="1">
        <v>0.12</v>
      </c>
      <c r="E78" s="1">
        <v>438.05</v>
      </c>
      <c r="F78" s="1">
        <v>40</v>
      </c>
      <c r="G78" s="100">
        <v>22.8</v>
      </c>
      <c r="H78" s="100">
        <v>14</v>
      </c>
      <c r="I78" s="100">
        <v>8.5</v>
      </c>
      <c r="J78" s="100">
        <v>0</v>
      </c>
      <c r="K78" s="100">
        <v>10.5</v>
      </c>
      <c r="L78" s="100">
        <v>19.3</v>
      </c>
      <c r="M78" s="100">
        <v>4.8</v>
      </c>
      <c r="N78" s="100">
        <v>4.8</v>
      </c>
      <c r="O78" s="100">
        <f t="shared" si="4"/>
        <v>45.3</v>
      </c>
      <c r="P78" s="100">
        <f t="shared" si="5"/>
        <v>39.4</v>
      </c>
    </row>
    <row r="79" spans="1:16" x14ac:dyDescent="0.25">
      <c r="A79" s="1" t="s">
        <v>319</v>
      </c>
      <c r="B79" s="1">
        <v>2018</v>
      </c>
      <c r="C79" s="1" t="s">
        <v>4</v>
      </c>
      <c r="D79" s="1">
        <v>0.12</v>
      </c>
      <c r="E79" s="1">
        <v>429.9</v>
      </c>
      <c r="F79" s="1">
        <v>40</v>
      </c>
      <c r="G79" s="100">
        <v>29.3</v>
      </c>
      <c r="H79" s="100">
        <v>7.3</v>
      </c>
      <c r="I79" s="100">
        <v>18</v>
      </c>
      <c r="J79" s="100">
        <v>1.5</v>
      </c>
      <c r="K79" s="100">
        <v>9</v>
      </c>
      <c r="L79" s="100">
        <v>17.3</v>
      </c>
      <c r="M79" s="100">
        <v>3.8</v>
      </c>
      <c r="N79" s="100">
        <v>5</v>
      </c>
      <c r="O79" s="100">
        <f t="shared" si="4"/>
        <v>56.1</v>
      </c>
      <c r="P79" s="100">
        <f t="shared" si="5"/>
        <v>35.1</v>
      </c>
    </row>
    <row r="80" spans="1:16" x14ac:dyDescent="0.25">
      <c r="A80" s="1" t="s">
        <v>69</v>
      </c>
      <c r="B80" s="1">
        <v>2018</v>
      </c>
      <c r="C80" s="1" t="s">
        <v>4</v>
      </c>
      <c r="D80" s="1">
        <v>0.12</v>
      </c>
      <c r="E80" s="1">
        <v>381.55</v>
      </c>
      <c r="F80" s="1">
        <v>80</v>
      </c>
      <c r="G80" s="100">
        <v>25</v>
      </c>
      <c r="H80" s="100">
        <v>13.3</v>
      </c>
      <c r="I80" s="100">
        <v>10.8</v>
      </c>
      <c r="J80" s="100">
        <v>0</v>
      </c>
      <c r="K80" s="100">
        <v>8</v>
      </c>
      <c r="L80" s="100">
        <v>21.5</v>
      </c>
      <c r="M80" s="100">
        <v>5.5</v>
      </c>
      <c r="N80" s="100">
        <v>4.8</v>
      </c>
      <c r="O80" s="100">
        <f t="shared" si="4"/>
        <v>49.099999999999994</v>
      </c>
      <c r="P80" s="100">
        <f t="shared" si="5"/>
        <v>39.799999999999997</v>
      </c>
    </row>
    <row r="81" spans="1:16" x14ac:dyDescent="0.25">
      <c r="A81" s="1" t="s">
        <v>262</v>
      </c>
      <c r="B81" s="1">
        <v>2018</v>
      </c>
      <c r="C81" s="1" t="s">
        <v>1</v>
      </c>
      <c r="D81" s="1">
        <v>0.12</v>
      </c>
      <c r="E81" s="1">
        <v>440.35</v>
      </c>
      <c r="F81" s="1">
        <v>10</v>
      </c>
      <c r="G81" s="100">
        <v>27.8</v>
      </c>
      <c r="H81" s="100">
        <v>9.8000000000000007</v>
      </c>
      <c r="I81" s="100">
        <v>7.8</v>
      </c>
      <c r="J81" s="100">
        <v>0</v>
      </c>
      <c r="K81" s="100">
        <v>6.8</v>
      </c>
      <c r="L81" s="100">
        <v>20.3</v>
      </c>
      <c r="M81" s="100">
        <v>6.5</v>
      </c>
      <c r="N81" s="100">
        <v>6</v>
      </c>
      <c r="O81" s="100">
        <f t="shared" si="4"/>
        <v>45.4</v>
      </c>
      <c r="P81" s="100">
        <f t="shared" si="5"/>
        <v>39.6</v>
      </c>
    </row>
    <row r="82" spans="1:16" x14ac:dyDescent="0.25">
      <c r="A82" s="1" t="s">
        <v>313</v>
      </c>
      <c r="B82" s="1">
        <v>2018</v>
      </c>
      <c r="C82" s="1" t="s">
        <v>4</v>
      </c>
      <c r="D82" s="1">
        <v>0.12</v>
      </c>
      <c r="E82" s="1">
        <v>377.9</v>
      </c>
      <c r="F82" s="1">
        <v>61</v>
      </c>
      <c r="G82" s="100">
        <v>27.8</v>
      </c>
      <c r="H82" s="100">
        <v>7.5</v>
      </c>
      <c r="I82" s="100">
        <v>15.5</v>
      </c>
      <c r="J82" s="100">
        <v>0.8</v>
      </c>
      <c r="K82" s="100">
        <v>12.3</v>
      </c>
      <c r="L82" s="100">
        <v>19.3</v>
      </c>
      <c r="M82" s="100">
        <v>3.3</v>
      </c>
      <c r="N82" s="100">
        <v>3.5</v>
      </c>
      <c r="O82" s="100">
        <f t="shared" si="4"/>
        <v>51.599999999999994</v>
      </c>
      <c r="P82" s="100">
        <f t="shared" si="5"/>
        <v>38.4</v>
      </c>
    </row>
    <row r="83" spans="1:16" x14ac:dyDescent="0.25">
      <c r="A83" s="1" t="s">
        <v>295</v>
      </c>
      <c r="B83" s="1">
        <v>2018</v>
      </c>
      <c r="C83" s="1" t="s">
        <v>4</v>
      </c>
      <c r="D83" s="1">
        <v>0.12</v>
      </c>
      <c r="E83" s="1">
        <v>405.85</v>
      </c>
      <c r="F83" s="1">
        <v>80</v>
      </c>
      <c r="G83" s="100">
        <v>17.5</v>
      </c>
      <c r="H83" s="100">
        <v>0</v>
      </c>
      <c r="I83" s="100">
        <v>23.8</v>
      </c>
      <c r="J83" s="100">
        <v>0</v>
      </c>
      <c r="K83" s="100">
        <v>22.3</v>
      </c>
      <c r="L83" s="100">
        <v>12.3</v>
      </c>
      <c r="M83" s="100">
        <v>3.3</v>
      </c>
      <c r="N83" s="100">
        <v>2.2999999999999998</v>
      </c>
      <c r="O83" s="100">
        <f t="shared" si="4"/>
        <v>41.3</v>
      </c>
      <c r="P83" s="100">
        <f t="shared" si="5"/>
        <v>40.199999999999996</v>
      </c>
    </row>
    <row r="84" spans="1:16" x14ac:dyDescent="0.25">
      <c r="A84" s="1" t="s">
        <v>173</v>
      </c>
      <c r="B84" s="1">
        <v>2018</v>
      </c>
      <c r="C84" s="1" t="s">
        <v>4</v>
      </c>
      <c r="D84" s="1">
        <v>0.12</v>
      </c>
      <c r="E84" s="1">
        <v>416.2</v>
      </c>
      <c r="F84" s="1">
        <v>80</v>
      </c>
      <c r="G84" s="100">
        <v>21.8</v>
      </c>
      <c r="H84" s="100">
        <v>9.8000000000000007</v>
      </c>
      <c r="I84" s="100">
        <v>14.5</v>
      </c>
      <c r="J84" s="100">
        <v>0</v>
      </c>
      <c r="K84" s="100">
        <v>14.8</v>
      </c>
      <c r="L84" s="100">
        <v>18</v>
      </c>
      <c r="M84" s="100">
        <v>2.2999999999999998</v>
      </c>
      <c r="N84" s="100">
        <v>3.5</v>
      </c>
      <c r="O84" s="100">
        <f t="shared" si="4"/>
        <v>46.1</v>
      </c>
      <c r="P84" s="100">
        <f t="shared" si="5"/>
        <v>38.599999999999994</v>
      </c>
    </row>
    <row r="85" spans="1:16" x14ac:dyDescent="0.25">
      <c r="A85" s="1" t="s">
        <v>174</v>
      </c>
      <c r="B85" s="1">
        <v>2018</v>
      </c>
      <c r="C85" s="1" t="s">
        <v>4</v>
      </c>
      <c r="D85" s="1">
        <v>0.12</v>
      </c>
      <c r="E85" s="1">
        <v>441.8</v>
      </c>
      <c r="F85" s="1">
        <v>80</v>
      </c>
      <c r="G85" s="100">
        <v>30.5</v>
      </c>
      <c r="H85" s="100">
        <v>11.8</v>
      </c>
      <c r="I85" s="100">
        <v>20</v>
      </c>
      <c r="J85" s="100">
        <v>-0.3</v>
      </c>
      <c r="K85" s="100">
        <v>5.3</v>
      </c>
      <c r="L85" s="100">
        <v>16.3</v>
      </c>
      <c r="M85" s="100">
        <v>5.3</v>
      </c>
      <c r="N85" s="100">
        <v>4.8</v>
      </c>
      <c r="O85" s="100">
        <f t="shared" si="4"/>
        <v>62</v>
      </c>
      <c r="P85" s="100">
        <f t="shared" si="5"/>
        <v>31.700000000000003</v>
      </c>
    </row>
    <row r="86" spans="1:16" x14ac:dyDescent="0.25">
      <c r="A86" s="1" t="s">
        <v>315</v>
      </c>
      <c r="B86" s="1">
        <v>2018</v>
      </c>
      <c r="C86" s="1" t="s">
        <v>4</v>
      </c>
      <c r="D86" s="1">
        <v>0.12</v>
      </c>
      <c r="E86" s="1">
        <v>402.9</v>
      </c>
      <c r="F86" s="1">
        <v>70</v>
      </c>
      <c r="G86" s="100">
        <v>23.5</v>
      </c>
      <c r="H86" s="100">
        <v>13.5</v>
      </c>
      <c r="I86" s="100">
        <v>11.3</v>
      </c>
      <c r="J86" s="100">
        <v>2</v>
      </c>
      <c r="K86" s="100">
        <v>8.3000000000000007</v>
      </c>
      <c r="L86" s="100">
        <v>15.5</v>
      </c>
      <c r="M86" s="100">
        <v>8</v>
      </c>
      <c r="N86" s="100">
        <v>6</v>
      </c>
      <c r="O86" s="100">
        <f t="shared" si="4"/>
        <v>50.3</v>
      </c>
      <c r="P86" s="100">
        <f t="shared" si="5"/>
        <v>37.799999999999997</v>
      </c>
    </row>
    <row r="87" spans="1:16" x14ac:dyDescent="0.25">
      <c r="A87" s="1" t="s">
        <v>887</v>
      </c>
      <c r="B87" s="1">
        <v>2018</v>
      </c>
      <c r="C87" s="1" t="s">
        <v>4</v>
      </c>
      <c r="D87" s="1">
        <v>0.12</v>
      </c>
      <c r="E87" s="1">
        <v>387.9</v>
      </c>
      <c r="F87" s="1">
        <v>60</v>
      </c>
      <c r="G87" s="100">
        <v>30.5</v>
      </c>
      <c r="H87" s="100">
        <v>14</v>
      </c>
      <c r="I87" s="100">
        <v>14.3</v>
      </c>
      <c r="J87" s="100">
        <v>0.3</v>
      </c>
      <c r="K87" s="100">
        <v>9</v>
      </c>
      <c r="L87" s="100">
        <v>16.3</v>
      </c>
      <c r="M87" s="100">
        <v>5.5</v>
      </c>
      <c r="N87" s="100">
        <v>3.5</v>
      </c>
      <c r="O87" s="100">
        <f t="shared" si="4"/>
        <v>59.099999999999994</v>
      </c>
      <c r="P87" s="100">
        <f t="shared" si="5"/>
        <v>34.299999999999997</v>
      </c>
    </row>
    <row r="88" spans="1:16" x14ac:dyDescent="0.25">
      <c r="A88" s="1" t="s">
        <v>172</v>
      </c>
      <c r="B88" s="1">
        <v>2018</v>
      </c>
      <c r="C88" s="1" t="s">
        <v>4</v>
      </c>
      <c r="D88" s="1">
        <v>0.12</v>
      </c>
      <c r="E88" s="1">
        <v>364.8</v>
      </c>
      <c r="F88" s="1">
        <v>80</v>
      </c>
      <c r="G88" s="100">
        <v>29.3</v>
      </c>
      <c r="H88" s="100">
        <v>7.8</v>
      </c>
      <c r="I88" s="100">
        <v>13.3</v>
      </c>
      <c r="J88" s="100">
        <v>0</v>
      </c>
      <c r="K88" s="100">
        <v>14.5</v>
      </c>
      <c r="L88" s="100">
        <v>16.8</v>
      </c>
      <c r="M88" s="100">
        <v>3.8</v>
      </c>
      <c r="N88" s="100">
        <v>3.5</v>
      </c>
      <c r="O88" s="100">
        <f t="shared" si="4"/>
        <v>50.400000000000006</v>
      </c>
      <c r="P88" s="100">
        <f t="shared" si="5"/>
        <v>38.6</v>
      </c>
    </row>
    <row r="89" spans="1:16" x14ac:dyDescent="0.25">
      <c r="A89" s="1" t="s">
        <v>70</v>
      </c>
      <c r="B89" s="1">
        <v>2018</v>
      </c>
      <c r="C89" s="1" t="s">
        <v>4</v>
      </c>
      <c r="D89" s="1">
        <v>0.12</v>
      </c>
      <c r="E89" s="1">
        <v>394.05</v>
      </c>
      <c r="F89" s="1">
        <v>80</v>
      </c>
      <c r="G89" s="100">
        <v>29.3</v>
      </c>
      <c r="H89" s="100">
        <v>13</v>
      </c>
      <c r="I89" s="100">
        <v>17.3</v>
      </c>
      <c r="J89" s="100">
        <v>0</v>
      </c>
      <c r="K89" s="100">
        <v>7</v>
      </c>
      <c r="L89" s="100">
        <v>16.5</v>
      </c>
      <c r="M89" s="100">
        <v>7.5</v>
      </c>
      <c r="N89" s="100">
        <v>2.5</v>
      </c>
      <c r="O89" s="100">
        <f t="shared" si="4"/>
        <v>59.599999999999994</v>
      </c>
      <c r="P89" s="100">
        <f t="shared" si="5"/>
        <v>33.5</v>
      </c>
    </row>
    <row r="90" spans="1:16" x14ac:dyDescent="0.25">
      <c r="A90" s="1" t="s">
        <v>165</v>
      </c>
      <c r="B90" s="1">
        <v>2018</v>
      </c>
      <c r="C90" s="1" t="s">
        <v>4</v>
      </c>
      <c r="D90" s="1">
        <v>0.12</v>
      </c>
      <c r="E90" s="1">
        <v>412.25</v>
      </c>
      <c r="F90" s="1">
        <v>70</v>
      </c>
      <c r="G90" s="100">
        <v>24.8</v>
      </c>
      <c r="H90" s="100">
        <v>10.5</v>
      </c>
      <c r="I90" s="100">
        <v>11.8</v>
      </c>
      <c r="J90" s="100">
        <v>1.3</v>
      </c>
      <c r="K90" s="100">
        <v>12.3</v>
      </c>
      <c r="L90" s="100">
        <v>15.8</v>
      </c>
      <c r="M90" s="100">
        <v>5.5</v>
      </c>
      <c r="N90" s="100">
        <v>3.5</v>
      </c>
      <c r="O90" s="100">
        <f t="shared" si="4"/>
        <v>48.399999999999991</v>
      </c>
      <c r="P90" s="100">
        <f t="shared" si="5"/>
        <v>37.1</v>
      </c>
    </row>
    <row r="91" spans="1:16" x14ac:dyDescent="0.25">
      <c r="A91" s="1" t="s">
        <v>330</v>
      </c>
      <c r="B91" s="1">
        <v>2018</v>
      </c>
      <c r="C91" s="1" t="s">
        <v>4</v>
      </c>
      <c r="D91" s="1">
        <v>0.12</v>
      </c>
      <c r="E91" s="1">
        <v>411.15</v>
      </c>
      <c r="F91" s="1">
        <v>80</v>
      </c>
      <c r="G91" s="100">
        <v>30</v>
      </c>
      <c r="H91" s="100">
        <v>12</v>
      </c>
      <c r="I91" s="100">
        <v>17.3</v>
      </c>
      <c r="J91" s="100">
        <v>2.5</v>
      </c>
      <c r="K91" s="100">
        <v>8.8000000000000007</v>
      </c>
      <c r="L91" s="100">
        <v>16</v>
      </c>
      <c r="M91" s="100">
        <v>2</v>
      </c>
      <c r="N91" s="100">
        <v>4.8</v>
      </c>
      <c r="O91" s="100">
        <f t="shared" si="4"/>
        <v>61.8</v>
      </c>
      <c r="P91" s="100">
        <f t="shared" si="5"/>
        <v>31.6</v>
      </c>
    </row>
    <row r="92" spans="1:16" x14ac:dyDescent="0.25">
      <c r="A92" s="1" t="s">
        <v>317</v>
      </c>
      <c r="B92" s="1">
        <v>2018</v>
      </c>
      <c r="C92" s="1" t="s">
        <v>4</v>
      </c>
      <c r="D92" s="1">
        <v>0.12</v>
      </c>
      <c r="E92" s="1">
        <v>420</v>
      </c>
      <c r="F92" s="1">
        <v>70</v>
      </c>
      <c r="G92" s="100">
        <v>22.8</v>
      </c>
      <c r="H92" s="100">
        <v>14</v>
      </c>
      <c r="I92" s="100">
        <v>10</v>
      </c>
      <c r="J92" s="100">
        <v>0</v>
      </c>
      <c r="K92" s="100">
        <v>8.5</v>
      </c>
      <c r="L92" s="100">
        <v>19.3</v>
      </c>
      <c r="M92" s="100">
        <v>4</v>
      </c>
      <c r="N92" s="100">
        <v>6</v>
      </c>
      <c r="O92" s="100">
        <f t="shared" si="4"/>
        <v>46.8</v>
      </c>
      <c r="P92" s="100">
        <f t="shared" si="5"/>
        <v>37.799999999999997</v>
      </c>
    </row>
    <row r="93" spans="1:16" x14ac:dyDescent="0.25">
      <c r="A93" s="1" t="s">
        <v>75</v>
      </c>
      <c r="B93" s="1">
        <v>2018</v>
      </c>
      <c r="C93" s="1" t="s">
        <v>4</v>
      </c>
      <c r="D93" s="1">
        <v>0.12</v>
      </c>
      <c r="E93" s="1">
        <v>420.8</v>
      </c>
      <c r="F93" s="1">
        <v>80</v>
      </c>
      <c r="G93" s="100">
        <v>23.8</v>
      </c>
      <c r="H93" s="100">
        <v>17.8</v>
      </c>
      <c r="I93" s="100">
        <v>2.8</v>
      </c>
      <c r="J93" s="100">
        <v>1.8</v>
      </c>
      <c r="K93" s="100">
        <v>7.8</v>
      </c>
      <c r="L93" s="100">
        <v>17.8</v>
      </c>
      <c r="M93" s="100">
        <v>7.5</v>
      </c>
      <c r="N93" s="100">
        <v>4.8</v>
      </c>
      <c r="O93" s="100">
        <f t="shared" si="4"/>
        <v>46.199999999999996</v>
      </c>
      <c r="P93" s="100">
        <f t="shared" si="5"/>
        <v>37.9</v>
      </c>
    </row>
    <row r="94" spans="1:16" x14ac:dyDescent="0.25">
      <c r="A94" s="1" t="s">
        <v>266</v>
      </c>
      <c r="B94" s="1">
        <v>2018</v>
      </c>
      <c r="C94" s="1" t="s">
        <v>73</v>
      </c>
      <c r="D94" s="1">
        <v>0.12</v>
      </c>
      <c r="E94" s="1">
        <v>458.15</v>
      </c>
      <c r="F94" s="1">
        <v>3</v>
      </c>
      <c r="G94" s="100">
        <v>32</v>
      </c>
      <c r="H94" s="100">
        <v>4.8</v>
      </c>
      <c r="I94" s="100">
        <v>8.3000000000000007</v>
      </c>
      <c r="J94" s="100">
        <v>0</v>
      </c>
      <c r="K94" s="100">
        <v>11.8</v>
      </c>
      <c r="L94" s="100">
        <v>19.8</v>
      </c>
      <c r="M94" s="100">
        <v>1.8</v>
      </c>
      <c r="N94" s="100">
        <v>3.5</v>
      </c>
      <c r="O94" s="100">
        <f t="shared" si="4"/>
        <v>45.099999999999994</v>
      </c>
      <c r="P94" s="100">
        <f t="shared" si="5"/>
        <v>36.9</v>
      </c>
    </row>
    <row r="95" spans="1:16" x14ac:dyDescent="0.25">
      <c r="A95" s="1" t="s">
        <v>68</v>
      </c>
      <c r="B95" s="1">
        <v>2018</v>
      </c>
      <c r="C95" s="1" t="s">
        <v>4</v>
      </c>
      <c r="D95" s="1">
        <v>0.12</v>
      </c>
      <c r="E95" s="1">
        <v>432.75</v>
      </c>
      <c r="F95" s="1">
        <v>80</v>
      </c>
      <c r="G95" s="100">
        <v>25.3</v>
      </c>
      <c r="H95" s="100">
        <v>10.5</v>
      </c>
      <c r="I95" s="100">
        <v>12</v>
      </c>
      <c r="J95" s="100">
        <v>2.8</v>
      </c>
      <c r="K95" s="100">
        <v>7.5</v>
      </c>
      <c r="L95" s="100">
        <v>19</v>
      </c>
      <c r="M95" s="100">
        <v>4.3</v>
      </c>
      <c r="N95" s="100">
        <v>4.8</v>
      </c>
      <c r="O95" s="100">
        <f t="shared" si="4"/>
        <v>50.599999999999994</v>
      </c>
      <c r="P95" s="100">
        <f t="shared" si="5"/>
        <v>35.6</v>
      </c>
    </row>
    <row r="96" spans="1:16" x14ac:dyDescent="0.25">
      <c r="A96" s="1" t="s">
        <v>334</v>
      </c>
      <c r="B96" s="1">
        <v>2018</v>
      </c>
      <c r="C96" s="1" t="s">
        <v>4</v>
      </c>
      <c r="D96" s="1">
        <v>0.12</v>
      </c>
      <c r="E96" s="1">
        <v>406.35</v>
      </c>
      <c r="F96" s="1">
        <v>50</v>
      </c>
      <c r="G96" s="100">
        <v>33</v>
      </c>
      <c r="H96" s="100">
        <v>9.3000000000000007</v>
      </c>
      <c r="I96" s="100">
        <v>4</v>
      </c>
      <c r="J96" s="100">
        <v>0</v>
      </c>
      <c r="K96" s="100">
        <v>10.5</v>
      </c>
      <c r="L96" s="100">
        <v>19.5</v>
      </c>
      <c r="M96" s="100">
        <v>4.5</v>
      </c>
      <c r="N96" s="100">
        <v>3.8</v>
      </c>
      <c r="O96" s="100">
        <f t="shared" si="4"/>
        <v>46.3</v>
      </c>
      <c r="P96" s="100">
        <f t="shared" si="5"/>
        <v>38.299999999999997</v>
      </c>
    </row>
    <row r="97" spans="1:16" x14ac:dyDescent="0.25">
      <c r="A97" s="1" t="s">
        <v>177</v>
      </c>
      <c r="B97" s="1">
        <v>2018</v>
      </c>
      <c r="C97" s="1" t="s">
        <v>4</v>
      </c>
      <c r="D97" s="1">
        <v>0.12</v>
      </c>
      <c r="E97" s="1">
        <v>431.2</v>
      </c>
      <c r="F97" s="1">
        <v>70</v>
      </c>
      <c r="G97" s="100">
        <v>31.8</v>
      </c>
      <c r="H97" s="100">
        <v>11</v>
      </c>
      <c r="I97" s="100">
        <v>12.3</v>
      </c>
      <c r="J97" s="100">
        <v>4</v>
      </c>
      <c r="K97" s="100">
        <v>7</v>
      </c>
      <c r="L97" s="100">
        <v>19</v>
      </c>
      <c r="M97" s="100">
        <v>2</v>
      </c>
      <c r="N97" s="100">
        <v>3.5</v>
      </c>
      <c r="O97" s="100">
        <f t="shared" si="4"/>
        <v>59.099999999999994</v>
      </c>
      <c r="P97" s="100">
        <f t="shared" si="5"/>
        <v>31.5</v>
      </c>
    </row>
    <row r="98" spans="1:16" x14ac:dyDescent="0.25">
      <c r="A98" s="1" t="s">
        <v>907</v>
      </c>
      <c r="B98" s="1">
        <v>2018</v>
      </c>
      <c r="C98" s="1" t="s">
        <v>4</v>
      </c>
      <c r="D98" s="1">
        <v>0.12</v>
      </c>
      <c r="E98" s="1">
        <v>413.85</v>
      </c>
      <c r="F98" s="1">
        <v>81</v>
      </c>
      <c r="G98" s="100">
        <v>26.5</v>
      </c>
      <c r="H98" s="100">
        <v>9</v>
      </c>
      <c r="I98" s="100">
        <v>18.3</v>
      </c>
      <c r="J98" s="100">
        <v>1</v>
      </c>
      <c r="K98" s="100">
        <v>10.3</v>
      </c>
      <c r="L98" s="100">
        <v>18</v>
      </c>
      <c r="M98" s="100">
        <v>1.3</v>
      </c>
      <c r="N98" s="100">
        <v>3.8</v>
      </c>
      <c r="O98" s="100">
        <f t="shared" si="4"/>
        <v>54.8</v>
      </c>
      <c r="P98" s="100">
        <f t="shared" si="5"/>
        <v>33.4</v>
      </c>
    </row>
    <row r="99" spans="1:16" x14ac:dyDescent="0.25">
      <c r="A99" s="1" t="s">
        <v>22</v>
      </c>
      <c r="B99" s="1">
        <v>2018</v>
      </c>
      <c r="C99" s="1" t="s">
        <v>1</v>
      </c>
      <c r="D99" s="1">
        <v>0.12</v>
      </c>
      <c r="E99" s="1">
        <v>427.9</v>
      </c>
      <c r="F99" s="1">
        <v>8</v>
      </c>
      <c r="G99" s="100">
        <v>28.5</v>
      </c>
      <c r="H99" s="100">
        <v>12.5</v>
      </c>
      <c r="I99" s="100">
        <v>1.5</v>
      </c>
      <c r="J99" s="100">
        <v>0</v>
      </c>
      <c r="K99" s="100">
        <v>7.3</v>
      </c>
      <c r="L99" s="100">
        <v>19.5</v>
      </c>
      <c r="M99" s="100">
        <v>6.8</v>
      </c>
      <c r="N99" s="100">
        <v>4.8</v>
      </c>
      <c r="O99" s="100">
        <f t="shared" si="4"/>
        <v>42.5</v>
      </c>
      <c r="P99" s="100">
        <f t="shared" si="5"/>
        <v>38.4</v>
      </c>
    </row>
    <row r="100" spans="1:16" x14ac:dyDescent="0.25">
      <c r="A100" s="1" t="s">
        <v>292</v>
      </c>
      <c r="B100" s="1">
        <v>2018</v>
      </c>
      <c r="C100" s="1" t="s">
        <v>73</v>
      </c>
      <c r="D100" s="1">
        <v>0.12</v>
      </c>
      <c r="E100" s="1">
        <v>423.7</v>
      </c>
      <c r="F100" s="1">
        <v>7</v>
      </c>
      <c r="G100" s="100">
        <v>27.3</v>
      </c>
      <c r="H100" s="100">
        <v>9.3000000000000007</v>
      </c>
      <c r="I100" s="100">
        <v>7.3</v>
      </c>
      <c r="J100" s="100">
        <v>0.8</v>
      </c>
      <c r="K100" s="100">
        <v>7</v>
      </c>
      <c r="L100" s="100">
        <v>19</v>
      </c>
      <c r="M100" s="100">
        <v>7.5</v>
      </c>
      <c r="N100" s="100">
        <v>3.8</v>
      </c>
      <c r="O100" s="100">
        <f t="shared" si="4"/>
        <v>44.699999999999996</v>
      </c>
      <c r="P100" s="100">
        <f t="shared" si="5"/>
        <v>37.299999999999997</v>
      </c>
    </row>
    <row r="101" spans="1:16" x14ac:dyDescent="0.25">
      <c r="A101" s="1" t="s">
        <v>179</v>
      </c>
      <c r="B101" s="1">
        <v>2018</v>
      </c>
      <c r="C101" s="1" t="s">
        <v>4</v>
      </c>
      <c r="D101" s="1">
        <v>0.12</v>
      </c>
      <c r="E101" s="1">
        <v>465</v>
      </c>
      <c r="F101" s="1">
        <v>60</v>
      </c>
      <c r="G101" s="100">
        <v>32.5</v>
      </c>
      <c r="H101" s="100">
        <v>8.8000000000000007</v>
      </c>
      <c r="I101" s="100">
        <v>4</v>
      </c>
      <c r="J101" s="100">
        <v>0</v>
      </c>
      <c r="K101" s="100">
        <v>3.8</v>
      </c>
      <c r="L101" s="100">
        <v>21.5</v>
      </c>
      <c r="M101" s="100">
        <v>5</v>
      </c>
      <c r="N101" s="100">
        <v>6</v>
      </c>
      <c r="O101" s="100">
        <f t="shared" si="4"/>
        <v>45.3</v>
      </c>
      <c r="P101" s="100">
        <f t="shared" si="5"/>
        <v>36.299999999999997</v>
      </c>
    </row>
    <row r="102" spans="1:16" x14ac:dyDescent="0.25">
      <c r="A102" s="1" t="s">
        <v>360</v>
      </c>
      <c r="B102" s="1">
        <v>2018</v>
      </c>
      <c r="C102" s="1" t="s">
        <v>4</v>
      </c>
      <c r="D102" s="1">
        <v>0.12</v>
      </c>
      <c r="E102" s="1">
        <v>396.85</v>
      </c>
      <c r="F102" s="1">
        <v>80</v>
      </c>
      <c r="G102" s="100">
        <v>33</v>
      </c>
      <c r="H102" s="100">
        <v>15.3</v>
      </c>
      <c r="I102" s="100">
        <v>9.3000000000000007</v>
      </c>
      <c r="J102" s="100">
        <v>0</v>
      </c>
      <c r="K102" s="100">
        <v>6.3</v>
      </c>
      <c r="L102" s="100">
        <v>17.5</v>
      </c>
      <c r="M102" s="100">
        <v>3.3</v>
      </c>
      <c r="N102" s="100">
        <v>6</v>
      </c>
      <c r="O102" s="100">
        <f t="shared" si="4"/>
        <v>57.599999999999994</v>
      </c>
      <c r="P102" s="100">
        <f t="shared" si="5"/>
        <v>33.1</v>
      </c>
    </row>
    <row r="103" spans="1:16" x14ac:dyDescent="0.25">
      <c r="A103" s="1" t="s">
        <v>520</v>
      </c>
      <c r="B103" s="1">
        <v>2018</v>
      </c>
      <c r="C103" s="1" t="s">
        <v>4</v>
      </c>
      <c r="D103" s="1">
        <v>0.12</v>
      </c>
      <c r="E103" s="1">
        <v>404.25</v>
      </c>
      <c r="F103" s="1">
        <v>60</v>
      </c>
      <c r="G103" s="100">
        <v>28.8</v>
      </c>
      <c r="H103" s="100">
        <v>15</v>
      </c>
      <c r="I103" s="100">
        <v>17</v>
      </c>
      <c r="J103" s="100">
        <v>0</v>
      </c>
      <c r="K103" s="100">
        <v>8.3000000000000007</v>
      </c>
      <c r="L103" s="100">
        <v>8.5</v>
      </c>
      <c r="M103" s="100">
        <v>7.5</v>
      </c>
      <c r="N103" s="100">
        <v>6</v>
      </c>
      <c r="O103" s="100">
        <f t="shared" si="4"/>
        <v>60.8</v>
      </c>
      <c r="P103" s="100">
        <f t="shared" si="5"/>
        <v>30.3</v>
      </c>
    </row>
    <row r="104" spans="1:16" x14ac:dyDescent="0.25">
      <c r="A104" s="1" t="s">
        <v>181</v>
      </c>
      <c r="B104" s="1">
        <v>2018</v>
      </c>
      <c r="C104" s="1" t="s">
        <v>4</v>
      </c>
      <c r="D104" s="1">
        <v>0.12</v>
      </c>
      <c r="E104" s="1">
        <v>338.4</v>
      </c>
      <c r="F104" s="1">
        <v>80</v>
      </c>
      <c r="G104" s="100">
        <v>19.3</v>
      </c>
      <c r="H104" s="100">
        <v>10</v>
      </c>
      <c r="I104" s="100">
        <v>11.3</v>
      </c>
      <c r="J104" s="100">
        <v>0</v>
      </c>
      <c r="K104" s="100">
        <v>7.8</v>
      </c>
      <c r="L104" s="100">
        <v>20.3</v>
      </c>
      <c r="M104" s="100">
        <v>8.8000000000000007</v>
      </c>
      <c r="N104" s="100">
        <v>4.8</v>
      </c>
      <c r="O104" s="100">
        <f t="shared" si="4"/>
        <v>40.6</v>
      </c>
      <c r="P104" s="100">
        <f t="shared" si="5"/>
        <v>41.7</v>
      </c>
    </row>
    <row r="105" spans="1:16" x14ac:dyDescent="0.25">
      <c r="A105" s="1" t="s">
        <v>404</v>
      </c>
      <c r="B105" s="1">
        <v>2018</v>
      </c>
      <c r="C105" s="1" t="s">
        <v>4</v>
      </c>
      <c r="D105" s="1">
        <v>0.12</v>
      </c>
      <c r="E105" s="1">
        <v>392.4</v>
      </c>
      <c r="F105" s="1">
        <v>79</v>
      </c>
      <c r="G105" s="100">
        <v>25</v>
      </c>
      <c r="H105" s="100">
        <v>8.8000000000000007</v>
      </c>
      <c r="I105" s="100">
        <v>8.3000000000000007</v>
      </c>
      <c r="J105" s="100">
        <v>0.3</v>
      </c>
      <c r="K105" s="100">
        <v>8.3000000000000007</v>
      </c>
      <c r="L105" s="100">
        <v>21.5</v>
      </c>
      <c r="M105" s="100">
        <v>3.8</v>
      </c>
      <c r="N105" s="100">
        <v>4.8</v>
      </c>
      <c r="O105" s="100">
        <f t="shared" si="4"/>
        <v>42.399999999999991</v>
      </c>
      <c r="P105" s="100">
        <f t="shared" si="5"/>
        <v>38.4</v>
      </c>
    </row>
    <row r="106" spans="1:16" x14ac:dyDescent="0.25">
      <c r="A106" s="1" t="s">
        <v>72</v>
      </c>
      <c r="B106" s="1">
        <v>2018</v>
      </c>
      <c r="C106" s="1" t="s">
        <v>73</v>
      </c>
      <c r="D106" s="1">
        <v>0.12</v>
      </c>
      <c r="E106" s="1">
        <v>422.6</v>
      </c>
      <c r="F106" s="1">
        <v>6</v>
      </c>
      <c r="G106" s="100">
        <v>24.5</v>
      </c>
      <c r="H106" s="100">
        <v>11.5</v>
      </c>
      <c r="I106" s="100">
        <v>11.5</v>
      </c>
      <c r="J106" s="100">
        <v>1.8</v>
      </c>
      <c r="K106" s="100">
        <v>6.5</v>
      </c>
      <c r="L106" s="100">
        <v>19.3</v>
      </c>
      <c r="M106" s="100">
        <v>4.3</v>
      </c>
      <c r="N106" s="100">
        <v>3.5</v>
      </c>
      <c r="O106" s="100">
        <f t="shared" si="4"/>
        <v>49.3</v>
      </c>
      <c r="P106" s="100">
        <f t="shared" si="5"/>
        <v>33.6</v>
      </c>
    </row>
    <row r="107" spans="1:16" x14ac:dyDescent="0.25">
      <c r="A107" s="1" t="s">
        <v>910</v>
      </c>
      <c r="B107" s="1">
        <v>2018</v>
      </c>
      <c r="C107" s="1" t="s">
        <v>4</v>
      </c>
      <c r="D107" s="1">
        <v>0.12</v>
      </c>
      <c r="E107" s="1">
        <v>375.85</v>
      </c>
      <c r="F107" s="1">
        <v>80</v>
      </c>
      <c r="G107" s="100">
        <v>32.5</v>
      </c>
      <c r="H107" s="100">
        <v>10.5</v>
      </c>
      <c r="I107" s="100">
        <v>10</v>
      </c>
      <c r="J107" s="100">
        <v>5</v>
      </c>
      <c r="K107" s="100">
        <v>11.3</v>
      </c>
      <c r="L107" s="100">
        <v>14</v>
      </c>
      <c r="M107" s="100">
        <v>4</v>
      </c>
      <c r="N107" s="100">
        <v>1</v>
      </c>
      <c r="O107" s="100">
        <f t="shared" si="4"/>
        <v>58</v>
      </c>
      <c r="P107" s="100">
        <f t="shared" si="5"/>
        <v>30.3</v>
      </c>
    </row>
    <row r="108" spans="1:16" x14ac:dyDescent="0.25">
      <c r="A108" s="1" t="s">
        <v>312</v>
      </c>
      <c r="B108" s="1">
        <v>2018</v>
      </c>
      <c r="C108" s="1" t="s">
        <v>1</v>
      </c>
      <c r="D108" s="1">
        <v>0.12</v>
      </c>
      <c r="E108" s="1">
        <v>438.45</v>
      </c>
      <c r="F108" s="1">
        <v>10</v>
      </c>
      <c r="G108" s="100">
        <v>32.5</v>
      </c>
      <c r="H108" s="100">
        <v>15</v>
      </c>
      <c r="I108" s="100">
        <v>1.8</v>
      </c>
      <c r="J108" s="100">
        <v>0</v>
      </c>
      <c r="K108" s="100">
        <v>6.8</v>
      </c>
      <c r="L108" s="100">
        <v>18</v>
      </c>
      <c r="M108" s="100">
        <v>4</v>
      </c>
      <c r="N108" s="100">
        <v>3.5</v>
      </c>
      <c r="O108" s="100">
        <f t="shared" si="4"/>
        <v>49.3</v>
      </c>
      <c r="P108" s="100">
        <f t="shared" si="5"/>
        <v>32.299999999999997</v>
      </c>
    </row>
    <row r="109" spans="1:16" x14ac:dyDescent="0.25">
      <c r="A109" s="1" t="s">
        <v>86</v>
      </c>
      <c r="B109" s="1">
        <v>2018</v>
      </c>
      <c r="C109" s="1" t="s">
        <v>1</v>
      </c>
      <c r="D109" s="1">
        <v>0.12</v>
      </c>
      <c r="E109" s="1">
        <v>401.8</v>
      </c>
      <c r="F109" s="1">
        <v>71</v>
      </c>
      <c r="G109" s="100">
        <v>30</v>
      </c>
      <c r="H109" s="100">
        <v>7.8</v>
      </c>
      <c r="I109" s="100">
        <v>4.5</v>
      </c>
      <c r="J109" s="100">
        <v>2</v>
      </c>
      <c r="K109" s="100">
        <v>6.3</v>
      </c>
      <c r="L109" s="100">
        <v>21.5</v>
      </c>
      <c r="M109" s="100">
        <v>5.3</v>
      </c>
      <c r="N109" s="100">
        <v>1</v>
      </c>
      <c r="O109" s="100">
        <f t="shared" si="4"/>
        <v>44.3</v>
      </c>
      <c r="P109" s="100">
        <f t="shared" si="5"/>
        <v>34.1</v>
      </c>
    </row>
    <row r="110" spans="1:16" x14ac:dyDescent="0.25">
      <c r="A110" s="1" t="s">
        <v>80</v>
      </c>
      <c r="B110" s="1">
        <v>2018</v>
      </c>
      <c r="C110" s="1" t="s">
        <v>73</v>
      </c>
      <c r="D110" s="1">
        <v>0.12</v>
      </c>
      <c r="E110" s="1">
        <v>367.5</v>
      </c>
      <c r="F110" s="1">
        <v>15</v>
      </c>
      <c r="G110" s="100">
        <v>29.3</v>
      </c>
      <c r="H110" s="100">
        <v>9</v>
      </c>
      <c r="I110" s="100">
        <v>5.3</v>
      </c>
      <c r="J110" s="100">
        <v>0</v>
      </c>
      <c r="K110" s="100">
        <v>6.5</v>
      </c>
      <c r="L110" s="100">
        <v>18</v>
      </c>
      <c r="M110" s="100">
        <v>6.5</v>
      </c>
      <c r="N110" s="100">
        <v>4.8</v>
      </c>
      <c r="O110" s="100">
        <f t="shared" si="4"/>
        <v>43.599999999999994</v>
      </c>
      <c r="P110" s="100">
        <f t="shared" si="5"/>
        <v>35.799999999999997</v>
      </c>
    </row>
    <row r="111" spans="1:16" x14ac:dyDescent="0.25">
      <c r="A111" s="1" t="s">
        <v>93</v>
      </c>
      <c r="B111" s="1">
        <v>2018</v>
      </c>
      <c r="C111" s="1" t="s">
        <v>1</v>
      </c>
      <c r="D111" s="1">
        <v>0.12</v>
      </c>
      <c r="E111" s="1">
        <v>390.15</v>
      </c>
      <c r="F111" s="1">
        <v>54</v>
      </c>
      <c r="G111" s="100">
        <v>25</v>
      </c>
      <c r="H111" s="100">
        <v>14.3</v>
      </c>
      <c r="I111" s="100">
        <v>2.8</v>
      </c>
      <c r="J111" s="100">
        <v>0</v>
      </c>
      <c r="K111" s="100">
        <v>6.5</v>
      </c>
      <c r="L111" s="100">
        <v>19.3</v>
      </c>
      <c r="M111" s="100">
        <v>2.5</v>
      </c>
      <c r="N111" s="100">
        <v>5</v>
      </c>
      <c r="O111" s="100">
        <f t="shared" si="4"/>
        <v>42.099999999999994</v>
      </c>
      <c r="P111" s="100">
        <f t="shared" si="5"/>
        <v>33.299999999999997</v>
      </c>
    </row>
    <row r="112" spans="1:16" x14ac:dyDescent="0.25">
      <c r="A112" s="1" t="s">
        <v>908</v>
      </c>
      <c r="B112" s="1">
        <v>2018</v>
      </c>
      <c r="C112" s="1" t="s">
        <v>1</v>
      </c>
      <c r="D112" s="1">
        <v>0.12</v>
      </c>
      <c r="E112" s="1">
        <v>346.95</v>
      </c>
      <c r="F112" s="1">
        <v>54</v>
      </c>
      <c r="G112" s="100">
        <v>22.5</v>
      </c>
      <c r="H112" s="100">
        <v>13</v>
      </c>
      <c r="I112" s="100">
        <v>8.5</v>
      </c>
      <c r="J112" s="100">
        <v>0</v>
      </c>
      <c r="K112" s="100">
        <v>6.8</v>
      </c>
      <c r="L112" s="100">
        <v>19</v>
      </c>
      <c r="M112" s="100">
        <v>4</v>
      </c>
      <c r="N112" s="100">
        <v>3.5</v>
      </c>
      <c r="O112" s="100">
        <f t="shared" si="4"/>
        <v>44</v>
      </c>
      <c r="P112" s="100">
        <f t="shared" si="5"/>
        <v>33.299999999999997</v>
      </c>
    </row>
    <row r="113" spans="1:16" x14ac:dyDescent="0.25">
      <c r="A113" s="1" t="s">
        <v>573</v>
      </c>
      <c r="B113" s="1">
        <v>2018</v>
      </c>
      <c r="C113" s="1" t="s">
        <v>73</v>
      </c>
      <c r="D113" s="1">
        <v>0.12</v>
      </c>
      <c r="E113" s="1">
        <v>399.5</v>
      </c>
      <c r="F113" s="1">
        <v>5</v>
      </c>
      <c r="G113" s="100">
        <v>28.8</v>
      </c>
      <c r="H113" s="100">
        <v>11.8</v>
      </c>
      <c r="I113" s="100">
        <v>8.5</v>
      </c>
      <c r="J113" s="100">
        <v>1</v>
      </c>
      <c r="K113" s="100">
        <v>9.3000000000000007</v>
      </c>
      <c r="L113" s="100">
        <v>14.8</v>
      </c>
      <c r="M113" s="100">
        <v>-0.3</v>
      </c>
      <c r="N113" s="100">
        <v>4.8</v>
      </c>
      <c r="O113" s="100">
        <f t="shared" si="4"/>
        <v>50.1</v>
      </c>
      <c r="P113" s="100">
        <f t="shared" si="5"/>
        <v>28.6</v>
      </c>
    </row>
    <row r="114" spans="1:16" x14ac:dyDescent="0.25">
      <c r="A114" s="1" t="s">
        <v>361</v>
      </c>
      <c r="B114" s="1">
        <v>2018</v>
      </c>
      <c r="C114" s="1" t="s">
        <v>73</v>
      </c>
      <c r="D114" s="1">
        <v>0.12</v>
      </c>
      <c r="E114" s="1">
        <v>402.6</v>
      </c>
      <c r="F114" s="1">
        <v>6</v>
      </c>
      <c r="G114" s="100">
        <v>30.3</v>
      </c>
      <c r="H114" s="100">
        <v>11.8</v>
      </c>
      <c r="I114" s="100">
        <v>7.3</v>
      </c>
      <c r="J114" s="100">
        <v>0</v>
      </c>
      <c r="K114" s="100">
        <v>5.3</v>
      </c>
      <c r="L114" s="100">
        <v>16.8</v>
      </c>
      <c r="M114" s="100">
        <v>2.5</v>
      </c>
      <c r="N114" s="100">
        <v>3.5</v>
      </c>
      <c r="O114" s="100">
        <f t="shared" si="4"/>
        <v>49.4</v>
      </c>
      <c r="P114" s="100">
        <f t="shared" si="5"/>
        <v>28.1</v>
      </c>
    </row>
    <row r="115" spans="1:16" x14ac:dyDescent="0.25">
      <c r="A115" s="1" t="s">
        <v>442</v>
      </c>
      <c r="B115" s="1">
        <v>2018</v>
      </c>
      <c r="C115" s="1" t="s">
        <v>1</v>
      </c>
      <c r="D115" s="1">
        <v>0.12</v>
      </c>
      <c r="E115" s="1">
        <v>347.1</v>
      </c>
      <c r="F115" s="1">
        <v>52</v>
      </c>
      <c r="G115" s="100">
        <v>24.3</v>
      </c>
      <c r="H115" s="100">
        <v>10.8</v>
      </c>
      <c r="I115" s="100">
        <v>5.8</v>
      </c>
      <c r="J115" s="100">
        <v>0</v>
      </c>
      <c r="K115" s="100">
        <v>4</v>
      </c>
      <c r="L115" s="100">
        <v>20.8</v>
      </c>
      <c r="M115" s="100">
        <v>3.5</v>
      </c>
      <c r="N115" s="100">
        <v>6</v>
      </c>
      <c r="O115" s="100">
        <f t="shared" si="4"/>
        <v>40.9</v>
      </c>
      <c r="P115" s="100">
        <f t="shared" si="5"/>
        <v>34.299999999999997</v>
      </c>
    </row>
    <row r="116" spans="1:16" x14ac:dyDescent="0.25">
      <c r="A116" s="1" t="s">
        <v>512</v>
      </c>
      <c r="B116" s="1">
        <v>2018</v>
      </c>
      <c r="C116" s="1" t="s">
        <v>73</v>
      </c>
      <c r="D116" s="1">
        <v>0.12</v>
      </c>
      <c r="E116" s="1">
        <v>425.7</v>
      </c>
      <c r="F116" s="1">
        <v>7</v>
      </c>
      <c r="G116" s="100">
        <v>25.3</v>
      </c>
      <c r="H116" s="100">
        <v>10.5</v>
      </c>
      <c r="I116" s="100">
        <v>5.8</v>
      </c>
      <c r="J116" s="100">
        <v>2.5</v>
      </c>
      <c r="K116" s="100">
        <v>5.8</v>
      </c>
      <c r="L116" s="100">
        <v>16.8</v>
      </c>
      <c r="M116" s="100">
        <v>4</v>
      </c>
      <c r="N116" s="100">
        <v>2.2999999999999998</v>
      </c>
      <c r="O116" s="100">
        <f t="shared" si="4"/>
        <v>44.099999999999994</v>
      </c>
      <c r="P116" s="100">
        <f t="shared" si="5"/>
        <v>28.900000000000002</v>
      </c>
    </row>
    <row r="117" spans="1:16" x14ac:dyDescent="0.25">
      <c r="A117" s="1" t="s">
        <v>78</v>
      </c>
      <c r="B117" s="1">
        <v>2018</v>
      </c>
      <c r="C117" s="1" t="s">
        <v>73</v>
      </c>
      <c r="D117" s="1">
        <v>0.12</v>
      </c>
      <c r="E117" s="1">
        <v>384.25</v>
      </c>
      <c r="F117" s="1">
        <v>3</v>
      </c>
      <c r="G117" s="100">
        <v>26</v>
      </c>
      <c r="H117" s="100">
        <v>10</v>
      </c>
      <c r="I117" s="100">
        <v>7.8</v>
      </c>
      <c r="J117" s="100">
        <v>0.8</v>
      </c>
      <c r="K117" s="100">
        <v>6</v>
      </c>
      <c r="L117" s="100">
        <v>18.3</v>
      </c>
      <c r="M117" s="100">
        <v>0</v>
      </c>
      <c r="N117" s="100">
        <v>6</v>
      </c>
      <c r="O117" s="100">
        <f t="shared" si="4"/>
        <v>44.599999999999994</v>
      </c>
      <c r="P117" s="100">
        <f t="shared" si="5"/>
        <v>30.3</v>
      </c>
    </row>
    <row r="118" spans="1:16" x14ac:dyDescent="0.25">
      <c r="A118" s="1" t="s">
        <v>633</v>
      </c>
      <c r="B118" s="1">
        <v>2018</v>
      </c>
      <c r="C118" s="1" t="s">
        <v>73</v>
      </c>
      <c r="D118" s="1">
        <v>0.12</v>
      </c>
      <c r="E118" s="1">
        <v>340.6</v>
      </c>
      <c r="F118" s="1">
        <v>10</v>
      </c>
      <c r="G118" s="100">
        <v>13.8</v>
      </c>
      <c r="H118" s="100">
        <v>12.5</v>
      </c>
      <c r="I118" s="100">
        <v>29</v>
      </c>
      <c r="J118" s="100">
        <v>1</v>
      </c>
      <c r="K118" s="100">
        <v>6</v>
      </c>
      <c r="L118" s="100">
        <v>10.3</v>
      </c>
      <c r="M118" s="100">
        <v>6.3</v>
      </c>
      <c r="N118" s="100">
        <v>2.2999999999999998</v>
      </c>
      <c r="O118" s="100">
        <f t="shared" si="4"/>
        <v>56.3</v>
      </c>
      <c r="P118" s="100">
        <f t="shared" si="5"/>
        <v>24.900000000000002</v>
      </c>
    </row>
    <row r="119" spans="1:16" x14ac:dyDescent="0.25">
      <c r="A119" s="1" t="s">
        <v>570</v>
      </c>
      <c r="B119" s="1">
        <v>2018</v>
      </c>
      <c r="C119" s="1" t="s">
        <v>73</v>
      </c>
      <c r="D119" s="1">
        <v>0.12</v>
      </c>
      <c r="E119" s="1">
        <v>301.10000000000002</v>
      </c>
      <c r="F119" s="1">
        <v>1</v>
      </c>
      <c r="G119" s="100">
        <v>22.5</v>
      </c>
      <c r="H119" s="100">
        <v>15</v>
      </c>
      <c r="I119" s="100">
        <v>8.8000000000000007</v>
      </c>
      <c r="J119" s="100">
        <v>4</v>
      </c>
      <c r="K119" s="100">
        <v>4.3</v>
      </c>
      <c r="L119" s="100">
        <v>20.3</v>
      </c>
      <c r="M119" s="100">
        <v>0</v>
      </c>
      <c r="N119" s="100">
        <v>6</v>
      </c>
      <c r="O119" s="100">
        <f t="shared" si="4"/>
        <v>50.3</v>
      </c>
      <c r="P119" s="100">
        <f t="shared" si="5"/>
        <v>30.6</v>
      </c>
    </row>
    <row r="120" spans="1:16" x14ac:dyDescent="0.25">
      <c r="A120" s="1" t="s">
        <v>579</v>
      </c>
      <c r="B120" s="1">
        <v>2018</v>
      </c>
      <c r="C120" s="1" t="s">
        <v>73</v>
      </c>
      <c r="D120" s="1">
        <v>0.12</v>
      </c>
      <c r="E120" s="1">
        <v>332.05</v>
      </c>
      <c r="F120" s="1">
        <v>1</v>
      </c>
      <c r="G120" s="100">
        <v>28.3</v>
      </c>
      <c r="H120" s="100">
        <v>13</v>
      </c>
      <c r="I120" s="100">
        <v>1</v>
      </c>
      <c r="J120" s="100">
        <v>1</v>
      </c>
      <c r="K120" s="100">
        <v>2.8</v>
      </c>
      <c r="L120" s="100">
        <v>20.5</v>
      </c>
      <c r="M120" s="100">
        <v>5</v>
      </c>
      <c r="N120" s="100">
        <v>3.5</v>
      </c>
      <c r="O120" s="100">
        <f t="shared" si="4"/>
        <v>43.3</v>
      </c>
      <c r="P120" s="100">
        <f t="shared" si="5"/>
        <v>31.8</v>
      </c>
    </row>
    <row r="121" spans="1:16" x14ac:dyDescent="0.25">
      <c r="A121" s="1" t="s">
        <v>634</v>
      </c>
      <c r="B121" s="1">
        <v>2018</v>
      </c>
      <c r="C121" s="1" t="s">
        <v>73</v>
      </c>
      <c r="D121" s="1">
        <v>0.12</v>
      </c>
      <c r="E121" s="1">
        <v>323.60000000000002</v>
      </c>
      <c r="F121" s="1">
        <v>5</v>
      </c>
      <c r="G121" s="100">
        <v>30</v>
      </c>
      <c r="H121" s="100">
        <v>11.3</v>
      </c>
      <c r="I121" s="100">
        <v>7</v>
      </c>
      <c r="J121" s="100">
        <v>0</v>
      </c>
      <c r="K121" s="100">
        <v>5.5</v>
      </c>
      <c r="L121" s="100">
        <v>16.5</v>
      </c>
      <c r="M121" s="100">
        <v>1.3</v>
      </c>
      <c r="N121" s="100">
        <v>6</v>
      </c>
      <c r="O121" s="100">
        <f t="shared" si="4"/>
        <v>48.3</v>
      </c>
      <c r="P121" s="100">
        <f t="shared" si="5"/>
        <v>29.3</v>
      </c>
    </row>
    <row r="122" spans="1:16" x14ac:dyDescent="0.25">
      <c r="A122" s="1" t="s">
        <v>197</v>
      </c>
      <c r="B122" s="1">
        <v>2018</v>
      </c>
      <c r="C122" s="1" t="s">
        <v>1</v>
      </c>
      <c r="D122" s="1">
        <v>0.12</v>
      </c>
      <c r="E122" s="1">
        <v>426.3</v>
      </c>
      <c r="F122" s="1">
        <v>1</v>
      </c>
      <c r="G122" s="100">
        <v>29</v>
      </c>
      <c r="H122" s="100">
        <v>8.3000000000000007</v>
      </c>
      <c r="I122" s="100">
        <v>7.8</v>
      </c>
      <c r="J122" s="100">
        <v>2.2999999999999998</v>
      </c>
      <c r="K122" s="100">
        <v>5</v>
      </c>
      <c r="L122" s="100">
        <v>11</v>
      </c>
      <c r="M122" s="100">
        <v>4.5</v>
      </c>
      <c r="N122" s="100">
        <v>4.8</v>
      </c>
      <c r="O122" s="100">
        <f t="shared" si="4"/>
        <v>47.399999999999991</v>
      </c>
      <c r="P122" s="100">
        <f t="shared" si="5"/>
        <v>25.3</v>
      </c>
    </row>
    <row r="123" spans="1:16" x14ac:dyDescent="0.25">
      <c r="A123" s="1" t="s">
        <v>546</v>
      </c>
      <c r="B123" s="1">
        <v>2018</v>
      </c>
      <c r="C123" s="1" t="s">
        <v>1</v>
      </c>
      <c r="D123" s="1">
        <v>0.12</v>
      </c>
      <c r="E123" s="1">
        <v>380.3</v>
      </c>
      <c r="F123" s="1">
        <v>27</v>
      </c>
      <c r="G123" s="100">
        <v>25.3</v>
      </c>
      <c r="H123" s="100">
        <v>8</v>
      </c>
      <c r="I123" s="100">
        <v>6.3</v>
      </c>
      <c r="J123" s="100">
        <v>0</v>
      </c>
      <c r="K123" s="100">
        <v>4.5</v>
      </c>
      <c r="L123" s="100">
        <v>16.8</v>
      </c>
      <c r="M123" s="100">
        <v>3.5</v>
      </c>
      <c r="N123" s="100">
        <v>6</v>
      </c>
      <c r="O123" s="100">
        <f t="shared" si="4"/>
        <v>39.599999999999994</v>
      </c>
      <c r="P123" s="100">
        <f t="shared" si="5"/>
        <v>30.8</v>
      </c>
    </row>
    <row r="124" spans="1:16" x14ac:dyDescent="0.25">
      <c r="A124" s="1" t="s">
        <v>280</v>
      </c>
      <c r="B124" s="1">
        <v>2018</v>
      </c>
      <c r="C124" s="1" t="s">
        <v>4</v>
      </c>
      <c r="D124" s="1">
        <v>0.12</v>
      </c>
      <c r="E124" s="1">
        <v>421.9</v>
      </c>
      <c r="F124" s="1">
        <v>15</v>
      </c>
      <c r="G124" s="100">
        <v>23</v>
      </c>
      <c r="H124" s="100">
        <v>10.5</v>
      </c>
      <c r="I124" s="100">
        <v>5.3</v>
      </c>
      <c r="J124" s="100">
        <v>0</v>
      </c>
      <c r="K124" s="100">
        <v>3.5</v>
      </c>
      <c r="L124" s="100">
        <v>15.3</v>
      </c>
      <c r="M124" s="100">
        <v>5.5</v>
      </c>
      <c r="N124" s="100">
        <v>4.8</v>
      </c>
      <c r="O124" s="100">
        <f t="shared" si="4"/>
        <v>38.799999999999997</v>
      </c>
      <c r="P124" s="100">
        <f t="shared" si="5"/>
        <v>29.1</v>
      </c>
    </row>
    <row r="125" spans="1:16" x14ac:dyDescent="0.25">
      <c r="A125" s="1" t="s">
        <v>88</v>
      </c>
      <c r="B125" s="1">
        <v>2018</v>
      </c>
      <c r="C125" s="1" t="s">
        <v>73</v>
      </c>
      <c r="D125" s="1">
        <v>0.12</v>
      </c>
      <c r="E125" s="1">
        <v>362.35</v>
      </c>
      <c r="F125" s="1">
        <v>2</v>
      </c>
      <c r="G125" s="100">
        <v>25</v>
      </c>
      <c r="H125" s="100">
        <v>10.8</v>
      </c>
      <c r="I125" s="100">
        <v>10.8</v>
      </c>
      <c r="J125" s="100">
        <v>0</v>
      </c>
      <c r="K125" s="100">
        <v>9.8000000000000007</v>
      </c>
      <c r="L125" s="100">
        <v>9.3000000000000007</v>
      </c>
      <c r="M125" s="100">
        <v>4.3</v>
      </c>
      <c r="N125" s="100">
        <v>3.5</v>
      </c>
      <c r="O125" s="100">
        <f t="shared" si="4"/>
        <v>46.599999999999994</v>
      </c>
      <c r="P125" s="100">
        <f t="shared" si="5"/>
        <v>26.900000000000002</v>
      </c>
    </row>
    <row r="126" spans="1:16" x14ac:dyDescent="0.25">
      <c r="A126" s="1" t="s">
        <v>566</v>
      </c>
      <c r="B126" s="1">
        <v>2018</v>
      </c>
      <c r="C126" s="1" t="s">
        <v>73</v>
      </c>
      <c r="D126" s="1">
        <v>0.12</v>
      </c>
      <c r="E126" s="1">
        <v>355</v>
      </c>
      <c r="F126" s="1">
        <v>2</v>
      </c>
      <c r="G126" s="100">
        <v>32.799999999999997</v>
      </c>
      <c r="H126" s="100">
        <v>10.3</v>
      </c>
      <c r="I126" s="100">
        <v>17.3</v>
      </c>
      <c r="J126" s="100">
        <v>1</v>
      </c>
      <c r="K126" s="100">
        <v>5</v>
      </c>
      <c r="L126" s="100">
        <v>11.5</v>
      </c>
      <c r="M126" s="100">
        <v>0.3</v>
      </c>
      <c r="N126" s="100">
        <v>4.8</v>
      </c>
      <c r="O126" s="100">
        <f t="shared" si="4"/>
        <v>61.399999999999991</v>
      </c>
      <c r="P126" s="100">
        <f t="shared" si="5"/>
        <v>21.6</v>
      </c>
    </row>
    <row r="127" spans="1:16" x14ac:dyDescent="0.25">
      <c r="A127" s="1" t="s">
        <v>81</v>
      </c>
      <c r="B127" s="1">
        <v>2018</v>
      </c>
      <c r="C127" s="1" t="s">
        <v>73</v>
      </c>
      <c r="D127" s="1">
        <v>0.12</v>
      </c>
      <c r="E127" s="1">
        <v>400.05</v>
      </c>
      <c r="F127" s="1">
        <v>4</v>
      </c>
      <c r="G127" s="100">
        <v>33.799999999999997</v>
      </c>
      <c r="H127" s="100">
        <v>7.8</v>
      </c>
      <c r="I127" s="100">
        <v>3.5</v>
      </c>
      <c r="J127" s="100">
        <v>-0.8</v>
      </c>
      <c r="K127" s="100">
        <v>0.8</v>
      </c>
      <c r="L127" s="100">
        <v>22.8</v>
      </c>
      <c r="M127" s="100">
        <v>0.8</v>
      </c>
      <c r="N127" s="100">
        <v>3.5</v>
      </c>
      <c r="O127" s="100">
        <f t="shared" si="4"/>
        <v>44.3</v>
      </c>
      <c r="P127" s="100">
        <f t="shared" si="5"/>
        <v>27.900000000000002</v>
      </c>
    </row>
    <row r="128" spans="1:16" x14ac:dyDescent="0.25">
      <c r="A128" s="1" t="s">
        <v>353</v>
      </c>
      <c r="B128" s="1">
        <v>2018</v>
      </c>
      <c r="C128" s="1" t="s">
        <v>73</v>
      </c>
      <c r="D128" s="1">
        <v>0.12</v>
      </c>
      <c r="E128" s="1">
        <v>402.65</v>
      </c>
      <c r="F128" s="1">
        <v>3</v>
      </c>
      <c r="G128" s="100">
        <v>25.5</v>
      </c>
      <c r="H128" s="100">
        <v>10.5</v>
      </c>
      <c r="I128" s="100">
        <v>8.8000000000000007</v>
      </c>
      <c r="J128" s="100">
        <v>0</v>
      </c>
      <c r="K128" s="100">
        <v>2.8</v>
      </c>
      <c r="L128" s="100">
        <v>14.3</v>
      </c>
      <c r="M128" s="100">
        <v>4.8</v>
      </c>
      <c r="N128" s="100">
        <v>3.5</v>
      </c>
      <c r="O128" s="100">
        <f t="shared" si="4"/>
        <v>44.8</v>
      </c>
      <c r="P128" s="100">
        <f t="shared" si="5"/>
        <v>25.400000000000002</v>
      </c>
    </row>
    <row r="129" spans="1:16" x14ac:dyDescent="0.25">
      <c r="A129" s="1" t="s">
        <v>84</v>
      </c>
      <c r="B129" s="1">
        <v>2018</v>
      </c>
      <c r="C129" s="1" t="s">
        <v>1</v>
      </c>
      <c r="D129" s="1">
        <v>0.12</v>
      </c>
      <c r="E129" s="1">
        <v>452.65</v>
      </c>
      <c r="F129" s="1">
        <v>6</v>
      </c>
      <c r="G129" s="100">
        <v>19</v>
      </c>
      <c r="H129" s="100">
        <v>9.3000000000000007</v>
      </c>
      <c r="I129" s="100">
        <v>9</v>
      </c>
      <c r="J129" s="100">
        <v>1.8</v>
      </c>
      <c r="K129" s="100">
        <v>6</v>
      </c>
      <c r="L129" s="100">
        <v>11.8</v>
      </c>
      <c r="M129" s="100">
        <v>4</v>
      </c>
      <c r="N129" s="100">
        <v>3.5</v>
      </c>
      <c r="O129" s="100">
        <f t="shared" si="4"/>
        <v>39.099999999999994</v>
      </c>
      <c r="P129" s="100">
        <f t="shared" si="5"/>
        <v>25.3</v>
      </c>
    </row>
    <row r="130" spans="1:16" x14ac:dyDescent="0.25">
      <c r="A130" s="1" t="s">
        <v>629</v>
      </c>
      <c r="B130" s="1">
        <v>2018</v>
      </c>
      <c r="C130" s="1" t="s">
        <v>1</v>
      </c>
      <c r="D130" s="1">
        <v>0.12</v>
      </c>
      <c r="E130" s="1">
        <v>356.65</v>
      </c>
      <c r="F130" s="1">
        <v>30</v>
      </c>
      <c r="G130" s="100">
        <v>23.3</v>
      </c>
      <c r="H130" s="100">
        <v>9.5</v>
      </c>
      <c r="I130" s="100">
        <v>4.3</v>
      </c>
      <c r="J130" s="100">
        <v>1</v>
      </c>
      <c r="K130" s="100">
        <v>3.8</v>
      </c>
      <c r="L130" s="100">
        <v>19.5</v>
      </c>
      <c r="M130" s="100">
        <v>4</v>
      </c>
      <c r="N130" s="100">
        <v>2.5</v>
      </c>
      <c r="O130" s="100">
        <f t="shared" si="4"/>
        <v>38.099999999999994</v>
      </c>
      <c r="P130" s="100">
        <f t="shared" si="5"/>
        <v>29.8</v>
      </c>
    </row>
    <row r="131" spans="1:16" x14ac:dyDescent="0.25">
      <c r="A131" s="1" t="s">
        <v>750</v>
      </c>
      <c r="B131" s="1">
        <v>2018</v>
      </c>
      <c r="C131" s="1" t="s">
        <v>1</v>
      </c>
      <c r="D131" s="1">
        <v>0.12</v>
      </c>
      <c r="E131" s="1">
        <v>444.1</v>
      </c>
      <c r="F131" s="1">
        <v>2</v>
      </c>
      <c r="G131" s="100">
        <v>21</v>
      </c>
      <c r="H131" s="100">
        <v>12</v>
      </c>
      <c r="I131" s="100">
        <v>10.3</v>
      </c>
      <c r="J131" s="100">
        <v>1.5</v>
      </c>
      <c r="K131" s="100">
        <v>2.5</v>
      </c>
      <c r="L131" s="100">
        <v>9.8000000000000007</v>
      </c>
      <c r="M131" s="100">
        <v>5.3</v>
      </c>
      <c r="N131" s="100">
        <v>6</v>
      </c>
      <c r="O131" s="100">
        <f t="shared" si="4"/>
        <v>44.8</v>
      </c>
      <c r="P131" s="100">
        <f t="shared" si="5"/>
        <v>23.6</v>
      </c>
    </row>
    <row r="132" spans="1:16" x14ac:dyDescent="0.25">
      <c r="A132" s="1" t="s">
        <v>519</v>
      </c>
      <c r="B132" s="1">
        <v>2018</v>
      </c>
      <c r="C132" s="1" t="s">
        <v>214</v>
      </c>
      <c r="D132" s="1">
        <v>0.12</v>
      </c>
      <c r="E132" s="1">
        <v>378.35</v>
      </c>
      <c r="F132" s="1">
        <v>5</v>
      </c>
      <c r="G132" s="100">
        <v>27.5</v>
      </c>
      <c r="H132" s="100">
        <v>12.5</v>
      </c>
      <c r="I132" s="100">
        <v>10</v>
      </c>
      <c r="J132" s="100">
        <v>5</v>
      </c>
      <c r="K132" s="100">
        <v>3.5</v>
      </c>
      <c r="L132" s="100">
        <v>6.5</v>
      </c>
      <c r="M132" s="100">
        <v>7.5</v>
      </c>
      <c r="N132" s="100">
        <v>3.5</v>
      </c>
      <c r="O132" s="100">
        <f t="shared" ref="O132:O152" si="6">G132+H132+I132+J132</f>
        <v>55</v>
      </c>
      <c r="P132" s="100">
        <f t="shared" ref="P132:P152" si="7">K132+L132+M132+N132</f>
        <v>21</v>
      </c>
    </row>
    <row r="133" spans="1:16" x14ac:dyDescent="0.25">
      <c r="A133" s="1" t="s">
        <v>345</v>
      </c>
      <c r="B133" s="1">
        <v>2018</v>
      </c>
      <c r="C133" s="1" t="s">
        <v>73</v>
      </c>
      <c r="D133" s="1">
        <v>0.12</v>
      </c>
      <c r="E133" s="1">
        <v>406.6</v>
      </c>
      <c r="F133" s="1">
        <v>4</v>
      </c>
      <c r="G133" s="100">
        <v>25.3</v>
      </c>
      <c r="H133" s="100">
        <v>7</v>
      </c>
      <c r="I133" s="100">
        <v>10.5</v>
      </c>
      <c r="J133" s="100">
        <v>0</v>
      </c>
      <c r="K133" s="100">
        <v>10</v>
      </c>
      <c r="L133" s="100">
        <v>9</v>
      </c>
      <c r="M133" s="100">
        <v>3</v>
      </c>
      <c r="N133" s="100">
        <v>2.2999999999999998</v>
      </c>
      <c r="O133" s="100">
        <f t="shared" si="6"/>
        <v>42.8</v>
      </c>
      <c r="P133" s="100">
        <f t="shared" si="7"/>
        <v>24.3</v>
      </c>
    </row>
    <row r="134" spans="1:16" x14ac:dyDescent="0.25">
      <c r="A134" s="1" t="s">
        <v>91</v>
      </c>
      <c r="B134" s="1">
        <v>2018</v>
      </c>
      <c r="C134" s="1" t="s">
        <v>1</v>
      </c>
      <c r="D134" s="1">
        <v>0.12</v>
      </c>
      <c r="E134" s="1">
        <v>465.1</v>
      </c>
      <c r="F134" s="1">
        <v>1</v>
      </c>
      <c r="G134" s="100">
        <v>29</v>
      </c>
      <c r="H134" s="100">
        <v>7.8</v>
      </c>
      <c r="I134" s="100">
        <v>6</v>
      </c>
      <c r="J134" s="100">
        <v>4</v>
      </c>
      <c r="K134" s="100">
        <v>4</v>
      </c>
      <c r="L134" s="100">
        <v>11</v>
      </c>
      <c r="M134" s="100">
        <v>3.5</v>
      </c>
      <c r="N134" s="100">
        <v>2.2999999999999998</v>
      </c>
      <c r="O134" s="100">
        <f t="shared" si="6"/>
        <v>46.8</v>
      </c>
      <c r="P134" s="100">
        <f t="shared" si="7"/>
        <v>20.8</v>
      </c>
    </row>
    <row r="135" spans="1:16" x14ac:dyDescent="0.25">
      <c r="A135" s="1" t="s">
        <v>576</v>
      </c>
      <c r="B135" s="1">
        <v>2018</v>
      </c>
      <c r="C135" s="1" t="s">
        <v>73</v>
      </c>
      <c r="D135" s="1">
        <v>0.12</v>
      </c>
      <c r="E135" s="1">
        <v>385.55</v>
      </c>
      <c r="F135" s="1">
        <v>2</v>
      </c>
      <c r="G135" s="100">
        <v>24</v>
      </c>
      <c r="H135" s="100">
        <v>13</v>
      </c>
      <c r="I135" s="100">
        <v>6</v>
      </c>
      <c r="J135" s="100">
        <v>1</v>
      </c>
      <c r="K135" s="100">
        <v>0</v>
      </c>
      <c r="L135" s="100">
        <v>17</v>
      </c>
      <c r="M135" s="100">
        <v>5</v>
      </c>
      <c r="N135" s="100">
        <v>3.5</v>
      </c>
      <c r="O135" s="100">
        <f t="shared" si="6"/>
        <v>44</v>
      </c>
      <c r="P135" s="100">
        <f t="shared" si="7"/>
        <v>25.5</v>
      </c>
    </row>
    <row r="136" spans="1:16" x14ac:dyDescent="0.25">
      <c r="A136" s="1" t="s">
        <v>642</v>
      </c>
      <c r="B136" s="1">
        <v>2018</v>
      </c>
      <c r="C136" s="1" t="s">
        <v>73</v>
      </c>
      <c r="D136" s="1">
        <v>0.12</v>
      </c>
      <c r="E136" s="1">
        <v>328.6</v>
      </c>
      <c r="F136" s="1">
        <v>4</v>
      </c>
      <c r="G136" s="100">
        <v>14.8</v>
      </c>
      <c r="H136" s="100">
        <v>12.5</v>
      </c>
      <c r="I136" s="100">
        <v>13</v>
      </c>
      <c r="J136" s="100">
        <v>4</v>
      </c>
      <c r="K136" s="100">
        <v>4.8</v>
      </c>
      <c r="L136" s="100">
        <v>9.8000000000000007</v>
      </c>
      <c r="M136" s="100">
        <v>6.5</v>
      </c>
      <c r="N136" s="100">
        <v>6</v>
      </c>
      <c r="O136" s="100">
        <f t="shared" si="6"/>
        <v>44.3</v>
      </c>
      <c r="P136" s="100">
        <f t="shared" si="7"/>
        <v>27.1</v>
      </c>
    </row>
    <row r="137" spans="1:16" x14ac:dyDescent="0.25">
      <c r="A137" s="1" t="s">
        <v>377</v>
      </c>
      <c r="B137" s="1">
        <v>2018</v>
      </c>
      <c r="C137" s="1" t="s">
        <v>1</v>
      </c>
      <c r="D137" s="1">
        <v>0.12</v>
      </c>
      <c r="E137" s="1">
        <v>403.3</v>
      </c>
      <c r="F137" s="1">
        <v>25</v>
      </c>
      <c r="G137" s="100">
        <v>22.8</v>
      </c>
      <c r="H137" s="100">
        <v>11.3</v>
      </c>
      <c r="I137" s="100">
        <v>7.3</v>
      </c>
      <c r="J137" s="100">
        <v>1</v>
      </c>
      <c r="K137" s="100">
        <v>7.5</v>
      </c>
      <c r="L137" s="100">
        <v>11.5</v>
      </c>
      <c r="M137" s="100">
        <v>3</v>
      </c>
      <c r="N137" s="100">
        <v>2.2999999999999998</v>
      </c>
      <c r="O137" s="100">
        <f t="shared" si="6"/>
        <v>42.4</v>
      </c>
      <c r="P137" s="100">
        <f t="shared" si="7"/>
        <v>24.3</v>
      </c>
    </row>
    <row r="138" spans="1:16" x14ac:dyDescent="0.25">
      <c r="A138" s="1" t="s">
        <v>627</v>
      </c>
      <c r="B138" s="1">
        <v>2018</v>
      </c>
      <c r="C138" s="1" t="s">
        <v>1</v>
      </c>
      <c r="D138" s="1">
        <v>0.12</v>
      </c>
      <c r="E138" s="1">
        <v>386</v>
      </c>
      <c r="F138" s="1">
        <v>67</v>
      </c>
      <c r="G138" s="100">
        <v>24.5</v>
      </c>
      <c r="H138" s="100">
        <v>12</v>
      </c>
      <c r="I138" s="100">
        <v>3.8</v>
      </c>
      <c r="J138" s="100">
        <v>0</v>
      </c>
      <c r="K138" s="100">
        <v>0.8</v>
      </c>
      <c r="L138" s="100">
        <v>14.3</v>
      </c>
      <c r="M138" s="100">
        <v>7</v>
      </c>
      <c r="N138" s="100">
        <v>4.8</v>
      </c>
      <c r="O138" s="100">
        <f t="shared" si="6"/>
        <v>40.299999999999997</v>
      </c>
      <c r="P138" s="100">
        <f t="shared" si="7"/>
        <v>26.900000000000002</v>
      </c>
    </row>
    <row r="139" spans="1:16" x14ac:dyDescent="0.25">
      <c r="A139" s="1" t="s">
        <v>394</v>
      </c>
      <c r="B139" s="1">
        <v>2018</v>
      </c>
      <c r="C139" s="1" t="s">
        <v>1</v>
      </c>
      <c r="D139" s="1">
        <v>0.12</v>
      </c>
      <c r="E139" s="1">
        <v>437.1</v>
      </c>
      <c r="F139" s="1">
        <v>5</v>
      </c>
      <c r="G139" s="100">
        <v>25.3</v>
      </c>
      <c r="H139" s="100">
        <v>6.5</v>
      </c>
      <c r="I139" s="100">
        <v>0.5</v>
      </c>
      <c r="J139" s="100">
        <v>1.8</v>
      </c>
      <c r="K139" s="100">
        <v>2.8</v>
      </c>
      <c r="L139" s="100">
        <v>19.5</v>
      </c>
      <c r="M139" s="100">
        <v>1.8</v>
      </c>
      <c r="N139" s="100">
        <v>3.5</v>
      </c>
      <c r="O139" s="100">
        <f t="shared" si="6"/>
        <v>34.099999999999994</v>
      </c>
      <c r="P139" s="100">
        <f t="shared" si="7"/>
        <v>27.6</v>
      </c>
    </row>
    <row r="140" spans="1:16" x14ac:dyDescent="0.25">
      <c r="A140" s="1" t="s">
        <v>564</v>
      </c>
      <c r="B140" s="1">
        <v>2018</v>
      </c>
      <c r="C140" s="1" t="s">
        <v>1</v>
      </c>
      <c r="D140" s="1">
        <v>0.12</v>
      </c>
      <c r="E140" s="1">
        <v>417.5</v>
      </c>
      <c r="F140" s="1">
        <v>4</v>
      </c>
      <c r="G140" s="100">
        <v>34</v>
      </c>
      <c r="H140" s="100">
        <v>9.8000000000000007</v>
      </c>
      <c r="I140" s="100">
        <v>3</v>
      </c>
      <c r="J140" s="100">
        <v>1</v>
      </c>
      <c r="K140" s="100">
        <v>5</v>
      </c>
      <c r="L140" s="100">
        <v>18</v>
      </c>
      <c r="M140" s="100">
        <v>2.8</v>
      </c>
      <c r="N140" s="100">
        <v>4.8</v>
      </c>
      <c r="O140" s="100">
        <f t="shared" si="6"/>
        <v>47.8</v>
      </c>
      <c r="P140" s="100">
        <f t="shared" si="7"/>
        <v>30.6</v>
      </c>
    </row>
    <row r="141" spans="1:16" x14ac:dyDescent="0.25">
      <c r="A141" s="1" t="s">
        <v>560</v>
      </c>
      <c r="B141" s="1">
        <v>2018</v>
      </c>
      <c r="C141" s="1" t="s">
        <v>73</v>
      </c>
      <c r="D141" s="1">
        <v>0.12</v>
      </c>
      <c r="E141" s="1">
        <v>340.9</v>
      </c>
      <c r="F141" s="1">
        <v>4</v>
      </c>
      <c r="G141" s="100">
        <v>25</v>
      </c>
      <c r="H141" s="100">
        <v>7.8</v>
      </c>
      <c r="I141" s="100">
        <v>2.8</v>
      </c>
      <c r="J141" s="100">
        <v>1</v>
      </c>
      <c r="K141" s="100">
        <v>5.5</v>
      </c>
      <c r="L141" s="100">
        <v>19</v>
      </c>
      <c r="M141" s="100">
        <v>1.8</v>
      </c>
      <c r="N141" s="100">
        <v>3.5</v>
      </c>
      <c r="O141" s="100">
        <f t="shared" si="6"/>
        <v>36.599999999999994</v>
      </c>
      <c r="P141" s="100">
        <f t="shared" si="7"/>
        <v>29.8</v>
      </c>
    </row>
    <row r="142" spans="1:16" x14ac:dyDescent="0.25">
      <c r="A142" s="1" t="s">
        <v>48</v>
      </c>
      <c r="B142" s="1">
        <v>2018</v>
      </c>
      <c r="C142" s="1" t="s">
        <v>1</v>
      </c>
      <c r="D142" s="1">
        <v>0.12</v>
      </c>
      <c r="E142" s="1">
        <v>408.55</v>
      </c>
      <c r="F142" s="1">
        <v>8</v>
      </c>
      <c r="G142" s="100">
        <v>24</v>
      </c>
      <c r="H142" s="100">
        <v>12.5</v>
      </c>
      <c r="I142" s="100">
        <v>4.5</v>
      </c>
      <c r="J142" s="100">
        <v>0</v>
      </c>
      <c r="K142" s="100">
        <v>6.5</v>
      </c>
      <c r="L142" s="100">
        <v>14.5</v>
      </c>
      <c r="M142" s="100">
        <v>1.3</v>
      </c>
      <c r="N142" s="100">
        <v>2.2999999999999998</v>
      </c>
      <c r="O142" s="100">
        <f t="shared" si="6"/>
        <v>41</v>
      </c>
      <c r="P142" s="100">
        <f t="shared" si="7"/>
        <v>24.6</v>
      </c>
    </row>
    <row r="143" spans="1:16" x14ac:dyDescent="0.25">
      <c r="A143" s="1" t="s">
        <v>140</v>
      </c>
      <c r="B143" s="1">
        <v>2018</v>
      </c>
      <c r="C143" s="1" t="s">
        <v>1</v>
      </c>
      <c r="D143" s="1">
        <v>0.12</v>
      </c>
      <c r="E143" s="1">
        <v>387.05</v>
      </c>
      <c r="F143" s="1">
        <v>51</v>
      </c>
      <c r="G143" s="100">
        <v>28.8</v>
      </c>
      <c r="H143" s="100">
        <v>13.8</v>
      </c>
      <c r="I143" s="100">
        <v>1</v>
      </c>
      <c r="J143" s="100">
        <v>4.3</v>
      </c>
      <c r="K143" s="100">
        <v>6.3</v>
      </c>
      <c r="L143" s="100">
        <v>19</v>
      </c>
      <c r="M143" s="100">
        <v>1.8</v>
      </c>
      <c r="N143" s="100">
        <v>3.5</v>
      </c>
      <c r="O143" s="100">
        <f t="shared" si="6"/>
        <v>47.9</v>
      </c>
      <c r="P143" s="100">
        <f t="shared" si="7"/>
        <v>30.6</v>
      </c>
    </row>
    <row r="144" spans="1:16" x14ac:dyDescent="0.25">
      <c r="A144" s="1" t="s">
        <v>554</v>
      </c>
      <c r="B144" s="1">
        <v>2018</v>
      </c>
      <c r="C144" s="1" t="s">
        <v>1</v>
      </c>
      <c r="D144" s="1">
        <v>0.12</v>
      </c>
      <c r="E144" s="1">
        <v>427.75</v>
      </c>
      <c r="F144" s="1">
        <v>17</v>
      </c>
      <c r="G144" s="100">
        <v>24.3</v>
      </c>
      <c r="H144" s="100">
        <v>10.3</v>
      </c>
      <c r="I144" s="100">
        <v>11</v>
      </c>
      <c r="J144" s="100">
        <v>0</v>
      </c>
      <c r="K144" s="100">
        <v>5.5</v>
      </c>
      <c r="L144" s="100">
        <v>12.8</v>
      </c>
      <c r="M144" s="100">
        <v>1.3</v>
      </c>
      <c r="N144" s="100">
        <v>2.2999999999999998</v>
      </c>
      <c r="O144" s="100">
        <f t="shared" si="6"/>
        <v>45.6</v>
      </c>
      <c r="P144" s="100">
        <f t="shared" si="7"/>
        <v>21.900000000000002</v>
      </c>
    </row>
    <row r="145" spans="1:16" x14ac:dyDescent="0.25">
      <c r="A145" s="1" t="s">
        <v>773</v>
      </c>
      <c r="B145" s="1">
        <v>2018</v>
      </c>
      <c r="C145" s="1" t="s">
        <v>73</v>
      </c>
      <c r="D145" s="1">
        <v>0.12</v>
      </c>
      <c r="E145" s="1">
        <v>410.45</v>
      </c>
      <c r="F145" s="1">
        <v>2</v>
      </c>
      <c r="G145" s="100">
        <v>25</v>
      </c>
      <c r="H145" s="100">
        <v>10.3</v>
      </c>
      <c r="I145" s="100">
        <v>11.5</v>
      </c>
      <c r="J145" s="100">
        <v>1.8</v>
      </c>
      <c r="K145" s="100">
        <v>4.8</v>
      </c>
      <c r="L145" s="100">
        <v>9.3000000000000007</v>
      </c>
      <c r="M145" s="100">
        <v>2.8</v>
      </c>
      <c r="N145" s="100">
        <v>4.8</v>
      </c>
      <c r="O145" s="100">
        <f t="shared" si="6"/>
        <v>48.599999999999994</v>
      </c>
      <c r="P145" s="100">
        <f t="shared" si="7"/>
        <v>21.700000000000003</v>
      </c>
    </row>
    <row r="146" spans="1:16" x14ac:dyDescent="0.25">
      <c r="A146" s="1" t="s">
        <v>657</v>
      </c>
      <c r="B146" s="1">
        <v>2018</v>
      </c>
      <c r="C146" s="1" t="s">
        <v>1</v>
      </c>
      <c r="D146" s="1">
        <v>0.12</v>
      </c>
      <c r="E146" s="1">
        <v>361.15</v>
      </c>
      <c r="F146" s="1">
        <v>2</v>
      </c>
      <c r="G146" s="100">
        <v>22.8</v>
      </c>
      <c r="H146" s="100">
        <v>7.5</v>
      </c>
      <c r="I146" s="100">
        <v>5</v>
      </c>
      <c r="J146" s="100">
        <v>0</v>
      </c>
      <c r="K146" s="100">
        <v>7.5</v>
      </c>
      <c r="L146" s="100">
        <v>13.3</v>
      </c>
      <c r="M146" s="100">
        <v>3.5</v>
      </c>
      <c r="N146" s="100">
        <v>4.8</v>
      </c>
      <c r="O146" s="100">
        <f t="shared" si="6"/>
        <v>35.299999999999997</v>
      </c>
      <c r="P146" s="100">
        <f t="shared" si="7"/>
        <v>29.1</v>
      </c>
    </row>
    <row r="147" spans="1:16" x14ac:dyDescent="0.25">
      <c r="A147" s="1" t="s">
        <v>327</v>
      </c>
      <c r="B147" s="1">
        <v>2018</v>
      </c>
      <c r="C147" s="1" t="s">
        <v>1</v>
      </c>
      <c r="D147" s="1">
        <v>0.12</v>
      </c>
      <c r="E147" s="1">
        <v>413.95</v>
      </c>
      <c r="F147" s="1">
        <v>4</v>
      </c>
      <c r="G147" s="100">
        <v>28.8</v>
      </c>
      <c r="H147" s="100">
        <v>14.3</v>
      </c>
      <c r="I147" s="100">
        <v>3.3</v>
      </c>
      <c r="J147" s="100">
        <v>1.3</v>
      </c>
      <c r="K147" s="100">
        <v>3</v>
      </c>
      <c r="L147" s="100">
        <v>12</v>
      </c>
      <c r="M147" s="100">
        <v>3.3</v>
      </c>
      <c r="N147" s="100">
        <v>3.5</v>
      </c>
      <c r="O147" s="100">
        <f t="shared" si="6"/>
        <v>47.699999999999996</v>
      </c>
      <c r="P147" s="100">
        <f t="shared" si="7"/>
        <v>21.8</v>
      </c>
    </row>
    <row r="148" spans="1:16" x14ac:dyDescent="0.25">
      <c r="A148" s="1" t="s">
        <v>381</v>
      </c>
      <c r="B148" s="1">
        <v>2018</v>
      </c>
      <c r="C148" s="1" t="s">
        <v>1</v>
      </c>
      <c r="D148" s="1">
        <v>0.12</v>
      </c>
      <c r="E148" s="1">
        <v>373.55</v>
      </c>
      <c r="F148" s="1">
        <v>7</v>
      </c>
      <c r="G148" s="100">
        <v>29.3</v>
      </c>
      <c r="H148" s="100">
        <v>9.8000000000000007</v>
      </c>
      <c r="I148" s="100">
        <v>6.5</v>
      </c>
      <c r="J148" s="100">
        <v>1.8</v>
      </c>
      <c r="K148" s="100">
        <v>0.3</v>
      </c>
      <c r="L148" s="100">
        <v>16.8</v>
      </c>
      <c r="M148" s="100">
        <v>2.2999999999999998</v>
      </c>
      <c r="N148" s="100">
        <v>5</v>
      </c>
      <c r="O148" s="100">
        <f t="shared" si="6"/>
        <v>47.4</v>
      </c>
      <c r="P148" s="100">
        <f t="shared" si="7"/>
        <v>24.400000000000002</v>
      </c>
    </row>
    <row r="149" spans="1:16" x14ac:dyDescent="0.25">
      <c r="A149" s="1" t="s">
        <v>562</v>
      </c>
      <c r="B149" s="1">
        <v>2018</v>
      </c>
      <c r="C149" s="1" t="s">
        <v>1</v>
      </c>
      <c r="D149" s="1">
        <v>0.12</v>
      </c>
      <c r="E149" s="1">
        <v>409.75</v>
      </c>
      <c r="F149" s="1">
        <v>15</v>
      </c>
      <c r="G149" s="100">
        <v>22.5</v>
      </c>
      <c r="H149" s="100">
        <v>11.5</v>
      </c>
      <c r="I149" s="100">
        <v>5.5</v>
      </c>
      <c r="J149" s="100">
        <v>0.8</v>
      </c>
      <c r="K149" s="100">
        <v>3.3</v>
      </c>
      <c r="L149" s="100">
        <v>14</v>
      </c>
      <c r="M149" s="100">
        <v>5</v>
      </c>
      <c r="N149" s="100">
        <v>2.5</v>
      </c>
      <c r="O149" s="100">
        <f t="shared" si="6"/>
        <v>40.299999999999997</v>
      </c>
      <c r="P149" s="100">
        <f t="shared" si="7"/>
        <v>24.8</v>
      </c>
    </row>
    <row r="150" spans="1:16" x14ac:dyDescent="0.25">
      <c r="A150" s="1" t="s">
        <v>299</v>
      </c>
      <c r="B150" s="1">
        <v>2018</v>
      </c>
      <c r="C150" s="1" t="s">
        <v>1</v>
      </c>
      <c r="D150" s="1">
        <v>0.12</v>
      </c>
      <c r="E150" s="1">
        <v>306.8</v>
      </c>
      <c r="F150" s="1">
        <v>45</v>
      </c>
      <c r="G150" s="100">
        <v>24.5</v>
      </c>
      <c r="H150" s="100">
        <v>8.8000000000000007</v>
      </c>
      <c r="I150" s="100">
        <v>6</v>
      </c>
      <c r="J150" s="100">
        <v>0</v>
      </c>
      <c r="K150" s="100">
        <v>6</v>
      </c>
      <c r="L150" s="100">
        <v>18.5</v>
      </c>
      <c r="M150" s="100">
        <v>0.5</v>
      </c>
      <c r="N150" s="100">
        <v>4.8</v>
      </c>
      <c r="O150" s="100">
        <f t="shared" si="6"/>
        <v>39.299999999999997</v>
      </c>
      <c r="P150" s="100">
        <f t="shared" si="7"/>
        <v>29.8</v>
      </c>
    </row>
    <row r="151" spans="1:16" x14ac:dyDescent="0.25">
      <c r="A151" s="1" t="s">
        <v>76</v>
      </c>
      <c r="B151" s="1">
        <v>2018</v>
      </c>
      <c r="C151" s="1" t="s">
        <v>1</v>
      </c>
      <c r="D151" s="1">
        <v>0.12</v>
      </c>
      <c r="E151" s="1">
        <v>353.8</v>
      </c>
      <c r="F151" s="1">
        <v>45</v>
      </c>
      <c r="G151" s="100">
        <v>26.3</v>
      </c>
      <c r="H151" s="100">
        <v>12.3</v>
      </c>
      <c r="I151" s="100">
        <v>9.3000000000000007</v>
      </c>
      <c r="J151" s="100">
        <v>0</v>
      </c>
      <c r="K151" s="100">
        <v>7.8</v>
      </c>
      <c r="L151" s="100">
        <v>7.8</v>
      </c>
      <c r="M151" s="100">
        <v>3.3</v>
      </c>
      <c r="N151" s="100">
        <v>4.8</v>
      </c>
      <c r="O151" s="100">
        <f t="shared" si="6"/>
        <v>47.900000000000006</v>
      </c>
      <c r="P151" s="100">
        <f t="shared" si="7"/>
        <v>23.7</v>
      </c>
    </row>
    <row r="152" spans="1:16" x14ac:dyDescent="0.25">
      <c r="A152" s="1" t="s">
        <v>328</v>
      </c>
      <c r="B152" s="1">
        <v>2018</v>
      </c>
      <c r="C152" s="1" t="s">
        <v>1</v>
      </c>
      <c r="D152" s="1">
        <v>0.12</v>
      </c>
      <c r="E152" s="1">
        <v>412.2</v>
      </c>
      <c r="F152" s="1">
        <v>5</v>
      </c>
      <c r="G152" s="100">
        <v>25.8</v>
      </c>
      <c r="H152" s="100">
        <v>10.8</v>
      </c>
      <c r="I152" s="100">
        <v>5.5</v>
      </c>
      <c r="J152" s="100">
        <v>1</v>
      </c>
      <c r="K152" s="100">
        <v>2.8</v>
      </c>
      <c r="L152" s="100">
        <v>13.3</v>
      </c>
      <c r="M152" s="100">
        <v>4</v>
      </c>
      <c r="N152" s="100">
        <v>3.8</v>
      </c>
      <c r="O152" s="100">
        <f t="shared" si="6"/>
        <v>43.1</v>
      </c>
      <c r="P152" s="100">
        <f t="shared" si="7"/>
        <v>23.900000000000002</v>
      </c>
    </row>
    <row r="153" spans="1:16" x14ac:dyDescent="0.25">
      <c r="F153" s="8">
        <f>SUM(F3:F152)</f>
        <v>6431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9"/>
  <sheetViews>
    <sheetView workbookViewId="0">
      <selection sqref="A1:P1"/>
    </sheetView>
  </sheetViews>
  <sheetFormatPr defaultRowHeight="15" x14ac:dyDescent="0.25"/>
  <cols>
    <col min="1" max="1" width="46.42578125" customWidth="1"/>
  </cols>
  <sheetData>
    <row r="1" spans="1:16" ht="35.2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38.2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103" t="s">
        <v>467</v>
      </c>
      <c r="H2" s="103" t="s">
        <v>468</v>
      </c>
      <c r="I2" s="103" t="s">
        <v>469</v>
      </c>
      <c r="J2" s="103" t="s">
        <v>470</v>
      </c>
      <c r="K2" s="103" t="s">
        <v>471</v>
      </c>
      <c r="L2" s="103" t="s">
        <v>706</v>
      </c>
      <c r="M2" s="103" t="s">
        <v>707</v>
      </c>
      <c r="N2" s="103" t="s">
        <v>708</v>
      </c>
      <c r="O2" s="103" t="s">
        <v>889</v>
      </c>
      <c r="P2" s="103" t="s">
        <v>890</v>
      </c>
    </row>
    <row r="3" spans="1:16" x14ac:dyDescent="0.25">
      <c r="A3" s="1" t="s">
        <v>49</v>
      </c>
      <c r="B3" s="1">
        <v>2018</v>
      </c>
      <c r="C3" s="1" t="s">
        <v>4</v>
      </c>
      <c r="D3" s="1">
        <v>0.18</v>
      </c>
      <c r="E3" s="1">
        <v>384.45</v>
      </c>
      <c r="F3" s="1">
        <v>1</v>
      </c>
      <c r="G3" s="104">
        <v>28.8</v>
      </c>
      <c r="H3" s="104">
        <v>11.5</v>
      </c>
      <c r="I3" s="104">
        <v>21</v>
      </c>
      <c r="J3" s="104">
        <v>0</v>
      </c>
      <c r="K3" s="104">
        <v>10</v>
      </c>
      <c r="L3" s="104">
        <v>17.8</v>
      </c>
      <c r="M3" s="104">
        <v>8.8000000000000007</v>
      </c>
      <c r="N3" s="104">
        <v>4.8</v>
      </c>
      <c r="O3" s="104">
        <f t="shared" ref="O3" si="0">G3+H3+I3+J3</f>
        <v>61.3</v>
      </c>
      <c r="P3" s="104">
        <f t="shared" ref="P3" si="1">K3+L3+M3+N3</f>
        <v>41.4</v>
      </c>
    </row>
    <row r="4" spans="1:16" x14ac:dyDescent="0.25">
      <c r="A4" s="1" t="s">
        <v>44</v>
      </c>
      <c r="B4" s="1">
        <v>2018</v>
      </c>
      <c r="C4" s="1" t="s">
        <v>4</v>
      </c>
      <c r="D4" s="1">
        <v>0.18</v>
      </c>
      <c r="E4" s="1">
        <v>406.1</v>
      </c>
      <c r="F4" s="1">
        <v>2</v>
      </c>
      <c r="G4" s="104">
        <v>31.5</v>
      </c>
      <c r="H4" s="104">
        <v>6.5</v>
      </c>
      <c r="I4" s="104">
        <v>16.5</v>
      </c>
      <c r="J4" s="104">
        <v>-1</v>
      </c>
      <c r="K4" s="104">
        <v>19</v>
      </c>
      <c r="L4" s="104">
        <v>16.5</v>
      </c>
      <c r="M4" s="104">
        <v>0</v>
      </c>
      <c r="N4" s="104">
        <v>6</v>
      </c>
      <c r="O4" s="104">
        <f t="shared" ref="O4:O67" si="2">G4+H4+I4+J4</f>
        <v>53.5</v>
      </c>
      <c r="P4" s="104">
        <f t="shared" ref="P4:P67" si="3">K4+L4+M4+N4</f>
        <v>41.5</v>
      </c>
    </row>
    <row r="5" spans="1:16" x14ac:dyDescent="0.25">
      <c r="A5" s="1" t="s">
        <v>3</v>
      </c>
      <c r="B5" s="1">
        <v>2018</v>
      </c>
      <c r="C5" s="1" t="s">
        <v>4</v>
      </c>
      <c r="D5" s="1">
        <v>0.18</v>
      </c>
      <c r="E5" s="1">
        <v>425.05</v>
      </c>
      <c r="F5" s="1">
        <v>1</v>
      </c>
      <c r="G5" s="104">
        <v>27.5</v>
      </c>
      <c r="H5" s="104">
        <v>13</v>
      </c>
      <c r="I5" s="104">
        <v>32</v>
      </c>
      <c r="J5" s="104">
        <v>0</v>
      </c>
      <c r="K5" s="104">
        <v>13</v>
      </c>
      <c r="L5" s="104">
        <v>5.3</v>
      </c>
      <c r="M5" s="104">
        <v>6.5</v>
      </c>
      <c r="N5" s="104">
        <v>4.8</v>
      </c>
      <c r="O5" s="104">
        <f t="shared" si="2"/>
        <v>72.5</v>
      </c>
      <c r="P5" s="104">
        <f t="shared" si="3"/>
        <v>29.6</v>
      </c>
    </row>
    <row r="6" spans="1:16" x14ac:dyDescent="0.25">
      <c r="A6" s="1" t="s">
        <v>36</v>
      </c>
      <c r="B6" s="1">
        <v>2018</v>
      </c>
      <c r="C6" s="1" t="s">
        <v>4</v>
      </c>
      <c r="D6" s="1">
        <v>0.18</v>
      </c>
      <c r="E6" s="1">
        <v>456.45</v>
      </c>
      <c r="F6" s="1">
        <v>1</v>
      </c>
      <c r="G6" s="104">
        <v>33.799999999999997</v>
      </c>
      <c r="H6" s="104">
        <v>14</v>
      </c>
      <c r="I6" s="104">
        <v>20</v>
      </c>
      <c r="J6" s="104">
        <v>0</v>
      </c>
      <c r="K6" s="104">
        <v>9</v>
      </c>
      <c r="L6" s="104">
        <v>11</v>
      </c>
      <c r="M6" s="104">
        <v>4.8</v>
      </c>
      <c r="N6" s="104">
        <v>6</v>
      </c>
      <c r="O6" s="104">
        <f t="shared" si="2"/>
        <v>67.8</v>
      </c>
      <c r="P6" s="104">
        <f t="shared" si="3"/>
        <v>30.8</v>
      </c>
    </row>
    <row r="7" spans="1:16" x14ac:dyDescent="0.25">
      <c r="A7" s="1" t="s">
        <v>126</v>
      </c>
      <c r="B7" s="1">
        <v>2018</v>
      </c>
      <c r="C7" s="1" t="s">
        <v>4</v>
      </c>
      <c r="D7" s="1">
        <v>0.18</v>
      </c>
      <c r="E7" s="1">
        <v>396.3</v>
      </c>
      <c r="F7" s="1">
        <v>1</v>
      </c>
      <c r="G7" s="104">
        <v>37.5</v>
      </c>
      <c r="H7" s="104">
        <v>18.8</v>
      </c>
      <c r="I7" s="104">
        <v>0</v>
      </c>
      <c r="J7" s="104">
        <v>0</v>
      </c>
      <c r="K7" s="104">
        <v>2</v>
      </c>
      <c r="L7" s="104">
        <v>24</v>
      </c>
      <c r="M7" s="104">
        <v>8.8000000000000007</v>
      </c>
      <c r="N7" s="104">
        <v>4.8</v>
      </c>
      <c r="O7" s="104">
        <f t="shared" si="2"/>
        <v>56.3</v>
      </c>
      <c r="P7" s="104">
        <f t="shared" si="3"/>
        <v>39.599999999999994</v>
      </c>
    </row>
    <row r="8" spans="1:16" x14ac:dyDescent="0.25">
      <c r="A8" s="1" t="s">
        <v>165</v>
      </c>
      <c r="B8" s="1">
        <v>2018</v>
      </c>
      <c r="C8" s="1" t="s">
        <v>4</v>
      </c>
      <c r="D8" s="1">
        <v>0.18</v>
      </c>
      <c r="E8" s="1">
        <v>356.4</v>
      </c>
      <c r="F8" s="1">
        <v>1</v>
      </c>
      <c r="G8" s="104">
        <v>28.8</v>
      </c>
      <c r="H8" s="104">
        <v>15.5</v>
      </c>
      <c r="I8" s="104">
        <v>13.3</v>
      </c>
      <c r="J8" s="104">
        <v>0</v>
      </c>
      <c r="K8" s="104">
        <v>12.3</v>
      </c>
      <c r="L8" s="104">
        <v>15.5</v>
      </c>
      <c r="M8" s="104">
        <v>5.5</v>
      </c>
      <c r="N8" s="104">
        <v>6</v>
      </c>
      <c r="O8" s="104">
        <f t="shared" si="2"/>
        <v>57.599999999999994</v>
      </c>
      <c r="P8" s="104">
        <f t="shared" si="3"/>
        <v>39.299999999999997</v>
      </c>
    </row>
    <row r="9" spans="1:16" x14ac:dyDescent="0.25">
      <c r="A9" s="1" t="s">
        <v>34</v>
      </c>
      <c r="B9" s="1">
        <v>2018</v>
      </c>
      <c r="C9" s="1" t="s">
        <v>4</v>
      </c>
      <c r="D9" s="1">
        <v>0.18</v>
      </c>
      <c r="E9" s="1">
        <v>383.35</v>
      </c>
      <c r="F9" s="1">
        <v>2</v>
      </c>
      <c r="G9" s="104">
        <v>30</v>
      </c>
      <c r="H9" s="104">
        <v>11.5</v>
      </c>
      <c r="I9" s="104">
        <v>9.5</v>
      </c>
      <c r="J9" s="104">
        <v>0</v>
      </c>
      <c r="K9" s="104">
        <v>8.5</v>
      </c>
      <c r="L9" s="104">
        <v>20.3</v>
      </c>
      <c r="M9" s="104">
        <v>6.3</v>
      </c>
      <c r="N9" s="104">
        <v>6</v>
      </c>
      <c r="O9" s="104">
        <f t="shared" si="2"/>
        <v>51</v>
      </c>
      <c r="P9" s="104">
        <f t="shared" si="3"/>
        <v>41.1</v>
      </c>
    </row>
    <row r="10" spans="1:16" x14ac:dyDescent="0.25">
      <c r="A10" s="1" t="s">
        <v>231</v>
      </c>
      <c r="B10" s="1">
        <v>2018</v>
      </c>
      <c r="C10" s="1" t="s">
        <v>4</v>
      </c>
      <c r="D10" s="1">
        <v>0.18</v>
      </c>
      <c r="E10" s="1">
        <v>421.3</v>
      </c>
      <c r="F10" s="1">
        <v>1</v>
      </c>
      <c r="G10" s="104">
        <v>30</v>
      </c>
      <c r="H10" s="104">
        <v>12.8</v>
      </c>
      <c r="I10" s="104">
        <v>23.8</v>
      </c>
      <c r="J10" s="104">
        <v>4.5</v>
      </c>
      <c r="K10" s="104">
        <v>16.3</v>
      </c>
      <c r="L10" s="104">
        <v>5.5</v>
      </c>
      <c r="M10" s="104">
        <v>2.8</v>
      </c>
      <c r="N10" s="104">
        <v>3.5</v>
      </c>
      <c r="O10" s="104">
        <f t="shared" si="2"/>
        <v>71.099999999999994</v>
      </c>
      <c r="P10" s="104">
        <f t="shared" si="3"/>
        <v>28.1</v>
      </c>
    </row>
    <row r="11" spans="1:16" x14ac:dyDescent="0.25">
      <c r="A11" s="1" t="s">
        <v>43</v>
      </c>
      <c r="B11" s="1">
        <v>2018</v>
      </c>
      <c r="C11" s="1" t="s">
        <v>4</v>
      </c>
      <c r="D11" s="1">
        <v>0.18</v>
      </c>
      <c r="E11" s="1">
        <v>462.6</v>
      </c>
      <c r="F11" s="1">
        <v>1</v>
      </c>
      <c r="G11" s="104">
        <v>20</v>
      </c>
      <c r="H11" s="104">
        <v>2</v>
      </c>
      <c r="I11" s="104">
        <v>21.3</v>
      </c>
      <c r="J11" s="104">
        <v>0</v>
      </c>
      <c r="K11" s="104">
        <v>15.8</v>
      </c>
      <c r="L11" s="104">
        <v>14.8</v>
      </c>
      <c r="M11" s="104">
        <v>2.8</v>
      </c>
      <c r="N11" s="104">
        <v>4.8</v>
      </c>
      <c r="O11" s="104">
        <f t="shared" si="2"/>
        <v>43.3</v>
      </c>
      <c r="P11" s="104">
        <f t="shared" si="3"/>
        <v>38.199999999999996</v>
      </c>
    </row>
    <row r="12" spans="1:16" x14ac:dyDescent="0.25">
      <c r="A12" s="1" t="s">
        <v>619</v>
      </c>
      <c r="B12" s="1">
        <v>2018</v>
      </c>
      <c r="C12" s="1" t="s">
        <v>1</v>
      </c>
      <c r="D12" s="1">
        <v>0.18</v>
      </c>
      <c r="E12" s="1">
        <v>419.45</v>
      </c>
      <c r="F12" s="1">
        <v>2</v>
      </c>
      <c r="G12" s="104">
        <v>31.3</v>
      </c>
      <c r="H12" s="104">
        <v>17.5</v>
      </c>
      <c r="I12" s="104">
        <v>17.5</v>
      </c>
      <c r="J12" s="104">
        <v>2.5</v>
      </c>
      <c r="K12" s="104">
        <v>6.3</v>
      </c>
      <c r="L12" s="104">
        <v>12.8</v>
      </c>
      <c r="M12" s="104">
        <v>6.3</v>
      </c>
      <c r="N12" s="104">
        <v>4.8</v>
      </c>
      <c r="O12" s="104">
        <f t="shared" si="2"/>
        <v>68.8</v>
      </c>
      <c r="P12" s="104">
        <f t="shared" si="3"/>
        <v>30.200000000000003</v>
      </c>
    </row>
    <row r="13" spans="1:16" x14ac:dyDescent="0.25">
      <c r="A13" s="1" t="s">
        <v>42</v>
      </c>
      <c r="B13" s="1">
        <v>2018</v>
      </c>
      <c r="C13" s="1" t="s">
        <v>4</v>
      </c>
      <c r="D13" s="1">
        <v>0.18</v>
      </c>
      <c r="E13" s="1">
        <v>430.3</v>
      </c>
      <c r="F13" s="1">
        <v>1</v>
      </c>
      <c r="G13" s="104">
        <v>25</v>
      </c>
      <c r="H13" s="104">
        <v>13</v>
      </c>
      <c r="I13" s="104">
        <v>27</v>
      </c>
      <c r="J13" s="104">
        <v>5.5</v>
      </c>
      <c r="K13" s="104">
        <v>11.3</v>
      </c>
      <c r="L13" s="104">
        <v>5</v>
      </c>
      <c r="M13" s="104">
        <v>6.5</v>
      </c>
      <c r="N13" s="104">
        <v>4.8</v>
      </c>
      <c r="O13" s="104">
        <f t="shared" si="2"/>
        <v>70.5</v>
      </c>
      <c r="P13" s="104">
        <f t="shared" si="3"/>
        <v>27.6</v>
      </c>
    </row>
    <row r="14" spans="1:16" x14ac:dyDescent="0.25">
      <c r="A14" s="1" t="s">
        <v>137</v>
      </c>
      <c r="B14" s="1">
        <v>2018</v>
      </c>
      <c r="C14" s="1" t="s">
        <v>4</v>
      </c>
      <c r="D14" s="1">
        <v>0.18</v>
      </c>
      <c r="E14" s="1">
        <v>386.45</v>
      </c>
      <c r="F14" s="1">
        <v>2</v>
      </c>
      <c r="G14" s="104">
        <v>31.3</v>
      </c>
      <c r="H14" s="104">
        <v>13.8</v>
      </c>
      <c r="I14" s="104">
        <v>14.8</v>
      </c>
      <c r="J14" s="104">
        <v>0</v>
      </c>
      <c r="K14" s="104">
        <v>8.8000000000000007</v>
      </c>
      <c r="L14" s="104">
        <v>14.3</v>
      </c>
      <c r="M14" s="104">
        <v>8.8000000000000007</v>
      </c>
      <c r="N14" s="104">
        <v>2.2999999999999998</v>
      </c>
      <c r="O14" s="104">
        <f t="shared" si="2"/>
        <v>59.900000000000006</v>
      </c>
      <c r="P14" s="104">
        <f t="shared" si="3"/>
        <v>34.200000000000003</v>
      </c>
    </row>
    <row r="15" spans="1:16" x14ac:dyDescent="0.25">
      <c r="A15" s="1" t="s">
        <v>126</v>
      </c>
      <c r="B15" s="1">
        <v>2018</v>
      </c>
      <c r="C15" s="1" t="s">
        <v>4</v>
      </c>
      <c r="D15" s="1">
        <v>0.12</v>
      </c>
      <c r="E15" s="1">
        <v>385.9</v>
      </c>
      <c r="F15" s="1">
        <v>54</v>
      </c>
      <c r="G15" s="104">
        <v>24.3</v>
      </c>
      <c r="H15" s="104">
        <v>12</v>
      </c>
      <c r="I15" s="104">
        <v>14.3</v>
      </c>
      <c r="J15" s="104">
        <v>0</v>
      </c>
      <c r="K15" s="104">
        <v>17</v>
      </c>
      <c r="L15" s="104">
        <v>19.3</v>
      </c>
      <c r="M15" s="104">
        <v>5.3</v>
      </c>
      <c r="N15" s="104">
        <v>3.5</v>
      </c>
      <c r="O15" s="104">
        <f t="shared" si="2"/>
        <v>50.599999999999994</v>
      </c>
      <c r="P15" s="104">
        <f t="shared" si="3"/>
        <v>45.099999999999994</v>
      </c>
    </row>
    <row r="16" spans="1:16" x14ac:dyDescent="0.25">
      <c r="A16" s="1" t="s">
        <v>309</v>
      </c>
      <c r="B16" s="1">
        <v>2018</v>
      </c>
      <c r="C16" s="1" t="s">
        <v>4</v>
      </c>
      <c r="D16" s="1">
        <v>0.18</v>
      </c>
      <c r="E16" s="1">
        <v>428.25</v>
      </c>
      <c r="F16" s="1">
        <v>1</v>
      </c>
      <c r="G16" s="104">
        <v>28.8</v>
      </c>
      <c r="H16" s="104">
        <v>8.8000000000000007</v>
      </c>
      <c r="I16" s="104">
        <v>6.3</v>
      </c>
      <c r="J16" s="104">
        <v>1.3</v>
      </c>
      <c r="K16" s="104">
        <v>5</v>
      </c>
      <c r="L16" s="104">
        <v>21.5</v>
      </c>
      <c r="M16" s="104">
        <v>8.8000000000000007</v>
      </c>
      <c r="N16" s="104">
        <v>3.5</v>
      </c>
      <c r="O16" s="104">
        <f t="shared" si="2"/>
        <v>45.199999999999996</v>
      </c>
      <c r="P16" s="104">
        <f t="shared" si="3"/>
        <v>38.799999999999997</v>
      </c>
    </row>
    <row r="17" spans="1:16" x14ac:dyDescent="0.25">
      <c r="A17" s="1" t="s">
        <v>619</v>
      </c>
      <c r="B17" s="1">
        <v>2018</v>
      </c>
      <c r="C17" s="1" t="s">
        <v>1</v>
      </c>
      <c r="D17" s="1">
        <v>0.12</v>
      </c>
      <c r="E17" s="1">
        <v>394.35</v>
      </c>
      <c r="F17" s="1">
        <v>3</v>
      </c>
      <c r="G17" s="104">
        <v>31.3</v>
      </c>
      <c r="H17" s="104">
        <v>12</v>
      </c>
      <c r="I17" s="104">
        <v>18.3</v>
      </c>
      <c r="J17" s="104">
        <v>6.3</v>
      </c>
      <c r="K17" s="104">
        <v>11.5</v>
      </c>
      <c r="L17" s="104">
        <v>18</v>
      </c>
      <c r="M17" s="104">
        <v>4.3</v>
      </c>
      <c r="N17" s="104">
        <v>3.5</v>
      </c>
      <c r="O17" s="104">
        <f t="shared" si="2"/>
        <v>67.899999999999991</v>
      </c>
      <c r="P17" s="104">
        <f t="shared" si="3"/>
        <v>37.299999999999997</v>
      </c>
    </row>
    <row r="18" spans="1:16" x14ac:dyDescent="0.25">
      <c r="A18" s="1" t="s">
        <v>14</v>
      </c>
      <c r="B18" s="1">
        <v>2018</v>
      </c>
      <c r="C18" s="1" t="s">
        <v>4</v>
      </c>
      <c r="D18" s="1">
        <v>0.18</v>
      </c>
      <c r="E18" s="1">
        <v>409.45</v>
      </c>
      <c r="F18" s="1">
        <v>1</v>
      </c>
      <c r="G18" s="104">
        <v>28.8</v>
      </c>
      <c r="H18" s="104">
        <v>9.5</v>
      </c>
      <c r="I18" s="104">
        <v>23.8</v>
      </c>
      <c r="J18" s="104">
        <v>0</v>
      </c>
      <c r="K18" s="104">
        <v>14.5</v>
      </c>
      <c r="L18" s="104">
        <v>5.8</v>
      </c>
      <c r="M18" s="104">
        <v>5.5</v>
      </c>
      <c r="N18" s="104">
        <v>4.8</v>
      </c>
      <c r="O18" s="104">
        <f t="shared" si="2"/>
        <v>62.099999999999994</v>
      </c>
      <c r="P18" s="104">
        <f t="shared" si="3"/>
        <v>30.6</v>
      </c>
    </row>
    <row r="19" spans="1:16" x14ac:dyDescent="0.25">
      <c r="A19" s="1" t="s">
        <v>10</v>
      </c>
      <c r="B19" s="1">
        <v>2018</v>
      </c>
      <c r="C19" s="1" t="s">
        <v>4</v>
      </c>
      <c r="D19" s="1">
        <v>0.12</v>
      </c>
      <c r="E19" s="1">
        <v>358.9</v>
      </c>
      <c r="F19" s="1">
        <v>60</v>
      </c>
      <c r="G19" s="104">
        <v>9</v>
      </c>
      <c r="H19" s="104">
        <v>9</v>
      </c>
      <c r="I19" s="104">
        <v>24.5</v>
      </c>
      <c r="J19" s="104">
        <v>0</v>
      </c>
      <c r="K19" s="104">
        <v>19.8</v>
      </c>
      <c r="L19" s="104">
        <v>16.8</v>
      </c>
      <c r="M19" s="104">
        <v>6.5</v>
      </c>
      <c r="N19" s="104">
        <v>4.8</v>
      </c>
      <c r="O19" s="104">
        <f t="shared" si="2"/>
        <v>42.5</v>
      </c>
      <c r="P19" s="104">
        <f t="shared" si="3"/>
        <v>47.9</v>
      </c>
    </row>
    <row r="20" spans="1:16" x14ac:dyDescent="0.25">
      <c r="A20" s="1" t="s">
        <v>425</v>
      </c>
      <c r="B20" s="1">
        <v>2018</v>
      </c>
      <c r="C20" s="1" t="s">
        <v>1</v>
      </c>
      <c r="D20" s="1">
        <v>0.12</v>
      </c>
      <c r="E20" s="1">
        <v>406.55</v>
      </c>
      <c r="F20" s="1">
        <v>4</v>
      </c>
      <c r="G20" s="104">
        <v>29.3</v>
      </c>
      <c r="H20" s="104">
        <v>12</v>
      </c>
      <c r="I20" s="104">
        <v>12</v>
      </c>
      <c r="J20" s="104">
        <v>0.8</v>
      </c>
      <c r="K20" s="104">
        <v>10.8</v>
      </c>
      <c r="L20" s="104">
        <v>21.5</v>
      </c>
      <c r="M20" s="104">
        <v>4.5</v>
      </c>
      <c r="N20" s="104">
        <v>6</v>
      </c>
      <c r="O20" s="104">
        <f t="shared" si="2"/>
        <v>54.099999999999994</v>
      </c>
      <c r="P20" s="104">
        <f t="shared" si="3"/>
        <v>42.8</v>
      </c>
    </row>
    <row r="21" spans="1:16" x14ac:dyDescent="0.25">
      <c r="A21" s="1" t="s">
        <v>735</v>
      </c>
      <c r="B21" s="1">
        <v>2018</v>
      </c>
      <c r="C21" s="1" t="s">
        <v>4</v>
      </c>
      <c r="D21" s="1">
        <v>0.18</v>
      </c>
      <c r="E21" s="1">
        <v>404.6</v>
      </c>
      <c r="F21" s="1">
        <v>1</v>
      </c>
      <c r="G21" s="104">
        <v>25.3</v>
      </c>
      <c r="H21" s="104">
        <v>14.5</v>
      </c>
      <c r="I21" s="104">
        <v>27.8</v>
      </c>
      <c r="J21" s="104">
        <v>5</v>
      </c>
      <c r="K21" s="104">
        <v>11.5</v>
      </c>
      <c r="L21" s="104">
        <v>4.5</v>
      </c>
      <c r="M21" s="104">
        <v>5.3</v>
      </c>
      <c r="N21" s="104">
        <v>3.8</v>
      </c>
      <c r="O21" s="104">
        <f t="shared" si="2"/>
        <v>72.599999999999994</v>
      </c>
      <c r="P21" s="104">
        <f t="shared" si="3"/>
        <v>25.1</v>
      </c>
    </row>
    <row r="22" spans="1:16" x14ac:dyDescent="0.25">
      <c r="A22" s="1" t="s">
        <v>14</v>
      </c>
      <c r="B22" s="1">
        <v>2018</v>
      </c>
      <c r="C22" s="1" t="s">
        <v>4</v>
      </c>
      <c r="D22" s="1">
        <v>0.12</v>
      </c>
      <c r="E22" s="1">
        <v>433.55</v>
      </c>
      <c r="F22" s="1">
        <v>89</v>
      </c>
      <c r="G22" s="104">
        <v>28.3</v>
      </c>
      <c r="H22" s="104">
        <v>13</v>
      </c>
      <c r="I22" s="104">
        <v>7.3</v>
      </c>
      <c r="J22" s="104">
        <v>0</v>
      </c>
      <c r="K22" s="104">
        <v>13</v>
      </c>
      <c r="L22" s="104">
        <v>16.5</v>
      </c>
      <c r="M22" s="104">
        <v>8.8000000000000007</v>
      </c>
      <c r="N22" s="104">
        <v>3.8</v>
      </c>
      <c r="O22" s="104">
        <f t="shared" si="2"/>
        <v>48.599999999999994</v>
      </c>
      <c r="P22" s="104">
        <f t="shared" si="3"/>
        <v>42.099999999999994</v>
      </c>
    </row>
    <row r="23" spans="1:16" x14ac:dyDescent="0.25">
      <c r="A23" s="1" t="s">
        <v>419</v>
      </c>
      <c r="B23" s="1">
        <v>2018</v>
      </c>
      <c r="C23" s="1" t="s">
        <v>4</v>
      </c>
      <c r="D23" s="1">
        <v>0.12</v>
      </c>
      <c r="E23" s="1">
        <v>424.65</v>
      </c>
      <c r="F23" s="1">
        <v>80</v>
      </c>
      <c r="G23" s="104">
        <v>30</v>
      </c>
      <c r="H23" s="104">
        <v>10.3</v>
      </c>
      <c r="I23" s="104">
        <v>6.5</v>
      </c>
      <c r="J23" s="104">
        <v>1</v>
      </c>
      <c r="K23" s="104">
        <v>9.5</v>
      </c>
      <c r="L23" s="104">
        <v>19.3</v>
      </c>
      <c r="M23" s="104">
        <v>8.8000000000000007</v>
      </c>
      <c r="N23" s="104">
        <v>6</v>
      </c>
      <c r="O23" s="104">
        <f t="shared" si="2"/>
        <v>47.8</v>
      </c>
      <c r="P23" s="104">
        <f t="shared" si="3"/>
        <v>43.6</v>
      </c>
    </row>
    <row r="24" spans="1:16" x14ac:dyDescent="0.25">
      <c r="A24" s="1" t="s">
        <v>3</v>
      </c>
      <c r="B24" s="1">
        <v>2018</v>
      </c>
      <c r="C24" s="1" t="s">
        <v>4</v>
      </c>
      <c r="D24" s="1">
        <v>0.12</v>
      </c>
      <c r="E24" s="1">
        <v>371.35</v>
      </c>
      <c r="F24" s="1">
        <v>89</v>
      </c>
      <c r="G24" s="104">
        <v>24</v>
      </c>
      <c r="H24" s="104">
        <v>12.5</v>
      </c>
      <c r="I24" s="104">
        <v>8</v>
      </c>
      <c r="J24" s="104">
        <v>1</v>
      </c>
      <c r="K24" s="104">
        <v>13.5</v>
      </c>
      <c r="L24" s="104">
        <v>20.3</v>
      </c>
      <c r="M24" s="104">
        <v>6.3</v>
      </c>
      <c r="N24" s="104">
        <v>6</v>
      </c>
      <c r="O24" s="104">
        <f t="shared" si="2"/>
        <v>45.5</v>
      </c>
      <c r="P24" s="104">
        <f t="shared" si="3"/>
        <v>46.099999999999994</v>
      </c>
    </row>
    <row r="25" spans="1:16" x14ac:dyDescent="0.25">
      <c r="A25" s="1" t="s">
        <v>231</v>
      </c>
      <c r="B25" s="1">
        <v>2018</v>
      </c>
      <c r="C25" s="1" t="s">
        <v>4</v>
      </c>
      <c r="D25" s="1">
        <v>0.12</v>
      </c>
      <c r="E25" s="1">
        <v>395.3</v>
      </c>
      <c r="F25" s="1">
        <v>59</v>
      </c>
      <c r="G25" s="104">
        <v>31.5</v>
      </c>
      <c r="H25" s="104">
        <v>13</v>
      </c>
      <c r="I25" s="104">
        <v>13.5</v>
      </c>
      <c r="J25" s="104">
        <v>1.8</v>
      </c>
      <c r="K25" s="104">
        <v>14.3</v>
      </c>
      <c r="L25" s="104">
        <v>16.8</v>
      </c>
      <c r="M25" s="104">
        <v>2.2999999999999998</v>
      </c>
      <c r="N25" s="104">
        <v>4.8</v>
      </c>
      <c r="O25" s="104">
        <f t="shared" si="2"/>
        <v>59.8</v>
      </c>
      <c r="P25" s="104">
        <f t="shared" si="3"/>
        <v>38.199999999999996</v>
      </c>
    </row>
    <row r="26" spans="1:16" x14ac:dyDescent="0.25">
      <c r="A26" s="1" t="s">
        <v>12</v>
      </c>
      <c r="B26" s="1">
        <v>2018</v>
      </c>
      <c r="C26" s="1" t="s">
        <v>4</v>
      </c>
      <c r="D26" s="1">
        <v>0.18</v>
      </c>
      <c r="E26" s="1">
        <v>441.9</v>
      </c>
      <c r="F26" s="1">
        <v>3</v>
      </c>
      <c r="G26" s="104">
        <v>27.5</v>
      </c>
      <c r="H26" s="104">
        <v>14.5</v>
      </c>
      <c r="I26" s="104">
        <v>16.5</v>
      </c>
      <c r="J26" s="104">
        <v>0</v>
      </c>
      <c r="K26" s="104">
        <v>11.5</v>
      </c>
      <c r="L26" s="104">
        <v>7</v>
      </c>
      <c r="M26" s="104">
        <v>5.3</v>
      </c>
      <c r="N26" s="104">
        <v>3.5</v>
      </c>
      <c r="O26" s="104">
        <f t="shared" si="2"/>
        <v>58.5</v>
      </c>
      <c r="P26" s="104">
        <f t="shared" si="3"/>
        <v>27.3</v>
      </c>
    </row>
    <row r="27" spans="1:16" x14ac:dyDescent="0.25">
      <c r="A27" s="1" t="s">
        <v>132</v>
      </c>
      <c r="B27" s="1">
        <v>2018</v>
      </c>
      <c r="C27" s="1" t="s">
        <v>4</v>
      </c>
      <c r="D27" s="1">
        <v>0.18</v>
      </c>
      <c r="E27" s="1">
        <v>396.8</v>
      </c>
      <c r="F27" s="1">
        <v>3</v>
      </c>
      <c r="G27" s="104">
        <v>25</v>
      </c>
      <c r="H27" s="104">
        <v>8.8000000000000007</v>
      </c>
      <c r="I27" s="104">
        <v>13.8</v>
      </c>
      <c r="J27" s="104">
        <v>0</v>
      </c>
      <c r="K27" s="104">
        <v>10.5</v>
      </c>
      <c r="L27" s="104">
        <v>14</v>
      </c>
      <c r="M27" s="104">
        <v>5</v>
      </c>
      <c r="N27" s="104">
        <v>6</v>
      </c>
      <c r="O27" s="104">
        <f t="shared" si="2"/>
        <v>47.599999999999994</v>
      </c>
      <c r="P27" s="104">
        <f t="shared" si="3"/>
        <v>35.5</v>
      </c>
    </row>
    <row r="28" spans="1:16" x14ac:dyDescent="0.25">
      <c r="A28" s="1" t="s">
        <v>132</v>
      </c>
      <c r="B28" s="1">
        <v>2018</v>
      </c>
      <c r="C28" s="1" t="s">
        <v>4</v>
      </c>
      <c r="D28" s="1">
        <v>0.12</v>
      </c>
      <c r="E28" s="1">
        <v>422.7</v>
      </c>
      <c r="F28" s="1">
        <v>77</v>
      </c>
      <c r="G28" s="104">
        <v>31.5</v>
      </c>
      <c r="H28" s="104">
        <v>11.3</v>
      </c>
      <c r="I28" s="104">
        <v>15</v>
      </c>
      <c r="J28" s="104">
        <v>2.8</v>
      </c>
      <c r="K28" s="104">
        <v>8.8000000000000007</v>
      </c>
      <c r="L28" s="104">
        <v>19</v>
      </c>
      <c r="M28" s="104">
        <v>4</v>
      </c>
      <c r="N28" s="104">
        <v>4.8</v>
      </c>
      <c r="O28" s="104">
        <f t="shared" si="2"/>
        <v>60.599999999999994</v>
      </c>
      <c r="P28" s="104">
        <f t="shared" si="3"/>
        <v>36.6</v>
      </c>
    </row>
    <row r="29" spans="1:16" x14ac:dyDescent="0.25">
      <c r="A29" s="1" t="s">
        <v>12</v>
      </c>
      <c r="B29" s="1">
        <v>2018</v>
      </c>
      <c r="C29" s="1" t="s">
        <v>4</v>
      </c>
      <c r="D29" s="1">
        <v>0.12</v>
      </c>
      <c r="E29" s="1">
        <v>411.25</v>
      </c>
      <c r="F29" s="1">
        <v>77</v>
      </c>
      <c r="G29" s="104">
        <v>22.5</v>
      </c>
      <c r="H29" s="104">
        <v>13.8</v>
      </c>
      <c r="I29" s="104">
        <v>5.8</v>
      </c>
      <c r="J29" s="104">
        <v>3.3</v>
      </c>
      <c r="K29" s="104">
        <v>8.5</v>
      </c>
      <c r="L29" s="104">
        <v>21.5</v>
      </c>
      <c r="M29" s="104">
        <v>7.5</v>
      </c>
      <c r="N29" s="104">
        <v>6</v>
      </c>
      <c r="O29" s="104">
        <f t="shared" si="2"/>
        <v>45.399999999999991</v>
      </c>
      <c r="P29" s="104">
        <f t="shared" si="3"/>
        <v>43.5</v>
      </c>
    </row>
    <row r="30" spans="1:16" x14ac:dyDescent="0.25">
      <c r="A30" s="1" t="s">
        <v>56</v>
      </c>
      <c r="B30" s="1">
        <v>2018</v>
      </c>
      <c r="C30" s="1" t="s">
        <v>4</v>
      </c>
      <c r="D30" s="1">
        <v>0.18</v>
      </c>
      <c r="E30" s="1">
        <v>406.6</v>
      </c>
      <c r="F30" s="1">
        <v>2</v>
      </c>
      <c r="G30" s="104">
        <v>28</v>
      </c>
      <c r="H30" s="104">
        <v>8.3000000000000007</v>
      </c>
      <c r="I30" s="104">
        <v>20.3</v>
      </c>
      <c r="J30" s="104">
        <v>0</v>
      </c>
      <c r="K30" s="104">
        <v>3.3</v>
      </c>
      <c r="L30" s="104">
        <v>15.3</v>
      </c>
      <c r="M30" s="104">
        <v>8.8000000000000007</v>
      </c>
      <c r="N30" s="104">
        <v>3.5</v>
      </c>
      <c r="O30" s="104">
        <f t="shared" si="2"/>
        <v>56.599999999999994</v>
      </c>
      <c r="P30" s="104">
        <f t="shared" si="3"/>
        <v>30.900000000000002</v>
      </c>
    </row>
    <row r="31" spans="1:16" x14ac:dyDescent="0.25">
      <c r="A31" s="1" t="s">
        <v>735</v>
      </c>
      <c r="B31" s="1">
        <v>2018</v>
      </c>
      <c r="C31" s="1" t="s">
        <v>4</v>
      </c>
      <c r="D31" s="1">
        <v>0.12</v>
      </c>
      <c r="E31" s="1">
        <v>395.15</v>
      </c>
      <c r="F31" s="1">
        <v>79</v>
      </c>
      <c r="G31" s="104">
        <v>29.3</v>
      </c>
      <c r="H31" s="104">
        <v>13</v>
      </c>
      <c r="I31" s="104">
        <v>11.3</v>
      </c>
      <c r="J31" s="104">
        <v>0</v>
      </c>
      <c r="K31" s="104">
        <v>10.5</v>
      </c>
      <c r="L31" s="104">
        <v>17.5</v>
      </c>
      <c r="M31" s="104">
        <v>6.3</v>
      </c>
      <c r="N31" s="104">
        <v>6</v>
      </c>
      <c r="O31" s="104">
        <f t="shared" si="2"/>
        <v>53.599999999999994</v>
      </c>
      <c r="P31" s="104">
        <f t="shared" si="3"/>
        <v>40.299999999999997</v>
      </c>
    </row>
    <row r="32" spans="1:16" x14ac:dyDescent="0.25">
      <c r="A32" s="1" t="s">
        <v>29</v>
      </c>
      <c r="B32" s="1">
        <v>2018</v>
      </c>
      <c r="C32" s="1" t="s">
        <v>1</v>
      </c>
      <c r="D32" s="1">
        <v>0.12</v>
      </c>
      <c r="E32" s="1">
        <v>398.25</v>
      </c>
      <c r="F32" s="1">
        <v>7</v>
      </c>
      <c r="G32" s="104">
        <v>27.5</v>
      </c>
      <c r="H32" s="104">
        <v>13</v>
      </c>
      <c r="I32" s="104">
        <v>17</v>
      </c>
      <c r="J32" s="104">
        <v>3.8</v>
      </c>
      <c r="K32" s="104">
        <v>9</v>
      </c>
      <c r="L32" s="104">
        <v>20.3</v>
      </c>
      <c r="M32" s="104">
        <v>3.8</v>
      </c>
      <c r="N32" s="104">
        <v>3.5</v>
      </c>
      <c r="O32" s="104">
        <f t="shared" si="2"/>
        <v>61.3</v>
      </c>
      <c r="P32" s="104">
        <f t="shared" si="3"/>
        <v>36.6</v>
      </c>
    </row>
    <row r="33" spans="1:16" x14ac:dyDescent="0.25">
      <c r="A33" s="1" t="s">
        <v>56</v>
      </c>
      <c r="B33" s="1">
        <v>2018</v>
      </c>
      <c r="C33" s="1" t="s">
        <v>4</v>
      </c>
      <c r="D33" s="1">
        <v>0.12</v>
      </c>
      <c r="E33" s="1">
        <v>383.5</v>
      </c>
      <c r="F33" s="1">
        <v>38</v>
      </c>
      <c r="G33" s="104">
        <v>25.5</v>
      </c>
      <c r="H33" s="104">
        <v>10.8</v>
      </c>
      <c r="I33" s="104">
        <v>13.5</v>
      </c>
      <c r="J33" s="104">
        <v>3</v>
      </c>
      <c r="K33" s="104">
        <v>13.8</v>
      </c>
      <c r="L33" s="104">
        <v>15.3</v>
      </c>
      <c r="M33" s="104">
        <v>6.3</v>
      </c>
      <c r="N33" s="104">
        <v>4.8</v>
      </c>
      <c r="O33" s="104">
        <f t="shared" si="2"/>
        <v>52.8</v>
      </c>
      <c r="P33" s="104">
        <f t="shared" si="3"/>
        <v>40.199999999999996</v>
      </c>
    </row>
    <row r="34" spans="1:16" x14ac:dyDescent="0.25">
      <c r="A34" s="1" t="s">
        <v>161</v>
      </c>
      <c r="B34" s="1">
        <v>2018</v>
      </c>
      <c r="C34" s="1" t="s">
        <v>4</v>
      </c>
      <c r="D34" s="1">
        <v>0.18</v>
      </c>
      <c r="E34" s="1">
        <v>403.75</v>
      </c>
      <c r="F34" s="1">
        <v>2</v>
      </c>
      <c r="G34" s="104">
        <v>32.5</v>
      </c>
      <c r="H34" s="104">
        <v>0</v>
      </c>
      <c r="I34" s="104">
        <v>21.5</v>
      </c>
      <c r="J34" s="104">
        <v>13.3</v>
      </c>
      <c r="K34" s="104">
        <v>14.5</v>
      </c>
      <c r="L34" s="104">
        <v>3</v>
      </c>
      <c r="M34" s="104">
        <v>2.5</v>
      </c>
      <c r="N34" s="104">
        <v>5</v>
      </c>
      <c r="O34" s="104">
        <f t="shared" si="2"/>
        <v>67.3</v>
      </c>
      <c r="P34" s="104">
        <f t="shared" si="3"/>
        <v>25</v>
      </c>
    </row>
    <row r="35" spans="1:16" x14ac:dyDescent="0.25">
      <c r="A35" s="1" t="s">
        <v>137</v>
      </c>
      <c r="B35" s="1">
        <v>2018</v>
      </c>
      <c r="C35" s="1" t="s">
        <v>4</v>
      </c>
      <c r="D35" s="1">
        <v>0.12</v>
      </c>
      <c r="E35" s="1">
        <v>417.35</v>
      </c>
      <c r="F35" s="1">
        <v>78</v>
      </c>
      <c r="G35" s="104">
        <v>27.8</v>
      </c>
      <c r="H35" s="104">
        <v>15</v>
      </c>
      <c r="I35" s="104">
        <v>13.5</v>
      </c>
      <c r="J35" s="104">
        <v>0</v>
      </c>
      <c r="K35" s="104">
        <v>6.3</v>
      </c>
      <c r="L35" s="104">
        <v>21.5</v>
      </c>
      <c r="M35" s="104">
        <v>4.3</v>
      </c>
      <c r="N35" s="104">
        <v>6</v>
      </c>
      <c r="O35" s="104">
        <f t="shared" si="2"/>
        <v>56.3</v>
      </c>
      <c r="P35" s="104">
        <f t="shared" si="3"/>
        <v>38.1</v>
      </c>
    </row>
    <row r="36" spans="1:16" x14ac:dyDescent="0.25">
      <c r="A36" s="1" t="s">
        <v>6</v>
      </c>
      <c r="B36" s="1">
        <v>2018</v>
      </c>
      <c r="C36" s="1" t="s">
        <v>1</v>
      </c>
      <c r="D36" s="1">
        <v>0.12</v>
      </c>
      <c r="E36" s="1">
        <v>428.65</v>
      </c>
      <c r="F36" s="1">
        <v>5</v>
      </c>
      <c r="G36" s="104">
        <v>27.5</v>
      </c>
      <c r="H36" s="104">
        <v>10</v>
      </c>
      <c r="I36" s="104">
        <v>11.3</v>
      </c>
      <c r="J36" s="104">
        <v>3</v>
      </c>
      <c r="K36" s="104">
        <v>13.5</v>
      </c>
      <c r="L36" s="104">
        <v>17.8</v>
      </c>
      <c r="M36" s="104">
        <v>2.5</v>
      </c>
      <c r="N36" s="104">
        <v>4.8</v>
      </c>
      <c r="O36" s="104">
        <f t="shared" si="2"/>
        <v>51.8</v>
      </c>
      <c r="P36" s="104">
        <f t="shared" si="3"/>
        <v>38.599999999999994</v>
      </c>
    </row>
    <row r="37" spans="1:16" x14ac:dyDescent="0.25">
      <c r="A37" s="1" t="s">
        <v>15</v>
      </c>
      <c r="B37" s="1">
        <v>2018</v>
      </c>
      <c r="C37" s="1" t="s">
        <v>4</v>
      </c>
      <c r="D37" s="1">
        <v>0.12</v>
      </c>
      <c r="E37" s="1">
        <v>424.6</v>
      </c>
      <c r="F37" s="1">
        <v>80</v>
      </c>
      <c r="G37" s="104">
        <v>30</v>
      </c>
      <c r="H37" s="104">
        <v>11.8</v>
      </c>
      <c r="I37" s="104">
        <v>23.3</v>
      </c>
      <c r="J37" s="104">
        <v>3</v>
      </c>
      <c r="K37" s="104">
        <v>10.3</v>
      </c>
      <c r="L37" s="104">
        <v>13.3</v>
      </c>
      <c r="M37" s="104">
        <v>4.3</v>
      </c>
      <c r="N37" s="104">
        <v>3.5</v>
      </c>
      <c r="O37" s="104">
        <f t="shared" si="2"/>
        <v>68.099999999999994</v>
      </c>
      <c r="P37" s="104">
        <f t="shared" si="3"/>
        <v>31.400000000000002</v>
      </c>
    </row>
    <row r="38" spans="1:16" x14ac:dyDescent="0.25">
      <c r="A38" s="1" t="s">
        <v>17</v>
      </c>
      <c r="B38" s="1">
        <v>2018</v>
      </c>
      <c r="C38" s="1" t="s">
        <v>4</v>
      </c>
      <c r="D38" s="1">
        <v>0.12</v>
      </c>
      <c r="E38" s="1">
        <v>420.2</v>
      </c>
      <c r="F38" s="1">
        <v>60</v>
      </c>
      <c r="G38" s="104">
        <v>31.3</v>
      </c>
      <c r="H38" s="104">
        <v>15</v>
      </c>
      <c r="I38" s="104">
        <v>15.3</v>
      </c>
      <c r="J38" s="104">
        <v>1.5</v>
      </c>
      <c r="K38" s="104">
        <v>4.3</v>
      </c>
      <c r="L38" s="104">
        <v>16.5</v>
      </c>
      <c r="M38" s="104">
        <v>7.5</v>
      </c>
      <c r="N38" s="104">
        <v>6</v>
      </c>
      <c r="O38" s="104">
        <f t="shared" si="2"/>
        <v>63.099999999999994</v>
      </c>
      <c r="P38" s="104">
        <f t="shared" si="3"/>
        <v>34.299999999999997</v>
      </c>
    </row>
    <row r="39" spans="1:16" x14ac:dyDescent="0.25">
      <c r="A39" s="1" t="s">
        <v>28</v>
      </c>
      <c r="B39" s="1">
        <v>2018</v>
      </c>
      <c r="C39" s="1" t="s">
        <v>4</v>
      </c>
      <c r="D39" s="1">
        <v>0.12</v>
      </c>
      <c r="E39" s="1">
        <v>433.05</v>
      </c>
      <c r="F39" s="1">
        <v>50</v>
      </c>
      <c r="G39" s="104">
        <v>25.3</v>
      </c>
      <c r="H39" s="104">
        <v>15.5</v>
      </c>
      <c r="I39" s="104">
        <v>18</v>
      </c>
      <c r="J39" s="104">
        <v>-0.3</v>
      </c>
      <c r="K39" s="104">
        <v>10.3</v>
      </c>
      <c r="L39" s="104">
        <v>17.8</v>
      </c>
      <c r="M39" s="104">
        <v>2.8</v>
      </c>
      <c r="N39" s="104">
        <v>3.5</v>
      </c>
      <c r="O39" s="104">
        <f t="shared" si="2"/>
        <v>58.5</v>
      </c>
      <c r="P39" s="104">
        <f t="shared" si="3"/>
        <v>34.400000000000006</v>
      </c>
    </row>
    <row r="40" spans="1:16" x14ac:dyDescent="0.25">
      <c r="A40" s="1" t="s">
        <v>173</v>
      </c>
      <c r="B40" s="1">
        <v>2018</v>
      </c>
      <c r="C40" s="1" t="s">
        <v>4</v>
      </c>
      <c r="D40" s="1">
        <v>0.18</v>
      </c>
      <c r="E40" s="1">
        <v>441.3</v>
      </c>
      <c r="F40" s="1">
        <v>2</v>
      </c>
      <c r="G40" s="104">
        <v>26.3</v>
      </c>
      <c r="H40" s="104">
        <v>11.5</v>
      </c>
      <c r="I40" s="104">
        <v>20</v>
      </c>
      <c r="J40" s="104">
        <v>0</v>
      </c>
      <c r="K40" s="104">
        <v>5.8</v>
      </c>
      <c r="L40" s="104">
        <v>7.3</v>
      </c>
      <c r="M40" s="104">
        <v>8</v>
      </c>
      <c r="N40" s="104">
        <v>4.8</v>
      </c>
      <c r="O40" s="104">
        <f t="shared" si="2"/>
        <v>57.8</v>
      </c>
      <c r="P40" s="104">
        <f t="shared" si="3"/>
        <v>25.900000000000002</v>
      </c>
    </row>
    <row r="41" spans="1:16" x14ac:dyDescent="0.25">
      <c r="A41" s="1" t="s">
        <v>325</v>
      </c>
      <c r="B41" s="1">
        <v>2018</v>
      </c>
      <c r="C41" s="1" t="s">
        <v>4</v>
      </c>
      <c r="D41" s="1">
        <v>0.18</v>
      </c>
      <c r="E41" s="1">
        <v>426.65</v>
      </c>
      <c r="F41" s="1">
        <v>1</v>
      </c>
      <c r="G41" s="104">
        <v>28.5</v>
      </c>
      <c r="H41" s="104">
        <v>0</v>
      </c>
      <c r="I41" s="104">
        <v>18.8</v>
      </c>
      <c r="J41" s="104">
        <v>0</v>
      </c>
      <c r="K41" s="104">
        <v>17.5</v>
      </c>
      <c r="L41" s="104">
        <v>6.5</v>
      </c>
      <c r="M41" s="104">
        <v>2.8</v>
      </c>
      <c r="N41" s="104">
        <v>3.5</v>
      </c>
      <c r="O41" s="104">
        <f t="shared" si="2"/>
        <v>47.3</v>
      </c>
      <c r="P41" s="104">
        <f t="shared" si="3"/>
        <v>30.3</v>
      </c>
    </row>
    <row r="42" spans="1:16" x14ac:dyDescent="0.25">
      <c r="A42" s="1" t="s">
        <v>38</v>
      </c>
      <c r="B42" s="1">
        <v>2018</v>
      </c>
      <c r="C42" s="1" t="s">
        <v>4</v>
      </c>
      <c r="D42" s="1">
        <v>0.18</v>
      </c>
      <c r="E42" s="1">
        <v>426.4</v>
      </c>
      <c r="F42" s="1">
        <v>4</v>
      </c>
      <c r="G42" s="104">
        <v>27.5</v>
      </c>
      <c r="H42" s="104">
        <v>14.5</v>
      </c>
      <c r="I42" s="104">
        <v>17.8</v>
      </c>
      <c r="J42" s="104">
        <v>12</v>
      </c>
      <c r="K42" s="104">
        <v>5.8</v>
      </c>
      <c r="L42" s="104">
        <v>6.3</v>
      </c>
      <c r="M42" s="104">
        <v>2.5</v>
      </c>
      <c r="N42" s="104">
        <v>6</v>
      </c>
      <c r="O42" s="104">
        <f t="shared" si="2"/>
        <v>71.8</v>
      </c>
      <c r="P42" s="104">
        <f t="shared" si="3"/>
        <v>20.6</v>
      </c>
    </row>
    <row r="43" spans="1:16" x14ac:dyDescent="0.25">
      <c r="A43" s="1" t="s">
        <v>40</v>
      </c>
      <c r="B43" s="1">
        <v>2018</v>
      </c>
      <c r="C43" s="1" t="s">
        <v>4</v>
      </c>
      <c r="D43" s="1">
        <v>0.18</v>
      </c>
      <c r="E43" s="1">
        <v>423.55</v>
      </c>
      <c r="F43" s="1">
        <v>3</v>
      </c>
      <c r="G43" s="104">
        <v>31.3</v>
      </c>
      <c r="H43" s="104">
        <v>11.8</v>
      </c>
      <c r="I43" s="104">
        <v>17.8</v>
      </c>
      <c r="J43" s="104">
        <v>0</v>
      </c>
      <c r="K43" s="104">
        <v>4.8</v>
      </c>
      <c r="L43" s="104">
        <v>13.3</v>
      </c>
      <c r="M43" s="104">
        <v>3.8</v>
      </c>
      <c r="N43" s="104">
        <v>3.5</v>
      </c>
      <c r="O43" s="104">
        <f t="shared" si="2"/>
        <v>60.900000000000006</v>
      </c>
      <c r="P43" s="104">
        <f t="shared" si="3"/>
        <v>25.400000000000002</v>
      </c>
    </row>
    <row r="44" spans="1:16" x14ac:dyDescent="0.25">
      <c r="A44" s="1" t="s">
        <v>34</v>
      </c>
      <c r="B44" s="1">
        <v>2018</v>
      </c>
      <c r="C44" s="1" t="s">
        <v>4</v>
      </c>
      <c r="D44" s="1">
        <v>0.12</v>
      </c>
      <c r="E44" s="1">
        <v>417.45</v>
      </c>
      <c r="F44" s="1">
        <v>68</v>
      </c>
      <c r="G44" s="104">
        <v>34</v>
      </c>
      <c r="H44" s="104">
        <v>13.3</v>
      </c>
      <c r="I44" s="104">
        <v>5</v>
      </c>
      <c r="J44" s="104">
        <v>0</v>
      </c>
      <c r="K44" s="104">
        <v>11.5</v>
      </c>
      <c r="L44" s="104">
        <v>15.3</v>
      </c>
      <c r="M44" s="104">
        <v>5.8</v>
      </c>
      <c r="N44" s="104">
        <v>4.8</v>
      </c>
      <c r="O44" s="104">
        <f t="shared" si="2"/>
        <v>52.3</v>
      </c>
      <c r="P44" s="104">
        <f t="shared" si="3"/>
        <v>37.4</v>
      </c>
    </row>
    <row r="45" spans="1:16" x14ac:dyDescent="0.25">
      <c r="A45" s="1" t="s">
        <v>24</v>
      </c>
      <c r="B45" s="1">
        <v>2018</v>
      </c>
      <c r="C45" s="1" t="s">
        <v>4</v>
      </c>
      <c r="D45" s="1">
        <v>0.12</v>
      </c>
      <c r="E45" s="1">
        <v>387.1</v>
      </c>
      <c r="F45" s="1">
        <v>80</v>
      </c>
      <c r="G45" s="104">
        <v>33.299999999999997</v>
      </c>
      <c r="H45" s="104">
        <v>14.3</v>
      </c>
      <c r="I45" s="104">
        <v>15</v>
      </c>
      <c r="J45" s="104">
        <v>0</v>
      </c>
      <c r="K45" s="104">
        <v>11</v>
      </c>
      <c r="L45" s="104">
        <v>14.5</v>
      </c>
      <c r="M45" s="104">
        <v>3.5</v>
      </c>
      <c r="N45" s="104">
        <v>4.8</v>
      </c>
      <c r="O45" s="104">
        <f t="shared" si="2"/>
        <v>62.599999999999994</v>
      </c>
      <c r="P45" s="104">
        <f t="shared" si="3"/>
        <v>33.799999999999997</v>
      </c>
    </row>
    <row r="46" spans="1:16" x14ac:dyDescent="0.25">
      <c r="A46" s="1" t="s">
        <v>32</v>
      </c>
      <c r="B46" s="1">
        <v>2018</v>
      </c>
      <c r="C46" s="1" t="s">
        <v>4</v>
      </c>
      <c r="D46" s="1">
        <v>0.18</v>
      </c>
      <c r="E46" s="1">
        <v>426</v>
      </c>
      <c r="F46" s="1">
        <v>3</v>
      </c>
      <c r="G46" s="104">
        <v>30</v>
      </c>
      <c r="H46" s="104">
        <v>0</v>
      </c>
      <c r="I46" s="104">
        <v>25.3</v>
      </c>
      <c r="J46" s="104">
        <v>0</v>
      </c>
      <c r="K46" s="104">
        <v>15</v>
      </c>
      <c r="L46" s="104">
        <v>10.3</v>
      </c>
      <c r="M46" s="104">
        <v>8.8000000000000007</v>
      </c>
      <c r="N46" s="104">
        <v>4.8</v>
      </c>
      <c r="O46" s="104">
        <f t="shared" si="2"/>
        <v>55.3</v>
      </c>
      <c r="P46" s="104">
        <f t="shared" si="3"/>
        <v>38.9</v>
      </c>
    </row>
    <row r="47" spans="1:16" x14ac:dyDescent="0.25">
      <c r="A47" s="1" t="s">
        <v>32</v>
      </c>
      <c r="B47" s="1">
        <v>2018</v>
      </c>
      <c r="C47" s="1" t="s">
        <v>4</v>
      </c>
      <c r="D47" s="1">
        <v>0.12</v>
      </c>
      <c r="E47" s="1">
        <v>425.5</v>
      </c>
      <c r="F47" s="1">
        <v>77</v>
      </c>
      <c r="G47" s="104">
        <v>28</v>
      </c>
      <c r="H47" s="104">
        <v>12</v>
      </c>
      <c r="I47" s="104">
        <v>15.3</v>
      </c>
      <c r="J47" s="104">
        <v>0</v>
      </c>
      <c r="K47" s="104">
        <v>14.5</v>
      </c>
      <c r="L47" s="104">
        <v>14</v>
      </c>
      <c r="M47" s="104">
        <v>2</v>
      </c>
      <c r="N47" s="104">
        <v>4</v>
      </c>
      <c r="O47" s="104">
        <f t="shared" si="2"/>
        <v>55.3</v>
      </c>
      <c r="P47" s="104">
        <f t="shared" si="3"/>
        <v>34.5</v>
      </c>
    </row>
    <row r="48" spans="1:16" x14ac:dyDescent="0.25">
      <c r="A48" s="1" t="s">
        <v>38</v>
      </c>
      <c r="B48" s="1">
        <v>2018</v>
      </c>
      <c r="C48" s="1" t="s">
        <v>4</v>
      </c>
      <c r="D48" s="1">
        <v>0.12</v>
      </c>
      <c r="E48" s="1">
        <v>404.5</v>
      </c>
      <c r="F48" s="1">
        <v>56</v>
      </c>
      <c r="G48" s="104">
        <v>30</v>
      </c>
      <c r="H48" s="104">
        <v>12</v>
      </c>
      <c r="I48" s="104">
        <v>18.5</v>
      </c>
      <c r="J48" s="104">
        <v>4.5</v>
      </c>
      <c r="K48" s="104">
        <v>13.8</v>
      </c>
      <c r="L48" s="104">
        <v>12.3</v>
      </c>
      <c r="M48" s="104">
        <v>1.5</v>
      </c>
      <c r="N48" s="104">
        <v>3.5</v>
      </c>
      <c r="O48" s="104">
        <f t="shared" si="2"/>
        <v>65</v>
      </c>
      <c r="P48" s="104">
        <f t="shared" si="3"/>
        <v>31.1</v>
      </c>
    </row>
    <row r="49" spans="1:16" x14ac:dyDescent="0.25">
      <c r="A49" s="1" t="s">
        <v>63</v>
      </c>
      <c r="B49" s="1">
        <v>2018</v>
      </c>
      <c r="C49" s="1" t="s">
        <v>4</v>
      </c>
      <c r="D49" s="1">
        <v>0.18</v>
      </c>
      <c r="E49" s="1">
        <v>465.85</v>
      </c>
      <c r="F49" s="1">
        <v>2</v>
      </c>
      <c r="G49" s="104">
        <v>22.3</v>
      </c>
      <c r="H49" s="104">
        <v>7.8</v>
      </c>
      <c r="I49" s="104">
        <v>19.3</v>
      </c>
      <c r="J49" s="104">
        <v>4.3</v>
      </c>
      <c r="K49" s="104">
        <v>14.5</v>
      </c>
      <c r="L49" s="104">
        <v>1.8</v>
      </c>
      <c r="M49" s="104">
        <v>4</v>
      </c>
      <c r="N49" s="104">
        <v>3.5</v>
      </c>
      <c r="O49" s="104">
        <f t="shared" si="2"/>
        <v>53.7</v>
      </c>
      <c r="P49" s="104">
        <f t="shared" si="3"/>
        <v>23.8</v>
      </c>
    </row>
    <row r="50" spans="1:16" x14ac:dyDescent="0.25">
      <c r="A50" s="1" t="s">
        <v>44</v>
      </c>
      <c r="B50" s="1">
        <v>2018</v>
      </c>
      <c r="C50" s="1" t="s">
        <v>4</v>
      </c>
      <c r="D50" s="1">
        <v>0.12</v>
      </c>
      <c r="E50" s="1">
        <v>340.6</v>
      </c>
      <c r="F50" s="1">
        <v>58</v>
      </c>
      <c r="G50" s="104">
        <v>26.8</v>
      </c>
      <c r="H50" s="104">
        <v>13</v>
      </c>
      <c r="I50" s="104">
        <v>21.3</v>
      </c>
      <c r="J50" s="104">
        <v>1.8</v>
      </c>
      <c r="K50" s="104">
        <v>2.5</v>
      </c>
      <c r="L50" s="104">
        <v>24</v>
      </c>
      <c r="M50" s="104">
        <v>4.5</v>
      </c>
      <c r="N50" s="104">
        <v>4.8</v>
      </c>
      <c r="O50" s="104">
        <f t="shared" si="2"/>
        <v>62.899999999999991</v>
      </c>
      <c r="P50" s="104">
        <f t="shared" si="3"/>
        <v>35.799999999999997</v>
      </c>
    </row>
    <row r="51" spans="1:16" x14ac:dyDescent="0.25">
      <c r="A51" s="1" t="s">
        <v>156</v>
      </c>
      <c r="B51" s="1">
        <v>2018</v>
      </c>
      <c r="C51" s="1" t="s">
        <v>4</v>
      </c>
      <c r="D51" s="1">
        <v>0.12</v>
      </c>
      <c r="E51" s="1">
        <v>381.35</v>
      </c>
      <c r="F51" s="1">
        <v>60</v>
      </c>
      <c r="G51" s="104">
        <v>31.3</v>
      </c>
      <c r="H51" s="104">
        <v>15</v>
      </c>
      <c r="I51" s="104">
        <v>9.8000000000000007</v>
      </c>
      <c r="J51" s="104">
        <v>2</v>
      </c>
      <c r="K51" s="104">
        <v>7.8</v>
      </c>
      <c r="L51" s="104">
        <v>14</v>
      </c>
      <c r="M51" s="104">
        <v>7.8</v>
      </c>
      <c r="N51" s="104">
        <v>6</v>
      </c>
      <c r="O51" s="104">
        <f t="shared" si="2"/>
        <v>58.099999999999994</v>
      </c>
      <c r="P51" s="104">
        <f t="shared" si="3"/>
        <v>35.6</v>
      </c>
    </row>
    <row r="52" spans="1:16" x14ac:dyDescent="0.25">
      <c r="A52" s="1" t="s">
        <v>70</v>
      </c>
      <c r="B52" s="1">
        <v>2018</v>
      </c>
      <c r="C52" s="1" t="s">
        <v>4</v>
      </c>
      <c r="D52" s="1">
        <v>0.18</v>
      </c>
      <c r="E52" s="1">
        <v>410</v>
      </c>
      <c r="F52" s="1">
        <v>1</v>
      </c>
      <c r="G52" s="104">
        <v>27.5</v>
      </c>
      <c r="H52" s="104">
        <v>13.8</v>
      </c>
      <c r="I52" s="104">
        <v>6.5</v>
      </c>
      <c r="J52" s="104">
        <v>0</v>
      </c>
      <c r="K52" s="104">
        <v>2.8</v>
      </c>
      <c r="L52" s="104">
        <v>20.3</v>
      </c>
      <c r="M52" s="104">
        <v>5.5</v>
      </c>
      <c r="N52" s="104">
        <v>2.2999999999999998</v>
      </c>
      <c r="O52" s="104">
        <f t="shared" si="2"/>
        <v>47.8</v>
      </c>
      <c r="P52" s="104">
        <f t="shared" si="3"/>
        <v>30.900000000000002</v>
      </c>
    </row>
    <row r="53" spans="1:16" x14ac:dyDescent="0.25">
      <c r="A53" s="1" t="s">
        <v>42</v>
      </c>
      <c r="B53" s="1">
        <v>2018</v>
      </c>
      <c r="C53" s="1" t="s">
        <v>4</v>
      </c>
      <c r="D53" s="1">
        <v>0.12</v>
      </c>
      <c r="E53" s="1">
        <v>434.6</v>
      </c>
      <c r="F53" s="1">
        <v>39</v>
      </c>
      <c r="G53" s="104">
        <v>30.3</v>
      </c>
      <c r="H53" s="104">
        <v>9.3000000000000007</v>
      </c>
      <c r="I53" s="104">
        <v>6.3</v>
      </c>
      <c r="J53" s="104">
        <v>0.8</v>
      </c>
      <c r="K53" s="104">
        <v>5.8</v>
      </c>
      <c r="L53" s="104">
        <v>22.8</v>
      </c>
      <c r="M53" s="104">
        <v>4.5</v>
      </c>
      <c r="N53" s="104">
        <v>6</v>
      </c>
      <c r="O53" s="104">
        <f t="shared" si="2"/>
        <v>46.699999999999996</v>
      </c>
      <c r="P53" s="104">
        <f t="shared" si="3"/>
        <v>39.1</v>
      </c>
    </row>
    <row r="54" spans="1:16" x14ac:dyDescent="0.25">
      <c r="A54" s="1" t="s">
        <v>41</v>
      </c>
      <c r="B54" s="1">
        <v>2018</v>
      </c>
      <c r="C54" s="1" t="s">
        <v>4</v>
      </c>
      <c r="D54" s="1">
        <v>0.18</v>
      </c>
      <c r="E54" s="1">
        <v>420.85</v>
      </c>
      <c r="F54" s="1">
        <v>1</v>
      </c>
      <c r="G54" s="104">
        <v>32.299999999999997</v>
      </c>
      <c r="H54" s="104">
        <v>12.3</v>
      </c>
      <c r="I54" s="104">
        <v>14</v>
      </c>
      <c r="J54" s="104">
        <v>0</v>
      </c>
      <c r="K54" s="104">
        <v>13.8</v>
      </c>
      <c r="L54" s="104">
        <v>4</v>
      </c>
      <c r="M54" s="104">
        <v>2.8</v>
      </c>
      <c r="N54" s="104">
        <v>3.8</v>
      </c>
      <c r="O54" s="104">
        <f t="shared" si="2"/>
        <v>58.599999999999994</v>
      </c>
      <c r="P54" s="104">
        <f t="shared" si="3"/>
        <v>24.400000000000002</v>
      </c>
    </row>
    <row r="55" spans="1:16" x14ac:dyDescent="0.25">
      <c r="A55" s="1" t="s">
        <v>53</v>
      </c>
      <c r="B55" s="1">
        <v>2018</v>
      </c>
      <c r="C55" s="1" t="s">
        <v>4</v>
      </c>
      <c r="D55" s="1">
        <v>0.12</v>
      </c>
      <c r="E55" s="1">
        <v>382.65</v>
      </c>
      <c r="F55" s="1">
        <v>60</v>
      </c>
      <c r="G55" s="104">
        <v>29</v>
      </c>
      <c r="H55" s="104">
        <v>12.3</v>
      </c>
      <c r="I55" s="104">
        <v>12.8</v>
      </c>
      <c r="J55" s="104">
        <v>0</v>
      </c>
      <c r="K55" s="104">
        <v>10.5</v>
      </c>
      <c r="L55" s="104">
        <v>17.8</v>
      </c>
      <c r="M55" s="104">
        <v>3.8</v>
      </c>
      <c r="N55" s="104">
        <v>4.8</v>
      </c>
      <c r="O55" s="104">
        <f t="shared" si="2"/>
        <v>54.099999999999994</v>
      </c>
      <c r="P55" s="104">
        <f t="shared" si="3"/>
        <v>36.9</v>
      </c>
    </row>
    <row r="56" spans="1:16" x14ac:dyDescent="0.25">
      <c r="A56" s="1" t="s">
        <v>49</v>
      </c>
      <c r="B56" s="1">
        <v>2018</v>
      </c>
      <c r="C56" s="1" t="s">
        <v>4</v>
      </c>
      <c r="D56" s="1">
        <v>0.12</v>
      </c>
      <c r="E56" s="1">
        <v>441.1</v>
      </c>
      <c r="F56" s="1">
        <v>79</v>
      </c>
      <c r="G56" s="104">
        <v>21.3</v>
      </c>
      <c r="H56" s="104">
        <v>5.5</v>
      </c>
      <c r="I56" s="104">
        <v>23.8</v>
      </c>
      <c r="J56" s="104">
        <v>0.8</v>
      </c>
      <c r="K56" s="104">
        <v>11.3</v>
      </c>
      <c r="L56" s="104">
        <v>15.5</v>
      </c>
      <c r="M56" s="104">
        <v>5.8</v>
      </c>
      <c r="N56" s="104">
        <v>2.2999999999999998</v>
      </c>
      <c r="O56" s="104">
        <f t="shared" si="2"/>
        <v>51.4</v>
      </c>
      <c r="P56" s="104">
        <f t="shared" si="3"/>
        <v>34.9</v>
      </c>
    </row>
    <row r="57" spans="1:16" x14ac:dyDescent="0.25">
      <c r="A57" s="1" t="s">
        <v>436</v>
      </c>
      <c r="B57" s="1">
        <v>2018</v>
      </c>
      <c r="C57" s="1" t="s">
        <v>1</v>
      </c>
      <c r="D57" s="1">
        <v>0.12</v>
      </c>
      <c r="E57" s="1">
        <v>412</v>
      </c>
      <c r="F57" s="1">
        <v>12</v>
      </c>
      <c r="G57" s="104">
        <v>27.5</v>
      </c>
      <c r="H57" s="104">
        <v>16.3</v>
      </c>
      <c r="I57" s="104">
        <v>9.5</v>
      </c>
      <c r="J57" s="104">
        <v>0</v>
      </c>
      <c r="K57" s="104">
        <v>8.8000000000000007</v>
      </c>
      <c r="L57" s="104">
        <v>21.8</v>
      </c>
      <c r="M57" s="104">
        <v>1.8</v>
      </c>
      <c r="N57" s="104">
        <v>3.5</v>
      </c>
      <c r="O57" s="104">
        <f t="shared" si="2"/>
        <v>53.3</v>
      </c>
      <c r="P57" s="104">
        <f t="shared" si="3"/>
        <v>35.9</v>
      </c>
    </row>
    <row r="58" spans="1:16" x14ac:dyDescent="0.25">
      <c r="A58" s="1" t="s">
        <v>47</v>
      </c>
      <c r="B58" s="1">
        <v>2018</v>
      </c>
      <c r="C58" s="1" t="s">
        <v>4</v>
      </c>
      <c r="D58" s="1">
        <v>0.18</v>
      </c>
      <c r="E58" s="1">
        <v>407.1</v>
      </c>
      <c r="F58" s="1">
        <v>1</v>
      </c>
      <c r="G58" s="104">
        <v>31.8</v>
      </c>
      <c r="H58" s="104">
        <v>14.3</v>
      </c>
      <c r="I58" s="104">
        <v>12</v>
      </c>
      <c r="J58" s="104">
        <v>0</v>
      </c>
      <c r="K58" s="104">
        <v>8.5</v>
      </c>
      <c r="L58" s="104">
        <v>9.3000000000000007</v>
      </c>
      <c r="M58" s="104">
        <v>3.3</v>
      </c>
      <c r="N58" s="104">
        <v>4.8</v>
      </c>
      <c r="O58" s="104">
        <f t="shared" si="2"/>
        <v>58.1</v>
      </c>
      <c r="P58" s="104">
        <f t="shared" si="3"/>
        <v>25.900000000000002</v>
      </c>
    </row>
    <row r="59" spans="1:16" x14ac:dyDescent="0.25">
      <c r="A59" s="1" t="s">
        <v>542</v>
      </c>
      <c r="B59" s="1">
        <v>2018</v>
      </c>
      <c r="C59" s="1" t="s">
        <v>1</v>
      </c>
      <c r="D59" s="1">
        <v>0.12</v>
      </c>
      <c r="E59" s="1">
        <v>385.3</v>
      </c>
      <c r="F59" s="1">
        <v>5</v>
      </c>
      <c r="G59" s="104">
        <v>33</v>
      </c>
      <c r="H59" s="104">
        <v>12.5</v>
      </c>
      <c r="I59" s="104">
        <v>18</v>
      </c>
      <c r="J59" s="104">
        <v>0</v>
      </c>
      <c r="K59" s="104">
        <v>5.8</v>
      </c>
      <c r="L59" s="104">
        <v>15.3</v>
      </c>
      <c r="M59" s="104">
        <v>5.8</v>
      </c>
      <c r="N59" s="104">
        <v>6</v>
      </c>
      <c r="O59" s="104">
        <f t="shared" si="2"/>
        <v>63.5</v>
      </c>
      <c r="P59" s="104">
        <f t="shared" si="3"/>
        <v>32.900000000000006</v>
      </c>
    </row>
    <row r="60" spans="1:16" x14ac:dyDescent="0.25">
      <c r="A60" s="1" t="s">
        <v>43</v>
      </c>
      <c r="B60" s="1">
        <v>2018</v>
      </c>
      <c r="C60" s="1" t="s">
        <v>4</v>
      </c>
      <c r="D60" s="1">
        <v>0.12</v>
      </c>
      <c r="E60" s="1">
        <v>409.6</v>
      </c>
      <c r="F60" s="1">
        <v>79</v>
      </c>
      <c r="G60" s="104">
        <v>27.5</v>
      </c>
      <c r="H60" s="104">
        <v>11.5</v>
      </c>
      <c r="I60" s="104">
        <v>20</v>
      </c>
      <c r="J60" s="104">
        <v>3.3</v>
      </c>
      <c r="K60" s="104">
        <v>12</v>
      </c>
      <c r="L60" s="104">
        <v>14.5</v>
      </c>
      <c r="M60" s="104">
        <v>2</v>
      </c>
      <c r="N60" s="104">
        <v>2.5</v>
      </c>
      <c r="O60" s="104">
        <f t="shared" si="2"/>
        <v>62.3</v>
      </c>
      <c r="P60" s="104">
        <f t="shared" si="3"/>
        <v>31</v>
      </c>
    </row>
    <row r="61" spans="1:16" x14ac:dyDescent="0.25">
      <c r="A61" s="1" t="s">
        <v>147</v>
      </c>
      <c r="B61" s="1">
        <v>2018</v>
      </c>
      <c r="C61" s="1" t="s">
        <v>4</v>
      </c>
      <c r="D61" s="1">
        <v>0.18</v>
      </c>
      <c r="E61" s="1">
        <v>403.1</v>
      </c>
      <c r="F61" s="1">
        <v>2</v>
      </c>
      <c r="G61" s="104">
        <v>23</v>
      </c>
      <c r="H61" s="104">
        <v>11.8</v>
      </c>
      <c r="I61" s="104">
        <v>30.5</v>
      </c>
      <c r="J61" s="104">
        <v>6.3</v>
      </c>
      <c r="K61" s="104">
        <v>7.3</v>
      </c>
      <c r="L61" s="104">
        <v>4.5</v>
      </c>
      <c r="M61" s="104">
        <v>3</v>
      </c>
      <c r="N61" s="104">
        <v>4.8</v>
      </c>
      <c r="O61" s="104">
        <f t="shared" si="2"/>
        <v>71.599999999999994</v>
      </c>
      <c r="P61" s="104">
        <f t="shared" si="3"/>
        <v>19.600000000000001</v>
      </c>
    </row>
    <row r="62" spans="1:16" x14ac:dyDescent="0.25">
      <c r="A62" s="1" t="s">
        <v>65</v>
      </c>
      <c r="B62" s="1">
        <v>2018</v>
      </c>
      <c r="C62" s="1" t="s">
        <v>4</v>
      </c>
      <c r="D62" s="1">
        <v>0.18</v>
      </c>
      <c r="E62" s="1">
        <v>371.7</v>
      </c>
      <c r="F62" s="1">
        <v>2</v>
      </c>
      <c r="G62" s="104">
        <v>20</v>
      </c>
      <c r="H62" s="104">
        <v>11.5</v>
      </c>
      <c r="I62" s="104">
        <v>19.8</v>
      </c>
      <c r="J62" s="104">
        <v>0.8</v>
      </c>
      <c r="K62" s="104">
        <v>6.8</v>
      </c>
      <c r="L62" s="104">
        <v>12.3</v>
      </c>
      <c r="M62" s="104">
        <v>6.3</v>
      </c>
      <c r="N62" s="104">
        <v>4.8</v>
      </c>
      <c r="O62" s="104">
        <f t="shared" si="2"/>
        <v>52.099999999999994</v>
      </c>
      <c r="P62" s="104">
        <f t="shared" si="3"/>
        <v>30.200000000000003</v>
      </c>
    </row>
    <row r="63" spans="1:16" x14ac:dyDescent="0.25">
      <c r="A63" s="1" t="s">
        <v>285</v>
      </c>
      <c r="B63" s="1">
        <v>2018</v>
      </c>
      <c r="C63" s="1" t="s">
        <v>4</v>
      </c>
      <c r="D63" s="1">
        <v>0.18</v>
      </c>
      <c r="E63" s="1">
        <v>405.1</v>
      </c>
      <c r="F63" s="1">
        <v>1</v>
      </c>
      <c r="G63" s="104">
        <v>26.5</v>
      </c>
      <c r="H63" s="104">
        <v>14.3</v>
      </c>
      <c r="I63" s="104">
        <v>16.8</v>
      </c>
      <c r="J63" s="104">
        <v>6.5</v>
      </c>
      <c r="K63" s="104">
        <v>6.8</v>
      </c>
      <c r="L63" s="104">
        <v>7.8</v>
      </c>
      <c r="M63" s="104">
        <v>4.5</v>
      </c>
      <c r="N63" s="104">
        <v>3.5</v>
      </c>
      <c r="O63" s="104">
        <f t="shared" si="2"/>
        <v>64.099999999999994</v>
      </c>
      <c r="P63" s="104">
        <f t="shared" si="3"/>
        <v>22.6</v>
      </c>
    </row>
    <row r="64" spans="1:16" x14ac:dyDescent="0.25">
      <c r="A64" s="1" t="s">
        <v>50</v>
      </c>
      <c r="B64" s="1">
        <v>2018</v>
      </c>
      <c r="C64" s="1" t="s">
        <v>4</v>
      </c>
      <c r="D64" s="1">
        <v>0.12</v>
      </c>
      <c r="E64" s="1">
        <v>432.6</v>
      </c>
      <c r="F64" s="1">
        <v>80</v>
      </c>
      <c r="G64" s="104">
        <v>29</v>
      </c>
      <c r="H64" s="104">
        <v>11.5</v>
      </c>
      <c r="I64" s="104">
        <v>11</v>
      </c>
      <c r="J64" s="104">
        <v>0</v>
      </c>
      <c r="K64" s="104">
        <v>5</v>
      </c>
      <c r="L64" s="104">
        <v>19.3</v>
      </c>
      <c r="M64" s="104">
        <v>6.5</v>
      </c>
      <c r="N64" s="104">
        <v>4.8</v>
      </c>
      <c r="O64" s="104">
        <f t="shared" si="2"/>
        <v>51.5</v>
      </c>
      <c r="P64" s="104">
        <f t="shared" si="3"/>
        <v>35.6</v>
      </c>
    </row>
    <row r="65" spans="1:16" x14ac:dyDescent="0.25">
      <c r="A65" s="1" t="s">
        <v>40</v>
      </c>
      <c r="B65" s="1">
        <v>2018</v>
      </c>
      <c r="C65" s="1" t="s">
        <v>4</v>
      </c>
      <c r="D65" s="1">
        <v>0.12</v>
      </c>
      <c r="E65" s="1">
        <v>410.2</v>
      </c>
      <c r="F65" s="1">
        <v>77</v>
      </c>
      <c r="G65" s="104">
        <v>31.3</v>
      </c>
      <c r="H65" s="104">
        <v>14.5</v>
      </c>
      <c r="I65" s="104">
        <v>14.3</v>
      </c>
      <c r="J65" s="104">
        <v>3.3</v>
      </c>
      <c r="K65" s="104">
        <v>9.5</v>
      </c>
      <c r="L65" s="104">
        <v>14.5</v>
      </c>
      <c r="M65" s="104">
        <v>2</v>
      </c>
      <c r="N65" s="104">
        <v>4.8</v>
      </c>
      <c r="O65" s="104">
        <f t="shared" si="2"/>
        <v>63.399999999999991</v>
      </c>
      <c r="P65" s="104">
        <f t="shared" si="3"/>
        <v>30.8</v>
      </c>
    </row>
    <row r="66" spans="1:16" x14ac:dyDescent="0.25">
      <c r="A66" s="1" t="s">
        <v>36</v>
      </c>
      <c r="B66" s="1">
        <v>2018</v>
      </c>
      <c r="C66" s="1" t="s">
        <v>4</v>
      </c>
      <c r="D66" s="1">
        <v>0.12</v>
      </c>
      <c r="E66" s="1">
        <v>427.5</v>
      </c>
      <c r="F66" s="1">
        <v>79</v>
      </c>
      <c r="G66" s="104">
        <v>24</v>
      </c>
      <c r="H66" s="104">
        <v>11</v>
      </c>
      <c r="I66" s="104">
        <v>10</v>
      </c>
      <c r="J66" s="104">
        <v>2</v>
      </c>
      <c r="K66" s="104">
        <v>10.3</v>
      </c>
      <c r="L66" s="104">
        <v>19</v>
      </c>
      <c r="M66" s="104">
        <v>4</v>
      </c>
      <c r="N66" s="104">
        <v>3.5</v>
      </c>
      <c r="O66" s="104">
        <f t="shared" si="2"/>
        <v>47</v>
      </c>
      <c r="P66" s="104">
        <f t="shared" si="3"/>
        <v>36.799999999999997</v>
      </c>
    </row>
    <row r="67" spans="1:16" x14ac:dyDescent="0.25">
      <c r="A67" s="1" t="s">
        <v>154</v>
      </c>
      <c r="B67" s="1">
        <v>2018</v>
      </c>
      <c r="C67" s="1" t="s">
        <v>4</v>
      </c>
      <c r="D67" s="1">
        <v>0.12</v>
      </c>
      <c r="E67" s="1">
        <v>422.45</v>
      </c>
      <c r="F67" s="1">
        <v>80</v>
      </c>
      <c r="G67" s="104">
        <v>20.8</v>
      </c>
      <c r="H67" s="104">
        <v>6.8</v>
      </c>
      <c r="I67" s="104">
        <v>7.5</v>
      </c>
      <c r="J67" s="104">
        <v>1.8</v>
      </c>
      <c r="K67" s="104">
        <v>17</v>
      </c>
      <c r="L67" s="104">
        <v>16.8</v>
      </c>
      <c r="M67" s="104">
        <v>3.3</v>
      </c>
      <c r="N67" s="104">
        <v>3.5</v>
      </c>
      <c r="O67" s="104">
        <f t="shared" si="2"/>
        <v>36.9</v>
      </c>
      <c r="P67" s="104">
        <f t="shared" si="3"/>
        <v>40.599999999999994</v>
      </c>
    </row>
    <row r="68" spans="1:16" x14ac:dyDescent="0.25">
      <c r="A68" s="1" t="s">
        <v>47</v>
      </c>
      <c r="B68" s="1">
        <v>2018</v>
      </c>
      <c r="C68" s="1" t="s">
        <v>4</v>
      </c>
      <c r="D68" s="1">
        <v>0.12</v>
      </c>
      <c r="E68" s="1">
        <v>419.8</v>
      </c>
      <c r="F68" s="1">
        <v>79</v>
      </c>
      <c r="G68" s="104">
        <v>27.5</v>
      </c>
      <c r="H68" s="104">
        <v>12.5</v>
      </c>
      <c r="I68" s="104">
        <v>11.8</v>
      </c>
      <c r="J68" s="104">
        <v>0</v>
      </c>
      <c r="K68" s="104">
        <v>4.3</v>
      </c>
      <c r="L68" s="104">
        <v>21.5</v>
      </c>
      <c r="M68" s="104">
        <v>5</v>
      </c>
      <c r="N68" s="104">
        <v>4.8</v>
      </c>
      <c r="O68" s="104">
        <f t="shared" ref="O68:O131" si="4">G68+H68+I68+J68</f>
        <v>51.8</v>
      </c>
      <c r="P68" s="104">
        <f t="shared" ref="P68:P131" si="5">K68+L68+M68+N68</f>
        <v>35.6</v>
      </c>
    </row>
    <row r="69" spans="1:16" x14ac:dyDescent="0.25">
      <c r="A69" s="1" t="s">
        <v>742</v>
      </c>
      <c r="B69" s="1">
        <v>2018</v>
      </c>
      <c r="C69" s="1" t="s">
        <v>4</v>
      </c>
      <c r="D69" s="1">
        <v>0.12</v>
      </c>
      <c r="E69" s="1">
        <v>403.1</v>
      </c>
      <c r="F69" s="1">
        <v>80</v>
      </c>
      <c r="G69" s="104">
        <v>30</v>
      </c>
      <c r="H69" s="104">
        <v>11.8</v>
      </c>
      <c r="I69" s="104">
        <v>9.3000000000000007</v>
      </c>
      <c r="J69" s="104">
        <v>0</v>
      </c>
      <c r="K69" s="104">
        <v>6.8</v>
      </c>
      <c r="L69" s="104">
        <v>21.5</v>
      </c>
      <c r="M69" s="104">
        <v>3</v>
      </c>
      <c r="N69" s="104">
        <v>4.8</v>
      </c>
      <c r="O69" s="104">
        <f t="shared" si="4"/>
        <v>51.099999999999994</v>
      </c>
      <c r="P69" s="104">
        <f t="shared" si="5"/>
        <v>36.1</v>
      </c>
    </row>
    <row r="70" spans="1:16" x14ac:dyDescent="0.25">
      <c r="A70" s="1" t="s">
        <v>74</v>
      </c>
      <c r="B70" s="1">
        <v>2018</v>
      </c>
      <c r="C70" s="1" t="s">
        <v>4</v>
      </c>
      <c r="D70" s="1">
        <v>0.12</v>
      </c>
      <c r="E70" s="1">
        <v>397</v>
      </c>
      <c r="F70" s="1">
        <v>45</v>
      </c>
      <c r="G70" s="104">
        <v>22.5</v>
      </c>
      <c r="H70" s="104">
        <v>9.5</v>
      </c>
      <c r="I70" s="104">
        <v>11.8</v>
      </c>
      <c r="J70" s="104">
        <v>2.2999999999999998</v>
      </c>
      <c r="K70" s="104">
        <v>9.3000000000000007</v>
      </c>
      <c r="L70" s="104">
        <v>17.3</v>
      </c>
      <c r="M70" s="104">
        <v>6.5</v>
      </c>
      <c r="N70" s="104">
        <v>4.8</v>
      </c>
      <c r="O70" s="104">
        <f t="shared" si="4"/>
        <v>46.099999999999994</v>
      </c>
      <c r="P70" s="104">
        <f t="shared" si="5"/>
        <v>37.9</v>
      </c>
    </row>
    <row r="71" spans="1:16" x14ac:dyDescent="0.25">
      <c r="A71" s="1" t="s">
        <v>288</v>
      </c>
      <c r="B71" s="1">
        <v>2018</v>
      </c>
      <c r="C71" s="1" t="s">
        <v>4</v>
      </c>
      <c r="D71" s="1">
        <v>0.18</v>
      </c>
      <c r="E71" s="1">
        <v>423.45</v>
      </c>
      <c r="F71" s="1">
        <v>4</v>
      </c>
      <c r="G71" s="104">
        <v>23.5</v>
      </c>
      <c r="H71" s="104">
        <v>13</v>
      </c>
      <c r="I71" s="104">
        <v>20.5</v>
      </c>
      <c r="J71" s="104">
        <v>6.3</v>
      </c>
      <c r="K71" s="104">
        <v>6.5</v>
      </c>
      <c r="L71" s="104">
        <v>9.8000000000000007</v>
      </c>
      <c r="M71" s="104">
        <v>2.8</v>
      </c>
      <c r="N71" s="104">
        <v>1.3</v>
      </c>
      <c r="O71" s="104">
        <f t="shared" si="4"/>
        <v>63.3</v>
      </c>
      <c r="P71" s="104">
        <f t="shared" si="5"/>
        <v>20.400000000000002</v>
      </c>
    </row>
    <row r="72" spans="1:16" x14ac:dyDescent="0.25">
      <c r="A72" s="1" t="s">
        <v>325</v>
      </c>
      <c r="B72" s="1">
        <v>2018</v>
      </c>
      <c r="C72" s="1" t="s">
        <v>4</v>
      </c>
      <c r="D72" s="1">
        <v>0.12</v>
      </c>
      <c r="E72" s="1">
        <v>381.75</v>
      </c>
      <c r="F72" s="1">
        <v>39</v>
      </c>
      <c r="G72" s="104">
        <v>26.8</v>
      </c>
      <c r="H72" s="104">
        <v>11</v>
      </c>
      <c r="I72" s="104">
        <v>12.5</v>
      </c>
      <c r="J72" s="104">
        <v>0</v>
      </c>
      <c r="K72" s="104">
        <v>11.8</v>
      </c>
      <c r="L72" s="104">
        <v>15.5</v>
      </c>
      <c r="M72" s="104">
        <v>5</v>
      </c>
      <c r="N72" s="104">
        <v>3.5</v>
      </c>
      <c r="O72" s="104">
        <f t="shared" si="4"/>
        <v>50.3</v>
      </c>
      <c r="P72" s="104">
        <f t="shared" si="5"/>
        <v>35.799999999999997</v>
      </c>
    </row>
    <row r="73" spans="1:16" x14ac:dyDescent="0.25">
      <c r="A73" s="1" t="s">
        <v>65</v>
      </c>
      <c r="B73" s="1">
        <v>2018</v>
      </c>
      <c r="C73" s="1" t="s">
        <v>4</v>
      </c>
      <c r="D73" s="1">
        <v>0.12</v>
      </c>
      <c r="E73" s="1">
        <v>440.5</v>
      </c>
      <c r="F73" s="1">
        <v>55</v>
      </c>
      <c r="G73" s="104">
        <v>25.5</v>
      </c>
      <c r="H73" s="104">
        <v>13.3</v>
      </c>
      <c r="I73" s="104">
        <v>9.3000000000000007</v>
      </c>
      <c r="J73" s="104">
        <v>0.5</v>
      </c>
      <c r="K73" s="104">
        <v>4.3</v>
      </c>
      <c r="L73" s="104">
        <v>20.5</v>
      </c>
      <c r="M73" s="104">
        <v>5.5</v>
      </c>
      <c r="N73" s="104">
        <v>5</v>
      </c>
      <c r="O73" s="104">
        <f t="shared" si="4"/>
        <v>48.599999999999994</v>
      </c>
      <c r="P73" s="104">
        <f t="shared" si="5"/>
        <v>35.299999999999997</v>
      </c>
    </row>
    <row r="74" spans="1:16" x14ac:dyDescent="0.25">
      <c r="A74" s="1" t="s">
        <v>54</v>
      </c>
      <c r="B74" s="1">
        <v>2018</v>
      </c>
      <c r="C74" s="1" t="s">
        <v>4</v>
      </c>
      <c r="D74" s="1">
        <v>0.12</v>
      </c>
      <c r="E74" s="1">
        <v>411.5</v>
      </c>
      <c r="F74" s="1">
        <v>59</v>
      </c>
      <c r="G74" s="104">
        <v>22.5</v>
      </c>
      <c r="H74" s="104">
        <v>5.8</v>
      </c>
      <c r="I74" s="104">
        <v>12.5</v>
      </c>
      <c r="J74" s="104">
        <v>0</v>
      </c>
      <c r="K74" s="104">
        <v>11.5</v>
      </c>
      <c r="L74" s="104">
        <v>19</v>
      </c>
      <c r="M74" s="104">
        <v>2.8</v>
      </c>
      <c r="N74" s="104">
        <v>6</v>
      </c>
      <c r="O74" s="104">
        <f t="shared" si="4"/>
        <v>40.799999999999997</v>
      </c>
      <c r="P74" s="104">
        <f t="shared" si="5"/>
        <v>39.299999999999997</v>
      </c>
    </row>
    <row r="75" spans="1:16" x14ac:dyDescent="0.25">
      <c r="A75" s="1" t="s">
        <v>285</v>
      </c>
      <c r="B75" s="1">
        <v>2018</v>
      </c>
      <c r="C75" s="1" t="s">
        <v>4</v>
      </c>
      <c r="D75" s="1">
        <v>0.12</v>
      </c>
      <c r="E75" s="1">
        <v>388.65</v>
      </c>
      <c r="F75" s="1">
        <v>59</v>
      </c>
      <c r="G75" s="104">
        <v>31.5</v>
      </c>
      <c r="H75" s="104">
        <v>10.5</v>
      </c>
      <c r="I75" s="104">
        <v>7.8</v>
      </c>
      <c r="J75" s="104">
        <v>0.5</v>
      </c>
      <c r="K75" s="104">
        <v>7.8</v>
      </c>
      <c r="L75" s="104">
        <v>20.5</v>
      </c>
      <c r="M75" s="104">
        <v>3.3</v>
      </c>
      <c r="N75" s="104">
        <v>4.8</v>
      </c>
      <c r="O75" s="104">
        <f t="shared" si="4"/>
        <v>50.3</v>
      </c>
      <c r="P75" s="104">
        <f t="shared" si="5"/>
        <v>36.4</v>
      </c>
    </row>
    <row r="76" spans="1:16" x14ac:dyDescent="0.25">
      <c r="A76" s="1" t="s">
        <v>71</v>
      </c>
      <c r="B76" s="1">
        <v>2018</v>
      </c>
      <c r="C76" s="1" t="s">
        <v>4</v>
      </c>
      <c r="D76" s="1">
        <v>0.18</v>
      </c>
      <c r="E76" s="1">
        <v>403.7</v>
      </c>
      <c r="F76" s="1">
        <v>4</v>
      </c>
      <c r="G76" s="104">
        <v>27.5</v>
      </c>
      <c r="H76" s="104">
        <v>11.5</v>
      </c>
      <c r="I76" s="104">
        <v>9</v>
      </c>
      <c r="J76" s="104">
        <v>4.5</v>
      </c>
      <c r="K76" s="104">
        <v>4.5</v>
      </c>
      <c r="L76" s="104">
        <v>10.8</v>
      </c>
      <c r="M76" s="104">
        <v>7.5</v>
      </c>
      <c r="N76" s="104">
        <v>3.5</v>
      </c>
      <c r="O76" s="104">
        <f t="shared" si="4"/>
        <v>52.5</v>
      </c>
      <c r="P76" s="104">
        <f t="shared" si="5"/>
        <v>26.3</v>
      </c>
    </row>
    <row r="77" spans="1:16" x14ac:dyDescent="0.25">
      <c r="A77" s="1" t="s">
        <v>71</v>
      </c>
      <c r="B77" s="1">
        <v>2018</v>
      </c>
      <c r="C77" s="1" t="s">
        <v>4</v>
      </c>
      <c r="D77" s="1">
        <v>0.12</v>
      </c>
      <c r="E77" s="1">
        <v>357.95</v>
      </c>
      <c r="F77" s="1">
        <v>56</v>
      </c>
      <c r="G77" s="104">
        <v>29.5</v>
      </c>
      <c r="H77" s="104">
        <v>14.5</v>
      </c>
      <c r="I77" s="104">
        <v>11.5</v>
      </c>
      <c r="J77" s="104">
        <v>4.5</v>
      </c>
      <c r="K77" s="104">
        <v>2</v>
      </c>
      <c r="L77" s="104">
        <v>18</v>
      </c>
      <c r="M77" s="104">
        <v>7.5</v>
      </c>
      <c r="N77" s="104">
        <v>6</v>
      </c>
      <c r="O77" s="104">
        <f t="shared" si="4"/>
        <v>60</v>
      </c>
      <c r="P77" s="104">
        <f t="shared" si="5"/>
        <v>33.5</v>
      </c>
    </row>
    <row r="78" spans="1:16" x14ac:dyDescent="0.25">
      <c r="A78" s="1" t="s">
        <v>66</v>
      </c>
      <c r="B78" s="1">
        <v>2018</v>
      </c>
      <c r="C78" s="1" t="s">
        <v>4</v>
      </c>
      <c r="D78" s="1">
        <v>0.12</v>
      </c>
      <c r="E78" s="1">
        <v>414.9</v>
      </c>
      <c r="F78" s="1">
        <v>62</v>
      </c>
      <c r="G78" s="104">
        <v>30</v>
      </c>
      <c r="H78" s="104">
        <v>11.3</v>
      </c>
      <c r="I78" s="104">
        <v>7.8</v>
      </c>
      <c r="J78" s="104">
        <v>0</v>
      </c>
      <c r="K78" s="104">
        <v>8.3000000000000007</v>
      </c>
      <c r="L78" s="104">
        <v>17.8</v>
      </c>
      <c r="M78" s="104">
        <v>6.5</v>
      </c>
      <c r="N78" s="104">
        <v>2.2999999999999998</v>
      </c>
      <c r="O78" s="104">
        <f t="shared" si="4"/>
        <v>49.099999999999994</v>
      </c>
      <c r="P78" s="104">
        <f t="shared" si="5"/>
        <v>34.9</v>
      </c>
    </row>
    <row r="79" spans="1:16" x14ac:dyDescent="0.25">
      <c r="A79" s="1" t="s">
        <v>44</v>
      </c>
      <c r="B79" s="1">
        <v>2018</v>
      </c>
      <c r="C79" s="1" t="s">
        <v>4</v>
      </c>
      <c r="D79" s="1">
        <v>0.18</v>
      </c>
      <c r="E79" s="1">
        <v>398.7</v>
      </c>
      <c r="F79" s="1">
        <v>1</v>
      </c>
      <c r="G79" s="104">
        <v>26.8</v>
      </c>
      <c r="H79" s="104">
        <v>11.8</v>
      </c>
      <c r="I79" s="104">
        <v>15.3</v>
      </c>
      <c r="J79" s="104">
        <v>0</v>
      </c>
      <c r="K79" s="104">
        <v>3.8</v>
      </c>
      <c r="L79" s="104">
        <v>9.5</v>
      </c>
      <c r="M79" s="104">
        <v>7.8</v>
      </c>
      <c r="N79" s="104">
        <v>4.8</v>
      </c>
      <c r="O79" s="104">
        <f t="shared" si="4"/>
        <v>53.900000000000006</v>
      </c>
      <c r="P79" s="104">
        <f t="shared" si="5"/>
        <v>25.900000000000002</v>
      </c>
    </row>
    <row r="80" spans="1:16" x14ac:dyDescent="0.25">
      <c r="A80" s="1" t="s">
        <v>62</v>
      </c>
      <c r="B80" s="1">
        <v>2018</v>
      </c>
      <c r="C80" s="1" t="s">
        <v>4</v>
      </c>
      <c r="D80" s="1">
        <v>0.18</v>
      </c>
      <c r="E80" s="1">
        <v>395.15</v>
      </c>
      <c r="F80" s="1">
        <v>2</v>
      </c>
      <c r="G80" s="104">
        <v>25.5</v>
      </c>
      <c r="H80" s="104">
        <v>5.8</v>
      </c>
      <c r="I80" s="104">
        <v>23.5</v>
      </c>
      <c r="J80" s="104">
        <v>2.2999999999999998</v>
      </c>
      <c r="K80" s="104">
        <v>10.8</v>
      </c>
      <c r="L80" s="104">
        <v>6</v>
      </c>
      <c r="M80" s="104">
        <v>3.3</v>
      </c>
      <c r="N80" s="104">
        <v>3.8</v>
      </c>
      <c r="O80" s="104">
        <f t="shared" si="4"/>
        <v>57.099999999999994</v>
      </c>
      <c r="P80" s="104">
        <f t="shared" si="5"/>
        <v>23.900000000000002</v>
      </c>
    </row>
    <row r="81" spans="1:16" x14ac:dyDescent="0.25">
      <c r="A81" s="1" t="s">
        <v>288</v>
      </c>
      <c r="B81" s="1">
        <v>2018</v>
      </c>
      <c r="C81" s="1" t="s">
        <v>4</v>
      </c>
      <c r="D81" s="1">
        <v>0.12</v>
      </c>
      <c r="E81" s="1">
        <v>444.05</v>
      </c>
      <c r="F81" s="1">
        <v>76</v>
      </c>
      <c r="G81" s="104">
        <v>29</v>
      </c>
      <c r="H81" s="104">
        <v>9.3000000000000007</v>
      </c>
      <c r="I81" s="104">
        <v>15.5</v>
      </c>
      <c r="J81" s="104">
        <v>0</v>
      </c>
      <c r="K81" s="104">
        <v>5.8</v>
      </c>
      <c r="L81" s="104">
        <v>21.5</v>
      </c>
      <c r="M81" s="104">
        <v>2.2999999999999998</v>
      </c>
      <c r="N81" s="104">
        <v>2.2999999999999998</v>
      </c>
      <c r="O81" s="104">
        <f t="shared" si="4"/>
        <v>53.8</v>
      </c>
      <c r="P81" s="104">
        <f t="shared" si="5"/>
        <v>31.900000000000002</v>
      </c>
    </row>
    <row r="82" spans="1:16" x14ac:dyDescent="0.25">
      <c r="A82" s="1" t="s">
        <v>61</v>
      </c>
      <c r="B82" s="1">
        <v>2018</v>
      </c>
      <c r="C82" s="1" t="s">
        <v>4</v>
      </c>
      <c r="D82" s="1">
        <v>0.12</v>
      </c>
      <c r="E82" s="1">
        <v>406.45</v>
      </c>
      <c r="F82" s="1">
        <v>80</v>
      </c>
      <c r="G82" s="104">
        <v>28.8</v>
      </c>
      <c r="H82" s="104">
        <v>11.3</v>
      </c>
      <c r="I82" s="104">
        <v>16.8</v>
      </c>
      <c r="J82" s="104">
        <v>1</v>
      </c>
      <c r="K82" s="104">
        <v>8.5</v>
      </c>
      <c r="L82" s="104">
        <v>12.8</v>
      </c>
      <c r="M82" s="104">
        <v>5</v>
      </c>
      <c r="N82" s="104">
        <v>4.8</v>
      </c>
      <c r="O82" s="104">
        <f t="shared" si="4"/>
        <v>57.900000000000006</v>
      </c>
      <c r="P82" s="104">
        <f t="shared" si="5"/>
        <v>31.1</v>
      </c>
    </row>
    <row r="83" spans="1:16" x14ac:dyDescent="0.25">
      <c r="A83" s="1" t="s">
        <v>909</v>
      </c>
      <c r="B83" s="1">
        <v>2018</v>
      </c>
      <c r="C83" s="1" t="s">
        <v>1</v>
      </c>
      <c r="D83" s="1">
        <v>0.12</v>
      </c>
      <c r="E83" s="1">
        <v>412.65</v>
      </c>
      <c r="F83" s="1">
        <v>10</v>
      </c>
      <c r="G83" s="104">
        <v>25.3</v>
      </c>
      <c r="H83" s="104">
        <v>11.8</v>
      </c>
      <c r="I83" s="104">
        <v>2.8</v>
      </c>
      <c r="J83" s="104">
        <v>7.8</v>
      </c>
      <c r="K83" s="104">
        <v>7.5</v>
      </c>
      <c r="L83" s="104">
        <v>17.8</v>
      </c>
      <c r="M83" s="104">
        <v>5.5</v>
      </c>
      <c r="N83" s="104">
        <v>4.8</v>
      </c>
      <c r="O83" s="104">
        <f t="shared" si="4"/>
        <v>47.699999999999996</v>
      </c>
      <c r="P83" s="104">
        <f t="shared" si="5"/>
        <v>35.6</v>
      </c>
    </row>
    <row r="84" spans="1:16" x14ac:dyDescent="0.25">
      <c r="A84" s="1" t="s">
        <v>41</v>
      </c>
      <c r="B84" s="1">
        <v>2018</v>
      </c>
      <c r="C84" s="1" t="s">
        <v>4</v>
      </c>
      <c r="D84" s="1">
        <v>0.12</v>
      </c>
      <c r="E84" s="1">
        <v>421.3</v>
      </c>
      <c r="F84" s="1">
        <v>79</v>
      </c>
      <c r="G84" s="104">
        <v>23.8</v>
      </c>
      <c r="H84" s="104">
        <v>10</v>
      </c>
      <c r="I84" s="104">
        <v>16.8</v>
      </c>
      <c r="J84" s="104">
        <v>0</v>
      </c>
      <c r="K84" s="104">
        <v>8.3000000000000007</v>
      </c>
      <c r="L84" s="104">
        <v>15.5</v>
      </c>
      <c r="M84" s="104">
        <v>4</v>
      </c>
      <c r="N84" s="104">
        <v>6</v>
      </c>
      <c r="O84" s="104">
        <f t="shared" si="4"/>
        <v>50.599999999999994</v>
      </c>
      <c r="P84" s="104">
        <f t="shared" si="5"/>
        <v>33.799999999999997</v>
      </c>
    </row>
    <row r="85" spans="1:16" x14ac:dyDescent="0.25">
      <c r="A85" s="1" t="s">
        <v>55</v>
      </c>
      <c r="B85" s="1">
        <v>2018</v>
      </c>
      <c r="C85" s="1" t="s">
        <v>4</v>
      </c>
      <c r="D85" s="1">
        <v>0.12</v>
      </c>
      <c r="E85" s="1">
        <v>398.5</v>
      </c>
      <c r="F85" s="1">
        <v>80</v>
      </c>
      <c r="G85" s="104">
        <v>30.5</v>
      </c>
      <c r="H85" s="104">
        <v>13</v>
      </c>
      <c r="I85" s="104">
        <v>6</v>
      </c>
      <c r="J85" s="104">
        <v>3.8</v>
      </c>
      <c r="K85" s="104">
        <v>6.3</v>
      </c>
      <c r="L85" s="104">
        <v>21.8</v>
      </c>
      <c r="M85" s="104">
        <v>2</v>
      </c>
      <c r="N85" s="104">
        <v>3.5</v>
      </c>
      <c r="O85" s="104">
        <f t="shared" si="4"/>
        <v>53.3</v>
      </c>
      <c r="P85" s="104">
        <f t="shared" si="5"/>
        <v>33.6</v>
      </c>
    </row>
    <row r="86" spans="1:16" x14ac:dyDescent="0.25">
      <c r="A86" s="1" t="s">
        <v>69</v>
      </c>
      <c r="B86" s="1">
        <v>2018</v>
      </c>
      <c r="C86" s="1" t="s">
        <v>4</v>
      </c>
      <c r="D86" s="1">
        <v>0.18</v>
      </c>
      <c r="E86" s="1">
        <v>389.55</v>
      </c>
      <c r="F86" s="1">
        <v>1</v>
      </c>
      <c r="G86" s="104">
        <v>28</v>
      </c>
      <c r="H86" s="104">
        <v>15</v>
      </c>
      <c r="I86" s="104">
        <v>9.5</v>
      </c>
      <c r="J86" s="104">
        <v>0</v>
      </c>
      <c r="K86" s="104">
        <v>4.8</v>
      </c>
      <c r="L86" s="104">
        <v>7.8</v>
      </c>
      <c r="M86" s="104">
        <v>8.8000000000000007</v>
      </c>
      <c r="N86" s="104">
        <v>4.8</v>
      </c>
      <c r="O86" s="104">
        <f t="shared" si="4"/>
        <v>52.5</v>
      </c>
      <c r="P86" s="104">
        <f t="shared" si="5"/>
        <v>26.2</v>
      </c>
    </row>
    <row r="87" spans="1:16" x14ac:dyDescent="0.25">
      <c r="A87" s="1" t="s">
        <v>58</v>
      </c>
      <c r="B87" s="1">
        <v>2018</v>
      </c>
      <c r="C87" s="1" t="s">
        <v>4</v>
      </c>
      <c r="D87" s="1">
        <v>0.12</v>
      </c>
      <c r="E87" s="1">
        <v>439.1</v>
      </c>
      <c r="F87" s="1">
        <v>82</v>
      </c>
      <c r="G87" s="104">
        <v>32.5</v>
      </c>
      <c r="H87" s="104">
        <v>12.5</v>
      </c>
      <c r="I87" s="104">
        <v>16</v>
      </c>
      <c r="J87" s="104">
        <v>2.2999999999999998</v>
      </c>
      <c r="K87" s="104">
        <v>5.8</v>
      </c>
      <c r="L87" s="104">
        <v>16.5</v>
      </c>
      <c r="M87" s="104">
        <v>2.5</v>
      </c>
      <c r="N87" s="104">
        <v>2.2999999999999998</v>
      </c>
      <c r="O87" s="104">
        <f t="shared" si="4"/>
        <v>63.3</v>
      </c>
      <c r="P87" s="104">
        <f t="shared" si="5"/>
        <v>27.1</v>
      </c>
    </row>
    <row r="88" spans="1:16" x14ac:dyDescent="0.25">
      <c r="A88" s="1" t="s">
        <v>147</v>
      </c>
      <c r="B88" s="1">
        <v>2018</v>
      </c>
      <c r="C88" s="1" t="s">
        <v>4</v>
      </c>
      <c r="D88" s="1">
        <v>0.12</v>
      </c>
      <c r="E88" s="1">
        <v>382.45</v>
      </c>
      <c r="F88" s="1">
        <v>78</v>
      </c>
      <c r="G88" s="104">
        <v>26.3</v>
      </c>
      <c r="H88" s="104">
        <v>9.8000000000000007</v>
      </c>
      <c r="I88" s="104">
        <v>9.8000000000000007</v>
      </c>
      <c r="J88" s="104">
        <v>2</v>
      </c>
      <c r="K88" s="104">
        <v>7.8</v>
      </c>
      <c r="L88" s="104">
        <v>21.5</v>
      </c>
      <c r="M88" s="104">
        <v>3.3</v>
      </c>
      <c r="N88" s="104">
        <v>3.5</v>
      </c>
      <c r="O88" s="104">
        <f t="shared" si="4"/>
        <v>47.900000000000006</v>
      </c>
      <c r="P88" s="104">
        <f t="shared" si="5"/>
        <v>36.1</v>
      </c>
    </row>
    <row r="89" spans="1:16" x14ac:dyDescent="0.25">
      <c r="A89" s="1" t="s">
        <v>62</v>
      </c>
      <c r="B89" s="1">
        <v>2018</v>
      </c>
      <c r="C89" s="1" t="s">
        <v>4</v>
      </c>
      <c r="D89" s="1">
        <v>0.12</v>
      </c>
      <c r="E89" s="1">
        <v>442.75</v>
      </c>
      <c r="F89" s="1">
        <v>48</v>
      </c>
      <c r="G89" s="104">
        <v>27.8</v>
      </c>
      <c r="H89" s="104">
        <v>15</v>
      </c>
      <c r="I89" s="104">
        <v>2.8</v>
      </c>
      <c r="J89" s="104">
        <v>3</v>
      </c>
      <c r="K89" s="104">
        <v>1.5</v>
      </c>
      <c r="L89" s="104">
        <v>21.5</v>
      </c>
      <c r="M89" s="104">
        <v>6.3</v>
      </c>
      <c r="N89" s="104">
        <v>4.8</v>
      </c>
      <c r="O89" s="104">
        <f t="shared" si="4"/>
        <v>48.599999999999994</v>
      </c>
      <c r="P89" s="104">
        <f t="shared" si="5"/>
        <v>34.1</v>
      </c>
    </row>
    <row r="90" spans="1:16" x14ac:dyDescent="0.25">
      <c r="A90" s="1" t="s">
        <v>57</v>
      </c>
      <c r="B90" s="1">
        <v>2018</v>
      </c>
      <c r="C90" s="1" t="s">
        <v>4</v>
      </c>
      <c r="D90" s="1">
        <v>0.12</v>
      </c>
      <c r="E90" s="1">
        <v>373.85</v>
      </c>
      <c r="F90" s="1">
        <v>52</v>
      </c>
      <c r="G90" s="104">
        <v>27.5</v>
      </c>
      <c r="H90" s="104">
        <v>10</v>
      </c>
      <c r="I90" s="104">
        <v>10</v>
      </c>
      <c r="J90" s="104">
        <v>2.8</v>
      </c>
      <c r="K90" s="104">
        <v>10.8</v>
      </c>
      <c r="L90" s="104">
        <v>20.3</v>
      </c>
      <c r="M90" s="104">
        <v>0.5</v>
      </c>
      <c r="N90" s="104">
        <v>3.5</v>
      </c>
      <c r="O90" s="104">
        <f t="shared" si="4"/>
        <v>50.3</v>
      </c>
      <c r="P90" s="104">
        <f t="shared" si="5"/>
        <v>35.1</v>
      </c>
    </row>
    <row r="91" spans="1:16" x14ac:dyDescent="0.25">
      <c r="A91" s="1" t="s">
        <v>174</v>
      </c>
      <c r="B91" s="1">
        <v>2018</v>
      </c>
      <c r="C91" s="1" t="s">
        <v>4</v>
      </c>
      <c r="D91" s="1">
        <v>0.18</v>
      </c>
      <c r="E91" s="1">
        <v>455</v>
      </c>
      <c r="F91" s="1">
        <v>5</v>
      </c>
      <c r="G91" s="104">
        <v>26.3</v>
      </c>
      <c r="H91" s="104">
        <v>13</v>
      </c>
      <c r="I91" s="104">
        <v>12.3</v>
      </c>
      <c r="J91" s="104">
        <v>0</v>
      </c>
      <c r="K91" s="104">
        <v>3.8</v>
      </c>
      <c r="L91" s="104">
        <v>7.3</v>
      </c>
      <c r="M91" s="104">
        <v>5.5</v>
      </c>
      <c r="N91" s="104">
        <v>6</v>
      </c>
      <c r="O91" s="104">
        <f t="shared" si="4"/>
        <v>51.599999999999994</v>
      </c>
      <c r="P91" s="104">
        <f t="shared" si="5"/>
        <v>22.6</v>
      </c>
    </row>
    <row r="92" spans="1:16" x14ac:dyDescent="0.25">
      <c r="A92" s="1" t="s">
        <v>166</v>
      </c>
      <c r="B92" s="1">
        <v>2018</v>
      </c>
      <c r="C92" s="1" t="s">
        <v>4</v>
      </c>
      <c r="D92" s="1">
        <v>0.12</v>
      </c>
      <c r="E92" s="1">
        <v>389.45</v>
      </c>
      <c r="F92" s="1">
        <v>70</v>
      </c>
      <c r="G92" s="104">
        <v>26.5</v>
      </c>
      <c r="H92" s="104">
        <v>15.3</v>
      </c>
      <c r="I92" s="104">
        <v>9.8000000000000007</v>
      </c>
      <c r="J92" s="104">
        <v>0</v>
      </c>
      <c r="K92" s="104">
        <v>4.5</v>
      </c>
      <c r="L92" s="104">
        <v>21.5</v>
      </c>
      <c r="M92" s="104">
        <v>3.3</v>
      </c>
      <c r="N92" s="104">
        <v>4.8</v>
      </c>
      <c r="O92" s="104">
        <f t="shared" si="4"/>
        <v>51.599999999999994</v>
      </c>
      <c r="P92" s="104">
        <f t="shared" si="5"/>
        <v>34.1</v>
      </c>
    </row>
    <row r="93" spans="1:16" x14ac:dyDescent="0.25">
      <c r="A93" s="1" t="s">
        <v>309</v>
      </c>
      <c r="B93" s="1">
        <v>2018</v>
      </c>
      <c r="C93" s="1" t="s">
        <v>4</v>
      </c>
      <c r="D93" s="1">
        <v>0.12</v>
      </c>
      <c r="E93" s="1">
        <v>370.35</v>
      </c>
      <c r="F93" s="1">
        <v>79</v>
      </c>
      <c r="G93" s="104">
        <v>28.5</v>
      </c>
      <c r="H93" s="104">
        <v>10.5</v>
      </c>
      <c r="I93" s="104">
        <v>8.8000000000000007</v>
      </c>
      <c r="J93" s="104">
        <v>0</v>
      </c>
      <c r="K93" s="104">
        <v>11.8</v>
      </c>
      <c r="L93" s="104">
        <v>18</v>
      </c>
      <c r="M93" s="104">
        <v>2.2999999999999998</v>
      </c>
      <c r="N93" s="104">
        <v>3.5</v>
      </c>
      <c r="O93" s="104">
        <f t="shared" si="4"/>
        <v>47.8</v>
      </c>
      <c r="P93" s="104">
        <f t="shared" si="5"/>
        <v>35.6</v>
      </c>
    </row>
    <row r="94" spans="1:16" x14ac:dyDescent="0.25">
      <c r="A94" s="1" t="s">
        <v>161</v>
      </c>
      <c r="B94" s="1">
        <v>2018</v>
      </c>
      <c r="C94" s="1" t="s">
        <v>4</v>
      </c>
      <c r="D94" s="1">
        <v>0.12</v>
      </c>
      <c r="E94" s="1">
        <v>392</v>
      </c>
      <c r="F94" s="1">
        <v>59</v>
      </c>
      <c r="G94" s="104">
        <v>32.799999999999997</v>
      </c>
      <c r="H94" s="104">
        <v>13.3</v>
      </c>
      <c r="I94" s="104">
        <v>9.5</v>
      </c>
      <c r="J94" s="104">
        <v>0</v>
      </c>
      <c r="K94" s="104">
        <v>4.5</v>
      </c>
      <c r="L94" s="104">
        <v>18.3</v>
      </c>
      <c r="M94" s="104">
        <v>5.5</v>
      </c>
      <c r="N94" s="104">
        <v>3.5</v>
      </c>
      <c r="O94" s="104">
        <f t="shared" si="4"/>
        <v>55.599999999999994</v>
      </c>
      <c r="P94" s="104">
        <f t="shared" si="5"/>
        <v>31.8</v>
      </c>
    </row>
    <row r="95" spans="1:16" x14ac:dyDescent="0.25">
      <c r="A95" s="1" t="s">
        <v>174</v>
      </c>
      <c r="B95" s="1">
        <v>2018</v>
      </c>
      <c r="C95" s="1" t="s">
        <v>4</v>
      </c>
      <c r="D95" s="1">
        <v>0.12</v>
      </c>
      <c r="E95" s="1">
        <v>377</v>
      </c>
      <c r="F95" s="1">
        <v>75</v>
      </c>
      <c r="G95" s="104">
        <v>30.3</v>
      </c>
      <c r="H95" s="104">
        <v>13.8</v>
      </c>
      <c r="I95" s="104">
        <v>10.3</v>
      </c>
      <c r="J95" s="104">
        <v>1.3</v>
      </c>
      <c r="K95" s="104">
        <v>2.5</v>
      </c>
      <c r="L95" s="104">
        <v>21.5</v>
      </c>
      <c r="M95" s="104">
        <v>5</v>
      </c>
      <c r="N95" s="104">
        <v>3.5</v>
      </c>
      <c r="O95" s="104">
        <f t="shared" si="4"/>
        <v>55.7</v>
      </c>
      <c r="P95" s="104">
        <f t="shared" si="5"/>
        <v>32.5</v>
      </c>
    </row>
    <row r="96" spans="1:16" x14ac:dyDescent="0.25">
      <c r="A96" s="1" t="s">
        <v>44</v>
      </c>
      <c r="B96" s="1">
        <v>2018</v>
      </c>
      <c r="C96" s="1" t="s">
        <v>4</v>
      </c>
      <c r="D96" s="1">
        <v>0.12</v>
      </c>
      <c r="E96" s="1">
        <v>425.55</v>
      </c>
      <c r="F96" s="1">
        <v>55</v>
      </c>
      <c r="G96" s="104">
        <v>32.5</v>
      </c>
      <c r="H96" s="104">
        <v>12</v>
      </c>
      <c r="I96" s="104">
        <v>6.3</v>
      </c>
      <c r="J96" s="104">
        <v>0</v>
      </c>
      <c r="K96" s="104">
        <v>7</v>
      </c>
      <c r="L96" s="104">
        <v>17.8</v>
      </c>
      <c r="M96" s="104">
        <v>3</v>
      </c>
      <c r="N96" s="104">
        <v>4.8</v>
      </c>
      <c r="O96" s="104">
        <f t="shared" si="4"/>
        <v>50.8</v>
      </c>
      <c r="P96" s="104">
        <f t="shared" si="5"/>
        <v>32.6</v>
      </c>
    </row>
    <row r="97" spans="1:16" x14ac:dyDescent="0.25">
      <c r="A97" s="1" t="s">
        <v>70</v>
      </c>
      <c r="B97" s="1">
        <v>2018</v>
      </c>
      <c r="C97" s="1" t="s">
        <v>4</v>
      </c>
      <c r="D97" s="1">
        <v>0.12</v>
      </c>
      <c r="E97" s="1">
        <v>390.4</v>
      </c>
      <c r="F97" s="1">
        <v>80</v>
      </c>
      <c r="G97" s="104">
        <v>30</v>
      </c>
      <c r="H97" s="104">
        <v>11.5</v>
      </c>
      <c r="I97" s="104">
        <v>6</v>
      </c>
      <c r="J97" s="104">
        <v>2.8</v>
      </c>
      <c r="K97" s="104">
        <v>9.3000000000000007</v>
      </c>
      <c r="L97" s="104">
        <v>17.8</v>
      </c>
      <c r="M97" s="104">
        <v>1</v>
      </c>
      <c r="N97" s="104">
        <v>6</v>
      </c>
      <c r="O97" s="104">
        <f t="shared" si="4"/>
        <v>50.3</v>
      </c>
      <c r="P97" s="104">
        <f t="shared" si="5"/>
        <v>34.1</v>
      </c>
    </row>
    <row r="98" spans="1:16" x14ac:dyDescent="0.25">
      <c r="A98" s="1" t="s">
        <v>158</v>
      </c>
      <c r="B98" s="1">
        <v>2018</v>
      </c>
      <c r="C98" s="1" t="s">
        <v>4</v>
      </c>
      <c r="D98" s="1">
        <v>0.12</v>
      </c>
      <c r="E98" s="1">
        <v>417.45</v>
      </c>
      <c r="F98" s="1">
        <v>81</v>
      </c>
      <c r="G98" s="104">
        <v>29</v>
      </c>
      <c r="H98" s="104">
        <v>12</v>
      </c>
      <c r="I98" s="104">
        <v>15.3</v>
      </c>
      <c r="J98" s="104">
        <v>-0.3</v>
      </c>
      <c r="K98" s="104">
        <v>8.8000000000000007</v>
      </c>
      <c r="L98" s="104">
        <v>13.3</v>
      </c>
      <c r="M98" s="104">
        <v>3</v>
      </c>
      <c r="N98" s="104">
        <v>4.8</v>
      </c>
      <c r="O98" s="104">
        <f t="shared" si="4"/>
        <v>56</v>
      </c>
      <c r="P98" s="104">
        <f t="shared" si="5"/>
        <v>29.900000000000002</v>
      </c>
    </row>
    <row r="99" spans="1:16" x14ac:dyDescent="0.25">
      <c r="A99" s="1" t="s">
        <v>63</v>
      </c>
      <c r="B99" s="1">
        <v>2018</v>
      </c>
      <c r="C99" s="1" t="s">
        <v>4</v>
      </c>
      <c r="D99" s="1">
        <v>0.12</v>
      </c>
      <c r="E99" s="1">
        <v>440.2</v>
      </c>
      <c r="F99" s="1">
        <v>78</v>
      </c>
      <c r="G99" s="104">
        <v>30</v>
      </c>
      <c r="H99" s="104">
        <v>9</v>
      </c>
      <c r="I99" s="104">
        <v>8.8000000000000007</v>
      </c>
      <c r="J99" s="104">
        <v>0</v>
      </c>
      <c r="K99" s="104">
        <v>7.3</v>
      </c>
      <c r="L99" s="104">
        <v>17</v>
      </c>
      <c r="M99" s="104">
        <v>3.8</v>
      </c>
      <c r="N99" s="104">
        <v>4.8</v>
      </c>
      <c r="O99" s="104">
        <f t="shared" si="4"/>
        <v>47.8</v>
      </c>
      <c r="P99" s="104">
        <f t="shared" si="5"/>
        <v>32.9</v>
      </c>
    </row>
    <row r="100" spans="1:16" x14ac:dyDescent="0.25">
      <c r="A100" s="1" t="s">
        <v>59</v>
      </c>
      <c r="B100" s="1">
        <v>2018</v>
      </c>
      <c r="C100" s="1" t="s">
        <v>4</v>
      </c>
      <c r="D100" s="1">
        <v>0.12</v>
      </c>
      <c r="E100" s="1">
        <v>418.7</v>
      </c>
      <c r="F100" s="1">
        <v>81</v>
      </c>
      <c r="G100" s="104">
        <v>30.8</v>
      </c>
      <c r="H100" s="104">
        <v>12</v>
      </c>
      <c r="I100" s="104">
        <v>8.5</v>
      </c>
      <c r="J100" s="104">
        <v>0</v>
      </c>
      <c r="K100" s="104">
        <v>9.3000000000000007</v>
      </c>
      <c r="L100" s="104">
        <v>14.8</v>
      </c>
      <c r="M100" s="104">
        <v>4</v>
      </c>
      <c r="N100" s="104">
        <v>3.5</v>
      </c>
      <c r="O100" s="104">
        <f t="shared" si="4"/>
        <v>51.3</v>
      </c>
      <c r="P100" s="104">
        <f t="shared" si="5"/>
        <v>31.6</v>
      </c>
    </row>
    <row r="101" spans="1:16" x14ac:dyDescent="0.25">
      <c r="A101" s="1" t="s">
        <v>172</v>
      </c>
      <c r="B101" s="1">
        <v>2018</v>
      </c>
      <c r="C101" s="1" t="s">
        <v>4</v>
      </c>
      <c r="D101" s="1">
        <v>0.12</v>
      </c>
      <c r="E101" s="1">
        <v>444.85</v>
      </c>
      <c r="F101" s="1">
        <v>80</v>
      </c>
      <c r="G101" s="104">
        <v>25.5</v>
      </c>
      <c r="H101" s="104">
        <v>8.5</v>
      </c>
      <c r="I101" s="104">
        <v>6.5</v>
      </c>
      <c r="J101" s="104">
        <v>2</v>
      </c>
      <c r="K101" s="104">
        <v>10</v>
      </c>
      <c r="L101" s="104">
        <v>16.3</v>
      </c>
      <c r="M101" s="104">
        <v>4.3</v>
      </c>
      <c r="N101" s="104">
        <v>3.5</v>
      </c>
      <c r="O101" s="104">
        <f t="shared" si="4"/>
        <v>42.5</v>
      </c>
      <c r="P101" s="104">
        <f t="shared" si="5"/>
        <v>34.1</v>
      </c>
    </row>
    <row r="102" spans="1:16" x14ac:dyDescent="0.25">
      <c r="A102" s="1" t="s">
        <v>330</v>
      </c>
      <c r="B102" s="1">
        <v>2018</v>
      </c>
      <c r="C102" s="1" t="s">
        <v>4</v>
      </c>
      <c r="D102" s="1">
        <v>0.12</v>
      </c>
      <c r="E102" s="1">
        <v>317.10000000000002</v>
      </c>
      <c r="F102" s="1">
        <v>60</v>
      </c>
      <c r="G102" s="104">
        <v>21.5</v>
      </c>
      <c r="H102" s="104">
        <v>11.5</v>
      </c>
      <c r="I102" s="104">
        <v>13.3</v>
      </c>
      <c r="J102" s="104">
        <v>2.5</v>
      </c>
      <c r="K102" s="104">
        <v>7.5</v>
      </c>
      <c r="L102" s="104">
        <v>19</v>
      </c>
      <c r="M102" s="104">
        <v>5</v>
      </c>
      <c r="N102" s="104">
        <v>4.8</v>
      </c>
      <c r="O102" s="104">
        <f t="shared" si="4"/>
        <v>48.8</v>
      </c>
      <c r="P102" s="104">
        <f t="shared" si="5"/>
        <v>36.299999999999997</v>
      </c>
    </row>
    <row r="103" spans="1:16" x14ac:dyDescent="0.25">
      <c r="A103" s="1" t="s">
        <v>69</v>
      </c>
      <c r="B103" s="1">
        <v>2018</v>
      </c>
      <c r="C103" s="1" t="s">
        <v>4</v>
      </c>
      <c r="D103" s="1">
        <v>0.12</v>
      </c>
      <c r="E103" s="1">
        <v>415.3</v>
      </c>
      <c r="F103" s="1">
        <v>79</v>
      </c>
      <c r="G103" s="104">
        <v>31.5</v>
      </c>
      <c r="H103" s="104">
        <v>11.5</v>
      </c>
      <c r="I103" s="104">
        <v>10.5</v>
      </c>
      <c r="J103" s="104">
        <v>0</v>
      </c>
      <c r="K103" s="104">
        <v>7.5</v>
      </c>
      <c r="L103" s="104">
        <v>16.5</v>
      </c>
      <c r="M103" s="104">
        <v>2.8</v>
      </c>
      <c r="N103" s="104">
        <v>3.5</v>
      </c>
      <c r="O103" s="104">
        <f t="shared" si="4"/>
        <v>53.5</v>
      </c>
      <c r="P103" s="104">
        <f t="shared" si="5"/>
        <v>30.3</v>
      </c>
    </row>
    <row r="104" spans="1:16" x14ac:dyDescent="0.25">
      <c r="A104" s="1" t="s">
        <v>317</v>
      </c>
      <c r="B104" s="1">
        <v>2018</v>
      </c>
      <c r="C104" s="1" t="s">
        <v>4</v>
      </c>
      <c r="D104" s="1">
        <v>0.12</v>
      </c>
      <c r="E104" s="1">
        <v>382.5</v>
      </c>
      <c r="F104" s="1">
        <v>61</v>
      </c>
      <c r="G104" s="104">
        <v>25.8</v>
      </c>
      <c r="H104" s="104">
        <v>9.3000000000000007</v>
      </c>
      <c r="I104" s="104">
        <v>10.3</v>
      </c>
      <c r="J104" s="104">
        <v>1</v>
      </c>
      <c r="K104" s="104">
        <v>7.3</v>
      </c>
      <c r="L104" s="104">
        <v>16.8</v>
      </c>
      <c r="M104" s="104">
        <v>5</v>
      </c>
      <c r="N104" s="104">
        <v>6</v>
      </c>
      <c r="O104" s="104">
        <f t="shared" si="4"/>
        <v>46.400000000000006</v>
      </c>
      <c r="P104" s="104">
        <f t="shared" si="5"/>
        <v>35.1</v>
      </c>
    </row>
    <row r="105" spans="1:16" x14ac:dyDescent="0.25">
      <c r="A105" s="1" t="s">
        <v>165</v>
      </c>
      <c r="B105" s="1">
        <v>2018</v>
      </c>
      <c r="C105" s="1" t="s">
        <v>4</v>
      </c>
      <c r="D105" s="1">
        <v>0.12</v>
      </c>
      <c r="E105" s="1">
        <v>401.8</v>
      </c>
      <c r="F105" s="1">
        <v>79</v>
      </c>
      <c r="G105" s="104">
        <v>30.5</v>
      </c>
      <c r="H105" s="104">
        <v>6.8</v>
      </c>
      <c r="I105" s="104">
        <v>16.5</v>
      </c>
      <c r="J105" s="104">
        <v>0</v>
      </c>
      <c r="K105" s="104">
        <v>9.3000000000000007</v>
      </c>
      <c r="L105" s="104">
        <v>13.3</v>
      </c>
      <c r="M105" s="104">
        <v>4.3</v>
      </c>
      <c r="N105" s="104">
        <v>3.5</v>
      </c>
      <c r="O105" s="104">
        <f t="shared" si="4"/>
        <v>53.8</v>
      </c>
      <c r="P105" s="104">
        <f t="shared" si="5"/>
        <v>30.400000000000002</v>
      </c>
    </row>
    <row r="106" spans="1:16" x14ac:dyDescent="0.25">
      <c r="A106" s="1" t="s">
        <v>368</v>
      </c>
      <c r="B106" s="1">
        <v>2018</v>
      </c>
      <c r="C106" s="1" t="s">
        <v>4</v>
      </c>
      <c r="D106" s="1">
        <v>0.12</v>
      </c>
      <c r="E106" s="1">
        <v>323.64999999999998</v>
      </c>
      <c r="F106" s="1">
        <v>81</v>
      </c>
      <c r="G106" s="104">
        <v>25.8</v>
      </c>
      <c r="H106" s="104">
        <v>10</v>
      </c>
      <c r="I106" s="104">
        <v>8</v>
      </c>
      <c r="J106" s="104">
        <v>0</v>
      </c>
      <c r="K106" s="104">
        <v>5</v>
      </c>
      <c r="L106" s="104">
        <v>21.8</v>
      </c>
      <c r="M106" s="104">
        <v>8.8000000000000007</v>
      </c>
      <c r="N106" s="104">
        <v>2.2999999999999998</v>
      </c>
      <c r="O106" s="104">
        <f t="shared" si="4"/>
        <v>43.8</v>
      </c>
      <c r="P106" s="104">
        <f t="shared" si="5"/>
        <v>37.9</v>
      </c>
    </row>
    <row r="107" spans="1:16" x14ac:dyDescent="0.25">
      <c r="A107" s="1" t="s">
        <v>173</v>
      </c>
      <c r="B107" s="1">
        <v>2018</v>
      </c>
      <c r="C107" s="1" t="s">
        <v>4</v>
      </c>
      <c r="D107" s="1">
        <v>0.12</v>
      </c>
      <c r="E107" s="1">
        <v>363.6</v>
      </c>
      <c r="F107" s="1">
        <v>79</v>
      </c>
      <c r="G107" s="104">
        <v>30</v>
      </c>
      <c r="H107" s="104">
        <v>11.5</v>
      </c>
      <c r="I107" s="104">
        <v>8.8000000000000007</v>
      </c>
      <c r="J107" s="104">
        <v>1</v>
      </c>
      <c r="K107" s="104">
        <v>4.5</v>
      </c>
      <c r="L107" s="104">
        <v>20.3</v>
      </c>
      <c r="M107" s="104">
        <v>4</v>
      </c>
      <c r="N107" s="104">
        <v>4.8</v>
      </c>
      <c r="O107" s="104">
        <f t="shared" si="4"/>
        <v>51.3</v>
      </c>
      <c r="P107" s="104">
        <f t="shared" si="5"/>
        <v>33.6</v>
      </c>
    </row>
    <row r="108" spans="1:16" x14ac:dyDescent="0.25">
      <c r="A108" s="1" t="s">
        <v>887</v>
      </c>
      <c r="B108" s="1">
        <v>2018</v>
      </c>
      <c r="C108" s="1" t="s">
        <v>4</v>
      </c>
      <c r="D108" s="1">
        <v>0.12</v>
      </c>
      <c r="E108" s="1">
        <v>348.75</v>
      </c>
      <c r="F108" s="1">
        <v>82</v>
      </c>
      <c r="G108" s="104">
        <v>28.8</v>
      </c>
      <c r="H108" s="104">
        <v>16.3</v>
      </c>
      <c r="I108" s="104">
        <v>4.8</v>
      </c>
      <c r="J108" s="104">
        <v>2.8</v>
      </c>
      <c r="K108" s="104">
        <v>5</v>
      </c>
      <c r="L108" s="104">
        <v>18</v>
      </c>
      <c r="M108" s="104">
        <v>6.5</v>
      </c>
      <c r="N108" s="104">
        <v>3.5</v>
      </c>
      <c r="O108" s="104">
        <f t="shared" si="4"/>
        <v>52.699999999999996</v>
      </c>
      <c r="P108" s="104">
        <f t="shared" si="5"/>
        <v>33</v>
      </c>
    </row>
    <row r="109" spans="1:16" x14ac:dyDescent="0.25">
      <c r="A109" s="1" t="s">
        <v>68</v>
      </c>
      <c r="B109" s="1">
        <v>2018</v>
      </c>
      <c r="C109" s="1" t="s">
        <v>4</v>
      </c>
      <c r="D109" s="1">
        <v>0.12</v>
      </c>
      <c r="E109" s="1">
        <v>340.8</v>
      </c>
      <c r="F109" s="1">
        <v>80</v>
      </c>
      <c r="G109" s="104">
        <v>31.8</v>
      </c>
      <c r="H109" s="104">
        <v>9.3000000000000007</v>
      </c>
      <c r="I109" s="104">
        <v>12.8</v>
      </c>
      <c r="J109" s="104">
        <v>-0.3</v>
      </c>
      <c r="K109" s="104">
        <v>8.5</v>
      </c>
      <c r="L109" s="104">
        <v>19</v>
      </c>
      <c r="M109" s="104">
        <v>1.8</v>
      </c>
      <c r="N109" s="104">
        <v>3.5</v>
      </c>
      <c r="O109" s="104">
        <f t="shared" si="4"/>
        <v>53.600000000000009</v>
      </c>
      <c r="P109" s="104">
        <f t="shared" si="5"/>
        <v>32.799999999999997</v>
      </c>
    </row>
    <row r="110" spans="1:16" x14ac:dyDescent="0.25">
      <c r="A110" s="1" t="s">
        <v>177</v>
      </c>
      <c r="B110" s="1">
        <v>2018</v>
      </c>
      <c r="C110" s="1" t="s">
        <v>4</v>
      </c>
      <c r="D110" s="1">
        <v>0.12</v>
      </c>
      <c r="E110" s="1">
        <v>421.8</v>
      </c>
      <c r="F110" s="1">
        <v>50</v>
      </c>
      <c r="G110" s="104">
        <v>29.3</v>
      </c>
      <c r="H110" s="104">
        <v>9</v>
      </c>
      <c r="I110" s="104">
        <v>10.5</v>
      </c>
      <c r="J110" s="104">
        <v>0</v>
      </c>
      <c r="K110" s="104">
        <v>11.8</v>
      </c>
      <c r="L110" s="104">
        <v>13.5</v>
      </c>
      <c r="M110" s="104">
        <v>1.3</v>
      </c>
      <c r="N110" s="104">
        <v>4.8</v>
      </c>
      <c r="O110" s="104">
        <f t="shared" si="4"/>
        <v>48.8</v>
      </c>
      <c r="P110" s="104">
        <f t="shared" si="5"/>
        <v>31.400000000000002</v>
      </c>
    </row>
    <row r="111" spans="1:16" x14ac:dyDescent="0.25">
      <c r="A111" s="1" t="s">
        <v>401</v>
      </c>
      <c r="B111" s="1">
        <v>2018</v>
      </c>
      <c r="C111" s="1" t="s">
        <v>4</v>
      </c>
      <c r="D111" s="1">
        <v>0.12</v>
      </c>
      <c r="E111" s="1">
        <v>345.35</v>
      </c>
      <c r="F111" s="1">
        <v>41</v>
      </c>
      <c r="G111" s="104">
        <v>29.5</v>
      </c>
      <c r="H111" s="104">
        <v>14.3</v>
      </c>
      <c r="I111" s="104">
        <v>6.8</v>
      </c>
      <c r="J111" s="104">
        <v>0.8</v>
      </c>
      <c r="K111" s="104">
        <v>6.5</v>
      </c>
      <c r="L111" s="104">
        <v>16.8</v>
      </c>
      <c r="M111" s="104">
        <v>5.5</v>
      </c>
      <c r="N111" s="104">
        <v>4.8</v>
      </c>
      <c r="O111" s="104">
        <f t="shared" si="4"/>
        <v>51.399999999999991</v>
      </c>
      <c r="P111" s="104">
        <f t="shared" si="5"/>
        <v>33.6</v>
      </c>
    </row>
    <row r="112" spans="1:16" x14ac:dyDescent="0.25">
      <c r="A112" s="1" t="s">
        <v>75</v>
      </c>
      <c r="B112" s="1">
        <v>2018</v>
      </c>
      <c r="C112" s="1" t="s">
        <v>4</v>
      </c>
      <c r="D112" s="1">
        <v>0.12</v>
      </c>
      <c r="E112" s="1">
        <v>376.7</v>
      </c>
      <c r="F112" s="1">
        <v>80</v>
      </c>
      <c r="G112" s="104">
        <v>28.8</v>
      </c>
      <c r="H112" s="104">
        <v>9</v>
      </c>
      <c r="I112" s="104">
        <v>13</v>
      </c>
      <c r="J112" s="104">
        <v>0</v>
      </c>
      <c r="K112" s="104">
        <v>7</v>
      </c>
      <c r="L112" s="104">
        <v>16.8</v>
      </c>
      <c r="M112" s="104">
        <v>4</v>
      </c>
      <c r="N112" s="104">
        <v>4.8</v>
      </c>
      <c r="O112" s="104">
        <f t="shared" si="4"/>
        <v>50.8</v>
      </c>
      <c r="P112" s="104">
        <f t="shared" si="5"/>
        <v>32.6</v>
      </c>
    </row>
    <row r="113" spans="1:16" x14ac:dyDescent="0.25">
      <c r="A113" s="1" t="s">
        <v>520</v>
      </c>
      <c r="B113" s="1">
        <v>2018</v>
      </c>
      <c r="C113" s="1" t="s">
        <v>4</v>
      </c>
      <c r="D113" s="1">
        <v>0.12</v>
      </c>
      <c r="E113" s="1">
        <v>398.15</v>
      </c>
      <c r="F113" s="1">
        <v>41</v>
      </c>
      <c r="G113" s="104">
        <v>25.5</v>
      </c>
      <c r="H113" s="104">
        <v>9.3000000000000007</v>
      </c>
      <c r="I113" s="104">
        <v>5.8</v>
      </c>
      <c r="J113" s="104">
        <v>0</v>
      </c>
      <c r="K113" s="104">
        <v>10</v>
      </c>
      <c r="L113" s="104">
        <v>18</v>
      </c>
      <c r="M113" s="104">
        <v>3</v>
      </c>
      <c r="N113" s="104">
        <v>4.8</v>
      </c>
      <c r="O113" s="104">
        <f t="shared" si="4"/>
        <v>40.599999999999994</v>
      </c>
      <c r="P113" s="104">
        <f t="shared" si="5"/>
        <v>35.799999999999997</v>
      </c>
    </row>
    <row r="114" spans="1:16" x14ac:dyDescent="0.25">
      <c r="A114" s="1" t="s">
        <v>292</v>
      </c>
      <c r="B114" s="1">
        <v>2018</v>
      </c>
      <c r="C114" s="1" t="s">
        <v>73</v>
      </c>
      <c r="D114" s="1">
        <v>0.12</v>
      </c>
      <c r="E114" s="1">
        <v>385.9</v>
      </c>
      <c r="F114" s="1">
        <v>3</v>
      </c>
      <c r="G114" s="104">
        <v>36.799999999999997</v>
      </c>
      <c r="H114" s="104">
        <v>9.8000000000000007</v>
      </c>
      <c r="I114" s="104">
        <v>9.8000000000000007</v>
      </c>
      <c r="J114" s="104">
        <v>0</v>
      </c>
      <c r="K114" s="104">
        <v>10.8</v>
      </c>
      <c r="L114" s="104">
        <v>13.8</v>
      </c>
      <c r="M114" s="104">
        <v>0.3</v>
      </c>
      <c r="N114" s="104">
        <v>4.8</v>
      </c>
      <c r="O114" s="104">
        <f t="shared" si="4"/>
        <v>56.399999999999991</v>
      </c>
      <c r="P114" s="104">
        <f t="shared" si="5"/>
        <v>29.700000000000003</v>
      </c>
    </row>
    <row r="115" spans="1:16" x14ac:dyDescent="0.25">
      <c r="A115" s="1" t="s">
        <v>547</v>
      </c>
      <c r="B115" s="1">
        <v>2018</v>
      </c>
      <c r="C115" s="1" t="s">
        <v>4</v>
      </c>
      <c r="D115" s="1">
        <v>0.12</v>
      </c>
      <c r="E115" s="1">
        <v>395.4</v>
      </c>
      <c r="F115" s="1">
        <v>71</v>
      </c>
      <c r="G115" s="104">
        <v>21.3</v>
      </c>
      <c r="H115" s="104">
        <v>11.3</v>
      </c>
      <c r="I115" s="104">
        <v>5.5</v>
      </c>
      <c r="J115" s="104">
        <v>3</v>
      </c>
      <c r="K115" s="104">
        <v>8.8000000000000007</v>
      </c>
      <c r="L115" s="104">
        <v>16.5</v>
      </c>
      <c r="M115" s="104">
        <v>6.3</v>
      </c>
      <c r="N115" s="104">
        <v>3.5</v>
      </c>
      <c r="O115" s="104">
        <f t="shared" si="4"/>
        <v>41.1</v>
      </c>
      <c r="P115" s="104">
        <f t="shared" si="5"/>
        <v>35.1</v>
      </c>
    </row>
    <row r="116" spans="1:16" x14ac:dyDescent="0.25">
      <c r="A116" s="1" t="s">
        <v>179</v>
      </c>
      <c r="B116" s="1">
        <v>2018</v>
      </c>
      <c r="C116" s="1" t="s">
        <v>4</v>
      </c>
      <c r="D116" s="1">
        <v>0.12</v>
      </c>
      <c r="E116" s="1">
        <v>372.55</v>
      </c>
      <c r="F116" s="1">
        <v>60</v>
      </c>
      <c r="G116" s="104">
        <v>26.3</v>
      </c>
      <c r="H116" s="104">
        <v>14</v>
      </c>
      <c r="I116" s="104">
        <v>12.3</v>
      </c>
      <c r="J116" s="104">
        <v>0</v>
      </c>
      <c r="K116" s="104">
        <v>13.3</v>
      </c>
      <c r="L116" s="104">
        <v>16.5</v>
      </c>
      <c r="M116" s="104">
        <v>4.3</v>
      </c>
      <c r="N116" s="104">
        <v>3.5</v>
      </c>
      <c r="O116" s="104">
        <f t="shared" si="4"/>
        <v>52.599999999999994</v>
      </c>
      <c r="P116" s="104">
        <f t="shared" si="5"/>
        <v>37.6</v>
      </c>
    </row>
    <row r="117" spans="1:16" x14ac:dyDescent="0.25">
      <c r="A117" s="1" t="s">
        <v>360</v>
      </c>
      <c r="B117" s="1">
        <v>2018</v>
      </c>
      <c r="C117" s="1" t="s">
        <v>4</v>
      </c>
      <c r="D117" s="1">
        <v>0.12</v>
      </c>
      <c r="E117" s="1">
        <v>424.8</v>
      </c>
      <c r="F117" s="1">
        <v>82</v>
      </c>
      <c r="G117" s="104">
        <v>24</v>
      </c>
      <c r="H117" s="104">
        <v>8.8000000000000007</v>
      </c>
      <c r="I117" s="104">
        <v>4.8</v>
      </c>
      <c r="J117" s="104">
        <v>1</v>
      </c>
      <c r="K117" s="104">
        <v>7.5</v>
      </c>
      <c r="L117" s="104">
        <v>18.3</v>
      </c>
      <c r="M117" s="104">
        <v>5.5</v>
      </c>
      <c r="N117" s="104">
        <v>3.5</v>
      </c>
      <c r="O117" s="104">
        <f t="shared" si="4"/>
        <v>38.599999999999994</v>
      </c>
      <c r="P117" s="104">
        <f t="shared" si="5"/>
        <v>34.799999999999997</v>
      </c>
    </row>
    <row r="118" spans="1:16" x14ac:dyDescent="0.25">
      <c r="A118" s="1" t="s">
        <v>181</v>
      </c>
      <c r="B118" s="1">
        <v>2018</v>
      </c>
      <c r="C118" s="1" t="s">
        <v>4</v>
      </c>
      <c r="D118" s="1">
        <v>0.12</v>
      </c>
      <c r="E118" s="1">
        <v>351.5</v>
      </c>
      <c r="F118" s="1">
        <v>81</v>
      </c>
      <c r="G118" s="104">
        <v>27.5</v>
      </c>
      <c r="H118" s="104">
        <v>10.5</v>
      </c>
      <c r="I118" s="104">
        <v>6.3</v>
      </c>
      <c r="J118" s="104">
        <v>1</v>
      </c>
      <c r="K118" s="104">
        <v>8</v>
      </c>
      <c r="L118" s="104">
        <v>20.3</v>
      </c>
      <c r="M118" s="104">
        <v>3</v>
      </c>
      <c r="N118" s="104">
        <v>3.5</v>
      </c>
      <c r="O118" s="104">
        <f t="shared" si="4"/>
        <v>45.3</v>
      </c>
      <c r="P118" s="104">
        <f t="shared" si="5"/>
        <v>34.799999999999997</v>
      </c>
    </row>
    <row r="119" spans="1:16" x14ac:dyDescent="0.25">
      <c r="A119" s="1" t="s">
        <v>181</v>
      </c>
      <c r="B119" s="1">
        <v>2018</v>
      </c>
      <c r="C119" s="1" t="s">
        <v>4</v>
      </c>
      <c r="D119" s="1">
        <v>0.18</v>
      </c>
      <c r="E119" s="1">
        <v>430.8</v>
      </c>
      <c r="F119" s="1">
        <v>1</v>
      </c>
      <c r="G119" s="104">
        <v>27.8</v>
      </c>
      <c r="H119" s="104">
        <v>9</v>
      </c>
      <c r="I119" s="104">
        <v>16.3</v>
      </c>
      <c r="J119" s="104">
        <v>1.8</v>
      </c>
      <c r="K119" s="104">
        <v>8.8000000000000007</v>
      </c>
      <c r="L119" s="104">
        <v>4.3</v>
      </c>
      <c r="M119" s="104">
        <v>0.8</v>
      </c>
      <c r="N119" s="104">
        <v>5</v>
      </c>
      <c r="O119" s="104">
        <f t="shared" si="4"/>
        <v>54.899999999999991</v>
      </c>
      <c r="P119" s="104">
        <f t="shared" si="5"/>
        <v>18.900000000000002</v>
      </c>
    </row>
    <row r="120" spans="1:16" x14ac:dyDescent="0.25">
      <c r="A120" s="1" t="s">
        <v>389</v>
      </c>
      <c r="B120" s="1">
        <v>2018</v>
      </c>
      <c r="C120" s="1" t="s">
        <v>4</v>
      </c>
      <c r="D120" s="1">
        <v>0.12</v>
      </c>
      <c r="E120" s="1">
        <v>350.55</v>
      </c>
      <c r="F120" s="1">
        <v>21</v>
      </c>
      <c r="G120" s="104">
        <v>20.3</v>
      </c>
      <c r="H120" s="104">
        <v>11.8</v>
      </c>
      <c r="I120" s="104">
        <v>0.8</v>
      </c>
      <c r="J120" s="104">
        <v>1.8</v>
      </c>
      <c r="K120" s="104">
        <v>8</v>
      </c>
      <c r="L120" s="104">
        <v>20.3</v>
      </c>
      <c r="M120" s="104">
        <v>6.3</v>
      </c>
      <c r="N120" s="104">
        <v>4.8</v>
      </c>
      <c r="O120" s="104">
        <f t="shared" si="4"/>
        <v>34.699999999999996</v>
      </c>
      <c r="P120" s="104">
        <f t="shared" si="5"/>
        <v>39.4</v>
      </c>
    </row>
    <row r="121" spans="1:16" x14ac:dyDescent="0.25">
      <c r="A121" s="1" t="s">
        <v>546</v>
      </c>
      <c r="B121" s="1">
        <v>2018</v>
      </c>
      <c r="C121" s="1" t="s">
        <v>1</v>
      </c>
      <c r="D121" s="1">
        <v>0.12</v>
      </c>
      <c r="E121" s="1">
        <v>391.3</v>
      </c>
      <c r="F121" s="1">
        <v>15</v>
      </c>
      <c r="G121" s="104">
        <v>21.3</v>
      </c>
      <c r="H121" s="104">
        <v>14.3</v>
      </c>
      <c r="I121" s="104">
        <v>12</v>
      </c>
      <c r="J121" s="104">
        <v>0</v>
      </c>
      <c r="K121" s="104">
        <v>4.3</v>
      </c>
      <c r="L121" s="104">
        <v>14.5</v>
      </c>
      <c r="M121" s="104">
        <v>6.3</v>
      </c>
      <c r="N121" s="104">
        <v>4.8</v>
      </c>
      <c r="O121" s="104">
        <f t="shared" si="4"/>
        <v>47.6</v>
      </c>
      <c r="P121" s="104">
        <f t="shared" si="5"/>
        <v>29.900000000000002</v>
      </c>
    </row>
    <row r="122" spans="1:16" x14ac:dyDescent="0.25">
      <c r="A122" s="1" t="s">
        <v>72</v>
      </c>
      <c r="B122" s="1">
        <v>2018</v>
      </c>
      <c r="C122" s="1" t="s">
        <v>73</v>
      </c>
      <c r="D122" s="1">
        <v>0.12</v>
      </c>
      <c r="E122" s="1">
        <v>333.05</v>
      </c>
      <c r="F122" s="1">
        <v>6</v>
      </c>
      <c r="G122" s="104">
        <v>24</v>
      </c>
      <c r="H122" s="104">
        <v>10.8</v>
      </c>
      <c r="I122" s="104">
        <v>16</v>
      </c>
      <c r="J122" s="104">
        <v>0</v>
      </c>
      <c r="K122" s="104">
        <v>7.3</v>
      </c>
      <c r="L122" s="104">
        <v>15.5</v>
      </c>
      <c r="M122" s="104">
        <v>3</v>
      </c>
      <c r="N122" s="104">
        <v>4.8</v>
      </c>
      <c r="O122" s="104">
        <f t="shared" si="4"/>
        <v>50.8</v>
      </c>
      <c r="P122" s="104">
        <f t="shared" si="5"/>
        <v>30.6</v>
      </c>
    </row>
    <row r="123" spans="1:16" x14ac:dyDescent="0.25">
      <c r="A123" s="1" t="s">
        <v>80</v>
      </c>
      <c r="B123" s="1">
        <v>2018</v>
      </c>
      <c r="C123" s="1" t="s">
        <v>73</v>
      </c>
      <c r="D123" s="1">
        <v>0.12</v>
      </c>
      <c r="E123" s="1">
        <v>397.3</v>
      </c>
      <c r="F123" s="1">
        <v>15</v>
      </c>
      <c r="G123" s="104">
        <v>28.8</v>
      </c>
      <c r="H123" s="104">
        <v>10</v>
      </c>
      <c r="I123" s="104">
        <v>5.8</v>
      </c>
      <c r="J123" s="104">
        <v>0</v>
      </c>
      <c r="K123" s="104">
        <v>5.8</v>
      </c>
      <c r="L123" s="104">
        <v>20.3</v>
      </c>
      <c r="M123" s="104">
        <v>2.5</v>
      </c>
      <c r="N123" s="104">
        <v>2.2999999999999998</v>
      </c>
      <c r="O123" s="104">
        <f t="shared" si="4"/>
        <v>44.599999999999994</v>
      </c>
      <c r="P123" s="104">
        <f t="shared" si="5"/>
        <v>30.900000000000002</v>
      </c>
    </row>
    <row r="124" spans="1:16" x14ac:dyDescent="0.25">
      <c r="A124" s="1" t="s">
        <v>442</v>
      </c>
      <c r="B124" s="1">
        <v>2018</v>
      </c>
      <c r="C124" s="1" t="s">
        <v>1</v>
      </c>
      <c r="D124" s="1">
        <v>0.12</v>
      </c>
      <c r="E124" s="1">
        <v>355.7</v>
      </c>
      <c r="F124" s="1">
        <v>23</v>
      </c>
      <c r="G124" s="104">
        <v>25.3</v>
      </c>
      <c r="H124" s="104">
        <v>10.5</v>
      </c>
      <c r="I124" s="104">
        <v>1.5</v>
      </c>
      <c r="J124" s="104">
        <v>3.3</v>
      </c>
      <c r="K124" s="104">
        <v>3</v>
      </c>
      <c r="L124" s="104">
        <v>20.3</v>
      </c>
      <c r="M124" s="104">
        <v>6.5</v>
      </c>
      <c r="N124" s="104">
        <v>2.2999999999999998</v>
      </c>
      <c r="O124" s="104">
        <f t="shared" si="4"/>
        <v>40.599999999999994</v>
      </c>
      <c r="P124" s="104">
        <f t="shared" si="5"/>
        <v>32.1</v>
      </c>
    </row>
    <row r="125" spans="1:16" x14ac:dyDescent="0.25">
      <c r="A125" s="1" t="s">
        <v>512</v>
      </c>
      <c r="B125" s="1">
        <v>2018</v>
      </c>
      <c r="C125" s="1" t="s">
        <v>73</v>
      </c>
      <c r="D125" s="1">
        <v>0.12</v>
      </c>
      <c r="E125" s="1">
        <v>357.45</v>
      </c>
      <c r="F125" s="1">
        <v>6</v>
      </c>
      <c r="G125" s="104">
        <v>25</v>
      </c>
      <c r="H125" s="104">
        <v>7.5</v>
      </c>
      <c r="I125" s="104">
        <v>3.3</v>
      </c>
      <c r="J125" s="104">
        <v>0</v>
      </c>
      <c r="K125" s="104">
        <v>7.5</v>
      </c>
      <c r="L125" s="104">
        <v>20.3</v>
      </c>
      <c r="M125" s="104">
        <v>1.5</v>
      </c>
      <c r="N125" s="104">
        <v>4.8</v>
      </c>
      <c r="O125" s="104">
        <f t="shared" si="4"/>
        <v>35.799999999999997</v>
      </c>
      <c r="P125" s="104">
        <f t="shared" si="5"/>
        <v>34.1</v>
      </c>
    </row>
    <row r="126" spans="1:16" x14ac:dyDescent="0.25">
      <c r="A126" s="1" t="s">
        <v>361</v>
      </c>
      <c r="B126" s="1">
        <v>2018</v>
      </c>
      <c r="C126" s="1" t="s">
        <v>73</v>
      </c>
      <c r="D126" s="1">
        <v>0.12</v>
      </c>
      <c r="E126" s="1">
        <v>347.7</v>
      </c>
      <c r="F126" s="1">
        <v>6</v>
      </c>
      <c r="G126" s="104">
        <v>27.8</v>
      </c>
      <c r="H126" s="104">
        <v>9.8000000000000007</v>
      </c>
      <c r="I126" s="104">
        <v>8.5</v>
      </c>
      <c r="J126" s="104">
        <v>2.8</v>
      </c>
      <c r="K126" s="104">
        <v>3.5</v>
      </c>
      <c r="L126" s="104">
        <v>15.5</v>
      </c>
      <c r="M126" s="104">
        <v>4.5</v>
      </c>
      <c r="N126" s="104">
        <v>4.8</v>
      </c>
      <c r="O126" s="104">
        <f t="shared" si="4"/>
        <v>48.9</v>
      </c>
      <c r="P126" s="104">
        <f t="shared" si="5"/>
        <v>28.3</v>
      </c>
    </row>
    <row r="127" spans="1:16" x14ac:dyDescent="0.25">
      <c r="A127" s="1" t="s">
        <v>364</v>
      </c>
      <c r="B127" s="1">
        <v>2018</v>
      </c>
      <c r="C127" s="1" t="s">
        <v>73</v>
      </c>
      <c r="D127" s="1">
        <v>0.12</v>
      </c>
      <c r="E127" s="1">
        <v>411.55</v>
      </c>
      <c r="F127" s="1">
        <v>1</v>
      </c>
      <c r="G127" s="104">
        <v>26.3</v>
      </c>
      <c r="H127" s="104">
        <v>12.5</v>
      </c>
      <c r="I127" s="104">
        <v>5.3</v>
      </c>
      <c r="J127" s="104">
        <v>0</v>
      </c>
      <c r="K127" s="104">
        <v>2.2999999999999998</v>
      </c>
      <c r="L127" s="104">
        <v>17.8</v>
      </c>
      <c r="M127" s="104">
        <v>3.8</v>
      </c>
      <c r="N127" s="104">
        <v>2.2999999999999998</v>
      </c>
      <c r="O127" s="104">
        <f t="shared" si="4"/>
        <v>44.099999999999994</v>
      </c>
      <c r="P127" s="104">
        <f t="shared" si="5"/>
        <v>26.200000000000003</v>
      </c>
    </row>
    <row r="128" spans="1:16" x14ac:dyDescent="0.25">
      <c r="A128" s="1" t="s">
        <v>22</v>
      </c>
      <c r="B128" s="1">
        <v>2018</v>
      </c>
      <c r="C128" s="1" t="s">
        <v>1</v>
      </c>
      <c r="D128" s="1">
        <v>0.12</v>
      </c>
      <c r="E128" s="1">
        <v>365.95</v>
      </c>
      <c r="F128" s="1">
        <v>39</v>
      </c>
      <c r="G128" s="104">
        <v>28.8</v>
      </c>
      <c r="H128" s="104">
        <v>11.5</v>
      </c>
      <c r="I128" s="104">
        <v>1.8</v>
      </c>
      <c r="J128" s="104">
        <v>0.8</v>
      </c>
      <c r="K128" s="104">
        <v>3</v>
      </c>
      <c r="L128" s="104">
        <v>19</v>
      </c>
      <c r="M128" s="104">
        <v>3</v>
      </c>
      <c r="N128" s="104">
        <v>2.2999999999999998</v>
      </c>
      <c r="O128" s="104">
        <f t="shared" si="4"/>
        <v>42.899999999999991</v>
      </c>
      <c r="P128" s="104">
        <f t="shared" si="5"/>
        <v>27.3</v>
      </c>
    </row>
    <row r="129" spans="1:16" x14ac:dyDescent="0.25">
      <c r="A129" s="1" t="s">
        <v>576</v>
      </c>
      <c r="B129" s="1">
        <v>2018</v>
      </c>
      <c r="C129" s="1" t="s">
        <v>73</v>
      </c>
      <c r="D129" s="1">
        <v>0.12</v>
      </c>
      <c r="E129" s="1">
        <v>306.14999999999998</v>
      </c>
      <c r="F129" s="1">
        <v>1</v>
      </c>
      <c r="G129" s="104">
        <v>19.8</v>
      </c>
      <c r="H129" s="104">
        <v>4.5</v>
      </c>
      <c r="I129" s="104">
        <v>7</v>
      </c>
      <c r="J129" s="104">
        <v>1</v>
      </c>
      <c r="K129" s="104">
        <v>15.3</v>
      </c>
      <c r="L129" s="104">
        <v>16.8</v>
      </c>
      <c r="M129" s="104">
        <v>1.5</v>
      </c>
      <c r="N129" s="104">
        <v>6</v>
      </c>
      <c r="O129" s="104">
        <f t="shared" si="4"/>
        <v>32.299999999999997</v>
      </c>
      <c r="P129" s="104">
        <f t="shared" si="5"/>
        <v>39.6</v>
      </c>
    </row>
    <row r="130" spans="1:16" x14ac:dyDescent="0.25">
      <c r="A130" s="1" t="s">
        <v>517</v>
      </c>
      <c r="B130" s="1">
        <v>2018</v>
      </c>
      <c r="C130" s="1" t="s">
        <v>73</v>
      </c>
      <c r="D130" s="1">
        <v>0.12</v>
      </c>
      <c r="E130" s="1">
        <v>356.6</v>
      </c>
      <c r="F130" s="1">
        <v>15</v>
      </c>
      <c r="G130" s="104">
        <v>26.3</v>
      </c>
      <c r="H130" s="104">
        <v>12.5</v>
      </c>
      <c r="I130" s="104">
        <v>10.3</v>
      </c>
      <c r="J130" s="104">
        <v>2</v>
      </c>
      <c r="K130" s="104">
        <v>6.8</v>
      </c>
      <c r="L130" s="104">
        <v>16.5</v>
      </c>
      <c r="M130" s="104">
        <v>3.8</v>
      </c>
      <c r="N130" s="104">
        <v>3.5</v>
      </c>
      <c r="O130" s="104">
        <f t="shared" si="4"/>
        <v>51.099999999999994</v>
      </c>
      <c r="P130" s="104">
        <f t="shared" si="5"/>
        <v>30.6</v>
      </c>
    </row>
    <row r="131" spans="1:16" x14ac:dyDescent="0.25">
      <c r="A131" s="1" t="s">
        <v>560</v>
      </c>
      <c r="B131" s="1">
        <v>2018</v>
      </c>
      <c r="C131" s="1" t="s">
        <v>73</v>
      </c>
      <c r="D131" s="1">
        <v>0.12</v>
      </c>
      <c r="E131" s="1">
        <v>391.15</v>
      </c>
      <c r="F131" s="1">
        <v>3</v>
      </c>
      <c r="G131" s="104">
        <v>17.5</v>
      </c>
      <c r="H131" s="104">
        <v>8.3000000000000007</v>
      </c>
      <c r="I131" s="104">
        <v>8.8000000000000007</v>
      </c>
      <c r="J131" s="104">
        <v>1.8</v>
      </c>
      <c r="K131" s="104">
        <v>4.5</v>
      </c>
      <c r="L131" s="104">
        <v>18.3</v>
      </c>
      <c r="M131" s="104">
        <v>2.8</v>
      </c>
      <c r="N131" s="104">
        <v>2.5</v>
      </c>
      <c r="O131" s="104">
        <f t="shared" si="4"/>
        <v>36.4</v>
      </c>
      <c r="P131" s="104">
        <f t="shared" si="5"/>
        <v>28.1</v>
      </c>
    </row>
    <row r="132" spans="1:16" x14ac:dyDescent="0.25">
      <c r="A132" s="1" t="s">
        <v>515</v>
      </c>
      <c r="B132" s="1">
        <v>2018</v>
      </c>
      <c r="C132" s="1" t="s">
        <v>73</v>
      </c>
      <c r="D132" s="1">
        <v>0.12</v>
      </c>
      <c r="E132" s="1">
        <v>284.89999999999998</v>
      </c>
      <c r="F132" s="1">
        <v>5</v>
      </c>
      <c r="G132" s="104">
        <v>21</v>
      </c>
      <c r="H132" s="104">
        <v>8.3000000000000007</v>
      </c>
      <c r="I132" s="104">
        <v>17.5</v>
      </c>
      <c r="J132" s="104">
        <v>0</v>
      </c>
      <c r="K132" s="104">
        <v>8.8000000000000007</v>
      </c>
      <c r="L132" s="104">
        <v>13</v>
      </c>
      <c r="M132" s="104">
        <v>2.5</v>
      </c>
      <c r="N132" s="104">
        <v>2.2999999999999998</v>
      </c>
      <c r="O132" s="104">
        <f t="shared" ref="O132:O138" si="6">G132+H132+I132+J132</f>
        <v>46.8</v>
      </c>
      <c r="P132" s="104">
        <f t="shared" ref="P132:P138" si="7">K132+L132+M132+N132</f>
        <v>26.6</v>
      </c>
    </row>
    <row r="133" spans="1:16" x14ac:dyDescent="0.25">
      <c r="A133" s="1" t="s">
        <v>561</v>
      </c>
      <c r="B133" s="1">
        <v>2018</v>
      </c>
      <c r="C133" s="1" t="s">
        <v>73</v>
      </c>
      <c r="D133" s="1">
        <v>0.12</v>
      </c>
      <c r="E133" s="1">
        <v>318</v>
      </c>
      <c r="F133" s="1">
        <v>1</v>
      </c>
      <c r="G133" s="104">
        <v>30</v>
      </c>
      <c r="H133" s="104">
        <v>11.5</v>
      </c>
      <c r="I133" s="104">
        <v>2.5</v>
      </c>
      <c r="J133" s="104">
        <v>2</v>
      </c>
      <c r="K133" s="104">
        <v>0</v>
      </c>
      <c r="L133" s="104">
        <v>19.5</v>
      </c>
      <c r="M133" s="104">
        <v>3</v>
      </c>
      <c r="N133" s="104">
        <v>4.8</v>
      </c>
      <c r="O133" s="104">
        <f t="shared" si="6"/>
        <v>46</v>
      </c>
      <c r="P133" s="104">
        <f t="shared" si="7"/>
        <v>27.3</v>
      </c>
    </row>
    <row r="134" spans="1:16" x14ac:dyDescent="0.25">
      <c r="A134" s="1" t="s">
        <v>554</v>
      </c>
      <c r="B134" s="1">
        <v>2018</v>
      </c>
      <c r="C134" s="1" t="s">
        <v>1</v>
      </c>
      <c r="D134" s="1">
        <v>0.12</v>
      </c>
      <c r="E134" s="1">
        <v>411.1</v>
      </c>
      <c r="F134" s="1">
        <v>13</v>
      </c>
      <c r="G134" s="104">
        <v>26.3</v>
      </c>
      <c r="H134" s="104">
        <v>11.5</v>
      </c>
      <c r="I134" s="104">
        <v>5.8</v>
      </c>
      <c r="J134" s="104">
        <v>0.8</v>
      </c>
      <c r="K134" s="104">
        <v>7.3</v>
      </c>
      <c r="L134" s="104">
        <v>13</v>
      </c>
      <c r="M134" s="104">
        <v>0.3</v>
      </c>
      <c r="N134" s="104">
        <v>2.2999999999999998</v>
      </c>
      <c r="O134" s="104">
        <f t="shared" si="6"/>
        <v>44.399999999999991</v>
      </c>
      <c r="P134" s="104">
        <f t="shared" si="7"/>
        <v>22.900000000000002</v>
      </c>
    </row>
    <row r="135" spans="1:16" x14ac:dyDescent="0.25">
      <c r="A135" s="1" t="s">
        <v>345</v>
      </c>
      <c r="B135" s="1">
        <v>2018</v>
      </c>
      <c r="C135" s="1" t="s">
        <v>73</v>
      </c>
      <c r="D135" s="1">
        <v>0.12</v>
      </c>
      <c r="E135" s="1">
        <v>447.95</v>
      </c>
      <c r="F135" s="1">
        <v>1</v>
      </c>
      <c r="G135" s="104">
        <v>24.8</v>
      </c>
      <c r="H135" s="104">
        <v>9.3000000000000007</v>
      </c>
      <c r="I135" s="104">
        <v>6</v>
      </c>
      <c r="J135" s="104">
        <v>0</v>
      </c>
      <c r="K135" s="104">
        <v>3</v>
      </c>
      <c r="L135" s="104">
        <v>14.5</v>
      </c>
      <c r="M135" s="104">
        <v>1.8</v>
      </c>
      <c r="N135" s="104">
        <v>4.8</v>
      </c>
      <c r="O135" s="104">
        <f t="shared" si="6"/>
        <v>40.1</v>
      </c>
      <c r="P135" s="104">
        <f t="shared" si="7"/>
        <v>24.1</v>
      </c>
    </row>
    <row r="136" spans="1:16" x14ac:dyDescent="0.25">
      <c r="A136" s="1" t="s">
        <v>353</v>
      </c>
      <c r="B136" s="1">
        <v>2018</v>
      </c>
      <c r="C136" s="1" t="s">
        <v>73</v>
      </c>
      <c r="D136" s="1">
        <v>0.12</v>
      </c>
      <c r="E136" s="1">
        <v>398.05</v>
      </c>
      <c r="F136" s="1">
        <v>1</v>
      </c>
      <c r="G136" s="104">
        <v>23.3</v>
      </c>
      <c r="H136" s="104">
        <v>9.8000000000000007</v>
      </c>
      <c r="I136" s="104">
        <v>5.8</v>
      </c>
      <c r="J136" s="104">
        <v>0.8</v>
      </c>
      <c r="K136" s="104">
        <v>7.3</v>
      </c>
      <c r="L136" s="104">
        <v>10.5</v>
      </c>
      <c r="M136" s="104">
        <v>2</v>
      </c>
      <c r="N136" s="104">
        <v>6</v>
      </c>
      <c r="O136" s="104">
        <f t="shared" si="6"/>
        <v>39.699999999999996</v>
      </c>
      <c r="P136" s="104">
        <f t="shared" si="7"/>
        <v>25.8</v>
      </c>
    </row>
    <row r="137" spans="1:16" x14ac:dyDescent="0.25">
      <c r="A137" s="1" t="s">
        <v>627</v>
      </c>
      <c r="B137" s="1">
        <v>2018</v>
      </c>
      <c r="C137" s="1" t="s">
        <v>1</v>
      </c>
      <c r="D137" s="1">
        <v>0.12</v>
      </c>
      <c r="E137" s="1">
        <v>422.5</v>
      </c>
      <c r="F137" s="1">
        <v>15</v>
      </c>
      <c r="G137" s="104">
        <v>30.8</v>
      </c>
      <c r="H137" s="104">
        <v>9.5</v>
      </c>
      <c r="I137" s="104">
        <v>5.3</v>
      </c>
      <c r="J137" s="104">
        <v>0.8</v>
      </c>
      <c r="K137" s="104">
        <v>3.3</v>
      </c>
      <c r="L137" s="104">
        <v>12.3</v>
      </c>
      <c r="M137" s="104">
        <v>4</v>
      </c>
      <c r="N137" s="104">
        <v>2.2999999999999998</v>
      </c>
      <c r="O137" s="104">
        <f t="shared" si="6"/>
        <v>46.399999999999991</v>
      </c>
      <c r="P137" s="104">
        <f t="shared" si="7"/>
        <v>21.900000000000002</v>
      </c>
    </row>
    <row r="138" spans="1:16" x14ac:dyDescent="0.25">
      <c r="A138" s="1" t="s">
        <v>76</v>
      </c>
      <c r="B138" s="1">
        <v>2018</v>
      </c>
      <c r="C138" s="1" t="s">
        <v>1</v>
      </c>
      <c r="D138" s="1">
        <v>0.12</v>
      </c>
      <c r="E138" s="1">
        <v>359.1</v>
      </c>
      <c r="F138" s="1">
        <v>24</v>
      </c>
      <c r="G138" s="104">
        <v>25.3</v>
      </c>
      <c r="H138" s="104">
        <v>13.3</v>
      </c>
      <c r="I138" s="104">
        <v>3.3</v>
      </c>
      <c r="J138" s="104">
        <v>0</v>
      </c>
      <c r="K138" s="104">
        <v>7.5</v>
      </c>
      <c r="L138" s="104">
        <v>10.8</v>
      </c>
      <c r="M138" s="104">
        <v>3.8</v>
      </c>
      <c r="N138" s="104">
        <v>3.8</v>
      </c>
      <c r="O138" s="104">
        <f t="shared" si="6"/>
        <v>41.9</v>
      </c>
      <c r="P138" s="104">
        <f t="shared" si="7"/>
        <v>25.900000000000002</v>
      </c>
    </row>
    <row r="139" spans="1:16" x14ac:dyDescent="0.25">
      <c r="F139" s="16">
        <f>SUM(F3:F138)</f>
        <v>5226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5"/>
  <sheetViews>
    <sheetView workbookViewId="0">
      <selection sqref="A1:XFD2"/>
    </sheetView>
  </sheetViews>
  <sheetFormatPr defaultRowHeight="15" x14ac:dyDescent="0.25"/>
  <cols>
    <col min="1" max="1" width="45.28515625" customWidth="1"/>
  </cols>
  <sheetData>
    <row r="1" spans="1:16" ht="39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38.2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105" t="s">
        <v>467</v>
      </c>
      <c r="H2" s="105" t="s">
        <v>468</v>
      </c>
      <c r="I2" s="105" t="s">
        <v>469</v>
      </c>
      <c r="J2" s="105" t="s">
        <v>470</v>
      </c>
      <c r="K2" s="105" t="s">
        <v>471</v>
      </c>
      <c r="L2" s="105" t="s">
        <v>706</v>
      </c>
      <c r="M2" s="105" t="s">
        <v>707</v>
      </c>
      <c r="N2" s="105" t="s">
        <v>708</v>
      </c>
      <c r="O2" s="105" t="s">
        <v>889</v>
      </c>
      <c r="P2" s="105" t="s">
        <v>890</v>
      </c>
    </row>
    <row r="3" spans="1:16" x14ac:dyDescent="0.25">
      <c r="A3" s="1" t="s">
        <v>120</v>
      </c>
      <c r="B3" s="1">
        <v>2018</v>
      </c>
      <c r="C3" s="1" t="s">
        <v>1</v>
      </c>
      <c r="D3" s="1">
        <v>0.12</v>
      </c>
      <c r="E3" s="1">
        <v>459.3</v>
      </c>
      <c r="F3" s="1">
        <v>14</v>
      </c>
      <c r="G3" s="106">
        <v>31.3</v>
      </c>
      <c r="H3" s="106">
        <v>18.8</v>
      </c>
      <c r="I3" s="106">
        <v>35.5</v>
      </c>
      <c r="J3" s="106">
        <v>15.8</v>
      </c>
      <c r="K3" s="106">
        <v>32</v>
      </c>
      <c r="L3" s="106">
        <v>24</v>
      </c>
      <c r="M3" s="106">
        <v>7.8</v>
      </c>
      <c r="N3" s="106">
        <v>4.8</v>
      </c>
      <c r="O3" s="106">
        <f t="shared" ref="O3" si="0">G3+H3+I3+J3</f>
        <v>101.39999999999999</v>
      </c>
      <c r="P3" s="106">
        <f t="shared" ref="P3" si="1">K3+L3+M3+N3</f>
        <v>68.599999999999994</v>
      </c>
    </row>
    <row r="4" spans="1:16" x14ac:dyDescent="0.25">
      <c r="A4" s="1" t="s">
        <v>225</v>
      </c>
      <c r="B4" s="1">
        <v>2018</v>
      </c>
      <c r="C4" s="1" t="s">
        <v>4</v>
      </c>
      <c r="D4" s="1">
        <v>0.12</v>
      </c>
      <c r="E4" s="1">
        <v>476.15</v>
      </c>
      <c r="F4" s="1">
        <v>104</v>
      </c>
      <c r="G4" s="106">
        <v>32.799999999999997</v>
      </c>
      <c r="H4" s="106">
        <v>13</v>
      </c>
      <c r="I4" s="106">
        <v>34.299999999999997</v>
      </c>
      <c r="J4" s="106">
        <v>8.3000000000000007</v>
      </c>
      <c r="K4" s="106">
        <v>39</v>
      </c>
      <c r="L4" s="106">
        <v>16.8</v>
      </c>
      <c r="M4" s="106">
        <v>5.5</v>
      </c>
      <c r="N4" s="106">
        <v>6</v>
      </c>
      <c r="O4" s="106">
        <f t="shared" ref="O4:O67" si="2">G4+H4+I4+J4</f>
        <v>88.399999999999991</v>
      </c>
      <c r="P4" s="106">
        <f t="shared" ref="P4:P67" si="3">K4+L4+M4+N4</f>
        <v>67.3</v>
      </c>
    </row>
    <row r="5" spans="1:16" x14ac:dyDescent="0.25">
      <c r="A5" s="1" t="s">
        <v>411</v>
      </c>
      <c r="B5" s="1">
        <v>2018</v>
      </c>
      <c r="C5" s="1" t="s">
        <v>1</v>
      </c>
      <c r="D5" s="1">
        <v>0.12</v>
      </c>
      <c r="E5" s="1">
        <v>480.85</v>
      </c>
      <c r="F5" s="1">
        <v>20</v>
      </c>
      <c r="G5" s="106">
        <v>31.3</v>
      </c>
      <c r="H5" s="106">
        <v>16.5</v>
      </c>
      <c r="I5" s="106">
        <v>34</v>
      </c>
      <c r="J5" s="106">
        <v>17.5</v>
      </c>
      <c r="K5" s="106">
        <v>30.3</v>
      </c>
      <c r="L5" s="106">
        <v>16.5</v>
      </c>
      <c r="M5" s="106">
        <v>6.3</v>
      </c>
      <c r="N5" s="106">
        <v>4.8</v>
      </c>
      <c r="O5" s="106">
        <f t="shared" si="2"/>
        <v>99.3</v>
      </c>
      <c r="P5" s="106">
        <f t="shared" si="3"/>
        <v>57.899999999999991</v>
      </c>
    </row>
    <row r="6" spans="1:16" x14ac:dyDescent="0.25">
      <c r="A6" s="1" t="s">
        <v>502</v>
      </c>
      <c r="B6" s="1">
        <v>2018</v>
      </c>
      <c r="C6" s="1" t="s">
        <v>4</v>
      </c>
      <c r="D6" s="1">
        <v>0.12</v>
      </c>
      <c r="E6" s="1">
        <v>395.5</v>
      </c>
      <c r="F6" s="1">
        <v>30</v>
      </c>
      <c r="G6" s="106">
        <v>31.3</v>
      </c>
      <c r="H6" s="106">
        <v>14.8</v>
      </c>
      <c r="I6" s="106">
        <v>35.299999999999997</v>
      </c>
      <c r="J6" s="106">
        <v>8.8000000000000007</v>
      </c>
      <c r="K6" s="106">
        <v>35</v>
      </c>
      <c r="L6" s="106">
        <v>16.5</v>
      </c>
      <c r="M6" s="106">
        <v>5</v>
      </c>
      <c r="N6" s="106">
        <v>6</v>
      </c>
      <c r="O6" s="106">
        <f t="shared" si="2"/>
        <v>90.2</v>
      </c>
      <c r="P6" s="106">
        <f t="shared" si="3"/>
        <v>62.5</v>
      </c>
    </row>
    <row r="7" spans="1:16" x14ac:dyDescent="0.25">
      <c r="A7" s="1" t="s">
        <v>229</v>
      </c>
      <c r="B7" s="1">
        <v>2018</v>
      </c>
      <c r="C7" s="1" t="s">
        <v>1</v>
      </c>
      <c r="D7" s="1">
        <v>0.12</v>
      </c>
      <c r="E7" s="1">
        <v>444.2</v>
      </c>
      <c r="F7" s="1">
        <v>6</v>
      </c>
      <c r="G7" s="106">
        <v>27.5</v>
      </c>
      <c r="H7" s="106">
        <v>10.5</v>
      </c>
      <c r="I7" s="106">
        <v>30.3</v>
      </c>
      <c r="J7" s="106">
        <v>7</v>
      </c>
      <c r="K7" s="106">
        <v>33.5</v>
      </c>
      <c r="L7" s="106">
        <v>20.3</v>
      </c>
      <c r="M7" s="106">
        <v>5.3</v>
      </c>
      <c r="N7" s="106">
        <v>6</v>
      </c>
      <c r="O7" s="106">
        <f t="shared" si="2"/>
        <v>75.3</v>
      </c>
      <c r="P7" s="106">
        <f t="shared" si="3"/>
        <v>65.099999999999994</v>
      </c>
    </row>
    <row r="8" spans="1:16" x14ac:dyDescent="0.25">
      <c r="A8" s="1" t="s">
        <v>125</v>
      </c>
      <c r="B8" s="1">
        <v>2018</v>
      </c>
      <c r="C8" s="1" t="s">
        <v>1</v>
      </c>
      <c r="D8" s="1">
        <v>0.12</v>
      </c>
      <c r="E8" s="1">
        <v>465.45</v>
      </c>
      <c r="F8" s="1">
        <v>6</v>
      </c>
      <c r="G8" s="106">
        <v>29.5</v>
      </c>
      <c r="H8" s="106">
        <v>9.8000000000000007</v>
      </c>
      <c r="I8" s="106">
        <v>24</v>
      </c>
      <c r="J8" s="106">
        <v>2</v>
      </c>
      <c r="K8" s="106">
        <v>35.299999999999997</v>
      </c>
      <c r="L8" s="106">
        <v>21.5</v>
      </c>
      <c r="M8" s="106">
        <v>6.5</v>
      </c>
      <c r="N8" s="106">
        <v>4.8</v>
      </c>
      <c r="O8" s="106">
        <f t="shared" si="2"/>
        <v>65.3</v>
      </c>
      <c r="P8" s="106">
        <f t="shared" si="3"/>
        <v>68.099999999999994</v>
      </c>
    </row>
    <row r="9" spans="1:16" x14ac:dyDescent="0.25">
      <c r="A9" s="1" t="s">
        <v>127</v>
      </c>
      <c r="B9" s="1">
        <v>2018</v>
      </c>
      <c r="C9" s="1" t="s">
        <v>1</v>
      </c>
      <c r="D9" s="1">
        <v>0.12</v>
      </c>
      <c r="E9" s="1">
        <v>482.9</v>
      </c>
      <c r="F9" s="1">
        <v>5</v>
      </c>
      <c r="G9" s="106">
        <v>31.3</v>
      </c>
      <c r="H9" s="106">
        <v>17.5</v>
      </c>
      <c r="I9" s="106">
        <v>26.5</v>
      </c>
      <c r="J9" s="106">
        <v>8</v>
      </c>
      <c r="K9" s="106">
        <v>30.8</v>
      </c>
      <c r="L9" s="106">
        <v>17.8</v>
      </c>
      <c r="M9" s="106">
        <v>5</v>
      </c>
      <c r="N9" s="106">
        <v>6</v>
      </c>
      <c r="O9" s="106">
        <f t="shared" si="2"/>
        <v>83.3</v>
      </c>
      <c r="P9" s="106">
        <f t="shared" si="3"/>
        <v>59.6</v>
      </c>
    </row>
    <row r="10" spans="1:16" x14ac:dyDescent="0.25">
      <c r="A10" s="1" t="s">
        <v>227</v>
      </c>
      <c r="B10" s="1">
        <v>2018</v>
      </c>
      <c r="C10" s="1" t="s">
        <v>4</v>
      </c>
      <c r="D10" s="1">
        <v>0.12</v>
      </c>
      <c r="E10" s="1">
        <v>432.15</v>
      </c>
      <c r="F10" s="1">
        <v>90</v>
      </c>
      <c r="G10" s="106">
        <v>33.799999999999997</v>
      </c>
      <c r="H10" s="106">
        <v>16.5</v>
      </c>
      <c r="I10" s="106">
        <v>31</v>
      </c>
      <c r="J10" s="106">
        <v>2.8</v>
      </c>
      <c r="K10" s="106">
        <v>21.5</v>
      </c>
      <c r="L10" s="106">
        <v>22.8</v>
      </c>
      <c r="M10" s="106">
        <v>6.3</v>
      </c>
      <c r="N10" s="106">
        <v>6</v>
      </c>
      <c r="O10" s="106">
        <f t="shared" si="2"/>
        <v>84.1</v>
      </c>
      <c r="P10" s="106">
        <f t="shared" si="3"/>
        <v>56.599999999999994</v>
      </c>
    </row>
    <row r="11" spans="1:16" x14ac:dyDescent="0.25">
      <c r="A11" s="1" t="s">
        <v>414</v>
      </c>
      <c r="B11" s="1">
        <v>2018</v>
      </c>
      <c r="C11" s="1" t="s">
        <v>1</v>
      </c>
      <c r="D11" s="1">
        <v>0.12</v>
      </c>
      <c r="E11" s="1">
        <v>455.1</v>
      </c>
      <c r="F11" s="1">
        <v>2</v>
      </c>
      <c r="G11" s="106">
        <v>27.5</v>
      </c>
      <c r="H11" s="106">
        <v>11.3</v>
      </c>
      <c r="I11" s="106">
        <v>19.5</v>
      </c>
      <c r="J11" s="106">
        <v>13.5</v>
      </c>
      <c r="K11" s="106">
        <v>23.5</v>
      </c>
      <c r="L11" s="106">
        <v>17.8</v>
      </c>
      <c r="M11" s="106">
        <v>8.8000000000000007</v>
      </c>
      <c r="N11" s="106">
        <v>6</v>
      </c>
      <c r="O11" s="106">
        <f t="shared" si="2"/>
        <v>71.8</v>
      </c>
      <c r="P11" s="106">
        <f t="shared" si="3"/>
        <v>56.099999999999994</v>
      </c>
    </row>
    <row r="12" spans="1:16" x14ac:dyDescent="0.25">
      <c r="A12" s="1" t="s">
        <v>911</v>
      </c>
      <c r="B12" s="1">
        <v>2018</v>
      </c>
      <c r="C12" s="1" t="s">
        <v>4</v>
      </c>
      <c r="D12" s="1">
        <v>0.12</v>
      </c>
      <c r="E12" s="1">
        <v>456.15</v>
      </c>
      <c r="F12" s="1">
        <v>1</v>
      </c>
      <c r="G12" s="106">
        <v>30</v>
      </c>
      <c r="H12" s="106">
        <v>12.8</v>
      </c>
      <c r="I12" s="106">
        <v>25.8</v>
      </c>
      <c r="J12" s="106">
        <v>12</v>
      </c>
      <c r="K12" s="106">
        <v>19</v>
      </c>
      <c r="L12" s="106">
        <v>19</v>
      </c>
      <c r="M12" s="106">
        <v>3.8</v>
      </c>
      <c r="N12" s="106">
        <v>5</v>
      </c>
      <c r="O12" s="106">
        <f t="shared" si="2"/>
        <v>80.599999999999994</v>
      </c>
      <c r="P12" s="106">
        <f t="shared" si="3"/>
        <v>46.8</v>
      </c>
    </row>
    <row r="13" spans="1:16" x14ac:dyDescent="0.25">
      <c r="A13" s="1" t="s">
        <v>128</v>
      </c>
      <c r="B13" s="1">
        <v>2018</v>
      </c>
      <c r="C13" s="1" t="s">
        <v>1</v>
      </c>
      <c r="D13" s="1">
        <v>0.12</v>
      </c>
      <c r="E13" s="1">
        <v>411.8</v>
      </c>
      <c r="F13" s="1">
        <v>9</v>
      </c>
      <c r="G13" s="106">
        <v>31.5</v>
      </c>
      <c r="H13" s="106">
        <v>11.5</v>
      </c>
      <c r="I13" s="106">
        <v>25.3</v>
      </c>
      <c r="J13" s="106">
        <v>12.3</v>
      </c>
      <c r="K13" s="106">
        <v>16.5</v>
      </c>
      <c r="L13" s="106">
        <v>18.5</v>
      </c>
      <c r="M13" s="106">
        <v>5.5</v>
      </c>
      <c r="N13" s="106">
        <v>6</v>
      </c>
      <c r="O13" s="106">
        <f t="shared" si="2"/>
        <v>80.599999999999994</v>
      </c>
      <c r="P13" s="106">
        <f t="shared" si="3"/>
        <v>46.5</v>
      </c>
    </row>
    <row r="14" spans="1:16" x14ac:dyDescent="0.25">
      <c r="A14" s="1" t="s">
        <v>232</v>
      </c>
      <c r="B14" s="1">
        <v>2018</v>
      </c>
      <c r="C14" s="1" t="s">
        <v>1</v>
      </c>
      <c r="D14" s="1">
        <v>0.12</v>
      </c>
      <c r="E14" s="1">
        <v>461.4</v>
      </c>
      <c r="F14" s="1">
        <v>11</v>
      </c>
      <c r="G14" s="106">
        <v>33.799999999999997</v>
      </c>
      <c r="H14" s="106">
        <v>11</v>
      </c>
      <c r="I14" s="106">
        <v>29.8</v>
      </c>
      <c r="J14" s="106">
        <v>13.8</v>
      </c>
      <c r="K14" s="106">
        <v>25.5</v>
      </c>
      <c r="L14" s="106">
        <v>7.3</v>
      </c>
      <c r="M14" s="106">
        <v>2</v>
      </c>
      <c r="N14" s="106">
        <v>3.5</v>
      </c>
      <c r="O14" s="106">
        <f t="shared" si="2"/>
        <v>88.399999999999991</v>
      </c>
      <c r="P14" s="106">
        <f t="shared" si="3"/>
        <v>38.299999999999997</v>
      </c>
    </row>
    <row r="15" spans="1:16" x14ac:dyDescent="0.25">
      <c r="A15" s="1" t="s">
        <v>912</v>
      </c>
      <c r="B15" s="1">
        <v>2018</v>
      </c>
      <c r="C15" s="1" t="s">
        <v>4</v>
      </c>
      <c r="D15" s="1">
        <v>0.12</v>
      </c>
      <c r="E15" s="1">
        <v>437.05</v>
      </c>
      <c r="F15" s="1">
        <v>1</v>
      </c>
      <c r="G15" s="106">
        <v>26.3</v>
      </c>
      <c r="H15" s="106">
        <v>11.5</v>
      </c>
      <c r="I15" s="106">
        <v>26</v>
      </c>
      <c r="J15" s="106">
        <v>5.5</v>
      </c>
      <c r="K15" s="106">
        <v>22.5</v>
      </c>
      <c r="L15" s="106">
        <v>16.8</v>
      </c>
      <c r="M15" s="106">
        <v>3.3</v>
      </c>
      <c r="N15" s="106">
        <v>3.5</v>
      </c>
      <c r="O15" s="106">
        <f t="shared" si="2"/>
        <v>69.3</v>
      </c>
      <c r="P15" s="106">
        <f t="shared" si="3"/>
        <v>46.099999999999994</v>
      </c>
    </row>
    <row r="16" spans="1:16" x14ac:dyDescent="0.25">
      <c r="A16" s="1" t="s">
        <v>142</v>
      </c>
      <c r="B16" s="1">
        <v>2018</v>
      </c>
      <c r="C16" s="1" t="s">
        <v>1</v>
      </c>
      <c r="D16" s="1">
        <v>0.12</v>
      </c>
      <c r="E16" s="1">
        <v>423.8</v>
      </c>
      <c r="F16" s="1">
        <v>4</v>
      </c>
      <c r="G16" s="106">
        <v>31.3</v>
      </c>
      <c r="H16" s="106">
        <v>12</v>
      </c>
      <c r="I16" s="106">
        <v>20.8</v>
      </c>
      <c r="J16" s="106">
        <v>1</v>
      </c>
      <c r="K16" s="106">
        <v>18.8</v>
      </c>
      <c r="L16" s="106">
        <v>19.8</v>
      </c>
      <c r="M16" s="106">
        <v>6.3</v>
      </c>
      <c r="N16" s="106">
        <v>3.5</v>
      </c>
      <c r="O16" s="106">
        <f t="shared" si="2"/>
        <v>65.099999999999994</v>
      </c>
      <c r="P16" s="106">
        <f t="shared" si="3"/>
        <v>48.4</v>
      </c>
    </row>
    <row r="17" spans="1:16" x14ac:dyDescent="0.25">
      <c r="A17" s="1" t="s">
        <v>233</v>
      </c>
      <c r="B17" s="1">
        <v>2018</v>
      </c>
      <c r="C17" s="1" t="s">
        <v>1</v>
      </c>
      <c r="D17" s="1">
        <v>0.12</v>
      </c>
      <c r="E17" s="1">
        <v>447.95</v>
      </c>
      <c r="F17" s="1">
        <v>4</v>
      </c>
      <c r="G17" s="106">
        <v>28</v>
      </c>
      <c r="H17" s="106">
        <v>15.5</v>
      </c>
      <c r="I17" s="106">
        <v>20.3</v>
      </c>
      <c r="J17" s="106">
        <v>6.3</v>
      </c>
      <c r="K17" s="106">
        <v>13.3</v>
      </c>
      <c r="L17" s="106">
        <v>16</v>
      </c>
      <c r="M17" s="106">
        <v>6.3</v>
      </c>
      <c r="N17" s="106">
        <v>6</v>
      </c>
      <c r="O17" s="106">
        <f t="shared" si="2"/>
        <v>70.099999999999994</v>
      </c>
      <c r="P17" s="106">
        <f t="shared" si="3"/>
        <v>41.6</v>
      </c>
    </row>
    <row r="18" spans="1:16" x14ac:dyDescent="0.25">
      <c r="A18" s="1" t="s">
        <v>0</v>
      </c>
      <c r="B18" s="1">
        <v>2018</v>
      </c>
      <c r="C18" s="1" t="s">
        <v>1</v>
      </c>
      <c r="D18" s="1">
        <v>0.12</v>
      </c>
      <c r="E18" s="1">
        <v>413.65</v>
      </c>
      <c r="F18" s="1">
        <v>12</v>
      </c>
      <c r="G18" s="106">
        <v>30.3</v>
      </c>
      <c r="H18" s="106">
        <v>12.8</v>
      </c>
      <c r="I18" s="106">
        <v>18.5</v>
      </c>
      <c r="J18" s="106">
        <v>4</v>
      </c>
      <c r="K18" s="106">
        <v>13</v>
      </c>
      <c r="L18" s="106">
        <v>17.8</v>
      </c>
      <c r="M18" s="106">
        <v>8</v>
      </c>
      <c r="N18" s="106">
        <v>6</v>
      </c>
      <c r="O18" s="106">
        <f t="shared" si="2"/>
        <v>65.599999999999994</v>
      </c>
      <c r="P18" s="106">
        <f t="shared" si="3"/>
        <v>44.8</v>
      </c>
    </row>
    <row r="19" spans="1:16" x14ac:dyDescent="0.25">
      <c r="A19" s="1" t="s">
        <v>416</v>
      </c>
      <c r="B19" s="1">
        <v>2018</v>
      </c>
      <c r="C19" s="1" t="s">
        <v>1</v>
      </c>
      <c r="D19" s="1">
        <v>0.12</v>
      </c>
      <c r="E19" s="1">
        <v>466.5</v>
      </c>
      <c r="F19" s="1">
        <v>5</v>
      </c>
      <c r="G19" s="106">
        <v>33.799999999999997</v>
      </c>
      <c r="H19" s="106">
        <v>14.3</v>
      </c>
      <c r="I19" s="106">
        <v>17.8</v>
      </c>
      <c r="J19" s="106">
        <v>0</v>
      </c>
      <c r="K19" s="106">
        <v>16.3</v>
      </c>
      <c r="L19" s="106">
        <v>19.3</v>
      </c>
      <c r="M19" s="106">
        <v>2</v>
      </c>
      <c r="N19" s="106">
        <v>3.5</v>
      </c>
      <c r="O19" s="106">
        <f t="shared" si="2"/>
        <v>65.899999999999991</v>
      </c>
      <c r="P19" s="106">
        <f t="shared" si="3"/>
        <v>41.1</v>
      </c>
    </row>
    <row r="20" spans="1:16" x14ac:dyDescent="0.25">
      <c r="A20" s="1" t="s">
        <v>412</v>
      </c>
      <c r="B20" s="1">
        <v>2018</v>
      </c>
      <c r="C20" s="1" t="s">
        <v>1</v>
      </c>
      <c r="D20" s="1">
        <v>0.12</v>
      </c>
      <c r="E20" s="1">
        <v>407.35</v>
      </c>
      <c r="F20" s="1">
        <v>60</v>
      </c>
      <c r="G20" s="106">
        <v>26</v>
      </c>
      <c r="H20" s="106">
        <v>12.8</v>
      </c>
      <c r="I20" s="106">
        <v>15.8</v>
      </c>
      <c r="J20" s="106">
        <v>6.3</v>
      </c>
      <c r="K20" s="106">
        <v>12.8</v>
      </c>
      <c r="L20" s="106">
        <v>19</v>
      </c>
      <c r="M20" s="106">
        <v>7.5</v>
      </c>
      <c r="N20" s="106">
        <v>6</v>
      </c>
      <c r="O20" s="106">
        <f t="shared" si="2"/>
        <v>60.899999999999991</v>
      </c>
      <c r="P20" s="106">
        <f t="shared" si="3"/>
        <v>45.3</v>
      </c>
    </row>
    <row r="21" spans="1:16" x14ac:dyDescent="0.25">
      <c r="A21" s="1" t="s">
        <v>13</v>
      </c>
      <c r="B21" s="1">
        <v>2018</v>
      </c>
      <c r="C21" s="1" t="s">
        <v>4</v>
      </c>
      <c r="D21" s="1">
        <v>0.12</v>
      </c>
      <c r="E21" s="1">
        <v>316.35000000000002</v>
      </c>
      <c r="F21" s="1">
        <v>95</v>
      </c>
      <c r="G21" s="106">
        <v>32.5</v>
      </c>
      <c r="H21" s="106">
        <v>13.3</v>
      </c>
      <c r="I21" s="106">
        <v>17</v>
      </c>
      <c r="J21" s="106">
        <v>0</v>
      </c>
      <c r="K21" s="106">
        <v>21.8</v>
      </c>
      <c r="L21" s="106">
        <v>15.5</v>
      </c>
      <c r="M21" s="106">
        <v>4.5</v>
      </c>
      <c r="N21" s="106">
        <v>3.8</v>
      </c>
      <c r="O21" s="106">
        <f t="shared" si="2"/>
        <v>62.8</v>
      </c>
      <c r="P21" s="106">
        <f t="shared" si="3"/>
        <v>45.599999999999994</v>
      </c>
    </row>
    <row r="22" spans="1:16" x14ac:dyDescent="0.25">
      <c r="A22" s="1" t="s">
        <v>620</v>
      </c>
      <c r="B22" s="1">
        <v>2018</v>
      </c>
      <c r="C22" s="1" t="s">
        <v>1</v>
      </c>
      <c r="D22" s="1">
        <v>0.12</v>
      </c>
      <c r="E22" s="1">
        <v>402.75</v>
      </c>
      <c r="F22" s="1">
        <v>10</v>
      </c>
      <c r="G22" s="106">
        <v>28.8</v>
      </c>
      <c r="H22" s="106">
        <v>11.5</v>
      </c>
      <c r="I22" s="106">
        <v>22.5</v>
      </c>
      <c r="J22" s="106">
        <v>2.8</v>
      </c>
      <c r="K22" s="106">
        <v>14</v>
      </c>
      <c r="L22" s="106">
        <v>19</v>
      </c>
      <c r="M22" s="106">
        <v>4</v>
      </c>
      <c r="N22" s="106">
        <v>4.8</v>
      </c>
      <c r="O22" s="106">
        <f t="shared" si="2"/>
        <v>65.599999999999994</v>
      </c>
      <c r="P22" s="106">
        <f t="shared" si="3"/>
        <v>41.8</v>
      </c>
    </row>
    <row r="23" spans="1:16" x14ac:dyDescent="0.25">
      <c r="A23" s="1" t="s">
        <v>245</v>
      </c>
      <c r="B23" s="1">
        <v>2018</v>
      </c>
      <c r="C23" s="1" t="s">
        <v>1</v>
      </c>
      <c r="D23" s="1">
        <v>0.12</v>
      </c>
      <c r="E23" s="1">
        <v>422.65</v>
      </c>
      <c r="F23" s="1">
        <v>4</v>
      </c>
      <c r="G23" s="106">
        <v>28.3</v>
      </c>
      <c r="H23" s="106">
        <v>9.5</v>
      </c>
      <c r="I23" s="106">
        <v>19.5</v>
      </c>
      <c r="J23" s="106">
        <v>0</v>
      </c>
      <c r="K23" s="106">
        <v>11.3</v>
      </c>
      <c r="L23" s="106">
        <v>22.8</v>
      </c>
      <c r="M23" s="106">
        <v>5.8</v>
      </c>
      <c r="N23" s="106">
        <v>4.8</v>
      </c>
      <c r="O23" s="106">
        <f t="shared" si="2"/>
        <v>57.3</v>
      </c>
      <c r="P23" s="106">
        <f t="shared" si="3"/>
        <v>44.699999999999996</v>
      </c>
    </row>
    <row r="24" spans="1:16" x14ac:dyDescent="0.25">
      <c r="A24" s="1" t="s">
        <v>239</v>
      </c>
      <c r="B24" s="1">
        <v>2018</v>
      </c>
      <c r="C24" s="1" t="s">
        <v>1</v>
      </c>
      <c r="D24" s="1">
        <v>0.12</v>
      </c>
      <c r="E24" s="1">
        <v>435.5</v>
      </c>
      <c r="F24" s="1">
        <v>4</v>
      </c>
      <c r="G24" s="106">
        <v>31.5</v>
      </c>
      <c r="H24" s="106">
        <v>10.3</v>
      </c>
      <c r="I24" s="106">
        <v>18</v>
      </c>
      <c r="J24" s="106">
        <v>0</v>
      </c>
      <c r="K24" s="106">
        <v>15.5</v>
      </c>
      <c r="L24" s="106">
        <v>19</v>
      </c>
      <c r="M24" s="106">
        <v>3</v>
      </c>
      <c r="N24" s="106">
        <v>4.8</v>
      </c>
      <c r="O24" s="106">
        <f t="shared" si="2"/>
        <v>59.8</v>
      </c>
      <c r="P24" s="106">
        <f t="shared" si="3"/>
        <v>42.3</v>
      </c>
    </row>
    <row r="25" spans="1:16" x14ac:dyDescent="0.25">
      <c r="A25" s="1" t="s">
        <v>235</v>
      </c>
      <c r="B25" s="1">
        <v>2018</v>
      </c>
      <c r="C25" s="1" t="s">
        <v>4</v>
      </c>
      <c r="D25" s="1">
        <v>0.12</v>
      </c>
      <c r="E25" s="1">
        <v>430.6</v>
      </c>
      <c r="F25" s="1">
        <v>37</v>
      </c>
      <c r="G25" s="106">
        <v>29</v>
      </c>
      <c r="H25" s="106">
        <v>16.8</v>
      </c>
      <c r="I25" s="106">
        <v>8.8000000000000007</v>
      </c>
      <c r="J25" s="106">
        <v>3</v>
      </c>
      <c r="K25" s="106">
        <v>8.5</v>
      </c>
      <c r="L25" s="106">
        <v>21.8</v>
      </c>
      <c r="M25" s="106">
        <v>5.8</v>
      </c>
      <c r="N25" s="106">
        <v>6</v>
      </c>
      <c r="O25" s="106">
        <f t="shared" si="2"/>
        <v>57.599999999999994</v>
      </c>
      <c r="P25" s="106">
        <f t="shared" si="3"/>
        <v>42.1</v>
      </c>
    </row>
    <row r="26" spans="1:16" x14ac:dyDescent="0.25">
      <c r="A26" s="1" t="s">
        <v>123</v>
      </c>
      <c r="B26" s="1">
        <v>2018</v>
      </c>
      <c r="C26" s="1" t="s">
        <v>4</v>
      </c>
      <c r="D26" s="1">
        <v>0.12</v>
      </c>
      <c r="E26" s="1">
        <v>413.45</v>
      </c>
      <c r="F26" s="1">
        <v>100</v>
      </c>
      <c r="G26" s="106">
        <v>29.3</v>
      </c>
      <c r="H26" s="106">
        <v>11.5</v>
      </c>
      <c r="I26" s="106">
        <v>23.5</v>
      </c>
      <c r="J26" s="106">
        <v>2</v>
      </c>
      <c r="K26" s="106">
        <v>13.5</v>
      </c>
      <c r="L26" s="106">
        <v>15</v>
      </c>
      <c r="M26" s="106">
        <v>3.5</v>
      </c>
      <c r="N26" s="106">
        <v>4.8</v>
      </c>
      <c r="O26" s="106">
        <f t="shared" si="2"/>
        <v>66.3</v>
      </c>
      <c r="P26" s="106">
        <f t="shared" si="3"/>
        <v>36.799999999999997</v>
      </c>
    </row>
    <row r="27" spans="1:16" x14ac:dyDescent="0.25">
      <c r="A27" s="1" t="s">
        <v>230</v>
      </c>
      <c r="B27" s="1">
        <v>2018</v>
      </c>
      <c r="C27" s="1" t="s">
        <v>4</v>
      </c>
      <c r="D27" s="1">
        <v>0.12</v>
      </c>
      <c r="E27" s="1">
        <v>432.2</v>
      </c>
      <c r="F27" s="1">
        <v>40</v>
      </c>
      <c r="G27" s="106">
        <v>31.3</v>
      </c>
      <c r="H27" s="106">
        <v>12</v>
      </c>
      <c r="I27" s="106">
        <v>16</v>
      </c>
      <c r="J27" s="106">
        <v>2.8</v>
      </c>
      <c r="K27" s="106">
        <v>8.3000000000000007</v>
      </c>
      <c r="L27" s="106">
        <v>20.3</v>
      </c>
      <c r="M27" s="106">
        <v>5.3</v>
      </c>
      <c r="N27" s="106">
        <v>4.8</v>
      </c>
      <c r="O27" s="106">
        <f t="shared" si="2"/>
        <v>62.099999999999994</v>
      </c>
      <c r="P27" s="106">
        <f t="shared" si="3"/>
        <v>38.699999999999996</v>
      </c>
    </row>
    <row r="28" spans="1:16" x14ac:dyDescent="0.25">
      <c r="A28" s="1" t="s">
        <v>236</v>
      </c>
      <c r="B28" s="1">
        <v>2018</v>
      </c>
      <c r="C28" s="1" t="s">
        <v>4</v>
      </c>
      <c r="D28" s="1">
        <v>0.12</v>
      </c>
      <c r="E28" s="1">
        <v>393.1</v>
      </c>
      <c r="F28" s="1">
        <v>5</v>
      </c>
      <c r="G28" s="106">
        <v>22.3</v>
      </c>
      <c r="H28" s="106">
        <v>13.8</v>
      </c>
      <c r="I28" s="106">
        <v>25.5</v>
      </c>
      <c r="J28" s="106">
        <v>5</v>
      </c>
      <c r="K28" s="106">
        <v>10.5</v>
      </c>
      <c r="L28" s="106">
        <v>13.5</v>
      </c>
      <c r="M28" s="106">
        <v>8.8000000000000007</v>
      </c>
      <c r="N28" s="106">
        <v>3.5</v>
      </c>
      <c r="O28" s="106">
        <f t="shared" si="2"/>
        <v>66.599999999999994</v>
      </c>
      <c r="P28" s="106">
        <f t="shared" si="3"/>
        <v>36.299999999999997</v>
      </c>
    </row>
    <row r="29" spans="1:16" x14ac:dyDescent="0.25">
      <c r="A29" s="1" t="s">
        <v>421</v>
      </c>
      <c r="B29" s="1">
        <v>2018</v>
      </c>
      <c r="C29" s="1" t="s">
        <v>1</v>
      </c>
      <c r="D29" s="1">
        <v>0.12</v>
      </c>
      <c r="E29" s="1">
        <v>399.6</v>
      </c>
      <c r="F29" s="1">
        <v>6</v>
      </c>
      <c r="G29" s="106">
        <v>33.799999999999997</v>
      </c>
      <c r="H29" s="106">
        <v>10.3</v>
      </c>
      <c r="I29" s="106">
        <v>33.799999999999997</v>
      </c>
      <c r="J29" s="106">
        <v>3.5</v>
      </c>
      <c r="K29" s="106">
        <v>12.5</v>
      </c>
      <c r="L29" s="106">
        <v>7</v>
      </c>
      <c r="M29" s="106">
        <v>5.5</v>
      </c>
      <c r="N29" s="106">
        <v>4.8</v>
      </c>
      <c r="O29" s="106">
        <f t="shared" si="2"/>
        <v>81.399999999999991</v>
      </c>
      <c r="P29" s="106">
        <f t="shared" si="3"/>
        <v>29.8</v>
      </c>
    </row>
    <row r="30" spans="1:16" x14ac:dyDescent="0.25">
      <c r="A30" s="1" t="s">
        <v>7</v>
      </c>
      <c r="B30" s="1">
        <v>2018</v>
      </c>
      <c r="C30" s="1" t="s">
        <v>4</v>
      </c>
      <c r="D30" s="1">
        <v>0.12</v>
      </c>
      <c r="E30" s="1">
        <v>455.7</v>
      </c>
      <c r="F30" s="1">
        <v>113</v>
      </c>
      <c r="G30" s="106">
        <v>20.3</v>
      </c>
      <c r="H30" s="106">
        <v>0</v>
      </c>
      <c r="I30" s="106">
        <v>35.5</v>
      </c>
      <c r="J30" s="106">
        <v>0</v>
      </c>
      <c r="K30" s="106">
        <v>30</v>
      </c>
      <c r="L30" s="106">
        <v>2.5</v>
      </c>
      <c r="M30" s="106">
        <v>1</v>
      </c>
      <c r="N30" s="106">
        <v>2.5</v>
      </c>
      <c r="O30" s="106">
        <f t="shared" si="2"/>
        <v>55.8</v>
      </c>
      <c r="P30" s="106">
        <f t="shared" si="3"/>
        <v>36</v>
      </c>
    </row>
    <row r="31" spans="1:16" x14ac:dyDescent="0.25">
      <c r="A31" s="1" t="s">
        <v>913</v>
      </c>
      <c r="B31" s="1">
        <v>2018</v>
      </c>
      <c r="C31" s="1" t="s">
        <v>4</v>
      </c>
      <c r="D31" s="1">
        <v>0.12</v>
      </c>
      <c r="E31" s="1">
        <v>419.25</v>
      </c>
      <c r="F31" s="1">
        <v>6</v>
      </c>
      <c r="G31" s="106">
        <v>31.8</v>
      </c>
      <c r="H31" s="106">
        <v>5.8</v>
      </c>
      <c r="I31" s="106">
        <v>24.5</v>
      </c>
      <c r="J31" s="106">
        <v>1</v>
      </c>
      <c r="K31" s="106">
        <v>16.8</v>
      </c>
      <c r="L31" s="106">
        <v>13.5</v>
      </c>
      <c r="M31" s="106">
        <v>1.8</v>
      </c>
      <c r="N31" s="106">
        <v>2.5</v>
      </c>
      <c r="O31" s="106">
        <f t="shared" si="2"/>
        <v>63.1</v>
      </c>
      <c r="P31" s="106">
        <f t="shared" si="3"/>
        <v>34.6</v>
      </c>
    </row>
    <row r="32" spans="1:16" x14ac:dyDescent="0.25">
      <c r="A32" s="1" t="s">
        <v>248</v>
      </c>
      <c r="B32" s="1">
        <v>2018</v>
      </c>
      <c r="C32" s="1" t="s">
        <v>1</v>
      </c>
      <c r="D32" s="1">
        <v>0.12</v>
      </c>
      <c r="E32" s="1">
        <v>382.6</v>
      </c>
      <c r="F32" s="1">
        <v>3</v>
      </c>
      <c r="G32" s="106">
        <v>30.5</v>
      </c>
      <c r="H32" s="106">
        <v>12</v>
      </c>
      <c r="I32" s="106">
        <v>30.5</v>
      </c>
      <c r="J32" s="106">
        <v>3.8</v>
      </c>
      <c r="K32" s="106">
        <v>11</v>
      </c>
      <c r="L32" s="106">
        <v>10.3</v>
      </c>
      <c r="M32" s="106">
        <v>4.5</v>
      </c>
      <c r="N32" s="106">
        <v>3.5</v>
      </c>
      <c r="O32" s="106">
        <f t="shared" si="2"/>
        <v>76.8</v>
      </c>
      <c r="P32" s="106">
        <f t="shared" si="3"/>
        <v>29.3</v>
      </c>
    </row>
    <row r="33" spans="1:16" x14ac:dyDescent="0.25">
      <c r="A33" s="1" t="s">
        <v>11</v>
      </c>
      <c r="B33" s="1">
        <v>2018</v>
      </c>
      <c r="C33" s="1" t="s">
        <v>1</v>
      </c>
      <c r="D33" s="1">
        <v>0.12</v>
      </c>
      <c r="E33" s="1">
        <v>369.4</v>
      </c>
      <c r="F33" s="1">
        <v>8</v>
      </c>
      <c r="G33" s="106">
        <v>25.3</v>
      </c>
      <c r="H33" s="106">
        <v>12.5</v>
      </c>
      <c r="I33" s="106">
        <v>26.8</v>
      </c>
      <c r="J33" s="106">
        <v>4.5</v>
      </c>
      <c r="K33" s="106">
        <v>8.5</v>
      </c>
      <c r="L33" s="106">
        <v>14</v>
      </c>
      <c r="M33" s="106">
        <v>5</v>
      </c>
      <c r="N33" s="106">
        <v>6</v>
      </c>
      <c r="O33" s="106">
        <f t="shared" si="2"/>
        <v>69.099999999999994</v>
      </c>
      <c r="P33" s="106">
        <f t="shared" si="3"/>
        <v>33.5</v>
      </c>
    </row>
    <row r="34" spans="1:16" x14ac:dyDescent="0.25">
      <c r="A34" s="1" t="s">
        <v>12</v>
      </c>
      <c r="B34" s="1">
        <v>2018</v>
      </c>
      <c r="C34" s="1" t="s">
        <v>4</v>
      </c>
      <c r="D34" s="1">
        <v>0.12</v>
      </c>
      <c r="E34" s="1">
        <v>410.55</v>
      </c>
      <c r="F34" s="1">
        <v>61</v>
      </c>
      <c r="G34" s="106">
        <v>29</v>
      </c>
      <c r="H34" s="106">
        <v>12.5</v>
      </c>
      <c r="I34" s="106">
        <v>26.8</v>
      </c>
      <c r="J34" s="106">
        <v>0</v>
      </c>
      <c r="K34" s="106">
        <v>10.3</v>
      </c>
      <c r="L34" s="106">
        <v>14</v>
      </c>
      <c r="M34" s="106">
        <v>2.5</v>
      </c>
      <c r="N34" s="106">
        <v>3.5</v>
      </c>
      <c r="O34" s="106">
        <f t="shared" si="2"/>
        <v>68.3</v>
      </c>
      <c r="P34" s="106">
        <f t="shared" si="3"/>
        <v>30.3</v>
      </c>
    </row>
    <row r="35" spans="1:16" x14ac:dyDescent="0.25">
      <c r="A35" s="1" t="s">
        <v>238</v>
      </c>
      <c r="B35" s="1">
        <v>2018</v>
      </c>
      <c r="C35" s="1" t="s">
        <v>1</v>
      </c>
      <c r="D35" s="1">
        <v>0.12</v>
      </c>
      <c r="E35" s="1">
        <v>309.89999999999998</v>
      </c>
      <c r="F35" s="1">
        <v>8</v>
      </c>
      <c r="G35" s="106">
        <v>27.5</v>
      </c>
      <c r="H35" s="106">
        <v>16.3</v>
      </c>
      <c r="I35" s="106">
        <v>14.8</v>
      </c>
      <c r="J35" s="106">
        <v>-0.5</v>
      </c>
      <c r="K35" s="106">
        <v>7.5</v>
      </c>
      <c r="L35" s="106">
        <v>16.8</v>
      </c>
      <c r="M35" s="106">
        <v>8.8000000000000007</v>
      </c>
      <c r="N35" s="106">
        <v>6</v>
      </c>
      <c r="O35" s="106">
        <f t="shared" si="2"/>
        <v>58.099999999999994</v>
      </c>
      <c r="P35" s="106">
        <f t="shared" si="3"/>
        <v>39.1</v>
      </c>
    </row>
    <row r="36" spans="1:16" x14ac:dyDescent="0.25">
      <c r="A36" s="1" t="s">
        <v>146</v>
      </c>
      <c r="B36" s="1">
        <v>2018</v>
      </c>
      <c r="C36" s="1" t="s">
        <v>1</v>
      </c>
      <c r="D36" s="1">
        <v>0.12</v>
      </c>
      <c r="E36" s="1">
        <v>410.3</v>
      </c>
      <c r="F36" s="1">
        <v>14</v>
      </c>
      <c r="G36" s="106">
        <v>24</v>
      </c>
      <c r="H36" s="106">
        <v>11.5</v>
      </c>
      <c r="I36" s="106">
        <v>21.8</v>
      </c>
      <c r="J36" s="106">
        <v>4</v>
      </c>
      <c r="K36" s="106">
        <v>9.8000000000000007</v>
      </c>
      <c r="L36" s="106">
        <v>11.8</v>
      </c>
      <c r="M36" s="106">
        <v>6.3</v>
      </c>
      <c r="N36" s="106">
        <v>4.8</v>
      </c>
      <c r="O36" s="106">
        <f t="shared" si="2"/>
        <v>61.3</v>
      </c>
      <c r="P36" s="106">
        <f t="shared" si="3"/>
        <v>32.700000000000003</v>
      </c>
    </row>
    <row r="37" spans="1:16" x14ac:dyDescent="0.25">
      <c r="A37" s="1" t="s">
        <v>914</v>
      </c>
      <c r="B37" s="1">
        <v>2018</v>
      </c>
      <c r="C37" s="1" t="s">
        <v>4</v>
      </c>
      <c r="D37" s="1">
        <v>0.12</v>
      </c>
      <c r="E37" s="1">
        <v>451.6</v>
      </c>
      <c r="F37" s="1">
        <v>62</v>
      </c>
      <c r="G37" s="106">
        <v>25.3</v>
      </c>
      <c r="H37" s="106">
        <v>7</v>
      </c>
      <c r="I37" s="106">
        <v>27.8</v>
      </c>
      <c r="J37" s="106">
        <v>12</v>
      </c>
      <c r="K37" s="106">
        <v>9.5</v>
      </c>
      <c r="L37" s="106">
        <v>8.3000000000000007</v>
      </c>
      <c r="M37" s="106">
        <v>4.8</v>
      </c>
      <c r="N37" s="106">
        <v>2.8</v>
      </c>
      <c r="O37" s="106">
        <f t="shared" si="2"/>
        <v>72.099999999999994</v>
      </c>
      <c r="P37" s="106">
        <f t="shared" si="3"/>
        <v>25.400000000000002</v>
      </c>
    </row>
    <row r="38" spans="1:16" x14ac:dyDescent="0.25">
      <c r="A38" s="1" t="s">
        <v>250</v>
      </c>
      <c r="B38" s="1">
        <v>2018</v>
      </c>
      <c r="C38" s="1" t="s">
        <v>1</v>
      </c>
      <c r="D38" s="1">
        <v>0.12</v>
      </c>
      <c r="E38" s="1">
        <v>397.15</v>
      </c>
      <c r="F38" s="1">
        <v>6</v>
      </c>
      <c r="G38" s="106">
        <v>27.5</v>
      </c>
      <c r="H38" s="106">
        <v>12.5</v>
      </c>
      <c r="I38" s="106">
        <v>17.8</v>
      </c>
      <c r="J38" s="106">
        <v>0</v>
      </c>
      <c r="K38" s="106">
        <v>9.5</v>
      </c>
      <c r="L38" s="106">
        <v>14.5</v>
      </c>
      <c r="M38" s="106">
        <v>5.3</v>
      </c>
      <c r="N38" s="106">
        <v>4.8</v>
      </c>
      <c r="O38" s="106">
        <f t="shared" si="2"/>
        <v>57.8</v>
      </c>
      <c r="P38" s="106">
        <f t="shared" si="3"/>
        <v>34.1</v>
      </c>
    </row>
    <row r="39" spans="1:16" x14ac:dyDescent="0.25">
      <c r="A39" s="1" t="s">
        <v>33</v>
      </c>
      <c r="B39" s="1">
        <v>2018</v>
      </c>
      <c r="C39" s="1" t="s">
        <v>1</v>
      </c>
      <c r="D39" s="1">
        <v>0.12</v>
      </c>
      <c r="E39" s="1">
        <v>486.3</v>
      </c>
      <c r="F39" s="1">
        <v>3</v>
      </c>
      <c r="G39" s="106">
        <v>28.8</v>
      </c>
      <c r="H39" s="106">
        <v>12.5</v>
      </c>
      <c r="I39" s="106">
        <v>13.5</v>
      </c>
      <c r="J39" s="106">
        <v>2</v>
      </c>
      <c r="K39" s="106">
        <v>7.5</v>
      </c>
      <c r="L39" s="106">
        <v>17.8</v>
      </c>
      <c r="M39" s="106">
        <v>0.3</v>
      </c>
      <c r="N39" s="106">
        <v>6</v>
      </c>
      <c r="O39" s="106">
        <f t="shared" si="2"/>
        <v>56.8</v>
      </c>
      <c r="P39" s="106">
        <f t="shared" si="3"/>
        <v>31.6</v>
      </c>
    </row>
    <row r="40" spans="1:16" x14ac:dyDescent="0.25">
      <c r="A40" s="1" t="s">
        <v>231</v>
      </c>
      <c r="B40" s="1">
        <v>2018</v>
      </c>
      <c r="C40" s="1" t="s">
        <v>4</v>
      </c>
      <c r="D40" s="1">
        <v>0.12</v>
      </c>
      <c r="E40" s="1">
        <v>379.9</v>
      </c>
      <c r="F40" s="1">
        <v>91</v>
      </c>
      <c r="G40" s="106">
        <v>21.3</v>
      </c>
      <c r="H40" s="106">
        <v>12.8</v>
      </c>
      <c r="I40" s="106">
        <v>10.8</v>
      </c>
      <c r="J40" s="106">
        <v>3</v>
      </c>
      <c r="K40" s="106">
        <v>8.8000000000000007</v>
      </c>
      <c r="L40" s="106">
        <v>16.5</v>
      </c>
      <c r="M40" s="106">
        <v>8.8000000000000007</v>
      </c>
      <c r="N40" s="106">
        <v>4.8</v>
      </c>
      <c r="O40" s="106">
        <f t="shared" si="2"/>
        <v>47.900000000000006</v>
      </c>
      <c r="P40" s="106">
        <f t="shared" si="3"/>
        <v>38.9</v>
      </c>
    </row>
    <row r="41" spans="1:16" x14ac:dyDescent="0.25">
      <c r="A41" s="1" t="s">
        <v>417</v>
      </c>
      <c r="B41" s="1">
        <v>2018</v>
      </c>
      <c r="C41" s="1" t="s">
        <v>4</v>
      </c>
      <c r="D41" s="1">
        <v>0.12</v>
      </c>
      <c r="E41" s="1">
        <v>401.05</v>
      </c>
      <c r="F41" s="1">
        <v>103</v>
      </c>
      <c r="G41" s="106">
        <v>23.3</v>
      </c>
      <c r="H41" s="106">
        <v>10</v>
      </c>
      <c r="I41" s="106">
        <v>13.5</v>
      </c>
      <c r="J41" s="106">
        <v>1.8</v>
      </c>
      <c r="K41" s="106">
        <v>9.5</v>
      </c>
      <c r="L41" s="106">
        <v>19.3</v>
      </c>
      <c r="M41" s="106">
        <v>4</v>
      </c>
      <c r="N41" s="106">
        <v>4.8</v>
      </c>
      <c r="O41" s="106">
        <f t="shared" si="2"/>
        <v>48.599999999999994</v>
      </c>
      <c r="P41" s="106">
        <f t="shared" si="3"/>
        <v>37.599999999999994</v>
      </c>
    </row>
    <row r="42" spans="1:16" x14ac:dyDescent="0.25">
      <c r="A42" s="1" t="s">
        <v>253</v>
      </c>
      <c r="B42" s="1">
        <v>2018</v>
      </c>
      <c r="C42" s="1" t="s">
        <v>1</v>
      </c>
      <c r="D42" s="1">
        <v>0.12</v>
      </c>
      <c r="E42" s="1">
        <v>428.35</v>
      </c>
      <c r="F42" s="1">
        <v>5</v>
      </c>
      <c r="G42" s="106">
        <v>29</v>
      </c>
      <c r="H42" s="106">
        <v>11.5</v>
      </c>
      <c r="I42" s="106">
        <v>13</v>
      </c>
      <c r="J42" s="106">
        <v>1.5</v>
      </c>
      <c r="K42" s="106">
        <v>8</v>
      </c>
      <c r="L42" s="106">
        <v>19.3</v>
      </c>
      <c r="M42" s="106">
        <v>0.3</v>
      </c>
      <c r="N42" s="106">
        <v>6</v>
      </c>
      <c r="O42" s="106">
        <f t="shared" si="2"/>
        <v>55</v>
      </c>
      <c r="P42" s="106">
        <f t="shared" si="3"/>
        <v>33.6</v>
      </c>
    </row>
    <row r="43" spans="1:16" x14ac:dyDescent="0.25">
      <c r="A43" s="1" t="s">
        <v>240</v>
      </c>
      <c r="B43" s="1">
        <v>2018</v>
      </c>
      <c r="C43" s="1" t="s">
        <v>1</v>
      </c>
      <c r="D43" s="1">
        <v>0.12</v>
      </c>
      <c r="E43" s="1">
        <v>387.65</v>
      </c>
      <c r="F43" s="1">
        <v>6</v>
      </c>
      <c r="G43" s="106">
        <v>25</v>
      </c>
      <c r="H43" s="106">
        <v>8</v>
      </c>
      <c r="I43" s="106">
        <v>13.5</v>
      </c>
      <c r="J43" s="106">
        <v>1.8</v>
      </c>
      <c r="K43" s="106">
        <v>10.8</v>
      </c>
      <c r="L43" s="106">
        <v>16.8</v>
      </c>
      <c r="M43" s="106">
        <v>5.5</v>
      </c>
      <c r="N43" s="106">
        <v>3.5</v>
      </c>
      <c r="O43" s="106">
        <f t="shared" si="2"/>
        <v>48.3</v>
      </c>
      <c r="P43" s="106">
        <f t="shared" si="3"/>
        <v>36.6</v>
      </c>
    </row>
    <row r="44" spans="1:16" x14ac:dyDescent="0.25">
      <c r="A44" s="1" t="s">
        <v>915</v>
      </c>
      <c r="B44" s="1">
        <v>2018</v>
      </c>
      <c r="C44" s="1" t="s">
        <v>4</v>
      </c>
      <c r="D44" s="1">
        <v>0.12</v>
      </c>
      <c r="E44" s="1">
        <v>452.35</v>
      </c>
      <c r="F44" s="1">
        <v>52</v>
      </c>
      <c r="G44" s="106">
        <v>35.5</v>
      </c>
      <c r="H44" s="106">
        <v>9</v>
      </c>
      <c r="I44" s="106">
        <v>11.8</v>
      </c>
      <c r="J44" s="106">
        <v>0</v>
      </c>
      <c r="K44" s="106">
        <v>7.3</v>
      </c>
      <c r="L44" s="106">
        <v>13.3</v>
      </c>
      <c r="M44" s="106">
        <v>5.5</v>
      </c>
      <c r="N44" s="106">
        <v>5</v>
      </c>
      <c r="O44" s="106">
        <f t="shared" si="2"/>
        <v>56.3</v>
      </c>
      <c r="P44" s="106">
        <f t="shared" si="3"/>
        <v>31.1</v>
      </c>
    </row>
    <row r="45" spans="1:16" x14ac:dyDescent="0.25">
      <c r="A45" s="1" t="s">
        <v>8</v>
      </c>
      <c r="B45" s="1">
        <v>2018</v>
      </c>
      <c r="C45" s="1" t="s">
        <v>4</v>
      </c>
      <c r="D45" s="1">
        <v>0.12</v>
      </c>
      <c r="E45" s="1">
        <v>418.5</v>
      </c>
      <c r="F45" s="1">
        <v>88</v>
      </c>
      <c r="G45" s="106">
        <v>29</v>
      </c>
      <c r="H45" s="106">
        <v>9.3000000000000007</v>
      </c>
      <c r="I45" s="106">
        <v>17.3</v>
      </c>
      <c r="J45" s="106">
        <v>1.8</v>
      </c>
      <c r="K45" s="106">
        <v>10</v>
      </c>
      <c r="L45" s="106">
        <v>14.5</v>
      </c>
      <c r="M45" s="106">
        <v>1.5</v>
      </c>
      <c r="N45" s="106">
        <v>5</v>
      </c>
      <c r="O45" s="106">
        <f t="shared" si="2"/>
        <v>57.399999999999991</v>
      </c>
      <c r="P45" s="106">
        <f t="shared" si="3"/>
        <v>31</v>
      </c>
    </row>
    <row r="46" spans="1:16" x14ac:dyDescent="0.25">
      <c r="A46" s="1" t="s">
        <v>9</v>
      </c>
      <c r="B46" s="1">
        <v>2018</v>
      </c>
      <c r="C46" s="1" t="s">
        <v>1</v>
      </c>
      <c r="D46" s="1">
        <v>0.12</v>
      </c>
      <c r="E46" s="1">
        <v>393.35</v>
      </c>
      <c r="F46" s="1">
        <v>6</v>
      </c>
      <c r="G46" s="106">
        <v>17</v>
      </c>
      <c r="H46" s="106">
        <v>14</v>
      </c>
      <c r="I46" s="106">
        <v>10.3</v>
      </c>
      <c r="J46" s="106">
        <v>5</v>
      </c>
      <c r="K46" s="106">
        <v>6.8</v>
      </c>
      <c r="L46" s="106">
        <v>17.8</v>
      </c>
      <c r="M46" s="106">
        <v>6.3</v>
      </c>
      <c r="N46" s="106">
        <v>6</v>
      </c>
      <c r="O46" s="106">
        <f t="shared" si="2"/>
        <v>46.3</v>
      </c>
      <c r="P46" s="106">
        <f t="shared" si="3"/>
        <v>36.900000000000006</v>
      </c>
    </row>
    <row r="47" spans="1:16" x14ac:dyDescent="0.25">
      <c r="A47" s="1" t="s">
        <v>916</v>
      </c>
      <c r="B47" s="1">
        <v>2018</v>
      </c>
      <c r="C47" s="1" t="s">
        <v>4</v>
      </c>
      <c r="D47" s="1">
        <v>0.12</v>
      </c>
      <c r="E47" s="1">
        <v>386.05</v>
      </c>
      <c r="F47" s="1">
        <v>61</v>
      </c>
      <c r="G47" s="106">
        <v>33.799999999999997</v>
      </c>
      <c r="H47" s="106">
        <v>13.8</v>
      </c>
      <c r="I47" s="106">
        <v>8.3000000000000007</v>
      </c>
      <c r="J47" s="106">
        <v>3</v>
      </c>
      <c r="K47" s="106">
        <v>10</v>
      </c>
      <c r="L47" s="106">
        <v>15.3</v>
      </c>
      <c r="M47" s="106">
        <v>0.3</v>
      </c>
      <c r="N47" s="106">
        <v>4.8</v>
      </c>
      <c r="O47" s="106">
        <f t="shared" si="2"/>
        <v>58.899999999999991</v>
      </c>
      <c r="P47" s="106">
        <f t="shared" si="3"/>
        <v>30.400000000000002</v>
      </c>
    </row>
    <row r="48" spans="1:16" x14ac:dyDescent="0.25">
      <c r="A48" s="1" t="s">
        <v>6</v>
      </c>
      <c r="B48" s="1">
        <v>2018</v>
      </c>
      <c r="C48" s="1" t="s">
        <v>1</v>
      </c>
      <c r="D48" s="1">
        <v>0.12</v>
      </c>
      <c r="E48" s="1">
        <v>369.85</v>
      </c>
      <c r="F48" s="1">
        <v>8</v>
      </c>
      <c r="G48" s="106">
        <v>30.5</v>
      </c>
      <c r="H48" s="106">
        <v>9</v>
      </c>
      <c r="I48" s="106">
        <v>14</v>
      </c>
      <c r="J48" s="106">
        <v>0</v>
      </c>
      <c r="K48" s="106">
        <v>11</v>
      </c>
      <c r="L48" s="106">
        <v>15.3</v>
      </c>
      <c r="M48" s="106">
        <v>3.8</v>
      </c>
      <c r="N48" s="106">
        <v>2.2999999999999998</v>
      </c>
      <c r="O48" s="106">
        <f t="shared" si="2"/>
        <v>53.5</v>
      </c>
      <c r="P48" s="106">
        <f t="shared" si="3"/>
        <v>32.4</v>
      </c>
    </row>
    <row r="49" spans="1:16" x14ac:dyDescent="0.25">
      <c r="A49" s="1" t="s">
        <v>917</v>
      </c>
      <c r="B49" s="1">
        <v>2018</v>
      </c>
      <c r="C49" s="1" t="s">
        <v>1</v>
      </c>
      <c r="D49" s="1">
        <v>0.12</v>
      </c>
      <c r="E49" s="1">
        <v>386.8</v>
      </c>
      <c r="F49" s="1">
        <v>4</v>
      </c>
      <c r="G49" s="106">
        <v>33</v>
      </c>
      <c r="H49" s="106">
        <v>9.8000000000000007</v>
      </c>
      <c r="I49" s="106">
        <v>9.5</v>
      </c>
      <c r="J49" s="106">
        <v>0</v>
      </c>
      <c r="K49" s="106">
        <v>5.3</v>
      </c>
      <c r="L49" s="106">
        <v>16</v>
      </c>
      <c r="M49" s="106">
        <v>6</v>
      </c>
      <c r="N49" s="106">
        <v>6</v>
      </c>
      <c r="O49" s="106">
        <f t="shared" si="2"/>
        <v>52.3</v>
      </c>
      <c r="P49" s="106">
        <f t="shared" si="3"/>
        <v>33.299999999999997</v>
      </c>
    </row>
    <row r="50" spans="1:16" x14ac:dyDescent="0.25">
      <c r="A50" s="1" t="s">
        <v>249</v>
      </c>
      <c r="B50" s="1">
        <v>2018</v>
      </c>
      <c r="C50" s="1" t="s">
        <v>1</v>
      </c>
      <c r="D50" s="1">
        <v>0.12</v>
      </c>
      <c r="E50" s="1">
        <v>391.35</v>
      </c>
      <c r="F50" s="1">
        <v>5</v>
      </c>
      <c r="G50" s="106">
        <v>27.8</v>
      </c>
      <c r="H50" s="106">
        <v>13</v>
      </c>
      <c r="I50" s="106">
        <v>10.3</v>
      </c>
      <c r="J50" s="106">
        <v>0.5</v>
      </c>
      <c r="K50" s="106">
        <v>7.8</v>
      </c>
      <c r="L50" s="106">
        <v>18</v>
      </c>
      <c r="M50" s="106">
        <v>4.3</v>
      </c>
      <c r="N50" s="106">
        <v>2.2999999999999998</v>
      </c>
      <c r="O50" s="106">
        <f t="shared" si="2"/>
        <v>51.599999999999994</v>
      </c>
      <c r="P50" s="106">
        <f t="shared" si="3"/>
        <v>32.4</v>
      </c>
    </row>
    <row r="51" spans="1:16" x14ac:dyDescent="0.25">
      <c r="A51" s="1" t="s">
        <v>244</v>
      </c>
      <c r="B51" s="1">
        <v>2018</v>
      </c>
      <c r="C51" s="1" t="s">
        <v>1</v>
      </c>
      <c r="D51" s="1">
        <v>0.12</v>
      </c>
      <c r="E51" s="1">
        <v>411.65</v>
      </c>
      <c r="F51" s="1">
        <v>5</v>
      </c>
      <c r="G51" s="106">
        <v>29.5</v>
      </c>
      <c r="H51" s="106">
        <v>8.8000000000000007</v>
      </c>
      <c r="I51" s="106">
        <v>19.8</v>
      </c>
      <c r="J51" s="106">
        <v>0</v>
      </c>
      <c r="K51" s="106">
        <v>11.3</v>
      </c>
      <c r="L51" s="106">
        <v>8.8000000000000007</v>
      </c>
      <c r="M51" s="106">
        <v>4</v>
      </c>
      <c r="N51" s="106">
        <v>3.5</v>
      </c>
      <c r="O51" s="106">
        <f t="shared" si="2"/>
        <v>58.099999999999994</v>
      </c>
      <c r="P51" s="106">
        <f t="shared" si="3"/>
        <v>27.6</v>
      </c>
    </row>
    <row r="52" spans="1:16" x14ac:dyDescent="0.25">
      <c r="A52" s="1" t="s">
        <v>918</v>
      </c>
      <c r="B52" s="1">
        <v>2018</v>
      </c>
      <c r="C52" s="1" t="s">
        <v>4</v>
      </c>
      <c r="D52" s="1">
        <v>0.12</v>
      </c>
      <c r="E52" s="1">
        <v>356.25</v>
      </c>
      <c r="F52" s="1">
        <v>19</v>
      </c>
      <c r="G52" s="106">
        <v>29.3</v>
      </c>
      <c r="H52" s="106">
        <v>11</v>
      </c>
      <c r="I52" s="106">
        <v>8</v>
      </c>
      <c r="J52" s="106">
        <v>1</v>
      </c>
      <c r="K52" s="106">
        <v>9</v>
      </c>
      <c r="L52" s="106">
        <v>14.8</v>
      </c>
      <c r="M52" s="106">
        <v>5.3</v>
      </c>
      <c r="N52" s="106">
        <v>4.8</v>
      </c>
      <c r="O52" s="106">
        <f t="shared" si="2"/>
        <v>49.3</v>
      </c>
      <c r="P52" s="106">
        <f t="shared" si="3"/>
        <v>33.9</v>
      </c>
    </row>
    <row r="53" spans="1:16" x14ac:dyDescent="0.25">
      <c r="A53" s="1" t="s">
        <v>919</v>
      </c>
      <c r="B53" s="1">
        <v>2018</v>
      </c>
      <c r="C53" s="1" t="s">
        <v>4</v>
      </c>
      <c r="D53" s="1">
        <v>0.12</v>
      </c>
      <c r="E53" s="1">
        <v>383.95</v>
      </c>
      <c r="F53" s="1">
        <v>81</v>
      </c>
      <c r="G53" s="106">
        <v>31.3</v>
      </c>
      <c r="H53" s="106">
        <v>13.5</v>
      </c>
      <c r="I53" s="106">
        <v>2</v>
      </c>
      <c r="J53" s="106">
        <v>0</v>
      </c>
      <c r="K53" s="106">
        <v>4</v>
      </c>
      <c r="L53" s="106">
        <v>18</v>
      </c>
      <c r="M53" s="106">
        <v>6.5</v>
      </c>
      <c r="N53" s="106">
        <v>6</v>
      </c>
      <c r="O53" s="106">
        <f t="shared" si="2"/>
        <v>46.8</v>
      </c>
      <c r="P53" s="106">
        <f t="shared" si="3"/>
        <v>34.5</v>
      </c>
    </row>
    <row r="54" spans="1:16" x14ac:dyDescent="0.25">
      <c r="A54" s="1" t="s">
        <v>8</v>
      </c>
      <c r="B54" s="1">
        <v>2018</v>
      </c>
      <c r="C54" s="1" t="s">
        <v>4</v>
      </c>
      <c r="D54" s="1">
        <v>0.12</v>
      </c>
      <c r="E54" s="1">
        <v>316</v>
      </c>
      <c r="F54" s="1">
        <v>122</v>
      </c>
      <c r="G54" s="106">
        <v>31.3</v>
      </c>
      <c r="H54" s="106">
        <v>16.8</v>
      </c>
      <c r="I54" s="106">
        <v>17</v>
      </c>
      <c r="J54" s="106">
        <v>0</v>
      </c>
      <c r="K54" s="106">
        <v>6.3</v>
      </c>
      <c r="L54" s="106">
        <v>15.5</v>
      </c>
      <c r="M54" s="106">
        <v>2.5</v>
      </c>
      <c r="N54" s="106">
        <v>3.5</v>
      </c>
      <c r="O54" s="106">
        <f t="shared" si="2"/>
        <v>65.099999999999994</v>
      </c>
      <c r="P54" s="106">
        <f t="shared" si="3"/>
        <v>27.8</v>
      </c>
    </row>
    <row r="55" spans="1:16" x14ac:dyDescent="0.25">
      <c r="A55" s="1" t="s">
        <v>130</v>
      </c>
      <c r="B55" s="1">
        <v>2018</v>
      </c>
      <c r="C55" s="1" t="s">
        <v>1</v>
      </c>
      <c r="D55" s="1">
        <v>0.12</v>
      </c>
      <c r="E55" s="1">
        <v>323.05</v>
      </c>
      <c r="F55" s="1">
        <v>4</v>
      </c>
      <c r="G55" s="106">
        <v>26.3</v>
      </c>
      <c r="H55" s="106">
        <v>11</v>
      </c>
      <c r="I55" s="106">
        <v>7.3</v>
      </c>
      <c r="J55" s="106">
        <v>6.8</v>
      </c>
      <c r="K55" s="106">
        <v>12</v>
      </c>
      <c r="L55" s="106">
        <v>15.5</v>
      </c>
      <c r="M55" s="106">
        <v>1.5</v>
      </c>
      <c r="N55" s="106">
        <v>3.5</v>
      </c>
      <c r="O55" s="106">
        <f t="shared" si="2"/>
        <v>51.399999999999991</v>
      </c>
      <c r="P55" s="106">
        <f t="shared" si="3"/>
        <v>32.5</v>
      </c>
    </row>
    <row r="56" spans="1:16" x14ac:dyDescent="0.25">
      <c r="A56" s="1" t="s">
        <v>10</v>
      </c>
      <c r="B56" s="1">
        <v>2018</v>
      </c>
      <c r="C56" s="1" t="s">
        <v>4</v>
      </c>
      <c r="D56" s="1">
        <v>0.12</v>
      </c>
      <c r="E56" s="1">
        <v>397.3</v>
      </c>
      <c r="F56" s="1">
        <v>97</v>
      </c>
      <c r="G56" s="106">
        <v>25.3</v>
      </c>
      <c r="H56" s="106">
        <v>9</v>
      </c>
      <c r="I56" s="106">
        <v>12.8</v>
      </c>
      <c r="J56" s="106">
        <v>0</v>
      </c>
      <c r="K56" s="106">
        <v>4.5</v>
      </c>
      <c r="L56" s="106">
        <v>19</v>
      </c>
      <c r="M56" s="106">
        <v>2.8</v>
      </c>
      <c r="N56" s="106">
        <v>6</v>
      </c>
      <c r="O56" s="106">
        <f t="shared" si="2"/>
        <v>47.099999999999994</v>
      </c>
      <c r="P56" s="106">
        <f t="shared" si="3"/>
        <v>32.299999999999997</v>
      </c>
    </row>
    <row r="57" spans="1:16" x14ac:dyDescent="0.25">
      <c r="A57" s="1" t="s">
        <v>254</v>
      </c>
      <c r="B57" s="1">
        <v>2018</v>
      </c>
      <c r="C57" s="1" t="s">
        <v>1</v>
      </c>
      <c r="D57" s="1">
        <v>0.12</v>
      </c>
      <c r="E57" s="1">
        <v>383.55</v>
      </c>
      <c r="F57" s="1">
        <v>6</v>
      </c>
      <c r="G57" s="106">
        <v>26.3</v>
      </c>
      <c r="H57" s="106">
        <v>10.8</v>
      </c>
      <c r="I57" s="106">
        <v>17.8</v>
      </c>
      <c r="J57" s="106">
        <v>2.8</v>
      </c>
      <c r="K57" s="106">
        <v>7.8</v>
      </c>
      <c r="L57" s="106">
        <v>14</v>
      </c>
      <c r="M57" s="106">
        <v>2</v>
      </c>
      <c r="N57" s="106">
        <v>3.5</v>
      </c>
      <c r="O57" s="106">
        <f t="shared" si="2"/>
        <v>57.7</v>
      </c>
      <c r="P57" s="106">
        <f t="shared" si="3"/>
        <v>27.3</v>
      </c>
    </row>
    <row r="58" spans="1:16" x14ac:dyDescent="0.25">
      <c r="A58" s="1" t="s">
        <v>489</v>
      </c>
      <c r="B58" s="1">
        <v>2018</v>
      </c>
      <c r="C58" s="1" t="s">
        <v>1</v>
      </c>
      <c r="D58" s="1">
        <v>0.12</v>
      </c>
      <c r="E58" s="1">
        <v>408.65</v>
      </c>
      <c r="F58" s="1">
        <v>5</v>
      </c>
      <c r="G58" s="106">
        <v>28.3</v>
      </c>
      <c r="H58" s="106">
        <v>10.5</v>
      </c>
      <c r="I58" s="106">
        <v>8.8000000000000007</v>
      </c>
      <c r="J58" s="106">
        <v>2.5</v>
      </c>
      <c r="K58" s="106">
        <v>6.8</v>
      </c>
      <c r="L58" s="106">
        <v>15.3</v>
      </c>
      <c r="M58" s="106">
        <v>4</v>
      </c>
      <c r="N58" s="106">
        <v>3.5</v>
      </c>
      <c r="O58" s="106">
        <f t="shared" si="2"/>
        <v>50.099999999999994</v>
      </c>
      <c r="P58" s="106">
        <f t="shared" si="3"/>
        <v>29.6</v>
      </c>
    </row>
    <row r="59" spans="1:16" x14ac:dyDescent="0.25">
      <c r="A59" s="1" t="s">
        <v>419</v>
      </c>
      <c r="B59" s="1">
        <v>2018</v>
      </c>
      <c r="C59" s="1" t="s">
        <v>4</v>
      </c>
      <c r="D59" s="1">
        <v>0.12</v>
      </c>
      <c r="E59" s="1">
        <v>365.45</v>
      </c>
      <c r="F59" s="1">
        <v>202</v>
      </c>
      <c r="G59" s="106">
        <v>33.299999999999997</v>
      </c>
      <c r="H59" s="106">
        <v>11.3</v>
      </c>
      <c r="I59" s="106">
        <v>18.5</v>
      </c>
      <c r="J59" s="106">
        <v>4.8</v>
      </c>
      <c r="K59" s="106">
        <v>7.8</v>
      </c>
      <c r="L59" s="106">
        <v>7.8</v>
      </c>
      <c r="M59" s="106">
        <v>1.5</v>
      </c>
      <c r="N59" s="106">
        <v>6</v>
      </c>
      <c r="O59" s="106">
        <f t="shared" si="2"/>
        <v>67.899999999999991</v>
      </c>
      <c r="P59" s="106">
        <f t="shared" si="3"/>
        <v>23.1</v>
      </c>
    </row>
    <row r="60" spans="1:16" x14ac:dyDescent="0.25">
      <c r="A60" s="1" t="s">
        <v>23</v>
      </c>
      <c r="B60" s="1">
        <v>2018</v>
      </c>
      <c r="C60" s="1" t="s">
        <v>1</v>
      </c>
      <c r="D60" s="1">
        <v>0.12</v>
      </c>
      <c r="E60" s="1">
        <v>428.9</v>
      </c>
      <c r="F60" s="1">
        <v>3</v>
      </c>
      <c r="G60" s="106">
        <v>33.799999999999997</v>
      </c>
      <c r="H60" s="106">
        <v>10</v>
      </c>
      <c r="I60" s="106">
        <v>6</v>
      </c>
      <c r="J60" s="106">
        <v>2.8</v>
      </c>
      <c r="K60" s="106">
        <v>5.3</v>
      </c>
      <c r="L60" s="106">
        <v>11.8</v>
      </c>
      <c r="M60" s="106">
        <v>5.5</v>
      </c>
      <c r="N60" s="106">
        <v>4.8</v>
      </c>
      <c r="O60" s="106">
        <f t="shared" si="2"/>
        <v>52.599999999999994</v>
      </c>
      <c r="P60" s="106">
        <f t="shared" si="3"/>
        <v>27.400000000000002</v>
      </c>
    </row>
    <row r="61" spans="1:16" x14ac:dyDescent="0.25">
      <c r="A61" s="1" t="s">
        <v>920</v>
      </c>
      <c r="B61" s="1">
        <v>2018</v>
      </c>
      <c r="C61" s="1" t="s">
        <v>4</v>
      </c>
      <c r="D61" s="1">
        <v>0.12</v>
      </c>
      <c r="E61" s="1">
        <v>387.1</v>
      </c>
      <c r="F61" s="1">
        <v>41</v>
      </c>
      <c r="G61" s="106">
        <v>19.3</v>
      </c>
      <c r="H61" s="106">
        <v>8.8000000000000007</v>
      </c>
      <c r="I61" s="106">
        <v>9.5</v>
      </c>
      <c r="J61" s="106">
        <v>1</v>
      </c>
      <c r="K61" s="106">
        <v>7.8</v>
      </c>
      <c r="L61" s="106">
        <v>18.3</v>
      </c>
      <c r="M61" s="106">
        <v>3.8</v>
      </c>
      <c r="N61" s="106">
        <v>4.8</v>
      </c>
      <c r="O61" s="106">
        <f t="shared" si="2"/>
        <v>38.6</v>
      </c>
      <c r="P61" s="106">
        <f t="shared" si="3"/>
        <v>34.700000000000003</v>
      </c>
    </row>
    <row r="62" spans="1:16" x14ac:dyDescent="0.25">
      <c r="A62" s="1" t="s">
        <v>921</v>
      </c>
      <c r="B62" s="1">
        <v>2018</v>
      </c>
      <c r="C62" s="1" t="s">
        <v>4</v>
      </c>
      <c r="D62" s="1">
        <v>0.12</v>
      </c>
      <c r="E62" s="1">
        <v>355.4</v>
      </c>
      <c r="F62" s="1">
        <v>41</v>
      </c>
      <c r="G62" s="106">
        <v>21.8</v>
      </c>
      <c r="H62" s="106">
        <v>8.5</v>
      </c>
      <c r="I62" s="106">
        <v>15.8</v>
      </c>
      <c r="J62" s="106">
        <v>2.8</v>
      </c>
      <c r="K62" s="106">
        <v>13</v>
      </c>
      <c r="L62" s="106">
        <v>13</v>
      </c>
      <c r="M62" s="106">
        <v>0.8</v>
      </c>
      <c r="N62" s="106">
        <v>3.5</v>
      </c>
      <c r="O62" s="106">
        <f t="shared" si="2"/>
        <v>48.9</v>
      </c>
      <c r="P62" s="106">
        <f t="shared" si="3"/>
        <v>30.3</v>
      </c>
    </row>
    <row r="63" spans="1:16" x14ac:dyDescent="0.25">
      <c r="A63" s="1" t="s">
        <v>425</v>
      </c>
      <c r="B63" s="1">
        <v>2018</v>
      </c>
      <c r="C63" s="1" t="s">
        <v>1</v>
      </c>
      <c r="D63" s="1">
        <v>0.12</v>
      </c>
      <c r="E63" s="1">
        <v>393.85</v>
      </c>
      <c r="F63" s="1">
        <v>4</v>
      </c>
      <c r="G63" s="106">
        <v>25.3</v>
      </c>
      <c r="H63" s="106">
        <v>13.8</v>
      </c>
      <c r="I63" s="106">
        <v>16</v>
      </c>
      <c r="J63" s="106">
        <v>0</v>
      </c>
      <c r="K63" s="106">
        <v>7.5</v>
      </c>
      <c r="L63" s="106">
        <v>10.8</v>
      </c>
      <c r="M63" s="106">
        <v>3.3</v>
      </c>
      <c r="N63" s="106">
        <v>4.8</v>
      </c>
      <c r="O63" s="106">
        <f t="shared" si="2"/>
        <v>55.1</v>
      </c>
      <c r="P63" s="106">
        <f t="shared" si="3"/>
        <v>26.400000000000002</v>
      </c>
    </row>
    <row r="64" spans="1:16" x14ac:dyDescent="0.25">
      <c r="A64" s="1" t="s">
        <v>29</v>
      </c>
      <c r="B64" s="1">
        <v>2018</v>
      </c>
      <c r="C64" s="1" t="s">
        <v>1</v>
      </c>
      <c r="D64" s="1">
        <v>0.12</v>
      </c>
      <c r="E64" s="1">
        <v>351.85</v>
      </c>
      <c r="F64" s="1">
        <v>4</v>
      </c>
      <c r="G64" s="106">
        <v>31.3</v>
      </c>
      <c r="H64" s="106">
        <v>10.5</v>
      </c>
      <c r="I64" s="106">
        <v>11.3</v>
      </c>
      <c r="J64" s="106">
        <v>1</v>
      </c>
      <c r="K64" s="106">
        <v>4.5</v>
      </c>
      <c r="L64" s="106">
        <v>15.5</v>
      </c>
      <c r="M64" s="106">
        <v>3.3</v>
      </c>
      <c r="N64" s="106">
        <v>5</v>
      </c>
      <c r="O64" s="106">
        <f t="shared" si="2"/>
        <v>54.099999999999994</v>
      </c>
      <c r="P64" s="106">
        <f t="shared" si="3"/>
        <v>28.3</v>
      </c>
    </row>
    <row r="65" spans="1:16" x14ac:dyDescent="0.25">
      <c r="A65" s="1" t="s">
        <v>423</v>
      </c>
      <c r="B65" s="1">
        <v>2018</v>
      </c>
      <c r="C65" s="1" t="s">
        <v>1</v>
      </c>
      <c r="D65" s="1">
        <v>0.12</v>
      </c>
      <c r="E65" s="1">
        <v>329.4</v>
      </c>
      <c r="F65" s="1">
        <v>4</v>
      </c>
      <c r="G65" s="106">
        <v>25</v>
      </c>
      <c r="H65" s="106">
        <v>11.8</v>
      </c>
      <c r="I65" s="106">
        <v>7.3</v>
      </c>
      <c r="J65" s="106">
        <v>0</v>
      </c>
      <c r="K65" s="106">
        <v>4.5</v>
      </c>
      <c r="L65" s="106">
        <v>18.3</v>
      </c>
      <c r="M65" s="106">
        <v>4.5</v>
      </c>
      <c r="N65" s="106">
        <v>6</v>
      </c>
      <c r="O65" s="106">
        <f t="shared" si="2"/>
        <v>44.099999999999994</v>
      </c>
      <c r="P65" s="106">
        <f t="shared" si="3"/>
        <v>33.299999999999997</v>
      </c>
    </row>
    <row r="66" spans="1:16" x14ac:dyDescent="0.25">
      <c r="A66" s="1" t="s">
        <v>247</v>
      </c>
      <c r="B66" s="1">
        <v>2018</v>
      </c>
      <c r="C66" s="1" t="s">
        <v>1</v>
      </c>
      <c r="D66" s="1">
        <v>0.12</v>
      </c>
      <c r="E66" s="1">
        <v>391.85</v>
      </c>
      <c r="F66" s="1">
        <v>7</v>
      </c>
      <c r="G66" s="106">
        <v>28</v>
      </c>
      <c r="H66" s="106">
        <v>9</v>
      </c>
      <c r="I66" s="106">
        <v>1.5</v>
      </c>
      <c r="J66" s="106">
        <v>-0.3</v>
      </c>
      <c r="K66" s="106">
        <v>0.8</v>
      </c>
      <c r="L66" s="106">
        <v>20.3</v>
      </c>
      <c r="M66" s="106">
        <v>8.8000000000000007</v>
      </c>
      <c r="N66" s="106">
        <v>3.5</v>
      </c>
      <c r="O66" s="106">
        <f t="shared" si="2"/>
        <v>38.200000000000003</v>
      </c>
      <c r="P66" s="106">
        <f t="shared" si="3"/>
        <v>33.400000000000006</v>
      </c>
    </row>
    <row r="67" spans="1:16" x14ac:dyDescent="0.25">
      <c r="A67" s="1" t="s">
        <v>160</v>
      </c>
      <c r="B67" s="1">
        <v>2018</v>
      </c>
      <c r="C67" s="1" t="s">
        <v>1</v>
      </c>
      <c r="D67" s="1">
        <v>0.12</v>
      </c>
      <c r="E67" s="1">
        <v>339.7</v>
      </c>
      <c r="F67" s="1">
        <v>5</v>
      </c>
      <c r="G67" s="106">
        <v>19.3</v>
      </c>
      <c r="H67" s="106">
        <v>11.3</v>
      </c>
      <c r="I67" s="106">
        <v>15.5</v>
      </c>
      <c r="J67" s="106">
        <v>4.8</v>
      </c>
      <c r="K67" s="106">
        <v>13</v>
      </c>
      <c r="L67" s="106">
        <v>8.8000000000000007</v>
      </c>
      <c r="M67" s="106">
        <v>1.5</v>
      </c>
      <c r="N67" s="106">
        <v>4.8</v>
      </c>
      <c r="O67" s="106">
        <f t="shared" si="2"/>
        <v>50.9</v>
      </c>
      <c r="P67" s="106">
        <f t="shared" si="3"/>
        <v>28.1</v>
      </c>
    </row>
    <row r="68" spans="1:16" x14ac:dyDescent="0.25">
      <c r="A68" s="1" t="s">
        <v>280</v>
      </c>
      <c r="B68" s="1">
        <v>2018</v>
      </c>
      <c r="C68" s="1" t="s">
        <v>4</v>
      </c>
      <c r="D68" s="1">
        <v>0.12</v>
      </c>
      <c r="E68" s="1">
        <v>443.75</v>
      </c>
      <c r="F68" s="1">
        <v>7</v>
      </c>
      <c r="G68" s="106">
        <v>25.3</v>
      </c>
      <c r="H68" s="106">
        <v>14</v>
      </c>
      <c r="I68" s="106">
        <v>6.5</v>
      </c>
      <c r="J68" s="106">
        <v>0</v>
      </c>
      <c r="K68" s="106">
        <v>4.8</v>
      </c>
      <c r="L68" s="106">
        <v>13</v>
      </c>
      <c r="M68" s="106">
        <v>6.5</v>
      </c>
      <c r="N68" s="106">
        <v>2.2999999999999998</v>
      </c>
      <c r="O68" s="106">
        <f t="shared" ref="O68:O131" si="4">G68+H68+I68+J68</f>
        <v>45.8</v>
      </c>
      <c r="P68" s="106">
        <f t="shared" ref="P68:P131" si="5">K68+L68+M68+N68</f>
        <v>26.6</v>
      </c>
    </row>
    <row r="69" spans="1:16" x14ac:dyDescent="0.25">
      <c r="A69" s="1" t="s">
        <v>141</v>
      </c>
      <c r="B69" s="1">
        <v>2018</v>
      </c>
      <c r="C69" s="1" t="s">
        <v>4</v>
      </c>
      <c r="D69" s="1">
        <v>0.12</v>
      </c>
      <c r="E69" s="1">
        <v>462.6</v>
      </c>
      <c r="F69" s="1">
        <v>62</v>
      </c>
      <c r="G69" s="106">
        <v>20</v>
      </c>
      <c r="H69" s="106">
        <v>11.3</v>
      </c>
      <c r="I69" s="106">
        <v>16.3</v>
      </c>
      <c r="J69" s="106">
        <v>1.5</v>
      </c>
      <c r="K69" s="106">
        <v>5.3</v>
      </c>
      <c r="L69" s="106">
        <v>11</v>
      </c>
      <c r="M69" s="106">
        <v>2.5</v>
      </c>
      <c r="N69" s="106">
        <v>6</v>
      </c>
      <c r="O69" s="106">
        <f t="shared" si="4"/>
        <v>49.1</v>
      </c>
      <c r="P69" s="106">
        <f t="shared" si="5"/>
        <v>24.8</v>
      </c>
    </row>
    <row r="70" spans="1:16" x14ac:dyDescent="0.25">
      <c r="A70" s="1" t="s">
        <v>27</v>
      </c>
      <c r="B70" s="1">
        <v>2018</v>
      </c>
      <c r="C70" s="1" t="s">
        <v>1</v>
      </c>
      <c r="D70" s="1">
        <v>0.12</v>
      </c>
      <c r="E70" s="1">
        <v>415.8</v>
      </c>
      <c r="F70" s="1">
        <v>5</v>
      </c>
      <c r="G70" s="106">
        <v>27.8</v>
      </c>
      <c r="H70" s="106">
        <v>15.3</v>
      </c>
      <c r="I70" s="106">
        <v>4.8</v>
      </c>
      <c r="J70" s="106">
        <v>1.8</v>
      </c>
      <c r="K70" s="106">
        <v>4</v>
      </c>
      <c r="L70" s="106">
        <v>12</v>
      </c>
      <c r="M70" s="106">
        <v>5.5</v>
      </c>
      <c r="N70" s="106">
        <v>4.8</v>
      </c>
      <c r="O70" s="106">
        <f t="shared" si="4"/>
        <v>49.699999999999996</v>
      </c>
      <c r="P70" s="106">
        <f t="shared" si="5"/>
        <v>26.3</v>
      </c>
    </row>
    <row r="71" spans="1:16" x14ac:dyDescent="0.25">
      <c r="A71" s="1" t="s">
        <v>269</v>
      </c>
      <c r="B71" s="1">
        <v>2018</v>
      </c>
      <c r="C71" s="1" t="s">
        <v>1</v>
      </c>
      <c r="D71" s="1">
        <v>0.12</v>
      </c>
      <c r="E71" s="1">
        <v>393.3</v>
      </c>
      <c r="F71" s="1">
        <v>5</v>
      </c>
      <c r="G71" s="106">
        <v>20.5</v>
      </c>
      <c r="H71" s="106">
        <v>10.5</v>
      </c>
      <c r="I71" s="106">
        <v>8.8000000000000007</v>
      </c>
      <c r="J71" s="106">
        <v>4.3</v>
      </c>
      <c r="K71" s="106">
        <v>5</v>
      </c>
      <c r="L71" s="106">
        <v>11.5</v>
      </c>
      <c r="M71" s="106">
        <v>8.8000000000000007</v>
      </c>
      <c r="N71" s="106">
        <v>3.5</v>
      </c>
      <c r="O71" s="106">
        <f t="shared" si="4"/>
        <v>44.099999999999994</v>
      </c>
      <c r="P71" s="106">
        <f t="shared" si="5"/>
        <v>28.8</v>
      </c>
    </row>
    <row r="72" spans="1:16" x14ac:dyDescent="0.25">
      <c r="A72" s="1" t="s">
        <v>256</v>
      </c>
      <c r="B72" s="1">
        <v>2018</v>
      </c>
      <c r="C72" s="1" t="s">
        <v>1</v>
      </c>
      <c r="D72" s="1">
        <v>0.12</v>
      </c>
      <c r="E72" s="1">
        <v>336.95</v>
      </c>
      <c r="F72" s="1">
        <v>2</v>
      </c>
      <c r="G72" s="106">
        <v>30.3</v>
      </c>
      <c r="H72" s="106">
        <v>10.8</v>
      </c>
      <c r="I72" s="106">
        <v>9.5</v>
      </c>
      <c r="J72" s="106">
        <v>0</v>
      </c>
      <c r="K72" s="106">
        <v>6</v>
      </c>
      <c r="L72" s="106">
        <v>11</v>
      </c>
      <c r="M72" s="106">
        <v>6.8</v>
      </c>
      <c r="N72" s="106">
        <v>4.8</v>
      </c>
      <c r="O72" s="106">
        <f t="shared" si="4"/>
        <v>50.6</v>
      </c>
      <c r="P72" s="106">
        <f t="shared" si="5"/>
        <v>28.6</v>
      </c>
    </row>
    <row r="73" spans="1:16" x14ac:dyDescent="0.25">
      <c r="A73" s="1" t="s">
        <v>267</v>
      </c>
      <c r="B73" s="1">
        <v>2018</v>
      </c>
      <c r="C73" s="1" t="s">
        <v>1</v>
      </c>
      <c r="D73" s="1">
        <v>0.12</v>
      </c>
      <c r="E73" s="1">
        <v>411.85</v>
      </c>
      <c r="F73" s="1">
        <v>5</v>
      </c>
      <c r="G73" s="106">
        <v>31.3</v>
      </c>
      <c r="H73" s="106">
        <v>12</v>
      </c>
      <c r="I73" s="106">
        <v>22</v>
      </c>
      <c r="J73" s="106">
        <v>0</v>
      </c>
      <c r="K73" s="106">
        <v>6</v>
      </c>
      <c r="L73" s="106">
        <v>6</v>
      </c>
      <c r="M73" s="106">
        <v>2.8</v>
      </c>
      <c r="N73" s="106">
        <v>3.5</v>
      </c>
      <c r="O73" s="106">
        <f t="shared" si="4"/>
        <v>65.3</v>
      </c>
      <c r="P73" s="106">
        <f t="shared" si="5"/>
        <v>18.3</v>
      </c>
    </row>
    <row r="74" spans="1:16" x14ac:dyDescent="0.25">
      <c r="A74" s="1" t="s">
        <v>624</v>
      </c>
      <c r="B74" s="1">
        <v>2018</v>
      </c>
      <c r="C74" s="1" t="s">
        <v>214</v>
      </c>
      <c r="D74" s="1">
        <v>0.12</v>
      </c>
      <c r="E74" s="1">
        <v>395.7</v>
      </c>
      <c r="F74" s="1">
        <v>1</v>
      </c>
      <c r="G74" s="106">
        <v>25</v>
      </c>
      <c r="H74" s="106">
        <v>13.8</v>
      </c>
      <c r="I74" s="106">
        <v>12.5</v>
      </c>
      <c r="J74" s="106">
        <v>0</v>
      </c>
      <c r="K74" s="106">
        <v>4.8</v>
      </c>
      <c r="L74" s="106">
        <v>14.5</v>
      </c>
      <c r="M74" s="106">
        <v>1.3</v>
      </c>
      <c r="N74" s="106">
        <v>4.8</v>
      </c>
      <c r="O74" s="106">
        <f t="shared" si="4"/>
        <v>51.3</v>
      </c>
      <c r="P74" s="106">
        <f t="shared" si="5"/>
        <v>25.400000000000002</v>
      </c>
    </row>
    <row r="75" spans="1:16" x14ac:dyDescent="0.25">
      <c r="A75" s="1" t="s">
        <v>922</v>
      </c>
      <c r="B75" s="1">
        <v>2018</v>
      </c>
      <c r="C75" s="1" t="s">
        <v>4</v>
      </c>
      <c r="D75" s="1">
        <v>0.12</v>
      </c>
      <c r="E75" s="1">
        <v>314.05</v>
      </c>
      <c r="F75" s="1">
        <v>41</v>
      </c>
      <c r="G75" s="106">
        <v>23.5</v>
      </c>
      <c r="H75" s="106">
        <v>15.3</v>
      </c>
      <c r="I75" s="106">
        <v>9.5</v>
      </c>
      <c r="J75" s="106">
        <v>-0.5</v>
      </c>
      <c r="K75" s="106">
        <v>4</v>
      </c>
      <c r="L75" s="106">
        <v>18</v>
      </c>
      <c r="M75" s="106">
        <v>3.3</v>
      </c>
      <c r="N75" s="106">
        <v>4.8</v>
      </c>
      <c r="O75" s="106">
        <f t="shared" si="4"/>
        <v>47.8</v>
      </c>
      <c r="P75" s="106">
        <f t="shared" si="5"/>
        <v>30.1</v>
      </c>
    </row>
    <row r="76" spans="1:16" x14ac:dyDescent="0.25">
      <c r="A76" s="1" t="s">
        <v>8</v>
      </c>
      <c r="B76" s="1">
        <v>2018</v>
      </c>
      <c r="C76" s="1" t="s">
        <v>4</v>
      </c>
      <c r="D76" s="1">
        <v>0.12</v>
      </c>
      <c r="E76" s="1">
        <v>340.3</v>
      </c>
      <c r="F76" s="1">
        <v>305</v>
      </c>
      <c r="G76" s="106">
        <v>22.8</v>
      </c>
      <c r="H76" s="106">
        <v>6</v>
      </c>
      <c r="I76" s="106">
        <v>6.3</v>
      </c>
      <c r="J76" s="106">
        <v>1.5</v>
      </c>
      <c r="K76" s="106">
        <v>2.8</v>
      </c>
      <c r="L76" s="106">
        <v>19.8</v>
      </c>
      <c r="M76" s="106">
        <v>6.8</v>
      </c>
      <c r="N76" s="106">
        <v>5</v>
      </c>
      <c r="O76" s="106">
        <f t="shared" si="4"/>
        <v>36.6</v>
      </c>
      <c r="P76" s="106">
        <f t="shared" si="5"/>
        <v>34.400000000000006</v>
      </c>
    </row>
    <row r="77" spans="1:16" x14ac:dyDescent="0.25">
      <c r="A77" s="1" t="s">
        <v>150</v>
      </c>
      <c r="B77" s="1">
        <v>2018</v>
      </c>
      <c r="C77" s="1" t="s">
        <v>1</v>
      </c>
      <c r="D77" s="1">
        <v>0.12</v>
      </c>
      <c r="E77" s="1">
        <v>434.6</v>
      </c>
      <c r="F77" s="1">
        <v>3</v>
      </c>
      <c r="G77" s="106">
        <v>30</v>
      </c>
      <c r="H77" s="106">
        <v>6.8</v>
      </c>
      <c r="I77" s="106">
        <v>10</v>
      </c>
      <c r="J77" s="106">
        <v>0</v>
      </c>
      <c r="K77" s="106">
        <v>3.5</v>
      </c>
      <c r="L77" s="106">
        <v>15.8</v>
      </c>
      <c r="M77" s="106">
        <v>1.3</v>
      </c>
      <c r="N77" s="106">
        <v>4.8</v>
      </c>
      <c r="O77" s="106">
        <f t="shared" si="4"/>
        <v>46.8</v>
      </c>
      <c r="P77" s="106">
        <f t="shared" si="5"/>
        <v>25.400000000000002</v>
      </c>
    </row>
    <row r="78" spans="1:16" x14ac:dyDescent="0.25">
      <c r="A78" s="1" t="s">
        <v>739</v>
      </c>
      <c r="B78" s="1">
        <v>2018</v>
      </c>
      <c r="C78" s="1" t="s">
        <v>1</v>
      </c>
      <c r="D78" s="1">
        <v>0.12</v>
      </c>
      <c r="E78" s="1">
        <v>414.65</v>
      </c>
      <c r="F78" s="1">
        <v>4</v>
      </c>
      <c r="G78" s="106">
        <v>26.8</v>
      </c>
      <c r="H78" s="106">
        <v>13.5</v>
      </c>
      <c r="I78" s="106">
        <v>8.8000000000000007</v>
      </c>
      <c r="J78" s="106">
        <v>0</v>
      </c>
      <c r="K78" s="106">
        <v>3.5</v>
      </c>
      <c r="L78" s="106">
        <v>11.8</v>
      </c>
      <c r="M78" s="106">
        <v>4.5</v>
      </c>
      <c r="N78" s="106">
        <v>4.8</v>
      </c>
      <c r="O78" s="106">
        <f t="shared" si="4"/>
        <v>49.099999999999994</v>
      </c>
      <c r="P78" s="106">
        <f t="shared" si="5"/>
        <v>24.6</v>
      </c>
    </row>
    <row r="79" spans="1:16" x14ac:dyDescent="0.25">
      <c r="A79" s="1" t="s">
        <v>415</v>
      </c>
      <c r="B79" s="1">
        <v>2018</v>
      </c>
      <c r="C79" s="1" t="s">
        <v>1</v>
      </c>
      <c r="D79" s="1">
        <v>0.12</v>
      </c>
      <c r="E79" s="1">
        <v>425.1</v>
      </c>
      <c r="F79" s="1">
        <v>100</v>
      </c>
      <c r="G79" s="106">
        <v>22.5</v>
      </c>
      <c r="H79" s="106">
        <v>10</v>
      </c>
      <c r="I79" s="106">
        <v>9.5</v>
      </c>
      <c r="J79" s="106">
        <v>0</v>
      </c>
      <c r="K79" s="106">
        <v>6.3</v>
      </c>
      <c r="L79" s="106">
        <v>13</v>
      </c>
      <c r="M79" s="106">
        <v>3.8</v>
      </c>
      <c r="N79" s="106">
        <v>3.5</v>
      </c>
      <c r="O79" s="106">
        <f t="shared" si="4"/>
        <v>42</v>
      </c>
      <c r="P79" s="106">
        <f t="shared" si="5"/>
        <v>26.6</v>
      </c>
    </row>
    <row r="80" spans="1:16" x14ac:dyDescent="0.25">
      <c r="A80" s="1" t="s">
        <v>428</v>
      </c>
      <c r="B80" s="1">
        <v>2018</v>
      </c>
      <c r="C80" s="1" t="s">
        <v>1</v>
      </c>
      <c r="D80" s="1">
        <v>0.12</v>
      </c>
      <c r="E80" s="1">
        <v>386.45</v>
      </c>
      <c r="F80" s="1">
        <v>119</v>
      </c>
      <c r="G80" s="106">
        <v>17.3</v>
      </c>
      <c r="H80" s="106">
        <v>12.5</v>
      </c>
      <c r="I80" s="106">
        <v>9.8000000000000007</v>
      </c>
      <c r="J80" s="106">
        <v>0</v>
      </c>
      <c r="K80" s="106">
        <v>12.5</v>
      </c>
      <c r="L80" s="106">
        <v>12</v>
      </c>
      <c r="M80" s="106">
        <v>-0.8</v>
      </c>
      <c r="N80" s="106">
        <v>4.8</v>
      </c>
      <c r="O80" s="106">
        <f t="shared" si="4"/>
        <v>39.6</v>
      </c>
      <c r="P80" s="106">
        <f t="shared" si="5"/>
        <v>28.5</v>
      </c>
    </row>
    <row r="81" spans="1:16" x14ac:dyDescent="0.25">
      <c r="A81" s="1" t="s">
        <v>262</v>
      </c>
      <c r="B81" s="1">
        <v>2018</v>
      </c>
      <c r="C81" s="1" t="s">
        <v>1</v>
      </c>
      <c r="D81" s="1">
        <v>0.12</v>
      </c>
      <c r="E81" s="1">
        <v>442.5</v>
      </c>
      <c r="F81" s="1">
        <v>18</v>
      </c>
      <c r="G81" s="106">
        <v>23.8</v>
      </c>
      <c r="H81" s="106">
        <v>13.8</v>
      </c>
      <c r="I81" s="106">
        <v>8.3000000000000007</v>
      </c>
      <c r="J81" s="106">
        <v>0</v>
      </c>
      <c r="K81" s="106">
        <v>5.5</v>
      </c>
      <c r="L81" s="106">
        <v>12.8</v>
      </c>
      <c r="M81" s="106">
        <v>2.8</v>
      </c>
      <c r="N81" s="106">
        <v>2.2999999999999998</v>
      </c>
      <c r="O81" s="106">
        <f t="shared" si="4"/>
        <v>45.900000000000006</v>
      </c>
      <c r="P81" s="106">
        <f t="shared" si="5"/>
        <v>23.400000000000002</v>
      </c>
    </row>
    <row r="82" spans="1:16" x14ac:dyDescent="0.25">
      <c r="A82" s="1" t="s">
        <v>729</v>
      </c>
      <c r="B82" s="1">
        <v>2018</v>
      </c>
      <c r="C82" s="1" t="s">
        <v>4</v>
      </c>
      <c r="D82" s="1">
        <v>0.12</v>
      </c>
      <c r="E82" s="1">
        <v>435.85</v>
      </c>
      <c r="F82" s="1">
        <v>203</v>
      </c>
      <c r="G82" s="106">
        <v>22.5</v>
      </c>
      <c r="H82" s="106">
        <v>9.3000000000000007</v>
      </c>
      <c r="I82" s="106">
        <v>0.5</v>
      </c>
      <c r="J82" s="106">
        <v>1</v>
      </c>
      <c r="K82" s="106">
        <v>7.5</v>
      </c>
      <c r="L82" s="106">
        <v>15</v>
      </c>
      <c r="M82" s="106">
        <v>2.5</v>
      </c>
      <c r="N82" s="106">
        <v>3.5</v>
      </c>
      <c r="O82" s="106">
        <f t="shared" si="4"/>
        <v>33.299999999999997</v>
      </c>
      <c r="P82" s="106">
        <f t="shared" si="5"/>
        <v>28.5</v>
      </c>
    </row>
    <row r="83" spans="1:16" x14ac:dyDescent="0.25">
      <c r="A83" s="1" t="s">
        <v>139</v>
      </c>
      <c r="B83" s="1">
        <v>2018</v>
      </c>
      <c r="C83" s="1" t="s">
        <v>1</v>
      </c>
      <c r="D83" s="1">
        <v>0.12</v>
      </c>
      <c r="E83" s="1">
        <v>341.05</v>
      </c>
      <c r="F83" s="1">
        <v>5</v>
      </c>
      <c r="G83" s="106">
        <v>26.5</v>
      </c>
      <c r="H83" s="106">
        <v>12</v>
      </c>
      <c r="I83" s="106">
        <v>7.8</v>
      </c>
      <c r="J83" s="106">
        <v>2</v>
      </c>
      <c r="K83" s="106">
        <v>4.8</v>
      </c>
      <c r="L83" s="106">
        <v>13.8</v>
      </c>
      <c r="M83" s="106">
        <v>2.5</v>
      </c>
      <c r="N83" s="106">
        <v>4.8</v>
      </c>
      <c r="O83" s="106">
        <f t="shared" si="4"/>
        <v>48.3</v>
      </c>
      <c r="P83" s="106">
        <f t="shared" si="5"/>
        <v>25.900000000000002</v>
      </c>
    </row>
    <row r="84" spans="1:16" x14ac:dyDescent="0.25">
      <c r="A84" s="1" t="s">
        <v>182</v>
      </c>
      <c r="B84" s="1">
        <v>2018</v>
      </c>
      <c r="C84" s="1" t="s">
        <v>1</v>
      </c>
      <c r="D84" s="1">
        <v>0.12</v>
      </c>
      <c r="E84" s="1">
        <v>386.35</v>
      </c>
      <c r="F84" s="1">
        <v>24</v>
      </c>
      <c r="G84" s="106">
        <v>18</v>
      </c>
      <c r="H84" s="106">
        <v>10.5</v>
      </c>
      <c r="I84" s="106">
        <v>5.8</v>
      </c>
      <c r="J84" s="106">
        <v>0.5</v>
      </c>
      <c r="K84" s="106">
        <v>6.8</v>
      </c>
      <c r="L84" s="106">
        <v>11</v>
      </c>
      <c r="M84" s="106">
        <v>6.8</v>
      </c>
      <c r="N84" s="106">
        <v>4.8</v>
      </c>
      <c r="O84" s="106">
        <f t="shared" si="4"/>
        <v>34.799999999999997</v>
      </c>
      <c r="P84" s="106">
        <f t="shared" si="5"/>
        <v>29.400000000000002</v>
      </c>
    </row>
    <row r="85" spans="1:16" x14ac:dyDescent="0.25">
      <c r="A85" s="1" t="s">
        <v>424</v>
      </c>
      <c r="B85" s="1">
        <v>2018</v>
      </c>
      <c r="C85" s="1" t="s">
        <v>4</v>
      </c>
      <c r="D85" s="1">
        <v>0.12</v>
      </c>
      <c r="E85" s="1">
        <v>407.9</v>
      </c>
      <c r="F85" s="1">
        <v>52</v>
      </c>
      <c r="G85" s="106">
        <v>21.3</v>
      </c>
      <c r="H85" s="106">
        <v>12.5</v>
      </c>
      <c r="I85" s="106">
        <v>7</v>
      </c>
      <c r="J85" s="106">
        <v>1.5</v>
      </c>
      <c r="K85" s="106">
        <v>7</v>
      </c>
      <c r="L85" s="106">
        <v>10.8</v>
      </c>
      <c r="M85" s="106">
        <v>4.5</v>
      </c>
      <c r="N85" s="106">
        <v>2.5</v>
      </c>
      <c r="O85" s="106">
        <f t="shared" si="4"/>
        <v>42.3</v>
      </c>
      <c r="P85" s="106">
        <f t="shared" si="5"/>
        <v>24.8</v>
      </c>
    </row>
    <row r="86" spans="1:16" x14ac:dyDescent="0.25">
      <c r="A86" s="1" t="s">
        <v>923</v>
      </c>
      <c r="B86" s="1">
        <v>2018</v>
      </c>
      <c r="C86" s="1" t="s">
        <v>1</v>
      </c>
      <c r="D86" s="1">
        <v>0.12</v>
      </c>
      <c r="E86" s="1">
        <v>409.75</v>
      </c>
      <c r="F86" s="1">
        <v>3</v>
      </c>
      <c r="G86" s="106">
        <v>17.8</v>
      </c>
      <c r="H86" s="106">
        <v>14.3</v>
      </c>
      <c r="I86" s="106">
        <v>6</v>
      </c>
      <c r="J86" s="106">
        <v>2.8</v>
      </c>
      <c r="K86" s="106">
        <v>6</v>
      </c>
      <c r="L86" s="106">
        <v>11.3</v>
      </c>
      <c r="M86" s="106">
        <v>4.5</v>
      </c>
      <c r="N86" s="106">
        <v>3.8</v>
      </c>
      <c r="O86" s="106">
        <f t="shared" si="4"/>
        <v>40.9</v>
      </c>
      <c r="P86" s="106">
        <f t="shared" si="5"/>
        <v>25.6</v>
      </c>
    </row>
    <row r="87" spans="1:16" x14ac:dyDescent="0.25">
      <c r="A87" s="1" t="s">
        <v>257</v>
      </c>
      <c r="B87" s="1">
        <v>2018</v>
      </c>
      <c r="C87" s="1" t="s">
        <v>1</v>
      </c>
      <c r="D87" s="1">
        <v>0.12</v>
      </c>
      <c r="E87" s="1">
        <v>353.9</v>
      </c>
      <c r="F87" s="1">
        <v>9</v>
      </c>
      <c r="G87" s="106">
        <v>33.799999999999997</v>
      </c>
      <c r="H87" s="106">
        <v>3.5</v>
      </c>
      <c r="I87" s="106">
        <v>12.5</v>
      </c>
      <c r="J87" s="106">
        <v>0</v>
      </c>
      <c r="K87" s="106">
        <v>7.5</v>
      </c>
      <c r="L87" s="106">
        <v>5.8</v>
      </c>
      <c r="M87" s="106">
        <v>5.3</v>
      </c>
      <c r="N87" s="106">
        <v>6</v>
      </c>
      <c r="O87" s="106">
        <f t="shared" si="4"/>
        <v>49.8</v>
      </c>
      <c r="P87" s="106">
        <f t="shared" si="5"/>
        <v>24.6</v>
      </c>
    </row>
    <row r="88" spans="1:16" x14ac:dyDescent="0.25">
      <c r="A88" s="1" t="s">
        <v>260</v>
      </c>
      <c r="B88" s="1">
        <v>2018</v>
      </c>
      <c r="C88" s="1" t="s">
        <v>1</v>
      </c>
      <c r="D88" s="1">
        <v>0.12</v>
      </c>
      <c r="E88" s="1">
        <v>363.55</v>
      </c>
      <c r="F88" s="1">
        <v>6</v>
      </c>
      <c r="G88" s="106">
        <v>31.3</v>
      </c>
      <c r="H88" s="106">
        <v>10.3</v>
      </c>
      <c r="I88" s="106">
        <v>11</v>
      </c>
      <c r="J88" s="106">
        <v>0</v>
      </c>
      <c r="K88" s="106">
        <v>7.3</v>
      </c>
      <c r="L88" s="106">
        <v>7.8</v>
      </c>
      <c r="M88" s="106">
        <v>2.8</v>
      </c>
      <c r="N88" s="106">
        <v>4.8</v>
      </c>
      <c r="O88" s="106">
        <f t="shared" si="4"/>
        <v>52.6</v>
      </c>
      <c r="P88" s="106">
        <f t="shared" si="5"/>
        <v>22.7</v>
      </c>
    </row>
    <row r="89" spans="1:16" x14ac:dyDescent="0.25">
      <c r="A89" s="1" t="s">
        <v>35</v>
      </c>
      <c r="B89" s="1">
        <v>2018</v>
      </c>
      <c r="C89" s="1" t="s">
        <v>4</v>
      </c>
      <c r="D89" s="1">
        <v>0.12</v>
      </c>
      <c r="E89" s="1">
        <v>385.45</v>
      </c>
      <c r="F89" s="1">
        <v>62</v>
      </c>
      <c r="G89" s="106">
        <v>21.5</v>
      </c>
      <c r="H89" s="106">
        <v>11.5</v>
      </c>
      <c r="I89" s="106">
        <v>10</v>
      </c>
      <c r="J89" s="106">
        <v>3</v>
      </c>
      <c r="K89" s="106">
        <v>3.5</v>
      </c>
      <c r="L89" s="106">
        <v>12.3</v>
      </c>
      <c r="M89" s="106">
        <v>3</v>
      </c>
      <c r="N89" s="106">
        <v>6</v>
      </c>
      <c r="O89" s="106">
        <f t="shared" si="4"/>
        <v>46</v>
      </c>
      <c r="P89" s="106">
        <f t="shared" si="5"/>
        <v>24.8</v>
      </c>
    </row>
    <row r="90" spans="1:16" x14ac:dyDescent="0.25">
      <c r="A90" s="1" t="s">
        <v>46</v>
      </c>
      <c r="B90" s="1">
        <v>2018</v>
      </c>
      <c r="C90" s="1" t="s">
        <v>1</v>
      </c>
      <c r="D90" s="1">
        <v>0.12</v>
      </c>
      <c r="E90" s="1">
        <v>347.8</v>
      </c>
      <c r="F90" s="1">
        <v>2</v>
      </c>
      <c r="G90" s="106">
        <v>22.5</v>
      </c>
      <c r="H90" s="106">
        <v>11.3</v>
      </c>
      <c r="I90" s="106">
        <v>8</v>
      </c>
      <c r="J90" s="106">
        <v>0.8</v>
      </c>
      <c r="K90" s="106">
        <v>3.5</v>
      </c>
      <c r="L90" s="106">
        <v>15.3</v>
      </c>
      <c r="M90" s="106">
        <v>5</v>
      </c>
      <c r="N90" s="106">
        <v>3.5</v>
      </c>
      <c r="O90" s="106">
        <f t="shared" si="4"/>
        <v>42.599999999999994</v>
      </c>
      <c r="P90" s="106">
        <f t="shared" si="5"/>
        <v>27.3</v>
      </c>
    </row>
    <row r="91" spans="1:16" x14ac:dyDescent="0.25">
      <c r="A91" s="1" t="s">
        <v>144</v>
      </c>
      <c r="B91" s="1">
        <v>2018</v>
      </c>
      <c r="C91" s="1" t="s">
        <v>1</v>
      </c>
      <c r="D91" s="1">
        <v>0.12</v>
      </c>
      <c r="E91" s="1">
        <v>378.35</v>
      </c>
      <c r="F91" s="1">
        <v>4</v>
      </c>
      <c r="G91" s="106">
        <v>24.5</v>
      </c>
      <c r="H91" s="106">
        <v>11.5</v>
      </c>
      <c r="I91" s="106">
        <v>12.3</v>
      </c>
      <c r="J91" s="106">
        <v>0</v>
      </c>
      <c r="K91" s="106">
        <v>3.8</v>
      </c>
      <c r="L91" s="106">
        <v>12.5</v>
      </c>
      <c r="M91" s="106">
        <v>1.5</v>
      </c>
      <c r="N91" s="106">
        <v>6</v>
      </c>
      <c r="O91" s="106">
        <f t="shared" si="4"/>
        <v>48.3</v>
      </c>
      <c r="P91" s="106">
        <f t="shared" si="5"/>
        <v>23.8</v>
      </c>
    </row>
    <row r="92" spans="1:16" x14ac:dyDescent="0.25">
      <c r="A92" s="1" t="s">
        <v>132</v>
      </c>
      <c r="B92" s="1">
        <v>2018</v>
      </c>
      <c r="C92" s="1" t="s">
        <v>4</v>
      </c>
      <c r="D92" s="1">
        <v>0.12</v>
      </c>
      <c r="E92" s="1">
        <v>373.75</v>
      </c>
      <c r="F92" s="1">
        <v>204</v>
      </c>
      <c r="G92" s="106">
        <v>27</v>
      </c>
      <c r="H92" s="106">
        <v>15.3</v>
      </c>
      <c r="I92" s="106">
        <v>7.8</v>
      </c>
      <c r="J92" s="106">
        <v>3.8</v>
      </c>
      <c r="K92" s="106">
        <v>5</v>
      </c>
      <c r="L92" s="106">
        <v>7.3</v>
      </c>
      <c r="M92" s="106">
        <v>5</v>
      </c>
      <c r="N92" s="106">
        <v>3.5</v>
      </c>
      <c r="O92" s="106">
        <f t="shared" si="4"/>
        <v>53.899999999999991</v>
      </c>
      <c r="P92" s="106">
        <f t="shared" si="5"/>
        <v>20.8</v>
      </c>
    </row>
    <row r="93" spans="1:16" x14ac:dyDescent="0.25">
      <c r="A93" s="1" t="s">
        <v>506</v>
      </c>
      <c r="B93" s="1">
        <v>2018</v>
      </c>
      <c r="C93" s="1" t="s">
        <v>1</v>
      </c>
      <c r="D93" s="1">
        <v>0.12</v>
      </c>
      <c r="E93" s="1">
        <v>405.55</v>
      </c>
      <c r="F93" s="1">
        <v>4</v>
      </c>
      <c r="G93" s="106">
        <v>25.5</v>
      </c>
      <c r="H93" s="106">
        <v>7.8</v>
      </c>
      <c r="I93" s="106">
        <v>8.3000000000000007</v>
      </c>
      <c r="J93" s="106">
        <v>0</v>
      </c>
      <c r="K93" s="106">
        <v>6</v>
      </c>
      <c r="L93" s="106">
        <v>11.3</v>
      </c>
      <c r="M93" s="106">
        <v>3.3</v>
      </c>
      <c r="N93" s="106">
        <v>4.8</v>
      </c>
      <c r="O93" s="106">
        <f t="shared" si="4"/>
        <v>41.599999999999994</v>
      </c>
      <c r="P93" s="106">
        <f t="shared" si="5"/>
        <v>25.400000000000002</v>
      </c>
    </row>
    <row r="94" spans="1:16" x14ac:dyDescent="0.25">
      <c r="A94" s="1" t="s">
        <v>275</v>
      </c>
      <c r="B94" s="1">
        <v>2018</v>
      </c>
      <c r="C94" s="1" t="s">
        <v>1</v>
      </c>
      <c r="D94" s="1">
        <v>0.12</v>
      </c>
      <c r="E94" s="1">
        <v>335.05</v>
      </c>
      <c r="F94" s="1">
        <v>6</v>
      </c>
      <c r="G94" s="106">
        <v>32.5</v>
      </c>
      <c r="H94" s="106">
        <v>10.5</v>
      </c>
      <c r="I94" s="106">
        <v>2.2999999999999998</v>
      </c>
      <c r="J94" s="106">
        <v>0</v>
      </c>
      <c r="K94" s="106">
        <v>2.8</v>
      </c>
      <c r="L94" s="106">
        <v>14.8</v>
      </c>
      <c r="M94" s="106">
        <v>4.5</v>
      </c>
      <c r="N94" s="106">
        <v>4.8</v>
      </c>
      <c r="O94" s="106">
        <f t="shared" si="4"/>
        <v>45.3</v>
      </c>
      <c r="P94" s="106">
        <f t="shared" si="5"/>
        <v>26.900000000000002</v>
      </c>
    </row>
    <row r="95" spans="1:16" x14ac:dyDescent="0.25">
      <c r="A95" s="1" t="s">
        <v>258</v>
      </c>
      <c r="B95" s="1">
        <v>2018</v>
      </c>
      <c r="C95" s="1" t="s">
        <v>1</v>
      </c>
      <c r="D95" s="1">
        <v>0.12</v>
      </c>
      <c r="E95" s="1">
        <v>394.75</v>
      </c>
      <c r="F95" s="1">
        <v>5</v>
      </c>
      <c r="G95" s="106">
        <v>27.3</v>
      </c>
      <c r="H95" s="106">
        <v>10</v>
      </c>
      <c r="I95" s="106">
        <v>4.8</v>
      </c>
      <c r="J95" s="106">
        <v>0</v>
      </c>
      <c r="K95" s="106">
        <v>4.8</v>
      </c>
      <c r="L95" s="106">
        <v>13.8</v>
      </c>
      <c r="M95" s="106">
        <v>1.8</v>
      </c>
      <c r="N95" s="106">
        <v>4.8</v>
      </c>
      <c r="O95" s="106">
        <f t="shared" si="4"/>
        <v>42.099999999999994</v>
      </c>
      <c r="P95" s="106">
        <f t="shared" si="5"/>
        <v>25.200000000000003</v>
      </c>
    </row>
    <row r="96" spans="1:16" x14ac:dyDescent="0.25">
      <c r="A96" s="1" t="s">
        <v>265</v>
      </c>
      <c r="B96" s="1">
        <v>2018</v>
      </c>
      <c r="C96" s="1" t="s">
        <v>1</v>
      </c>
      <c r="D96" s="1">
        <v>0.12</v>
      </c>
      <c r="E96" s="1">
        <v>412.7</v>
      </c>
      <c r="F96" s="1">
        <v>4</v>
      </c>
      <c r="G96" s="106">
        <v>18.3</v>
      </c>
      <c r="H96" s="106">
        <v>0</v>
      </c>
      <c r="I96" s="106">
        <v>23.8</v>
      </c>
      <c r="J96" s="106">
        <v>0</v>
      </c>
      <c r="K96" s="106">
        <v>10.5</v>
      </c>
      <c r="L96" s="106">
        <v>4.8</v>
      </c>
      <c r="M96" s="106">
        <v>4</v>
      </c>
      <c r="N96" s="106">
        <v>3.5</v>
      </c>
      <c r="O96" s="106">
        <f t="shared" si="4"/>
        <v>42.1</v>
      </c>
      <c r="P96" s="106">
        <f t="shared" si="5"/>
        <v>22.8</v>
      </c>
    </row>
    <row r="97" spans="1:16" x14ac:dyDescent="0.25">
      <c r="A97" s="1" t="s">
        <v>30</v>
      </c>
      <c r="B97" s="1">
        <v>2018</v>
      </c>
      <c r="C97" s="1" t="s">
        <v>1</v>
      </c>
      <c r="D97" s="1">
        <v>0.12</v>
      </c>
      <c r="E97" s="1">
        <v>352.5</v>
      </c>
      <c r="F97" s="1">
        <v>5</v>
      </c>
      <c r="G97" s="106">
        <v>26.5</v>
      </c>
      <c r="H97" s="106">
        <v>12</v>
      </c>
      <c r="I97" s="106">
        <v>5.8</v>
      </c>
      <c r="J97" s="106">
        <v>-0.5</v>
      </c>
      <c r="K97" s="106">
        <v>6</v>
      </c>
      <c r="L97" s="106">
        <v>11.3</v>
      </c>
      <c r="M97" s="106">
        <v>2.8</v>
      </c>
      <c r="N97" s="106">
        <v>4.8</v>
      </c>
      <c r="O97" s="106">
        <f t="shared" si="4"/>
        <v>43.8</v>
      </c>
      <c r="P97" s="106">
        <f t="shared" si="5"/>
        <v>24.900000000000002</v>
      </c>
    </row>
    <row r="98" spans="1:16" x14ac:dyDescent="0.25">
      <c r="A98" s="1" t="s">
        <v>432</v>
      </c>
      <c r="B98" s="1">
        <v>2018</v>
      </c>
      <c r="C98" s="1" t="s">
        <v>1</v>
      </c>
      <c r="D98" s="1">
        <v>0.12</v>
      </c>
      <c r="E98" s="1">
        <v>383.25</v>
      </c>
      <c r="F98" s="1">
        <v>10</v>
      </c>
      <c r="G98" s="106">
        <v>30</v>
      </c>
      <c r="H98" s="106">
        <v>10</v>
      </c>
      <c r="I98" s="106">
        <v>1.3</v>
      </c>
      <c r="J98" s="106">
        <v>4.5</v>
      </c>
      <c r="K98" s="106">
        <v>0.5</v>
      </c>
      <c r="L98" s="106">
        <v>16.5</v>
      </c>
      <c r="M98" s="106">
        <v>3.8</v>
      </c>
      <c r="N98" s="106">
        <v>2.2999999999999998</v>
      </c>
      <c r="O98" s="106">
        <f t="shared" si="4"/>
        <v>45.8</v>
      </c>
      <c r="P98" s="106">
        <f t="shared" si="5"/>
        <v>23.1</v>
      </c>
    </row>
    <row r="99" spans="1:16" x14ac:dyDescent="0.25">
      <c r="A99" s="1" t="s">
        <v>728</v>
      </c>
      <c r="B99" s="1">
        <v>2018</v>
      </c>
      <c r="C99" s="1" t="s">
        <v>4</v>
      </c>
      <c r="D99" s="1">
        <v>0.12</v>
      </c>
      <c r="E99" s="1">
        <v>356.1</v>
      </c>
      <c r="F99" s="1">
        <v>162</v>
      </c>
      <c r="G99" s="106">
        <v>26.3</v>
      </c>
      <c r="H99" s="106">
        <v>11.3</v>
      </c>
      <c r="I99" s="106">
        <v>8.3000000000000007</v>
      </c>
      <c r="J99" s="106">
        <v>0.5</v>
      </c>
      <c r="K99" s="106">
        <v>4.5</v>
      </c>
      <c r="L99" s="106">
        <v>6.5</v>
      </c>
      <c r="M99" s="106">
        <v>7.5</v>
      </c>
      <c r="N99" s="106">
        <v>4.8</v>
      </c>
      <c r="O99" s="106">
        <f t="shared" si="4"/>
        <v>46.400000000000006</v>
      </c>
      <c r="P99" s="106">
        <f t="shared" si="5"/>
        <v>23.3</v>
      </c>
    </row>
    <row r="100" spans="1:16" x14ac:dyDescent="0.25">
      <c r="A100" s="1" t="s">
        <v>924</v>
      </c>
      <c r="B100" s="1">
        <v>2018</v>
      </c>
      <c r="C100" s="1" t="s">
        <v>1</v>
      </c>
      <c r="D100" s="1">
        <v>0.12</v>
      </c>
      <c r="E100" s="1">
        <v>318.55</v>
      </c>
      <c r="F100" s="1">
        <v>3</v>
      </c>
      <c r="G100" s="106">
        <v>26.5</v>
      </c>
      <c r="H100" s="106">
        <v>8</v>
      </c>
      <c r="I100" s="106">
        <v>5.3</v>
      </c>
      <c r="J100" s="106">
        <v>-0.3</v>
      </c>
      <c r="K100" s="106">
        <v>2.8</v>
      </c>
      <c r="L100" s="106">
        <v>15.3</v>
      </c>
      <c r="M100" s="106">
        <v>4.5</v>
      </c>
      <c r="N100" s="106">
        <v>4.8</v>
      </c>
      <c r="O100" s="106">
        <f t="shared" si="4"/>
        <v>39.5</v>
      </c>
      <c r="P100" s="106">
        <f t="shared" si="5"/>
        <v>27.400000000000002</v>
      </c>
    </row>
    <row r="101" spans="1:16" x14ac:dyDescent="0.25">
      <c r="A101" s="1" t="s">
        <v>433</v>
      </c>
      <c r="B101" s="1">
        <v>2018</v>
      </c>
      <c r="C101" s="1" t="s">
        <v>1</v>
      </c>
      <c r="D101" s="1">
        <v>0.12</v>
      </c>
      <c r="E101" s="1">
        <v>337.05</v>
      </c>
      <c r="F101" s="1">
        <v>15</v>
      </c>
      <c r="G101" s="106">
        <v>27.8</v>
      </c>
      <c r="H101" s="106">
        <v>6</v>
      </c>
      <c r="I101" s="106">
        <v>11.8</v>
      </c>
      <c r="J101" s="106">
        <v>3</v>
      </c>
      <c r="K101" s="106">
        <v>2.2999999999999998</v>
      </c>
      <c r="L101" s="106">
        <v>11.5</v>
      </c>
      <c r="M101" s="106">
        <v>4</v>
      </c>
      <c r="N101" s="106">
        <v>4.8</v>
      </c>
      <c r="O101" s="106">
        <f t="shared" si="4"/>
        <v>48.599999999999994</v>
      </c>
      <c r="P101" s="106">
        <f t="shared" si="5"/>
        <v>22.6</v>
      </c>
    </row>
    <row r="102" spans="1:16" x14ac:dyDescent="0.25">
      <c r="A102" s="1" t="s">
        <v>626</v>
      </c>
      <c r="B102" s="1">
        <v>2018</v>
      </c>
      <c r="C102" s="1" t="s">
        <v>1</v>
      </c>
      <c r="D102" s="1">
        <v>0.12</v>
      </c>
      <c r="E102" s="1">
        <v>369.35</v>
      </c>
      <c r="F102" s="1">
        <v>4</v>
      </c>
      <c r="G102" s="106">
        <v>25.3</v>
      </c>
      <c r="H102" s="106">
        <v>4</v>
      </c>
      <c r="I102" s="106">
        <v>6.3</v>
      </c>
      <c r="J102" s="106">
        <v>0</v>
      </c>
      <c r="K102" s="106">
        <v>2.2999999999999998</v>
      </c>
      <c r="L102" s="106">
        <v>18</v>
      </c>
      <c r="M102" s="106">
        <v>1</v>
      </c>
      <c r="N102" s="106">
        <v>6</v>
      </c>
      <c r="O102" s="106">
        <f t="shared" si="4"/>
        <v>35.6</v>
      </c>
      <c r="P102" s="106">
        <f t="shared" si="5"/>
        <v>27.3</v>
      </c>
    </row>
    <row r="103" spans="1:16" x14ac:dyDescent="0.25">
      <c r="A103" s="1" t="s">
        <v>925</v>
      </c>
      <c r="B103" s="1">
        <v>2018</v>
      </c>
      <c r="C103" s="1" t="s">
        <v>4</v>
      </c>
      <c r="D103" s="1">
        <v>0.12</v>
      </c>
      <c r="E103" s="1">
        <v>366.35</v>
      </c>
      <c r="F103" s="1">
        <v>62</v>
      </c>
      <c r="G103" s="106">
        <v>20.5</v>
      </c>
      <c r="H103" s="106">
        <v>8</v>
      </c>
      <c r="I103" s="106">
        <v>6.8</v>
      </c>
      <c r="J103" s="106">
        <v>1.8</v>
      </c>
      <c r="K103" s="106">
        <v>7.8</v>
      </c>
      <c r="L103" s="106">
        <v>9.8000000000000007</v>
      </c>
      <c r="M103" s="106">
        <v>4</v>
      </c>
      <c r="N103" s="106">
        <v>3.5</v>
      </c>
      <c r="O103" s="106">
        <f t="shared" si="4"/>
        <v>37.099999999999994</v>
      </c>
      <c r="P103" s="106">
        <f t="shared" si="5"/>
        <v>25.1</v>
      </c>
    </row>
    <row r="104" spans="1:16" x14ac:dyDescent="0.25">
      <c r="A104" s="1" t="s">
        <v>143</v>
      </c>
      <c r="B104" s="1">
        <v>2018</v>
      </c>
      <c r="C104" s="1" t="s">
        <v>1</v>
      </c>
      <c r="D104" s="1">
        <v>0.12</v>
      </c>
      <c r="E104" s="1">
        <v>353.95</v>
      </c>
      <c r="F104" s="1">
        <v>10</v>
      </c>
      <c r="G104" s="106">
        <v>21.5</v>
      </c>
      <c r="H104" s="106">
        <v>11.3</v>
      </c>
      <c r="I104" s="106">
        <v>20</v>
      </c>
      <c r="J104" s="106">
        <v>0</v>
      </c>
      <c r="K104" s="106">
        <v>2</v>
      </c>
      <c r="L104" s="106">
        <v>9</v>
      </c>
      <c r="M104" s="106">
        <v>4</v>
      </c>
      <c r="N104" s="106">
        <v>3.5</v>
      </c>
      <c r="O104" s="106">
        <f t="shared" si="4"/>
        <v>52.8</v>
      </c>
      <c r="P104" s="106">
        <f t="shared" si="5"/>
        <v>18.5</v>
      </c>
    </row>
    <row r="105" spans="1:16" x14ac:dyDescent="0.25">
      <c r="A105" s="1" t="s">
        <v>859</v>
      </c>
      <c r="B105" s="1">
        <v>2018</v>
      </c>
      <c r="C105" s="1" t="s">
        <v>4</v>
      </c>
      <c r="D105" s="1">
        <v>0.12</v>
      </c>
      <c r="E105" s="1">
        <v>399.6</v>
      </c>
      <c r="F105" s="1">
        <v>62</v>
      </c>
      <c r="G105" s="106">
        <v>13.3</v>
      </c>
      <c r="H105" s="106">
        <v>0</v>
      </c>
      <c r="I105" s="106">
        <v>23</v>
      </c>
      <c r="J105" s="106">
        <v>-0.3</v>
      </c>
      <c r="K105" s="106">
        <v>17.5</v>
      </c>
      <c r="L105" s="106">
        <v>4.3</v>
      </c>
      <c r="M105" s="106">
        <v>0</v>
      </c>
      <c r="N105" s="106">
        <v>0</v>
      </c>
      <c r="O105" s="106">
        <f t="shared" si="4"/>
        <v>36</v>
      </c>
      <c r="P105" s="106">
        <f t="shared" si="5"/>
        <v>21.8</v>
      </c>
    </row>
    <row r="106" spans="1:16" x14ac:dyDescent="0.25">
      <c r="A106" s="1" t="s">
        <v>300</v>
      </c>
      <c r="B106" s="1">
        <v>2018</v>
      </c>
      <c r="C106" s="1" t="s">
        <v>1</v>
      </c>
      <c r="D106" s="1">
        <v>0.12</v>
      </c>
      <c r="E106" s="1">
        <v>403.1</v>
      </c>
      <c r="F106" s="1">
        <v>58</v>
      </c>
      <c r="G106" s="106">
        <v>24.8</v>
      </c>
      <c r="H106" s="106">
        <v>10.5</v>
      </c>
      <c r="I106" s="106">
        <v>6</v>
      </c>
      <c r="J106" s="106">
        <v>0</v>
      </c>
      <c r="K106" s="106">
        <v>5.3</v>
      </c>
      <c r="L106" s="106">
        <v>11.5</v>
      </c>
      <c r="M106" s="106">
        <v>1.3</v>
      </c>
      <c r="N106" s="106">
        <v>2.2999999999999998</v>
      </c>
      <c r="O106" s="106">
        <f t="shared" si="4"/>
        <v>41.3</v>
      </c>
      <c r="P106" s="106">
        <f t="shared" si="5"/>
        <v>20.400000000000002</v>
      </c>
    </row>
    <row r="107" spans="1:16" x14ac:dyDescent="0.25">
      <c r="A107" s="1" t="s">
        <v>542</v>
      </c>
      <c r="B107" s="1">
        <v>2018</v>
      </c>
      <c r="C107" s="1" t="s">
        <v>1</v>
      </c>
      <c r="D107" s="1">
        <v>0.12</v>
      </c>
      <c r="E107" s="1">
        <v>366</v>
      </c>
      <c r="F107" s="1">
        <v>10</v>
      </c>
      <c r="G107" s="106">
        <v>22.5</v>
      </c>
      <c r="H107" s="106">
        <v>12.5</v>
      </c>
      <c r="I107" s="106">
        <v>6.8</v>
      </c>
      <c r="J107" s="106">
        <v>0</v>
      </c>
      <c r="K107" s="106">
        <v>1.8</v>
      </c>
      <c r="L107" s="106">
        <v>10.5</v>
      </c>
      <c r="M107" s="106">
        <v>3.8</v>
      </c>
      <c r="N107" s="106">
        <v>6</v>
      </c>
      <c r="O107" s="106">
        <f t="shared" si="4"/>
        <v>41.8</v>
      </c>
      <c r="P107" s="106">
        <f t="shared" si="5"/>
        <v>22.1</v>
      </c>
    </row>
    <row r="108" spans="1:16" x14ac:dyDescent="0.25">
      <c r="A108" s="1" t="s">
        <v>735</v>
      </c>
      <c r="B108" s="1">
        <v>2018</v>
      </c>
      <c r="C108" s="1" t="s">
        <v>4</v>
      </c>
      <c r="D108" s="1">
        <v>0.12</v>
      </c>
      <c r="E108" s="1">
        <v>356.5</v>
      </c>
      <c r="F108" s="1">
        <v>185</v>
      </c>
      <c r="G108" s="106">
        <v>14.5</v>
      </c>
      <c r="H108" s="106">
        <v>8.3000000000000007</v>
      </c>
      <c r="I108" s="106">
        <v>21.8</v>
      </c>
      <c r="J108" s="106">
        <v>1.3</v>
      </c>
      <c r="K108" s="106">
        <v>6.5</v>
      </c>
      <c r="L108" s="106">
        <v>4.5</v>
      </c>
      <c r="M108" s="106">
        <v>5.5</v>
      </c>
      <c r="N108" s="106">
        <v>2.2999999999999998</v>
      </c>
      <c r="O108" s="106">
        <f t="shared" si="4"/>
        <v>45.9</v>
      </c>
      <c r="P108" s="106">
        <f t="shared" si="5"/>
        <v>18.8</v>
      </c>
    </row>
    <row r="109" spans="1:16" x14ac:dyDescent="0.25">
      <c r="A109" s="1" t="s">
        <v>270</v>
      </c>
      <c r="B109" s="1">
        <v>2018</v>
      </c>
      <c r="C109" s="1" t="s">
        <v>1</v>
      </c>
      <c r="D109" s="1">
        <v>0.12</v>
      </c>
      <c r="E109" s="1">
        <v>382</v>
      </c>
      <c r="F109" s="1">
        <v>7</v>
      </c>
      <c r="G109" s="106">
        <v>30</v>
      </c>
      <c r="H109" s="106">
        <v>5.8</v>
      </c>
      <c r="I109" s="106">
        <v>2.2999999999999998</v>
      </c>
      <c r="J109" s="106">
        <v>0</v>
      </c>
      <c r="K109" s="106">
        <v>3</v>
      </c>
      <c r="L109" s="106">
        <v>13.3</v>
      </c>
      <c r="M109" s="106">
        <v>3.8</v>
      </c>
      <c r="N109" s="106">
        <v>2.5</v>
      </c>
      <c r="O109" s="106">
        <f t="shared" si="4"/>
        <v>38.099999999999994</v>
      </c>
      <c r="P109" s="106">
        <f t="shared" si="5"/>
        <v>22.6</v>
      </c>
    </row>
    <row r="110" spans="1:16" x14ac:dyDescent="0.25">
      <c r="A110" s="1" t="s">
        <v>274</v>
      </c>
      <c r="B110" s="1">
        <v>2018</v>
      </c>
      <c r="C110" s="1" t="s">
        <v>1</v>
      </c>
      <c r="D110" s="1">
        <v>0.12</v>
      </c>
      <c r="E110" s="1">
        <v>342.1</v>
      </c>
      <c r="F110" s="1">
        <v>4</v>
      </c>
      <c r="G110" s="106">
        <v>25</v>
      </c>
      <c r="H110" s="106">
        <v>10.5</v>
      </c>
      <c r="I110" s="106">
        <v>2.5</v>
      </c>
      <c r="J110" s="106">
        <v>0</v>
      </c>
      <c r="K110" s="106">
        <v>5</v>
      </c>
      <c r="L110" s="106">
        <v>13.3</v>
      </c>
      <c r="M110" s="106">
        <v>1.5</v>
      </c>
      <c r="N110" s="106">
        <v>3.5</v>
      </c>
      <c r="O110" s="106">
        <f t="shared" si="4"/>
        <v>38</v>
      </c>
      <c r="P110" s="106">
        <f t="shared" si="5"/>
        <v>23.3</v>
      </c>
    </row>
    <row r="111" spans="1:16" x14ac:dyDescent="0.25">
      <c r="A111" s="1" t="s">
        <v>926</v>
      </c>
      <c r="B111" s="1">
        <v>2018</v>
      </c>
      <c r="C111" s="1" t="s">
        <v>4</v>
      </c>
      <c r="D111" s="1">
        <v>0.12</v>
      </c>
      <c r="E111" s="1">
        <v>351.8</v>
      </c>
      <c r="F111" s="1">
        <v>62</v>
      </c>
      <c r="G111" s="106">
        <v>22.8</v>
      </c>
      <c r="H111" s="106">
        <v>8.3000000000000007</v>
      </c>
      <c r="I111" s="106">
        <v>12.5</v>
      </c>
      <c r="J111" s="106">
        <v>0</v>
      </c>
      <c r="K111" s="106">
        <v>2</v>
      </c>
      <c r="L111" s="106">
        <v>9</v>
      </c>
      <c r="M111" s="106">
        <v>4.5</v>
      </c>
      <c r="N111" s="106">
        <v>4.8</v>
      </c>
      <c r="O111" s="106">
        <f t="shared" si="4"/>
        <v>43.6</v>
      </c>
      <c r="P111" s="106">
        <f t="shared" si="5"/>
        <v>20.3</v>
      </c>
    </row>
    <row r="112" spans="1:16" x14ac:dyDescent="0.25">
      <c r="A112" s="1" t="s">
        <v>927</v>
      </c>
      <c r="B112" s="1">
        <v>2018</v>
      </c>
      <c r="C112" s="1" t="s">
        <v>1</v>
      </c>
      <c r="D112" s="1">
        <v>0.12</v>
      </c>
      <c r="E112" s="1">
        <v>307</v>
      </c>
      <c r="F112" s="1">
        <v>15</v>
      </c>
      <c r="G112" s="106">
        <v>13.8</v>
      </c>
      <c r="H112" s="106">
        <v>8.3000000000000007</v>
      </c>
      <c r="I112" s="106">
        <v>7.3</v>
      </c>
      <c r="J112" s="106">
        <v>0</v>
      </c>
      <c r="K112" s="106">
        <v>5</v>
      </c>
      <c r="L112" s="106">
        <v>12.5</v>
      </c>
      <c r="M112" s="106">
        <v>4.5</v>
      </c>
      <c r="N112" s="106">
        <v>6</v>
      </c>
      <c r="O112" s="106">
        <f t="shared" si="4"/>
        <v>29.400000000000002</v>
      </c>
      <c r="P112" s="106">
        <f t="shared" si="5"/>
        <v>28</v>
      </c>
    </row>
    <row r="113" spans="1:16" x14ac:dyDescent="0.25">
      <c r="A113" s="1" t="s">
        <v>505</v>
      </c>
      <c r="B113" s="1">
        <v>2018</v>
      </c>
      <c r="C113" s="1" t="s">
        <v>4</v>
      </c>
      <c r="D113" s="1">
        <v>0.12</v>
      </c>
      <c r="E113" s="1">
        <v>413.55</v>
      </c>
      <c r="F113" s="1">
        <v>52</v>
      </c>
      <c r="G113" s="106">
        <v>29</v>
      </c>
      <c r="H113" s="106">
        <v>9.5</v>
      </c>
      <c r="I113" s="106">
        <v>2</v>
      </c>
      <c r="J113" s="106">
        <v>1</v>
      </c>
      <c r="K113" s="106">
        <v>1.8</v>
      </c>
      <c r="L113" s="106">
        <v>11.5</v>
      </c>
      <c r="M113" s="106">
        <v>2.8</v>
      </c>
      <c r="N113" s="106">
        <v>2.2999999999999998</v>
      </c>
      <c r="O113" s="106">
        <f t="shared" si="4"/>
        <v>41.5</v>
      </c>
      <c r="P113" s="106">
        <f t="shared" si="5"/>
        <v>18.400000000000002</v>
      </c>
    </row>
    <row r="114" spans="1:16" x14ac:dyDescent="0.25">
      <c r="A114" s="1" t="s">
        <v>510</v>
      </c>
      <c r="B114" s="1">
        <v>2018</v>
      </c>
      <c r="C114" s="1" t="s">
        <v>1</v>
      </c>
      <c r="D114" s="1">
        <v>0.12</v>
      </c>
      <c r="E114" s="1">
        <v>448.35</v>
      </c>
      <c r="F114" s="1">
        <v>4</v>
      </c>
      <c r="G114" s="106">
        <v>17.5</v>
      </c>
      <c r="H114" s="106">
        <v>10</v>
      </c>
      <c r="I114" s="106">
        <v>11.3</v>
      </c>
      <c r="J114" s="106">
        <v>0</v>
      </c>
      <c r="K114" s="106">
        <v>3.8</v>
      </c>
      <c r="L114" s="106">
        <v>6.5</v>
      </c>
      <c r="M114" s="106">
        <v>1.3</v>
      </c>
      <c r="N114" s="106">
        <v>6</v>
      </c>
      <c r="O114" s="106">
        <f t="shared" si="4"/>
        <v>38.799999999999997</v>
      </c>
      <c r="P114" s="106">
        <f t="shared" si="5"/>
        <v>17.600000000000001</v>
      </c>
    </row>
    <row r="115" spans="1:16" x14ac:dyDescent="0.25">
      <c r="A115" s="1" t="s">
        <v>18</v>
      </c>
      <c r="B115" s="1">
        <v>2018</v>
      </c>
      <c r="C115" s="1" t="s">
        <v>4</v>
      </c>
      <c r="D115" s="1">
        <v>0.12</v>
      </c>
      <c r="E115" s="1">
        <v>396.1</v>
      </c>
      <c r="F115" s="1">
        <v>62</v>
      </c>
      <c r="G115" s="106">
        <v>13.5</v>
      </c>
      <c r="H115" s="106">
        <v>9.5</v>
      </c>
      <c r="I115" s="106">
        <v>14</v>
      </c>
      <c r="J115" s="106">
        <v>7.3</v>
      </c>
      <c r="K115" s="106">
        <v>10.8</v>
      </c>
      <c r="L115" s="106">
        <v>4.5</v>
      </c>
      <c r="M115" s="106">
        <v>0</v>
      </c>
      <c r="N115" s="106">
        <v>0</v>
      </c>
      <c r="O115" s="106">
        <f t="shared" si="4"/>
        <v>44.3</v>
      </c>
      <c r="P115" s="106">
        <f t="shared" si="5"/>
        <v>15.3</v>
      </c>
    </row>
    <row r="116" spans="1:16" x14ac:dyDescent="0.25">
      <c r="A116" s="1" t="s">
        <v>15</v>
      </c>
      <c r="B116" s="1">
        <v>2018</v>
      </c>
      <c r="C116" s="1" t="s">
        <v>4</v>
      </c>
      <c r="D116" s="1">
        <v>0.12</v>
      </c>
      <c r="E116" s="1">
        <v>432.5</v>
      </c>
      <c r="F116" s="1">
        <v>102</v>
      </c>
      <c r="G116" s="106">
        <v>3.5</v>
      </c>
      <c r="H116" s="106">
        <v>6</v>
      </c>
      <c r="I116" s="106">
        <v>27.5</v>
      </c>
      <c r="J116" s="106">
        <v>2.2999999999999998</v>
      </c>
      <c r="K116" s="106">
        <v>8</v>
      </c>
      <c r="L116" s="106">
        <v>1.5</v>
      </c>
      <c r="M116" s="106">
        <v>2</v>
      </c>
      <c r="N116" s="106">
        <v>4.8</v>
      </c>
      <c r="O116" s="106">
        <f t="shared" si="4"/>
        <v>39.299999999999997</v>
      </c>
      <c r="P116" s="106">
        <f t="shared" si="5"/>
        <v>16.3</v>
      </c>
    </row>
    <row r="117" spans="1:16" x14ac:dyDescent="0.25">
      <c r="A117" s="1" t="s">
        <v>322</v>
      </c>
      <c r="B117" s="1">
        <v>2018</v>
      </c>
      <c r="C117" s="1" t="s">
        <v>1</v>
      </c>
      <c r="D117" s="1">
        <v>0.12</v>
      </c>
      <c r="E117" s="1">
        <v>452.3</v>
      </c>
      <c r="F117" s="1">
        <v>53</v>
      </c>
      <c r="G117" s="106">
        <v>28</v>
      </c>
      <c r="H117" s="106">
        <v>5.3</v>
      </c>
      <c r="I117" s="106">
        <v>5.5</v>
      </c>
      <c r="J117" s="106">
        <v>13</v>
      </c>
      <c r="K117" s="106">
        <v>-1.5</v>
      </c>
      <c r="L117" s="106">
        <v>8.5</v>
      </c>
      <c r="M117" s="106">
        <v>2</v>
      </c>
      <c r="N117" s="106">
        <v>2.8</v>
      </c>
      <c r="O117" s="106">
        <f t="shared" si="4"/>
        <v>51.8</v>
      </c>
      <c r="P117" s="106">
        <f t="shared" si="5"/>
        <v>11.8</v>
      </c>
    </row>
    <row r="118" spans="1:16" x14ac:dyDescent="0.25">
      <c r="A118" s="1" t="s">
        <v>17</v>
      </c>
      <c r="B118" s="1">
        <v>2018</v>
      </c>
      <c r="C118" s="1" t="s">
        <v>4</v>
      </c>
      <c r="D118" s="1">
        <v>0.12</v>
      </c>
      <c r="E118" s="1">
        <v>391.25</v>
      </c>
      <c r="F118" s="1">
        <v>88</v>
      </c>
      <c r="G118" s="106">
        <v>14</v>
      </c>
      <c r="H118" s="106">
        <v>3.3</v>
      </c>
      <c r="I118" s="106">
        <v>1.8</v>
      </c>
      <c r="J118" s="106">
        <v>0</v>
      </c>
      <c r="K118" s="106">
        <v>4.8</v>
      </c>
      <c r="L118" s="106">
        <v>15.3</v>
      </c>
      <c r="M118" s="106">
        <v>3.5</v>
      </c>
      <c r="N118" s="106">
        <v>3.5</v>
      </c>
      <c r="O118" s="106">
        <f t="shared" si="4"/>
        <v>19.100000000000001</v>
      </c>
      <c r="P118" s="106">
        <f t="shared" si="5"/>
        <v>27.1</v>
      </c>
    </row>
    <row r="119" spans="1:16" x14ac:dyDescent="0.25">
      <c r="A119" s="1" t="s">
        <v>266</v>
      </c>
      <c r="B119" s="1">
        <v>2018</v>
      </c>
      <c r="C119" s="1" t="s">
        <v>73</v>
      </c>
      <c r="D119" s="1">
        <v>0.12</v>
      </c>
      <c r="E119" s="1">
        <v>373.1</v>
      </c>
      <c r="F119" s="1">
        <v>2</v>
      </c>
      <c r="G119" s="106">
        <v>26.8</v>
      </c>
      <c r="H119" s="106">
        <v>1</v>
      </c>
      <c r="I119" s="106">
        <v>15.5</v>
      </c>
      <c r="J119" s="106">
        <v>0</v>
      </c>
      <c r="K119" s="106">
        <v>5</v>
      </c>
      <c r="L119" s="106">
        <v>5.3</v>
      </c>
      <c r="M119" s="106">
        <v>3</v>
      </c>
      <c r="N119" s="106">
        <v>3.8</v>
      </c>
      <c r="O119" s="106">
        <f t="shared" si="4"/>
        <v>43.3</v>
      </c>
      <c r="P119" s="106">
        <f t="shared" si="5"/>
        <v>17.100000000000001</v>
      </c>
    </row>
    <row r="120" spans="1:16" x14ac:dyDescent="0.25">
      <c r="A120" s="1" t="s">
        <v>251</v>
      </c>
      <c r="B120" s="1">
        <v>2018</v>
      </c>
      <c r="C120" s="1" t="s">
        <v>4</v>
      </c>
      <c r="D120" s="1">
        <v>0.12</v>
      </c>
      <c r="E120" s="1">
        <v>364.8</v>
      </c>
      <c r="F120" s="1">
        <v>205</v>
      </c>
      <c r="G120" s="106">
        <v>26.8</v>
      </c>
      <c r="H120" s="106">
        <v>8.8000000000000007</v>
      </c>
      <c r="I120" s="106">
        <v>9.3000000000000007</v>
      </c>
      <c r="J120" s="106">
        <v>0</v>
      </c>
      <c r="K120" s="106">
        <v>5</v>
      </c>
      <c r="L120" s="106">
        <v>8.3000000000000007</v>
      </c>
      <c r="M120" s="106">
        <v>1.5</v>
      </c>
      <c r="N120" s="106">
        <v>1.5</v>
      </c>
      <c r="O120" s="106">
        <f t="shared" si="4"/>
        <v>44.900000000000006</v>
      </c>
      <c r="P120" s="106">
        <f t="shared" si="5"/>
        <v>16.3</v>
      </c>
    </row>
    <row r="121" spans="1:16" x14ac:dyDescent="0.25">
      <c r="A121" s="1" t="s">
        <v>451</v>
      </c>
      <c r="B121" s="1">
        <v>2018</v>
      </c>
      <c r="C121" s="1" t="s">
        <v>73</v>
      </c>
      <c r="D121" s="1">
        <v>0.12</v>
      </c>
      <c r="E121" s="1">
        <v>397.7</v>
      </c>
      <c r="F121" s="1">
        <v>1</v>
      </c>
      <c r="G121" s="106">
        <v>20.5</v>
      </c>
      <c r="H121" s="106">
        <v>6.5</v>
      </c>
      <c r="I121" s="106">
        <v>8.3000000000000007</v>
      </c>
      <c r="J121" s="106">
        <v>7.8</v>
      </c>
      <c r="K121" s="106">
        <v>3.5</v>
      </c>
      <c r="L121" s="106">
        <v>4</v>
      </c>
      <c r="M121" s="106">
        <v>4</v>
      </c>
      <c r="N121" s="106">
        <v>3.8</v>
      </c>
      <c r="O121" s="106">
        <f t="shared" si="4"/>
        <v>43.099999999999994</v>
      </c>
      <c r="P121" s="106">
        <f t="shared" si="5"/>
        <v>15.3</v>
      </c>
    </row>
    <row r="122" spans="1:16" x14ac:dyDescent="0.25">
      <c r="A122" s="1" t="s">
        <v>137</v>
      </c>
      <c r="B122" s="1">
        <v>2018</v>
      </c>
      <c r="C122" s="1" t="s">
        <v>4</v>
      </c>
      <c r="D122" s="1">
        <v>0.12</v>
      </c>
      <c r="E122" s="1">
        <v>352.9</v>
      </c>
      <c r="F122" s="1">
        <v>194</v>
      </c>
      <c r="G122" s="106">
        <v>25.8</v>
      </c>
      <c r="H122" s="106">
        <v>6.8</v>
      </c>
      <c r="I122" s="106">
        <v>6.5</v>
      </c>
      <c r="J122" s="106">
        <v>1</v>
      </c>
      <c r="K122" s="106">
        <v>-0.3</v>
      </c>
      <c r="L122" s="106">
        <v>11.3</v>
      </c>
      <c r="M122" s="106">
        <v>3.3</v>
      </c>
      <c r="N122" s="106">
        <v>5</v>
      </c>
      <c r="O122" s="106">
        <f t="shared" si="4"/>
        <v>40.1</v>
      </c>
      <c r="P122" s="106">
        <f t="shared" si="5"/>
        <v>19.3</v>
      </c>
    </row>
    <row r="123" spans="1:16" x14ac:dyDescent="0.25">
      <c r="A123" s="1" t="s">
        <v>375</v>
      </c>
      <c r="B123" s="1">
        <v>2018</v>
      </c>
      <c r="C123" s="1" t="s">
        <v>1</v>
      </c>
      <c r="D123" s="1">
        <v>0.12</v>
      </c>
      <c r="E123" s="1">
        <v>384.4</v>
      </c>
      <c r="F123" s="1">
        <v>10</v>
      </c>
      <c r="G123" s="106">
        <v>25</v>
      </c>
      <c r="H123" s="106">
        <v>2.5</v>
      </c>
      <c r="I123" s="106">
        <v>6.3</v>
      </c>
      <c r="J123" s="106">
        <v>0</v>
      </c>
      <c r="K123" s="106">
        <v>7.8</v>
      </c>
      <c r="L123" s="106">
        <v>4.5</v>
      </c>
      <c r="M123" s="106">
        <v>3.8</v>
      </c>
      <c r="N123" s="106">
        <v>3.5</v>
      </c>
      <c r="O123" s="106">
        <f t="shared" si="4"/>
        <v>33.799999999999997</v>
      </c>
      <c r="P123" s="106">
        <f t="shared" si="5"/>
        <v>19.600000000000001</v>
      </c>
    </row>
    <row r="124" spans="1:16" x14ac:dyDescent="0.25">
      <c r="A124" s="1" t="s">
        <v>24</v>
      </c>
      <c r="B124" s="1">
        <v>2018</v>
      </c>
      <c r="C124" s="1" t="s">
        <v>4</v>
      </c>
      <c r="D124" s="1">
        <v>0.12</v>
      </c>
      <c r="E124" s="1">
        <v>274.3</v>
      </c>
      <c r="F124" s="1">
        <v>103</v>
      </c>
      <c r="G124" s="106">
        <v>24.5</v>
      </c>
      <c r="H124" s="106">
        <v>6.8</v>
      </c>
      <c r="I124" s="106">
        <v>9.5</v>
      </c>
      <c r="J124" s="106">
        <v>0</v>
      </c>
      <c r="K124" s="106">
        <v>3</v>
      </c>
      <c r="L124" s="106">
        <v>8</v>
      </c>
      <c r="M124" s="106">
        <v>6.5</v>
      </c>
      <c r="N124" s="106">
        <v>3.5</v>
      </c>
      <c r="O124" s="106">
        <f t="shared" si="4"/>
        <v>40.799999999999997</v>
      </c>
      <c r="P124" s="106">
        <f t="shared" si="5"/>
        <v>21</v>
      </c>
    </row>
    <row r="125" spans="1:16" x14ac:dyDescent="0.25">
      <c r="A125" s="1" t="s">
        <v>37</v>
      </c>
      <c r="B125" s="1">
        <v>2018</v>
      </c>
      <c r="C125" s="1" t="s">
        <v>4</v>
      </c>
      <c r="D125" s="1">
        <v>0.12</v>
      </c>
      <c r="E125" s="1">
        <v>377.95</v>
      </c>
      <c r="F125" s="1">
        <v>62</v>
      </c>
      <c r="G125" s="106">
        <v>25.5</v>
      </c>
      <c r="H125" s="106">
        <v>4.3</v>
      </c>
      <c r="I125" s="106">
        <v>15.8</v>
      </c>
      <c r="J125" s="106">
        <v>0</v>
      </c>
      <c r="K125" s="106">
        <v>9.5</v>
      </c>
      <c r="L125" s="106">
        <v>7</v>
      </c>
      <c r="M125" s="106">
        <v>1.3</v>
      </c>
      <c r="N125" s="106">
        <v>3.5</v>
      </c>
      <c r="O125" s="106">
        <f t="shared" si="4"/>
        <v>45.6</v>
      </c>
      <c r="P125" s="106">
        <f t="shared" si="5"/>
        <v>21.3</v>
      </c>
    </row>
    <row r="126" spans="1:16" x14ac:dyDescent="0.25">
      <c r="A126" s="1" t="s">
        <v>403</v>
      </c>
      <c r="B126" s="1">
        <v>2018</v>
      </c>
      <c r="C126" s="1" t="s">
        <v>1</v>
      </c>
      <c r="D126" s="1">
        <v>0.12</v>
      </c>
      <c r="E126" s="1">
        <v>420.85</v>
      </c>
      <c r="F126" s="1">
        <v>1</v>
      </c>
      <c r="G126" s="106">
        <v>28</v>
      </c>
      <c r="H126" s="106">
        <v>10.8</v>
      </c>
      <c r="I126" s="106">
        <v>2.8</v>
      </c>
      <c r="J126" s="106">
        <v>3.8</v>
      </c>
      <c r="K126" s="106">
        <v>5.8</v>
      </c>
      <c r="L126" s="106">
        <v>2.8</v>
      </c>
      <c r="M126" s="106">
        <v>0.8</v>
      </c>
      <c r="N126" s="106">
        <v>3</v>
      </c>
      <c r="O126" s="106">
        <f t="shared" si="4"/>
        <v>45.399999999999991</v>
      </c>
      <c r="P126" s="106">
        <f t="shared" si="5"/>
        <v>12.4</v>
      </c>
    </row>
    <row r="127" spans="1:16" x14ac:dyDescent="0.25">
      <c r="A127" s="1" t="s">
        <v>309</v>
      </c>
      <c r="B127" s="1">
        <v>2018</v>
      </c>
      <c r="C127" s="1" t="s">
        <v>4</v>
      </c>
      <c r="D127" s="1">
        <v>0.12</v>
      </c>
      <c r="E127" s="1">
        <v>397.7</v>
      </c>
      <c r="F127" s="1">
        <v>2</v>
      </c>
      <c r="G127" s="106">
        <v>16.5</v>
      </c>
      <c r="H127" s="106">
        <v>8</v>
      </c>
      <c r="I127" s="106">
        <v>3.8</v>
      </c>
      <c r="J127" s="106">
        <v>1.8</v>
      </c>
      <c r="K127" s="106">
        <v>1.5</v>
      </c>
      <c r="L127" s="106">
        <v>9.5</v>
      </c>
      <c r="M127" s="106">
        <v>4.5</v>
      </c>
      <c r="N127" s="106">
        <v>4.8</v>
      </c>
      <c r="O127" s="106">
        <f t="shared" si="4"/>
        <v>30.1</v>
      </c>
      <c r="P127" s="106">
        <f t="shared" si="5"/>
        <v>20.3</v>
      </c>
    </row>
    <row r="128" spans="1:16" x14ac:dyDescent="0.25">
      <c r="A128" s="1" t="s">
        <v>435</v>
      </c>
      <c r="B128" s="1">
        <v>2018</v>
      </c>
      <c r="C128" s="1" t="s">
        <v>1</v>
      </c>
      <c r="D128" s="1">
        <v>0.12</v>
      </c>
      <c r="E128" s="1">
        <v>414.45</v>
      </c>
      <c r="F128" s="1">
        <v>3</v>
      </c>
      <c r="G128" s="106">
        <v>26.3</v>
      </c>
      <c r="H128" s="106">
        <v>8.8000000000000007</v>
      </c>
      <c r="I128" s="106">
        <v>0.3</v>
      </c>
      <c r="J128" s="106">
        <v>7.5</v>
      </c>
      <c r="K128" s="106">
        <v>1.3</v>
      </c>
      <c r="L128" s="106">
        <v>6.8</v>
      </c>
      <c r="M128" s="106">
        <v>2.5</v>
      </c>
      <c r="N128" s="106">
        <v>3.5</v>
      </c>
      <c r="O128" s="106">
        <f t="shared" si="4"/>
        <v>42.9</v>
      </c>
      <c r="P128" s="106">
        <f t="shared" si="5"/>
        <v>14.1</v>
      </c>
    </row>
    <row r="129" spans="1:16" x14ac:dyDescent="0.25">
      <c r="A129" s="1" t="s">
        <v>28</v>
      </c>
      <c r="B129" s="1">
        <v>2018</v>
      </c>
      <c r="C129" s="1" t="s">
        <v>4</v>
      </c>
      <c r="D129" s="1">
        <v>0.12</v>
      </c>
      <c r="E129" s="1">
        <v>302.14999999999998</v>
      </c>
      <c r="F129" s="1">
        <v>103</v>
      </c>
      <c r="G129" s="106">
        <v>20.8</v>
      </c>
      <c r="H129" s="106">
        <v>8.8000000000000007</v>
      </c>
      <c r="I129" s="106">
        <v>2.8</v>
      </c>
      <c r="J129" s="106">
        <v>0</v>
      </c>
      <c r="K129" s="106">
        <v>2.8</v>
      </c>
      <c r="L129" s="106">
        <v>9.5</v>
      </c>
      <c r="M129" s="106">
        <v>5.8</v>
      </c>
      <c r="N129" s="106">
        <v>4.8</v>
      </c>
      <c r="O129" s="106">
        <f t="shared" si="4"/>
        <v>32.4</v>
      </c>
      <c r="P129" s="106">
        <f t="shared" si="5"/>
        <v>22.900000000000002</v>
      </c>
    </row>
    <row r="130" spans="1:16" x14ac:dyDescent="0.25">
      <c r="A130" s="1" t="s">
        <v>347</v>
      </c>
      <c r="B130" s="1">
        <v>2018</v>
      </c>
      <c r="C130" s="1" t="s">
        <v>73</v>
      </c>
      <c r="D130" s="1">
        <v>0.12</v>
      </c>
      <c r="E130" s="1">
        <v>306.60000000000002</v>
      </c>
      <c r="F130" s="1">
        <v>2</v>
      </c>
      <c r="G130" s="106">
        <v>12.5</v>
      </c>
      <c r="H130" s="106">
        <v>8</v>
      </c>
      <c r="I130" s="106">
        <v>15.3</v>
      </c>
      <c r="J130" s="106">
        <v>8</v>
      </c>
      <c r="K130" s="106">
        <v>7.3</v>
      </c>
      <c r="L130" s="106">
        <v>4.3</v>
      </c>
      <c r="M130" s="106">
        <v>2.8</v>
      </c>
      <c r="N130" s="106">
        <v>1.8</v>
      </c>
      <c r="O130" s="106">
        <f t="shared" si="4"/>
        <v>43.8</v>
      </c>
      <c r="P130" s="106">
        <f t="shared" si="5"/>
        <v>16.2</v>
      </c>
    </row>
    <row r="131" spans="1:16" x14ac:dyDescent="0.25">
      <c r="A131" s="1" t="s">
        <v>90</v>
      </c>
      <c r="B131" s="1">
        <v>2018</v>
      </c>
      <c r="C131" s="1" t="s">
        <v>1</v>
      </c>
      <c r="D131" s="1">
        <v>0.12</v>
      </c>
      <c r="E131" s="1">
        <v>315.89999999999998</v>
      </c>
      <c r="F131" s="1">
        <v>2</v>
      </c>
      <c r="G131" s="106">
        <v>18</v>
      </c>
      <c r="H131" s="106">
        <v>7.8</v>
      </c>
      <c r="I131" s="106">
        <v>12.3</v>
      </c>
      <c r="J131" s="106">
        <v>3.8</v>
      </c>
      <c r="K131" s="106">
        <v>4.5</v>
      </c>
      <c r="L131" s="106">
        <v>3.5</v>
      </c>
      <c r="M131" s="106">
        <v>4.3</v>
      </c>
      <c r="N131" s="106">
        <v>4.8</v>
      </c>
      <c r="O131" s="106">
        <f t="shared" si="4"/>
        <v>41.9</v>
      </c>
      <c r="P131" s="106">
        <f t="shared" si="5"/>
        <v>17.100000000000001</v>
      </c>
    </row>
    <row r="132" spans="1:16" x14ac:dyDescent="0.25">
      <c r="A132" s="1" t="s">
        <v>928</v>
      </c>
      <c r="B132" s="1">
        <v>2018</v>
      </c>
      <c r="C132" s="1" t="s">
        <v>4</v>
      </c>
      <c r="D132" s="1">
        <v>0.12</v>
      </c>
      <c r="E132" s="1">
        <v>355.1</v>
      </c>
      <c r="F132" s="1">
        <v>62</v>
      </c>
      <c r="G132" s="106">
        <v>23.5</v>
      </c>
      <c r="H132" s="106">
        <v>10</v>
      </c>
      <c r="I132" s="106">
        <v>2.2999999999999998</v>
      </c>
      <c r="J132" s="106">
        <v>1</v>
      </c>
      <c r="K132" s="106">
        <v>2</v>
      </c>
      <c r="L132" s="106">
        <v>9.8000000000000007</v>
      </c>
      <c r="M132" s="106">
        <v>2.5</v>
      </c>
      <c r="N132" s="106">
        <v>3.8</v>
      </c>
      <c r="O132" s="106">
        <f t="shared" ref="O132:O195" si="6">G132+H132+I132+J132</f>
        <v>36.799999999999997</v>
      </c>
      <c r="P132" s="106">
        <f t="shared" ref="P132:P195" si="7">K132+L132+M132+N132</f>
        <v>18.100000000000001</v>
      </c>
    </row>
    <row r="133" spans="1:16" x14ac:dyDescent="0.25">
      <c r="A133" s="1" t="s">
        <v>366</v>
      </c>
      <c r="B133" s="1">
        <v>2018</v>
      </c>
      <c r="C133" s="1" t="s">
        <v>73</v>
      </c>
      <c r="D133" s="1">
        <v>0.12</v>
      </c>
      <c r="E133" s="1">
        <v>348.8</v>
      </c>
      <c r="F133" s="1">
        <v>1</v>
      </c>
      <c r="G133" s="106">
        <v>22</v>
      </c>
      <c r="H133" s="106">
        <v>10</v>
      </c>
      <c r="I133" s="106">
        <v>1.8</v>
      </c>
      <c r="J133" s="106">
        <v>1.5</v>
      </c>
      <c r="K133" s="106">
        <v>0</v>
      </c>
      <c r="L133" s="106">
        <v>10.3</v>
      </c>
      <c r="M133" s="106">
        <v>5</v>
      </c>
      <c r="N133" s="106">
        <v>3.5</v>
      </c>
      <c r="O133" s="106">
        <f t="shared" si="6"/>
        <v>35.299999999999997</v>
      </c>
      <c r="P133" s="106">
        <f t="shared" si="7"/>
        <v>18.8</v>
      </c>
    </row>
    <row r="134" spans="1:16" x14ac:dyDescent="0.25">
      <c r="A134" s="1" t="s">
        <v>393</v>
      </c>
      <c r="B134" s="1">
        <v>2018</v>
      </c>
      <c r="C134" s="1" t="s">
        <v>4</v>
      </c>
      <c r="D134" s="1">
        <v>0.12</v>
      </c>
      <c r="E134" s="1">
        <v>423.35</v>
      </c>
      <c r="F134" s="1">
        <v>1</v>
      </c>
      <c r="G134" s="106">
        <v>13</v>
      </c>
      <c r="H134" s="106">
        <v>0</v>
      </c>
      <c r="I134" s="106">
        <v>14.5</v>
      </c>
      <c r="J134" s="106">
        <v>2</v>
      </c>
      <c r="K134" s="106">
        <v>8.5</v>
      </c>
      <c r="L134" s="106">
        <v>5.3</v>
      </c>
      <c r="M134" s="106">
        <v>2</v>
      </c>
      <c r="N134" s="106">
        <v>1</v>
      </c>
      <c r="O134" s="106">
        <f t="shared" si="6"/>
        <v>29.5</v>
      </c>
      <c r="P134" s="106">
        <f t="shared" si="7"/>
        <v>16.8</v>
      </c>
    </row>
    <row r="135" spans="1:16" x14ac:dyDescent="0.25">
      <c r="A135" s="1" t="s">
        <v>885</v>
      </c>
      <c r="B135" s="1">
        <v>2018</v>
      </c>
      <c r="C135" s="1" t="s">
        <v>1</v>
      </c>
      <c r="D135" s="1">
        <v>0.12</v>
      </c>
      <c r="E135" s="1">
        <v>373.45</v>
      </c>
      <c r="F135" s="1">
        <v>30</v>
      </c>
      <c r="G135" s="106">
        <v>20</v>
      </c>
      <c r="H135" s="106">
        <v>3.5</v>
      </c>
      <c r="I135" s="106">
        <v>18.5</v>
      </c>
      <c r="J135" s="106">
        <v>5.5</v>
      </c>
      <c r="K135" s="106">
        <v>2.8</v>
      </c>
      <c r="L135" s="106">
        <v>4.8</v>
      </c>
      <c r="M135" s="106">
        <v>1.8</v>
      </c>
      <c r="N135" s="106">
        <v>2.5</v>
      </c>
      <c r="O135" s="106">
        <f t="shared" si="6"/>
        <v>47.5</v>
      </c>
      <c r="P135" s="106">
        <f t="shared" si="7"/>
        <v>11.9</v>
      </c>
    </row>
    <row r="136" spans="1:16" x14ac:dyDescent="0.25">
      <c r="A136" s="1" t="s">
        <v>520</v>
      </c>
      <c r="B136" s="1">
        <v>2018</v>
      </c>
      <c r="C136" s="1" t="s">
        <v>4</v>
      </c>
      <c r="D136" s="1">
        <v>0.12</v>
      </c>
      <c r="E136" s="1">
        <v>334.1</v>
      </c>
      <c r="F136" s="1">
        <v>1</v>
      </c>
      <c r="G136" s="106">
        <v>21.5</v>
      </c>
      <c r="H136" s="106">
        <v>4.8</v>
      </c>
      <c r="I136" s="106">
        <v>7</v>
      </c>
      <c r="J136" s="106">
        <v>1.8</v>
      </c>
      <c r="K136" s="106">
        <v>5.8</v>
      </c>
      <c r="L136" s="106">
        <v>10.3</v>
      </c>
      <c r="M136" s="106">
        <v>1.3</v>
      </c>
      <c r="N136" s="106">
        <v>1</v>
      </c>
      <c r="O136" s="106">
        <f t="shared" si="6"/>
        <v>35.099999999999994</v>
      </c>
      <c r="P136" s="106">
        <f t="shared" si="7"/>
        <v>18.400000000000002</v>
      </c>
    </row>
    <row r="137" spans="1:16" x14ac:dyDescent="0.25">
      <c r="A137" s="1" t="s">
        <v>259</v>
      </c>
      <c r="B137" s="1">
        <v>2018</v>
      </c>
      <c r="C137" s="1" t="s">
        <v>4</v>
      </c>
      <c r="D137" s="1">
        <v>0.12</v>
      </c>
      <c r="E137" s="1">
        <v>350.85</v>
      </c>
      <c r="F137" s="1">
        <v>88</v>
      </c>
      <c r="G137" s="106">
        <v>23</v>
      </c>
      <c r="H137" s="106">
        <v>7.3</v>
      </c>
      <c r="I137" s="106">
        <v>2</v>
      </c>
      <c r="J137" s="106">
        <v>2.2999999999999998</v>
      </c>
      <c r="K137" s="106">
        <v>-0.3</v>
      </c>
      <c r="L137" s="106">
        <v>11.5</v>
      </c>
      <c r="M137" s="106">
        <v>4</v>
      </c>
      <c r="N137" s="106">
        <v>3.5</v>
      </c>
      <c r="O137" s="106">
        <f t="shared" si="6"/>
        <v>34.599999999999994</v>
      </c>
      <c r="P137" s="106">
        <f t="shared" si="7"/>
        <v>18.7</v>
      </c>
    </row>
    <row r="138" spans="1:16" x14ac:dyDescent="0.25">
      <c r="A138" s="1" t="s">
        <v>436</v>
      </c>
      <c r="B138" s="1">
        <v>2018</v>
      </c>
      <c r="C138" s="1" t="s">
        <v>1</v>
      </c>
      <c r="D138" s="1">
        <v>0.12</v>
      </c>
      <c r="E138" s="1">
        <v>314.25</v>
      </c>
      <c r="F138" s="1">
        <v>22</v>
      </c>
      <c r="G138" s="106">
        <v>21.3</v>
      </c>
      <c r="H138" s="106">
        <v>10</v>
      </c>
      <c r="I138" s="106">
        <v>1.5</v>
      </c>
      <c r="J138" s="106">
        <v>0</v>
      </c>
      <c r="K138" s="106">
        <v>3</v>
      </c>
      <c r="L138" s="106">
        <v>12.5</v>
      </c>
      <c r="M138" s="106">
        <v>3.3</v>
      </c>
      <c r="N138" s="106">
        <v>1.3</v>
      </c>
      <c r="O138" s="106">
        <f t="shared" si="6"/>
        <v>32.799999999999997</v>
      </c>
      <c r="P138" s="106">
        <f t="shared" si="7"/>
        <v>20.100000000000001</v>
      </c>
    </row>
    <row r="139" spans="1:16" x14ac:dyDescent="0.25">
      <c r="A139" s="1" t="s">
        <v>434</v>
      </c>
      <c r="B139" s="1">
        <v>2018</v>
      </c>
      <c r="C139" s="1" t="s">
        <v>1</v>
      </c>
      <c r="D139" s="1">
        <v>0.12</v>
      </c>
      <c r="E139" s="1">
        <v>451.2</v>
      </c>
      <c r="F139" s="1">
        <v>27</v>
      </c>
      <c r="G139" s="106">
        <v>17.5</v>
      </c>
      <c r="H139" s="106">
        <v>2.8</v>
      </c>
      <c r="I139" s="106">
        <v>10.3</v>
      </c>
      <c r="J139" s="106">
        <v>8.3000000000000007</v>
      </c>
      <c r="K139" s="106">
        <v>4</v>
      </c>
      <c r="L139" s="106">
        <v>5</v>
      </c>
      <c r="M139" s="106">
        <v>0.5</v>
      </c>
      <c r="N139" s="106">
        <v>2.5</v>
      </c>
      <c r="O139" s="106">
        <f t="shared" si="6"/>
        <v>38.900000000000006</v>
      </c>
      <c r="P139" s="106">
        <f t="shared" si="7"/>
        <v>12</v>
      </c>
    </row>
    <row r="140" spans="1:16" x14ac:dyDescent="0.25">
      <c r="A140" s="1" t="s">
        <v>929</v>
      </c>
      <c r="B140" s="1">
        <v>2018</v>
      </c>
      <c r="C140" s="1" t="s">
        <v>4</v>
      </c>
      <c r="D140" s="1">
        <v>0.12</v>
      </c>
      <c r="E140" s="1">
        <v>331.35</v>
      </c>
      <c r="F140" s="1">
        <v>4</v>
      </c>
      <c r="G140" s="106">
        <v>23.8</v>
      </c>
      <c r="H140" s="106">
        <v>5.3</v>
      </c>
      <c r="I140" s="106">
        <v>11</v>
      </c>
      <c r="J140" s="106">
        <v>6.5</v>
      </c>
      <c r="K140" s="106">
        <v>2.8</v>
      </c>
      <c r="L140" s="106">
        <v>6.8</v>
      </c>
      <c r="M140" s="106">
        <v>1.8</v>
      </c>
      <c r="N140" s="106">
        <v>2.2999999999999998</v>
      </c>
      <c r="O140" s="106">
        <f t="shared" si="6"/>
        <v>46.6</v>
      </c>
      <c r="P140" s="106">
        <f t="shared" si="7"/>
        <v>13.7</v>
      </c>
    </row>
    <row r="141" spans="1:16" x14ac:dyDescent="0.25">
      <c r="A141" s="1" t="s">
        <v>148</v>
      </c>
      <c r="B141" s="1">
        <v>2018</v>
      </c>
      <c r="C141" s="1" t="s">
        <v>4</v>
      </c>
      <c r="D141" s="1">
        <v>0.12</v>
      </c>
      <c r="E141" s="1">
        <v>405.2</v>
      </c>
      <c r="F141" s="1">
        <v>62</v>
      </c>
      <c r="G141" s="106">
        <v>25</v>
      </c>
      <c r="H141" s="106">
        <v>7</v>
      </c>
      <c r="I141" s="106">
        <v>4.8</v>
      </c>
      <c r="J141" s="106">
        <v>8.3000000000000007</v>
      </c>
      <c r="K141" s="106">
        <v>1.5</v>
      </c>
      <c r="L141" s="106">
        <v>2.5</v>
      </c>
      <c r="M141" s="106">
        <v>3.8</v>
      </c>
      <c r="N141" s="106">
        <v>3.5</v>
      </c>
      <c r="O141" s="106">
        <f t="shared" si="6"/>
        <v>45.099999999999994</v>
      </c>
      <c r="P141" s="106">
        <f t="shared" si="7"/>
        <v>11.3</v>
      </c>
    </row>
    <row r="142" spans="1:16" x14ac:dyDescent="0.25">
      <c r="A142" s="1" t="s">
        <v>369</v>
      </c>
      <c r="B142" s="1">
        <v>2018</v>
      </c>
      <c r="C142" s="1" t="s">
        <v>1</v>
      </c>
      <c r="D142" s="1">
        <v>0.12</v>
      </c>
      <c r="E142" s="1">
        <v>338</v>
      </c>
      <c r="F142" s="1">
        <v>2</v>
      </c>
      <c r="G142" s="106">
        <v>14.3</v>
      </c>
      <c r="H142" s="106">
        <v>7.8</v>
      </c>
      <c r="I142" s="106">
        <v>3.8</v>
      </c>
      <c r="J142" s="106">
        <v>5.8</v>
      </c>
      <c r="K142" s="106">
        <v>5.8</v>
      </c>
      <c r="L142" s="106">
        <v>9.5</v>
      </c>
      <c r="M142" s="106">
        <v>0.3</v>
      </c>
      <c r="N142" s="106">
        <v>3.8</v>
      </c>
      <c r="O142" s="106">
        <f t="shared" si="6"/>
        <v>31.700000000000003</v>
      </c>
      <c r="P142" s="106">
        <f t="shared" si="7"/>
        <v>19.400000000000002</v>
      </c>
    </row>
    <row r="143" spans="1:16" x14ac:dyDescent="0.25">
      <c r="A143" s="1" t="s">
        <v>445</v>
      </c>
      <c r="B143" s="1">
        <v>2018</v>
      </c>
      <c r="C143" s="1" t="s">
        <v>1</v>
      </c>
      <c r="D143" s="1">
        <v>0.12</v>
      </c>
      <c r="E143" s="1">
        <v>293.3</v>
      </c>
      <c r="F143" s="1">
        <v>1</v>
      </c>
      <c r="G143" s="106">
        <v>18.5</v>
      </c>
      <c r="H143" s="106">
        <v>5.8</v>
      </c>
      <c r="I143" s="106">
        <v>6.3</v>
      </c>
      <c r="J143" s="106">
        <v>0</v>
      </c>
      <c r="K143" s="106">
        <v>6.8</v>
      </c>
      <c r="L143" s="106">
        <v>7.3</v>
      </c>
      <c r="M143" s="106">
        <v>4.5</v>
      </c>
      <c r="N143" s="106">
        <v>2.5</v>
      </c>
      <c r="O143" s="106">
        <f t="shared" si="6"/>
        <v>30.6</v>
      </c>
      <c r="P143" s="106">
        <f t="shared" si="7"/>
        <v>21.1</v>
      </c>
    </row>
    <row r="144" spans="1:16" x14ac:dyDescent="0.25">
      <c r="A144" s="1" t="s">
        <v>930</v>
      </c>
      <c r="B144" s="1">
        <v>2018</v>
      </c>
      <c r="C144" s="1" t="s">
        <v>4</v>
      </c>
      <c r="D144" s="1">
        <v>0.12</v>
      </c>
      <c r="E144" s="1">
        <v>358.6</v>
      </c>
      <c r="F144" s="1">
        <v>15</v>
      </c>
      <c r="G144" s="106">
        <v>25</v>
      </c>
      <c r="H144" s="106">
        <v>4.8</v>
      </c>
      <c r="I144" s="106">
        <v>10.5</v>
      </c>
      <c r="J144" s="106">
        <v>5.5</v>
      </c>
      <c r="K144" s="106">
        <v>7</v>
      </c>
      <c r="L144" s="106">
        <v>4.3</v>
      </c>
      <c r="M144" s="106">
        <v>-0.8</v>
      </c>
      <c r="N144" s="106">
        <v>1.3</v>
      </c>
      <c r="O144" s="106">
        <f t="shared" si="6"/>
        <v>45.8</v>
      </c>
      <c r="P144" s="106">
        <f t="shared" si="7"/>
        <v>11.8</v>
      </c>
    </row>
    <row r="145" spans="1:16" x14ac:dyDescent="0.25">
      <c r="A145" s="1" t="s">
        <v>91</v>
      </c>
      <c r="B145" s="1">
        <v>2018</v>
      </c>
      <c r="C145" s="1" t="s">
        <v>1</v>
      </c>
      <c r="D145" s="1">
        <v>0.12</v>
      </c>
      <c r="E145" s="1">
        <v>312.25</v>
      </c>
      <c r="F145" s="1">
        <v>1</v>
      </c>
      <c r="G145" s="106">
        <v>28.3</v>
      </c>
      <c r="H145" s="106">
        <v>9</v>
      </c>
      <c r="I145" s="106">
        <v>0</v>
      </c>
      <c r="J145" s="106">
        <v>0</v>
      </c>
      <c r="K145" s="106">
        <v>0.5</v>
      </c>
      <c r="L145" s="106">
        <v>9.5</v>
      </c>
      <c r="M145" s="106">
        <v>3.8</v>
      </c>
      <c r="N145" s="106">
        <v>4.8</v>
      </c>
      <c r="O145" s="106">
        <f t="shared" si="6"/>
        <v>37.299999999999997</v>
      </c>
      <c r="P145" s="106">
        <f t="shared" si="7"/>
        <v>18.600000000000001</v>
      </c>
    </row>
    <row r="146" spans="1:16" x14ac:dyDescent="0.25">
      <c r="A146" s="1" t="s">
        <v>53</v>
      </c>
      <c r="B146" s="1">
        <v>2018</v>
      </c>
      <c r="C146" s="1" t="s">
        <v>4</v>
      </c>
      <c r="D146" s="1">
        <v>0.12</v>
      </c>
      <c r="E146" s="1">
        <v>311.85000000000002</v>
      </c>
      <c r="F146" s="1">
        <v>103</v>
      </c>
      <c r="G146" s="106">
        <v>23.3</v>
      </c>
      <c r="H146" s="106">
        <v>12.5</v>
      </c>
      <c r="I146" s="106">
        <v>2</v>
      </c>
      <c r="J146" s="106">
        <v>0</v>
      </c>
      <c r="K146" s="106">
        <v>5</v>
      </c>
      <c r="L146" s="106">
        <v>6.5</v>
      </c>
      <c r="M146" s="106">
        <v>1.3</v>
      </c>
      <c r="N146" s="106">
        <v>4.8</v>
      </c>
      <c r="O146" s="106">
        <f t="shared" si="6"/>
        <v>37.799999999999997</v>
      </c>
      <c r="P146" s="106">
        <f t="shared" si="7"/>
        <v>17.600000000000001</v>
      </c>
    </row>
    <row r="147" spans="1:16" x14ac:dyDescent="0.25">
      <c r="A147" s="1" t="s">
        <v>177</v>
      </c>
      <c r="B147" s="1">
        <v>2018</v>
      </c>
      <c r="C147" s="1" t="s">
        <v>4</v>
      </c>
      <c r="D147" s="1">
        <v>0.12</v>
      </c>
      <c r="E147" s="1">
        <v>386.95</v>
      </c>
      <c r="F147" s="1">
        <v>5</v>
      </c>
      <c r="G147" s="106">
        <v>16</v>
      </c>
      <c r="H147" s="106">
        <v>2.8</v>
      </c>
      <c r="I147" s="106">
        <v>13.8</v>
      </c>
      <c r="J147" s="106">
        <v>0</v>
      </c>
      <c r="K147" s="106">
        <v>6.3</v>
      </c>
      <c r="L147" s="106">
        <v>4</v>
      </c>
      <c r="M147" s="106">
        <v>2.5</v>
      </c>
      <c r="N147" s="106">
        <v>3.5</v>
      </c>
      <c r="O147" s="106">
        <f t="shared" si="6"/>
        <v>32.6</v>
      </c>
      <c r="P147" s="106">
        <f t="shared" si="7"/>
        <v>16.3</v>
      </c>
    </row>
    <row r="148" spans="1:16" x14ac:dyDescent="0.25">
      <c r="A148" s="1" t="s">
        <v>32</v>
      </c>
      <c r="B148" s="1">
        <v>2018</v>
      </c>
      <c r="C148" s="1" t="s">
        <v>4</v>
      </c>
      <c r="D148" s="1">
        <v>0.12</v>
      </c>
      <c r="E148" s="1">
        <v>335.15</v>
      </c>
      <c r="F148" s="1">
        <v>72</v>
      </c>
      <c r="G148" s="106">
        <v>16.8</v>
      </c>
      <c r="H148" s="106">
        <v>9.3000000000000007</v>
      </c>
      <c r="I148" s="106">
        <v>8.3000000000000007</v>
      </c>
      <c r="J148" s="106">
        <v>3.5</v>
      </c>
      <c r="K148" s="106">
        <v>4.3</v>
      </c>
      <c r="L148" s="106">
        <v>4.3</v>
      </c>
      <c r="M148" s="106">
        <v>5</v>
      </c>
      <c r="N148" s="106">
        <v>2.2999999999999998</v>
      </c>
      <c r="O148" s="106">
        <f t="shared" si="6"/>
        <v>37.900000000000006</v>
      </c>
      <c r="P148" s="106">
        <f t="shared" si="7"/>
        <v>15.899999999999999</v>
      </c>
    </row>
    <row r="149" spans="1:16" x14ac:dyDescent="0.25">
      <c r="A149" s="1" t="s">
        <v>373</v>
      </c>
      <c r="B149" s="1">
        <v>2018</v>
      </c>
      <c r="C149" s="1" t="s">
        <v>4</v>
      </c>
      <c r="D149" s="1">
        <v>0.12</v>
      </c>
      <c r="E149" s="1">
        <v>377.25</v>
      </c>
      <c r="F149" s="1">
        <v>3</v>
      </c>
      <c r="G149" s="106">
        <v>27</v>
      </c>
      <c r="H149" s="106">
        <v>8.8000000000000007</v>
      </c>
      <c r="I149" s="106">
        <v>5</v>
      </c>
      <c r="J149" s="106">
        <v>1.5</v>
      </c>
      <c r="K149" s="106">
        <v>1.5</v>
      </c>
      <c r="L149" s="106">
        <v>4</v>
      </c>
      <c r="M149" s="106">
        <v>5.5</v>
      </c>
      <c r="N149" s="106">
        <v>1</v>
      </c>
      <c r="O149" s="106">
        <f t="shared" si="6"/>
        <v>42.3</v>
      </c>
      <c r="P149" s="106">
        <f t="shared" si="7"/>
        <v>12</v>
      </c>
    </row>
    <row r="150" spans="1:16" x14ac:dyDescent="0.25">
      <c r="A150" s="1" t="s">
        <v>931</v>
      </c>
      <c r="B150" s="1">
        <v>2018</v>
      </c>
      <c r="C150" s="1" t="s">
        <v>1</v>
      </c>
      <c r="D150" s="1">
        <v>0.12</v>
      </c>
      <c r="E150" s="1">
        <v>304.45</v>
      </c>
      <c r="F150" s="1">
        <v>16</v>
      </c>
      <c r="G150" s="106">
        <v>20.8</v>
      </c>
      <c r="H150" s="106">
        <v>2</v>
      </c>
      <c r="I150" s="106">
        <v>16</v>
      </c>
      <c r="J150" s="106">
        <v>1.5</v>
      </c>
      <c r="K150" s="106">
        <v>14.3</v>
      </c>
      <c r="L150" s="106">
        <v>0</v>
      </c>
      <c r="M150" s="106">
        <v>0</v>
      </c>
      <c r="N150" s="106">
        <v>0</v>
      </c>
      <c r="O150" s="106">
        <f t="shared" si="6"/>
        <v>40.299999999999997</v>
      </c>
      <c r="P150" s="106">
        <f t="shared" si="7"/>
        <v>14.3</v>
      </c>
    </row>
    <row r="151" spans="1:16" x14ac:dyDescent="0.25">
      <c r="A151" s="1" t="s">
        <v>932</v>
      </c>
      <c r="B151" s="1">
        <v>2018</v>
      </c>
      <c r="C151" s="1" t="s">
        <v>1</v>
      </c>
      <c r="D151" s="1">
        <v>0.12</v>
      </c>
      <c r="E151" s="1">
        <v>424.4</v>
      </c>
      <c r="F151" s="1">
        <v>10</v>
      </c>
      <c r="G151" s="106">
        <v>17.5</v>
      </c>
      <c r="H151" s="106">
        <v>5</v>
      </c>
      <c r="I151" s="106">
        <v>9.5</v>
      </c>
      <c r="J151" s="106">
        <v>5</v>
      </c>
      <c r="K151" s="106">
        <v>4</v>
      </c>
      <c r="L151" s="106">
        <v>5.3</v>
      </c>
      <c r="M151" s="106">
        <v>0.8</v>
      </c>
      <c r="N151" s="106">
        <v>2.2999999999999998</v>
      </c>
      <c r="O151" s="106">
        <f t="shared" si="6"/>
        <v>37</v>
      </c>
      <c r="P151" s="106">
        <f t="shared" si="7"/>
        <v>12.400000000000002</v>
      </c>
    </row>
    <row r="152" spans="1:16" x14ac:dyDescent="0.25">
      <c r="A152" s="1" t="s">
        <v>281</v>
      </c>
      <c r="B152" s="1">
        <v>2018</v>
      </c>
      <c r="C152" s="1" t="s">
        <v>1</v>
      </c>
      <c r="D152" s="1">
        <v>0.12</v>
      </c>
      <c r="E152" s="1">
        <v>356.35</v>
      </c>
      <c r="F152" s="1">
        <v>4</v>
      </c>
      <c r="G152" s="106">
        <v>22.5</v>
      </c>
      <c r="H152" s="106">
        <v>7.8</v>
      </c>
      <c r="I152" s="106">
        <v>-0.3</v>
      </c>
      <c r="J152" s="106">
        <v>1</v>
      </c>
      <c r="K152" s="106">
        <v>0</v>
      </c>
      <c r="L152" s="106">
        <v>13.8</v>
      </c>
      <c r="M152" s="106">
        <v>1</v>
      </c>
      <c r="N152" s="106">
        <v>3.8</v>
      </c>
      <c r="O152" s="106">
        <f t="shared" si="6"/>
        <v>31</v>
      </c>
      <c r="P152" s="106">
        <f t="shared" si="7"/>
        <v>18.600000000000001</v>
      </c>
    </row>
    <row r="153" spans="1:16" x14ac:dyDescent="0.25">
      <c r="A153" s="1" t="s">
        <v>43</v>
      </c>
      <c r="B153" s="1">
        <v>2018</v>
      </c>
      <c r="C153" s="1" t="s">
        <v>4</v>
      </c>
      <c r="D153" s="1">
        <v>0.12</v>
      </c>
      <c r="E153" s="1">
        <v>313.3</v>
      </c>
      <c r="F153" s="1">
        <v>62</v>
      </c>
      <c r="G153" s="106">
        <v>22</v>
      </c>
      <c r="H153" s="106">
        <v>11.3</v>
      </c>
      <c r="I153" s="106">
        <v>2.2999999999999998</v>
      </c>
      <c r="J153" s="106">
        <v>0.8</v>
      </c>
      <c r="K153" s="106">
        <v>1</v>
      </c>
      <c r="L153" s="106">
        <v>12.3</v>
      </c>
      <c r="M153" s="106">
        <v>-0.3</v>
      </c>
      <c r="N153" s="106">
        <v>4.8</v>
      </c>
      <c r="O153" s="106">
        <f t="shared" si="6"/>
        <v>36.399999999999991</v>
      </c>
      <c r="P153" s="106">
        <f t="shared" si="7"/>
        <v>17.8</v>
      </c>
    </row>
    <row r="154" spans="1:16" x14ac:dyDescent="0.25">
      <c r="A154" s="1" t="s">
        <v>431</v>
      </c>
      <c r="B154" s="1">
        <v>2018</v>
      </c>
      <c r="C154" s="1" t="s">
        <v>4</v>
      </c>
      <c r="D154" s="1">
        <v>0.12</v>
      </c>
      <c r="E154" s="1">
        <v>388</v>
      </c>
      <c r="F154" s="1">
        <v>102</v>
      </c>
      <c r="G154" s="106">
        <v>22.5</v>
      </c>
      <c r="H154" s="106">
        <v>5</v>
      </c>
      <c r="I154" s="106">
        <v>3</v>
      </c>
      <c r="J154" s="106">
        <v>0.8</v>
      </c>
      <c r="K154" s="106">
        <v>5</v>
      </c>
      <c r="L154" s="106">
        <v>5.3</v>
      </c>
      <c r="M154" s="106">
        <v>1.5</v>
      </c>
      <c r="N154" s="106">
        <v>4.8</v>
      </c>
      <c r="O154" s="106">
        <f t="shared" si="6"/>
        <v>31.3</v>
      </c>
      <c r="P154" s="106">
        <f t="shared" si="7"/>
        <v>16.600000000000001</v>
      </c>
    </row>
    <row r="155" spans="1:16" x14ac:dyDescent="0.25">
      <c r="A155" s="1" t="s">
        <v>449</v>
      </c>
      <c r="B155" s="1">
        <v>2018</v>
      </c>
      <c r="C155" s="1" t="s">
        <v>1</v>
      </c>
      <c r="D155" s="1">
        <v>0.12</v>
      </c>
      <c r="E155" s="1">
        <v>384.9</v>
      </c>
      <c r="F155" s="1">
        <v>6</v>
      </c>
      <c r="G155" s="106">
        <v>16.8</v>
      </c>
      <c r="H155" s="106">
        <v>7.3</v>
      </c>
      <c r="I155" s="106">
        <v>7.8</v>
      </c>
      <c r="J155" s="106">
        <v>1</v>
      </c>
      <c r="K155" s="106">
        <v>5</v>
      </c>
      <c r="L155" s="106">
        <v>5.3</v>
      </c>
      <c r="M155" s="106">
        <v>0.5</v>
      </c>
      <c r="N155" s="106">
        <v>5</v>
      </c>
      <c r="O155" s="106">
        <f t="shared" si="6"/>
        <v>32.900000000000006</v>
      </c>
      <c r="P155" s="106">
        <f t="shared" si="7"/>
        <v>15.8</v>
      </c>
    </row>
    <row r="156" spans="1:16" x14ac:dyDescent="0.25">
      <c r="A156" s="1" t="s">
        <v>385</v>
      </c>
      <c r="B156" s="1">
        <v>2018</v>
      </c>
      <c r="C156" s="1" t="s">
        <v>1</v>
      </c>
      <c r="D156" s="1">
        <v>0.12</v>
      </c>
      <c r="E156" s="1">
        <v>415.45</v>
      </c>
      <c r="F156" s="1">
        <v>4</v>
      </c>
      <c r="G156" s="106">
        <v>21.8</v>
      </c>
      <c r="H156" s="106">
        <v>9</v>
      </c>
      <c r="I156" s="106">
        <v>3.8</v>
      </c>
      <c r="J156" s="106">
        <v>0</v>
      </c>
      <c r="K156" s="106">
        <v>2.5</v>
      </c>
      <c r="L156" s="106">
        <v>7</v>
      </c>
      <c r="M156" s="106">
        <v>2.5</v>
      </c>
      <c r="N156" s="106">
        <v>1</v>
      </c>
      <c r="O156" s="106">
        <f t="shared" si="6"/>
        <v>34.6</v>
      </c>
      <c r="P156" s="106">
        <f t="shared" si="7"/>
        <v>13</v>
      </c>
    </row>
    <row r="157" spans="1:16" x14ac:dyDescent="0.25">
      <c r="A157" s="1" t="s">
        <v>933</v>
      </c>
      <c r="B157" s="1">
        <v>2018</v>
      </c>
      <c r="C157" s="1" t="s">
        <v>1</v>
      </c>
      <c r="D157" s="1">
        <v>0.12</v>
      </c>
      <c r="E157" s="1">
        <v>375.55</v>
      </c>
      <c r="F157" s="1">
        <v>4</v>
      </c>
      <c r="G157" s="106">
        <v>20.5</v>
      </c>
      <c r="H157" s="106">
        <v>6.5</v>
      </c>
      <c r="I157" s="106">
        <v>4.8</v>
      </c>
      <c r="J157" s="106">
        <v>3.3</v>
      </c>
      <c r="K157" s="106">
        <v>3.8</v>
      </c>
      <c r="L157" s="106">
        <v>3.8</v>
      </c>
      <c r="M157" s="106">
        <v>3.5</v>
      </c>
      <c r="N157" s="106">
        <v>3.5</v>
      </c>
      <c r="O157" s="106">
        <f t="shared" si="6"/>
        <v>35.1</v>
      </c>
      <c r="P157" s="106">
        <f t="shared" si="7"/>
        <v>14.6</v>
      </c>
    </row>
    <row r="158" spans="1:16" x14ac:dyDescent="0.25">
      <c r="A158" s="1" t="s">
        <v>628</v>
      </c>
      <c r="B158" s="1">
        <v>2018</v>
      </c>
      <c r="C158" s="1" t="s">
        <v>1</v>
      </c>
      <c r="D158" s="1">
        <v>0.12</v>
      </c>
      <c r="E158" s="1">
        <v>392.25</v>
      </c>
      <c r="F158" s="1">
        <v>4</v>
      </c>
      <c r="G158" s="106">
        <v>20</v>
      </c>
      <c r="H158" s="106">
        <v>3</v>
      </c>
      <c r="I158" s="106">
        <v>11.5</v>
      </c>
      <c r="J158" s="106">
        <v>-0.3</v>
      </c>
      <c r="K158" s="106">
        <v>4</v>
      </c>
      <c r="L158" s="106">
        <v>5.8</v>
      </c>
      <c r="M158" s="106">
        <v>1.8</v>
      </c>
      <c r="N158" s="106">
        <v>2.5</v>
      </c>
      <c r="O158" s="106">
        <f t="shared" si="6"/>
        <v>34.200000000000003</v>
      </c>
      <c r="P158" s="106">
        <f t="shared" si="7"/>
        <v>14.100000000000001</v>
      </c>
    </row>
    <row r="159" spans="1:16" x14ac:dyDescent="0.25">
      <c r="A159" s="1" t="s">
        <v>384</v>
      </c>
      <c r="B159" s="1">
        <v>2018</v>
      </c>
      <c r="C159" s="1" t="s">
        <v>1</v>
      </c>
      <c r="D159" s="1">
        <v>0.12</v>
      </c>
      <c r="E159" s="1">
        <v>368</v>
      </c>
      <c r="F159" s="1">
        <v>3</v>
      </c>
      <c r="G159" s="106">
        <v>23.5</v>
      </c>
      <c r="H159" s="106">
        <v>1</v>
      </c>
      <c r="I159" s="106">
        <v>10.3</v>
      </c>
      <c r="J159" s="106">
        <v>0.8</v>
      </c>
      <c r="K159" s="106">
        <v>4.3</v>
      </c>
      <c r="L159" s="106">
        <v>3.3</v>
      </c>
      <c r="M159" s="106">
        <v>4</v>
      </c>
      <c r="N159" s="106">
        <v>3</v>
      </c>
      <c r="O159" s="106">
        <f t="shared" si="6"/>
        <v>35.599999999999994</v>
      </c>
      <c r="P159" s="106">
        <f t="shared" si="7"/>
        <v>14.6</v>
      </c>
    </row>
    <row r="160" spans="1:16" x14ac:dyDescent="0.25">
      <c r="A160" s="1" t="s">
        <v>44</v>
      </c>
      <c r="B160" s="1">
        <v>2018</v>
      </c>
      <c r="C160" s="1" t="s">
        <v>4</v>
      </c>
      <c r="D160" s="1">
        <v>0.12</v>
      </c>
      <c r="E160" s="1">
        <v>349.3</v>
      </c>
      <c r="F160" s="1">
        <v>88</v>
      </c>
      <c r="G160" s="106">
        <v>25</v>
      </c>
      <c r="H160" s="106">
        <v>4.3</v>
      </c>
      <c r="I160" s="106">
        <v>2</v>
      </c>
      <c r="J160" s="106">
        <v>0</v>
      </c>
      <c r="K160" s="106">
        <v>3.5</v>
      </c>
      <c r="L160" s="106">
        <v>8.5</v>
      </c>
      <c r="M160" s="106">
        <v>1.8</v>
      </c>
      <c r="N160" s="106">
        <v>3.8</v>
      </c>
      <c r="O160" s="106">
        <f t="shared" si="6"/>
        <v>31.3</v>
      </c>
      <c r="P160" s="106">
        <f t="shared" si="7"/>
        <v>17.600000000000001</v>
      </c>
    </row>
    <row r="161" spans="1:16" x14ac:dyDescent="0.25">
      <c r="A161" s="1" t="s">
        <v>289</v>
      </c>
      <c r="B161" s="1">
        <v>2018</v>
      </c>
      <c r="C161" s="1" t="s">
        <v>4</v>
      </c>
      <c r="D161" s="1">
        <v>0.12</v>
      </c>
      <c r="E161" s="1">
        <v>375.25</v>
      </c>
      <c r="F161" s="1">
        <v>41</v>
      </c>
      <c r="G161" s="106">
        <v>21.5</v>
      </c>
      <c r="H161" s="106">
        <v>7.5</v>
      </c>
      <c r="I161" s="106">
        <v>4.5</v>
      </c>
      <c r="J161" s="106">
        <v>0.8</v>
      </c>
      <c r="K161" s="106">
        <v>2</v>
      </c>
      <c r="L161" s="106">
        <v>7.8</v>
      </c>
      <c r="M161" s="106">
        <v>1.5</v>
      </c>
      <c r="N161" s="106">
        <v>3.5</v>
      </c>
      <c r="O161" s="106">
        <f t="shared" si="6"/>
        <v>34.299999999999997</v>
      </c>
      <c r="P161" s="106">
        <f t="shared" si="7"/>
        <v>14.8</v>
      </c>
    </row>
    <row r="162" spans="1:16" x14ac:dyDescent="0.25">
      <c r="A162" s="1" t="s">
        <v>331</v>
      </c>
      <c r="B162" s="1">
        <v>2018</v>
      </c>
      <c r="C162" s="1" t="s">
        <v>1</v>
      </c>
      <c r="D162" s="1">
        <v>0.12</v>
      </c>
      <c r="E162" s="1">
        <v>326.35000000000002</v>
      </c>
      <c r="F162" s="1">
        <v>1</v>
      </c>
      <c r="G162" s="106">
        <v>20.5</v>
      </c>
      <c r="H162" s="106">
        <v>9.5</v>
      </c>
      <c r="I162" s="106">
        <v>3.5</v>
      </c>
      <c r="J162" s="106">
        <v>0</v>
      </c>
      <c r="K162" s="106">
        <v>2.5</v>
      </c>
      <c r="L162" s="106">
        <v>6.8</v>
      </c>
      <c r="M162" s="106">
        <v>3</v>
      </c>
      <c r="N162" s="106">
        <v>4.8</v>
      </c>
      <c r="O162" s="106">
        <f t="shared" si="6"/>
        <v>33.5</v>
      </c>
      <c r="P162" s="106">
        <f t="shared" si="7"/>
        <v>17.100000000000001</v>
      </c>
    </row>
    <row r="163" spans="1:16" x14ac:dyDescent="0.25">
      <c r="A163" s="1" t="s">
        <v>352</v>
      </c>
      <c r="B163" s="1">
        <v>2018</v>
      </c>
      <c r="C163" s="1" t="s">
        <v>1</v>
      </c>
      <c r="D163" s="1">
        <v>0.12</v>
      </c>
      <c r="E163" s="1">
        <v>388.7</v>
      </c>
      <c r="F163" s="1">
        <v>1</v>
      </c>
      <c r="G163" s="106">
        <v>27.8</v>
      </c>
      <c r="H163" s="106">
        <v>1.8</v>
      </c>
      <c r="I163" s="106">
        <v>3.8</v>
      </c>
      <c r="J163" s="106">
        <v>11.5</v>
      </c>
      <c r="K163" s="106">
        <v>3.5</v>
      </c>
      <c r="L163" s="106">
        <v>1.5</v>
      </c>
      <c r="M163" s="106">
        <v>0.8</v>
      </c>
      <c r="N163" s="106">
        <v>4</v>
      </c>
      <c r="O163" s="106">
        <f t="shared" si="6"/>
        <v>44.9</v>
      </c>
      <c r="P163" s="106">
        <f t="shared" si="7"/>
        <v>9.8000000000000007</v>
      </c>
    </row>
    <row r="164" spans="1:16" x14ac:dyDescent="0.25">
      <c r="A164" s="1" t="s">
        <v>389</v>
      </c>
      <c r="B164" s="1">
        <v>2018</v>
      </c>
      <c r="C164" s="1" t="s">
        <v>4</v>
      </c>
      <c r="D164" s="1">
        <v>0.12</v>
      </c>
      <c r="E164" s="1">
        <v>342.75</v>
      </c>
      <c r="F164" s="1">
        <v>4</v>
      </c>
      <c r="G164" s="106">
        <v>15.8</v>
      </c>
      <c r="H164" s="106">
        <v>9.8000000000000007</v>
      </c>
      <c r="I164" s="106">
        <v>7.5</v>
      </c>
      <c r="J164" s="106">
        <v>0</v>
      </c>
      <c r="K164" s="106">
        <v>4.5</v>
      </c>
      <c r="L164" s="106">
        <v>4.5</v>
      </c>
      <c r="M164" s="106">
        <v>3</v>
      </c>
      <c r="N164" s="106">
        <v>3.8</v>
      </c>
      <c r="O164" s="106">
        <f t="shared" si="6"/>
        <v>33.1</v>
      </c>
      <c r="P164" s="106">
        <f t="shared" si="7"/>
        <v>15.8</v>
      </c>
    </row>
    <row r="165" spans="1:16" x14ac:dyDescent="0.25">
      <c r="A165" s="1" t="s">
        <v>461</v>
      </c>
      <c r="B165" s="1">
        <v>2018</v>
      </c>
      <c r="C165" s="1" t="s">
        <v>1</v>
      </c>
      <c r="D165" s="1">
        <v>0.12</v>
      </c>
      <c r="E165" s="1">
        <v>329</v>
      </c>
      <c r="F165" s="1">
        <v>15</v>
      </c>
      <c r="G165" s="106">
        <v>13.8</v>
      </c>
      <c r="H165" s="106">
        <v>8</v>
      </c>
      <c r="I165" s="106">
        <v>5.8</v>
      </c>
      <c r="J165" s="106">
        <v>0</v>
      </c>
      <c r="K165" s="106">
        <v>1.3</v>
      </c>
      <c r="L165" s="106">
        <v>11</v>
      </c>
      <c r="M165" s="106">
        <v>2.2999999999999998</v>
      </c>
      <c r="N165" s="106">
        <v>4.8</v>
      </c>
      <c r="O165" s="106">
        <f t="shared" si="6"/>
        <v>27.6</v>
      </c>
      <c r="P165" s="106">
        <f t="shared" si="7"/>
        <v>19.400000000000002</v>
      </c>
    </row>
    <row r="166" spans="1:16" x14ac:dyDescent="0.25">
      <c r="A166" s="1" t="s">
        <v>860</v>
      </c>
      <c r="B166" s="1">
        <v>2018</v>
      </c>
      <c r="C166" s="1" t="s">
        <v>1</v>
      </c>
      <c r="D166" s="1">
        <v>0.12</v>
      </c>
      <c r="E166" s="1">
        <v>389.8</v>
      </c>
      <c r="F166" s="1">
        <v>16</v>
      </c>
      <c r="G166" s="106">
        <v>25.8</v>
      </c>
      <c r="H166" s="106">
        <v>0.8</v>
      </c>
      <c r="I166" s="106">
        <v>13.3</v>
      </c>
      <c r="J166" s="106">
        <v>-0.3</v>
      </c>
      <c r="K166" s="106">
        <v>4.5</v>
      </c>
      <c r="L166" s="106">
        <v>3.5</v>
      </c>
      <c r="M166" s="106">
        <v>0.5</v>
      </c>
      <c r="N166" s="106">
        <v>2.8</v>
      </c>
      <c r="O166" s="106">
        <f t="shared" si="6"/>
        <v>39.600000000000009</v>
      </c>
      <c r="P166" s="106">
        <f t="shared" si="7"/>
        <v>11.3</v>
      </c>
    </row>
    <row r="167" spans="1:16" x14ac:dyDescent="0.25">
      <c r="A167" s="1" t="s">
        <v>34</v>
      </c>
      <c r="B167" s="1">
        <v>2018</v>
      </c>
      <c r="C167" s="1" t="s">
        <v>4</v>
      </c>
      <c r="D167" s="1">
        <v>0.12</v>
      </c>
      <c r="E167" s="1">
        <v>402.25</v>
      </c>
      <c r="F167" s="1">
        <v>102</v>
      </c>
      <c r="G167" s="106">
        <v>16.3</v>
      </c>
      <c r="H167" s="106">
        <v>8.8000000000000007</v>
      </c>
      <c r="I167" s="106">
        <v>4.8</v>
      </c>
      <c r="J167" s="106">
        <v>2.2999999999999998</v>
      </c>
      <c r="K167" s="106">
        <v>4.8</v>
      </c>
      <c r="L167" s="106">
        <v>5.5</v>
      </c>
      <c r="M167" s="106">
        <v>0.8</v>
      </c>
      <c r="N167" s="106">
        <v>2.5</v>
      </c>
      <c r="O167" s="106">
        <f t="shared" si="6"/>
        <v>32.200000000000003</v>
      </c>
      <c r="P167" s="106">
        <f t="shared" si="7"/>
        <v>13.600000000000001</v>
      </c>
    </row>
    <row r="168" spans="1:16" x14ac:dyDescent="0.25">
      <c r="A168" s="1" t="s">
        <v>511</v>
      </c>
      <c r="B168" s="1">
        <v>2018</v>
      </c>
      <c r="C168" s="1" t="s">
        <v>1</v>
      </c>
      <c r="D168" s="1">
        <v>0.12</v>
      </c>
      <c r="E168" s="1">
        <v>353.65</v>
      </c>
      <c r="F168" s="1">
        <v>11</v>
      </c>
      <c r="G168" s="106">
        <v>17.5</v>
      </c>
      <c r="H168" s="106">
        <v>6.3</v>
      </c>
      <c r="I168" s="106">
        <v>8</v>
      </c>
      <c r="J168" s="106">
        <v>0</v>
      </c>
      <c r="K168" s="106">
        <v>3</v>
      </c>
      <c r="L168" s="106">
        <v>5.8</v>
      </c>
      <c r="M168" s="106">
        <v>3.5</v>
      </c>
      <c r="N168" s="106">
        <v>3.5</v>
      </c>
      <c r="O168" s="106">
        <f t="shared" si="6"/>
        <v>31.8</v>
      </c>
      <c r="P168" s="106">
        <f t="shared" si="7"/>
        <v>15.8</v>
      </c>
    </row>
    <row r="169" spans="1:16" x14ac:dyDescent="0.25">
      <c r="A169" s="1" t="s">
        <v>430</v>
      </c>
      <c r="B169" s="1">
        <v>2018</v>
      </c>
      <c r="C169" s="1" t="s">
        <v>4</v>
      </c>
      <c r="D169" s="1">
        <v>0.12</v>
      </c>
      <c r="E169" s="1">
        <v>329.5</v>
      </c>
      <c r="F169" s="1">
        <v>163</v>
      </c>
      <c r="G169" s="106">
        <v>23</v>
      </c>
      <c r="H169" s="106">
        <v>8.3000000000000007</v>
      </c>
      <c r="I169" s="106">
        <v>0</v>
      </c>
      <c r="J169" s="106">
        <v>1</v>
      </c>
      <c r="K169" s="106">
        <v>-1</v>
      </c>
      <c r="L169" s="106">
        <v>9</v>
      </c>
      <c r="M169" s="106">
        <v>5.5</v>
      </c>
      <c r="N169" s="106">
        <v>3.5</v>
      </c>
      <c r="O169" s="106">
        <f t="shared" si="6"/>
        <v>32.299999999999997</v>
      </c>
      <c r="P169" s="106">
        <f t="shared" si="7"/>
        <v>17</v>
      </c>
    </row>
    <row r="170" spans="1:16" x14ac:dyDescent="0.25">
      <c r="A170" s="1" t="s">
        <v>354</v>
      </c>
      <c r="B170" s="1">
        <v>2018</v>
      </c>
      <c r="C170" s="1" t="s">
        <v>73</v>
      </c>
      <c r="D170" s="1">
        <v>0.12</v>
      </c>
      <c r="E170" s="1">
        <v>358.55</v>
      </c>
      <c r="F170" s="1">
        <v>1</v>
      </c>
      <c r="G170" s="106">
        <v>22.8</v>
      </c>
      <c r="H170" s="106">
        <v>9.5</v>
      </c>
      <c r="I170" s="106">
        <v>6</v>
      </c>
      <c r="J170" s="106">
        <v>0</v>
      </c>
      <c r="K170" s="106">
        <v>2</v>
      </c>
      <c r="L170" s="106">
        <v>3</v>
      </c>
      <c r="M170" s="106">
        <v>4</v>
      </c>
      <c r="N170" s="106">
        <v>3.8</v>
      </c>
      <c r="O170" s="106">
        <f t="shared" si="6"/>
        <v>38.299999999999997</v>
      </c>
      <c r="P170" s="106">
        <f t="shared" si="7"/>
        <v>12.8</v>
      </c>
    </row>
    <row r="171" spans="1:16" x14ac:dyDescent="0.25">
      <c r="A171" s="1" t="s">
        <v>363</v>
      </c>
      <c r="B171" s="1">
        <v>2018</v>
      </c>
      <c r="C171" s="1" t="s">
        <v>1</v>
      </c>
      <c r="D171" s="1">
        <v>0.12</v>
      </c>
      <c r="E171" s="1">
        <v>319.60000000000002</v>
      </c>
      <c r="F171" s="1">
        <v>5</v>
      </c>
      <c r="G171" s="106">
        <v>21.5</v>
      </c>
      <c r="H171" s="106">
        <v>3.5</v>
      </c>
      <c r="I171" s="106">
        <v>11.8</v>
      </c>
      <c r="J171" s="106">
        <v>4.8</v>
      </c>
      <c r="K171" s="106">
        <v>5.8</v>
      </c>
      <c r="L171" s="106">
        <v>2</v>
      </c>
      <c r="M171" s="106">
        <v>2</v>
      </c>
      <c r="N171" s="106">
        <v>2.5</v>
      </c>
      <c r="O171" s="106">
        <f t="shared" si="6"/>
        <v>41.599999999999994</v>
      </c>
      <c r="P171" s="106">
        <f t="shared" si="7"/>
        <v>12.3</v>
      </c>
    </row>
    <row r="172" spans="1:16" x14ac:dyDescent="0.25">
      <c r="A172" s="1" t="s">
        <v>351</v>
      </c>
      <c r="B172" s="1">
        <v>2018</v>
      </c>
      <c r="C172" s="1" t="s">
        <v>1</v>
      </c>
      <c r="D172" s="1">
        <v>0.12</v>
      </c>
      <c r="E172" s="1">
        <v>300.05</v>
      </c>
      <c r="F172" s="1">
        <v>1</v>
      </c>
      <c r="G172" s="106">
        <v>14.3</v>
      </c>
      <c r="H172" s="106">
        <v>3.8</v>
      </c>
      <c r="I172" s="106">
        <v>11.3</v>
      </c>
      <c r="J172" s="106">
        <v>-1</v>
      </c>
      <c r="K172" s="106">
        <v>10</v>
      </c>
      <c r="L172" s="106">
        <v>2.8</v>
      </c>
      <c r="M172" s="106">
        <v>3</v>
      </c>
      <c r="N172" s="106">
        <v>2.2999999999999998</v>
      </c>
      <c r="O172" s="106">
        <f t="shared" si="6"/>
        <v>28.400000000000002</v>
      </c>
      <c r="P172" s="106">
        <f t="shared" si="7"/>
        <v>18.100000000000001</v>
      </c>
    </row>
    <row r="173" spans="1:16" x14ac:dyDescent="0.25">
      <c r="A173" s="1" t="s">
        <v>367</v>
      </c>
      <c r="B173" s="1">
        <v>2018</v>
      </c>
      <c r="C173" s="1" t="s">
        <v>73</v>
      </c>
      <c r="D173" s="1">
        <v>0.12</v>
      </c>
      <c r="E173" s="1">
        <v>360.4</v>
      </c>
      <c r="F173" s="1">
        <v>1</v>
      </c>
      <c r="G173" s="106">
        <v>22.3</v>
      </c>
      <c r="H173" s="106">
        <v>7.5</v>
      </c>
      <c r="I173" s="106">
        <v>3.3</v>
      </c>
      <c r="J173" s="106">
        <v>1</v>
      </c>
      <c r="K173" s="106">
        <v>3.5</v>
      </c>
      <c r="L173" s="106">
        <v>6.5</v>
      </c>
      <c r="M173" s="106">
        <v>0.8</v>
      </c>
      <c r="N173" s="106">
        <v>3.5</v>
      </c>
      <c r="O173" s="106">
        <f t="shared" si="6"/>
        <v>34.1</v>
      </c>
      <c r="P173" s="106">
        <f t="shared" si="7"/>
        <v>14.3</v>
      </c>
    </row>
    <row r="174" spans="1:16" x14ac:dyDescent="0.25">
      <c r="A174" s="1" t="s">
        <v>137</v>
      </c>
      <c r="B174" s="1">
        <v>2018</v>
      </c>
      <c r="C174" s="1" t="s">
        <v>4</v>
      </c>
      <c r="D174" s="1">
        <v>0.12</v>
      </c>
      <c r="E174" s="1">
        <v>334</v>
      </c>
      <c r="F174" s="1">
        <v>62</v>
      </c>
      <c r="G174" s="106">
        <v>15.3</v>
      </c>
      <c r="H174" s="106">
        <v>8</v>
      </c>
      <c r="I174" s="106">
        <v>2</v>
      </c>
      <c r="J174" s="106">
        <v>0</v>
      </c>
      <c r="K174" s="106">
        <v>3.8</v>
      </c>
      <c r="L174" s="106">
        <v>6.8</v>
      </c>
      <c r="M174" s="106">
        <v>3.8</v>
      </c>
      <c r="N174" s="106">
        <v>4.8</v>
      </c>
      <c r="O174" s="106">
        <f t="shared" si="6"/>
        <v>25.3</v>
      </c>
      <c r="P174" s="106">
        <f t="shared" si="7"/>
        <v>19.2</v>
      </c>
    </row>
    <row r="175" spans="1:16" x14ac:dyDescent="0.25">
      <c r="A175" s="1" t="s">
        <v>153</v>
      </c>
      <c r="B175" s="1">
        <v>2018</v>
      </c>
      <c r="C175" s="1" t="s">
        <v>1</v>
      </c>
      <c r="D175" s="1">
        <v>0.12</v>
      </c>
      <c r="E175" s="1">
        <v>314.85000000000002</v>
      </c>
      <c r="F175" s="1">
        <v>3</v>
      </c>
      <c r="G175" s="106">
        <v>22</v>
      </c>
      <c r="H175" s="106">
        <v>9</v>
      </c>
      <c r="I175" s="106">
        <v>6</v>
      </c>
      <c r="J175" s="106">
        <v>0.3</v>
      </c>
      <c r="K175" s="106">
        <v>0.3</v>
      </c>
      <c r="L175" s="106">
        <v>8.8000000000000007</v>
      </c>
      <c r="M175" s="106">
        <v>2.2999999999999998</v>
      </c>
      <c r="N175" s="106">
        <v>3.5</v>
      </c>
      <c r="O175" s="106">
        <f t="shared" si="6"/>
        <v>37.299999999999997</v>
      </c>
      <c r="P175" s="106">
        <f t="shared" si="7"/>
        <v>14.900000000000002</v>
      </c>
    </row>
    <row r="176" spans="1:16" x14ac:dyDescent="0.25">
      <c r="A176" s="1" t="s">
        <v>277</v>
      </c>
      <c r="B176" s="1">
        <v>2018</v>
      </c>
      <c r="C176" s="1" t="s">
        <v>4</v>
      </c>
      <c r="D176" s="1">
        <v>0.12</v>
      </c>
      <c r="E176" s="1">
        <v>361.25</v>
      </c>
      <c r="F176" s="1">
        <v>82</v>
      </c>
      <c r="G176" s="106">
        <v>17.8</v>
      </c>
      <c r="H176" s="106">
        <v>6</v>
      </c>
      <c r="I176" s="106">
        <v>0.8</v>
      </c>
      <c r="J176" s="106">
        <v>1</v>
      </c>
      <c r="K176" s="106">
        <v>-0.5</v>
      </c>
      <c r="L176" s="106">
        <v>13.3</v>
      </c>
      <c r="M176" s="106">
        <v>2</v>
      </c>
      <c r="N176" s="106">
        <v>3.5</v>
      </c>
      <c r="O176" s="106">
        <f t="shared" si="6"/>
        <v>25.6</v>
      </c>
      <c r="P176" s="106">
        <f t="shared" si="7"/>
        <v>18.3</v>
      </c>
    </row>
    <row r="177" spans="1:16" x14ac:dyDescent="0.25">
      <c r="A177" s="1" t="s">
        <v>374</v>
      </c>
      <c r="B177" s="1">
        <v>2018</v>
      </c>
      <c r="C177" s="1" t="s">
        <v>1</v>
      </c>
      <c r="D177" s="1">
        <v>0.12</v>
      </c>
      <c r="E177" s="1">
        <v>363.3</v>
      </c>
      <c r="F177" s="1">
        <v>1</v>
      </c>
      <c r="G177" s="106">
        <v>25</v>
      </c>
      <c r="H177" s="106">
        <v>5.8</v>
      </c>
      <c r="I177" s="106">
        <v>8.3000000000000007</v>
      </c>
      <c r="J177" s="106">
        <v>0</v>
      </c>
      <c r="K177" s="106">
        <v>0.3</v>
      </c>
      <c r="L177" s="106">
        <v>4.8</v>
      </c>
      <c r="M177" s="106">
        <v>1.5</v>
      </c>
      <c r="N177" s="106">
        <v>6</v>
      </c>
      <c r="O177" s="106">
        <f t="shared" si="6"/>
        <v>39.1</v>
      </c>
      <c r="P177" s="106">
        <f t="shared" si="7"/>
        <v>12.6</v>
      </c>
    </row>
    <row r="178" spans="1:16" x14ac:dyDescent="0.25">
      <c r="A178" s="1" t="s">
        <v>365</v>
      </c>
      <c r="B178" s="1">
        <v>2018</v>
      </c>
      <c r="C178" s="1" t="s">
        <v>4</v>
      </c>
      <c r="D178" s="1">
        <v>0.12</v>
      </c>
      <c r="E178" s="1">
        <v>311</v>
      </c>
      <c r="F178" s="1">
        <v>14</v>
      </c>
      <c r="G178" s="106">
        <v>10.3</v>
      </c>
      <c r="H178" s="106">
        <v>9.3000000000000007</v>
      </c>
      <c r="I178" s="106">
        <v>-1.3</v>
      </c>
      <c r="J178" s="106">
        <v>6.3</v>
      </c>
      <c r="K178" s="106">
        <v>2</v>
      </c>
      <c r="L178" s="106">
        <v>6.8</v>
      </c>
      <c r="M178" s="106">
        <v>7.5</v>
      </c>
      <c r="N178" s="106">
        <v>3.5</v>
      </c>
      <c r="O178" s="106">
        <f t="shared" si="6"/>
        <v>24.6</v>
      </c>
      <c r="P178" s="106">
        <f t="shared" si="7"/>
        <v>19.8</v>
      </c>
    </row>
    <row r="179" spans="1:16" x14ac:dyDescent="0.25">
      <c r="A179" s="1" t="s">
        <v>498</v>
      </c>
      <c r="B179" s="1">
        <v>2018</v>
      </c>
      <c r="C179" s="1" t="s">
        <v>1</v>
      </c>
      <c r="D179" s="1">
        <v>0.12</v>
      </c>
      <c r="E179" s="1">
        <v>382.25</v>
      </c>
      <c r="F179" s="1">
        <v>31</v>
      </c>
      <c r="G179" s="106">
        <v>15.5</v>
      </c>
      <c r="H179" s="106">
        <v>4.8</v>
      </c>
      <c r="I179" s="106">
        <v>13.8</v>
      </c>
      <c r="J179" s="106">
        <v>2.5</v>
      </c>
      <c r="K179" s="106">
        <v>4</v>
      </c>
      <c r="L179" s="106">
        <v>4</v>
      </c>
      <c r="M179" s="106">
        <v>0.3</v>
      </c>
      <c r="N179" s="106">
        <v>3.5</v>
      </c>
      <c r="O179" s="106">
        <f t="shared" si="6"/>
        <v>36.6</v>
      </c>
      <c r="P179" s="106">
        <f t="shared" si="7"/>
        <v>11.8</v>
      </c>
    </row>
    <row r="180" spans="1:16" x14ac:dyDescent="0.25">
      <c r="A180" s="1" t="s">
        <v>294</v>
      </c>
      <c r="B180" s="1">
        <v>2018</v>
      </c>
      <c r="C180" s="1" t="s">
        <v>1</v>
      </c>
      <c r="D180" s="1">
        <v>0.12</v>
      </c>
      <c r="E180" s="1">
        <v>304.95</v>
      </c>
      <c r="F180" s="1">
        <v>12</v>
      </c>
      <c r="G180" s="106">
        <v>11.3</v>
      </c>
      <c r="H180" s="106">
        <v>8.3000000000000007</v>
      </c>
      <c r="I180" s="106">
        <v>6.3</v>
      </c>
      <c r="J180" s="106">
        <v>-0.3</v>
      </c>
      <c r="K180" s="106">
        <v>4.8</v>
      </c>
      <c r="L180" s="106">
        <v>8</v>
      </c>
      <c r="M180" s="106">
        <v>2</v>
      </c>
      <c r="N180" s="106">
        <v>4.8</v>
      </c>
      <c r="O180" s="106">
        <f t="shared" si="6"/>
        <v>25.6</v>
      </c>
      <c r="P180" s="106">
        <f t="shared" si="7"/>
        <v>19.600000000000001</v>
      </c>
    </row>
    <row r="181" spans="1:16" x14ac:dyDescent="0.25">
      <c r="A181" s="1" t="s">
        <v>171</v>
      </c>
      <c r="B181" s="1">
        <v>2018</v>
      </c>
      <c r="C181" s="1" t="s">
        <v>1</v>
      </c>
      <c r="D181" s="1">
        <v>0.12</v>
      </c>
      <c r="E181" s="1">
        <v>334.7</v>
      </c>
      <c r="F181" s="1">
        <v>1</v>
      </c>
      <c r="G181" s="106">
        <v>24.5</v>
      </c>
      <c r="H181" s="106">
        <v>8.5</v>
      </c>
      <c r="I181" s="106">
        <v>3.3</v>
      </c>
      <c r="J181" s="106">
        <v>0.8</v>
      </c>
      <c r="K181" s="106">
        <v>1.3</v>
      </c>
      <c r="L181" s="106">
        <v>8.5</v>
      </c>
      <c r="M181" s="106">
        <v>0.5</v>
      </c>
      <c r="N181" s="106">
        <v>3.5</v>
      </c>
      <c r="O181" s="106">
        <f t="shared" si="6"/>
        <v>37.099999999999994</v>
      </c>
      <c r="P181" s="106">
        <f t="shared" si="7"/>
        <v>13.8</v>
      </c>
    </row>
    <row r="182" spans="1:16" x14ac:dyDescent="0.25">
      <c r="A182" s="1" t="s">
        <v>38</v>
      </c>
      <c r="B182" s="1">
        <v>2018</v>
      </c>
      <c r="C182" s="1" t="s">
        <v>4</v>
      </c>
      <c r="D182" s="1">
        <v>0.12</v>
      </c>
      <c r="E182" s="1">
        <v>352.8</v>
      </c>
      <c r="F182" s="1">
        <v>82</v>
      </c>
      <c r="G182" s="106">
        <v>20.8</v>
      </c>
      <c r="H182" s="106">
        <v>7</v>
      </c>
      <c r="I182" s="106">
        <v>5.5</v>
      </c>
      <c r="J182" s="106">
        <v>0</v>
      </c>
      <c r="K182" s="106">
        <v>4.3</v>
      </c>
      <c r="L182" s="106">
        <v>6</v>
      </c>
      <c r="M182" s="106">
        <v>1.3</v>
      </c>
      <c r="N182" s="106">
        <v>2.5</v>
      </c>
      <c r="O182" s="106">
        <f t="shared" si="6"/>
        <v>33.299999999999997</v>
      </c>
      <c r="P182" s="106">
        <f t="shared" si="7"/>
        <v>14.100000000000001</v>
      </c>
    </row>
    <row r="183" spans="1:16" x14ac:dyDescent="0.25">
      <c r="A183" s="1" t="s">
        <v>192</v>
      </c>
      <c r="B183" s="1">
        <v>2018</v>
      </c>
      <c r="C183" s="1" t="s">
        <v>1</v>
      </c>
      <c r="D183" s="1">
        <v>0.12</v>
      </c>
      <c r="E183" s="1">
        <v>357.4</v>
      </c>
      <c r="F183" s="1">
        <v>9</v>
      </c>
      <c r="G183" s="106">
        <v>18.5</v>
      </c>
      <c r="H183" s="106">
        <v>6</v>
      </c>
      <c r="I183" s="106">
        <v>9</v>
      </c>
      <c r="J183" s="106">
        <v>0</v>
      </c>
      <c r="K183" s="106">
        <v>2</v>
      </c>
      <c r="L183" s="106">
        <v>6.3</v>
      </c>
      <c r="M183" s="106">
        <v>0.3</v>
      </c>
      <c r="N183" s="106">
        <v>6</v>
      </c>
      <c r="O183" s="106">
        <f t="shared" si="6"/>
        <v>33.5</v>
      </c>
      <c r="P183" s="106">
        <f t="shared" si="7"/>
        <v>14.600000000000001</v>
      </c>
    </row>
    <row r="184" spans="1:16" x14ac:dyDescent="0.25">
      <c r="A184" s="1" t="s">
        <v>546</v>
      </c>
      <c r="B184" s="1">
        <v>2018</v>
      </c>
      <c r="C184" s="1" t="s">
        <v>1</v>
      </c>
      <c r="D184" s="1">
        <v>0.12</v>
      </c>
      <c r="E184" s="1">
        <v>340.85</v>
      </c>
      <c r="F184" s="1">
        <v>6</v>
      </c>
      <c r="G184" s="106">
        <v>16.5</v>
      </c>
      <c r="H184" s="106">
        <v>10.8</v>
      </c>
      <c r="I184" s="106">
        <v>7</v>
      </c>
      <c r="J184" s="106">
        <v>2.2999999999999998</v>
      </c>
      <c r="K184" s="106">
        <v>2</v>
      </c>
      <c r="L184" s="106">
        <v>2</v>
      </c>
      <c r="M184" s="106">
        <v>5.3</v>
      </c>
      <c r="N184" s="106">
        <v>3.5</v>
      </c>
      <c r="O184" s="106">
        <f t="shared" si="6"/>
        <v>36.599999999999994</v>
      </c>
      <c r="P184" s="106">
        <f t="shared" si="7"/>
        <v>12.8</v>
      </c>
    </row>
    <row r="185" spans="1:16" x14ac:dyDescent="0.25">
      <c r="A185" s="1" t="s">
        <v>185</v>
      </c>
      <c r="B185" s="1">
        <v>2018</v>
      </c>
      <c r="C185" s="1" t="s">
        <v>1</v>
      </c>
      <c r="D185" s="1">
        <v>0.12</v>
      </c>
      <c r="E185" s="1">
        <v>323.55</v>
      </c>
      <c r="F185" s="1">
        <v>12</v>
      </c>
      <c r="G185" s="106">
        <v>18</v>
      </c>
      <c r="H185" s="106">
        <v>4.5</v>
      </c>
      <c r="I185" s="106">
        <v>7.3</v>
      </c>
      <c r="J185" s="106">
        <v>0</v>
      </c>
      <c r="K185" s="106">
        <v>4.5</v>
      </c>
      <c r="L185" s="106">
        <v>5.8</v>
      </c>
      <c r="M185" s="106">
        <v>1.8</v>
      </c>
      <c r="N185" s="106">
        <v>4.8</v>
      </c>
      <c r="O185" s="106">
        <f t="shared" si="6"/>
        <v>29.8</v>
      </c>
      <c r="P185" s="106">
        <f t="shared" si="7"/>
        <v>16.900000000000002</v>
      </c>
    </row>
    <row r="186" spans="1:16" x14ac:dyDescent="0.25">
      <c r="A186" s="1" t="s">
        <v>450</v>
      </c>
      <c r="B186" s="1">
        <v>2018</v>
      </c>
      <c r="C186" s="1" t="s">
        <v>1</v>
      </c>
      <c r="D186" s="1">
        <v>0.12</v>
      </c>
      <c r="E186" s="1">
        <v>364.15</v>
      </c>
      <c r="F186" s="1">
        <v>2</v>
      </c>
      <c r="G186" s="106">
        <v>17</v>
      </c>
      <c r="H186" s="106">
        <v>9</v>
      </c>
      <c r="I186" s="106">
        <v>3.8</v>
      </c>
      <c r="J186" s="106">
        <v>0</v>
      </c>
      <c r="K186" s="106">
        <v>3</v>
      </c>
      <c r="L186" s="106">
        <v>6.8</v>
      </c>
      <c r="M186" s="106">
        <v>2.5</v>
      </c>
      <c r="N186" s="106">
        <v>2.5</v>
      </c>
      <c r="O186" s="106">
        <f t="shared" si="6"/>
        <v>29.8</v>
      </c>
      <c r="P186" s="106">
        <f t="shared" si="7"/>
        <v>14.8</v>
      </c>
    </row>
    <row r="187" spans="1:16" x14ac:dyDescent="0.25">
      <c r="A187" s="1" t="s">
        <v>48</v>
      </c>
      <c r="B187" s="1">
        <v>2018</v>
      </c>
      <c r="C187" s="1" t="s">
        <v>1</v>
      </c>
      <c r="D187" s="1">
        <v>0.12</v>
      </c>
      <c r="E187" s="1">
        <v>299.10000000000002</v>
      </c>
      <c r="F187" s="1">
        <v>1</v>
      </c>
      <c r="G187" s="106">
        <v>23.8</v>
      </c>
      <c r="H187" s="106">
        <v>9.3000000000000007</v>
      </c>
      <c r="I187" s="106">
        <v>3.5</v>
      </c>
      <c r="J187" s="106">
        <v>0.8</v>
      </c>
      <c r="K187" s="106">
        <v>1</v>
      </c>
      <c r="L187" s="106">
        <v>16</v>
      </c>
      <c r="M187" s="106">
        <v>2.8</v>
      </c>
      <c r="N187" s="106">
        <v>0.3</v>
      </c>
      <c r="O187" s="106">
        <f t="shared" si="6"/>
        <v>37.4</v>
      </c>
      <c r="P187" s="106">
        <f t="shared" si="7"/>
        <v>20.100000000000001</v>
      </c>
    </row>
    <row r="188" spans="1:16" x14ac:dyDescent="0.25">
      <c r="A188" s="1" t="s">
        <v>442</v>
      </c>
      <c r="B188" s="1">
        <v>2018</v>
      </c>
      <c r="C188" s="1" t="s">
        <v>1</v>
      </c>
      <c r="D188" s="1">
        <v>0.12</v>
      </c>
      <c r="E188" s="1">
        <v>364.5</v>
      </c>
      <c r="F188" s="1">
        <v>4</v>
      </c>
      <c r="G188" s="106">
        <v>15.8</v>
      </c>
      <c r="H188" s="106">
        <v>6.8</v>
      </c>
      <c r="I188" s="106">
        <v>1.3</v>
      </c>
      <c r="J188" s="106">
        <v>0</v>
      </c>
      <c r="K188" s="106">
        <v>0.5</v>
      </c>
      <c r="L188" s="106">
        <v>11</v>
      </c>
      <c r="M188" s="106">
        <v>2.5</v>
      </c>
      <c r="N188" s="106">
        <v>3.8</v>
      </c>
      <c r="O188" s="106">
        <f t="shared" si="6"/>
        <v>23.900000000000002</v>
      </c>
      <c r="P188" s="106">
        <f t="shared" si="7"/>
        <v>17.8</v>
      </c>
    </row>
    <row r="189" spans="1:16" x14ac:dyDescent="0.25">
      <c r="A189" s="1" t="s">
        <v>343</v>
      </c>
      <c r="B189" s="1">
        <v>2018</v>
      </c>
      <c r="C189" s="1" t="s">
        <v>1</v>
      </c>
      <c r="D189" s="1">
        <v>0.12</v>
      </c>
      <c r="E189" s="1">
        <v>344.7</v>
      </c>
      <c r="F189" s="1">
        <v>1</v>
      </c>
      <c r="G189" s="106">
        <v>18.5</v>
      </c>
      <c r="H189" s="106">
        <v>4.8</v>
      </c>
      <c r="I189" s="106">
        <v>10.5</v>
      </c>
      <c r="J189" s="106">
        <v>7</v>
      </c>
      <c r="K189" s="106">
        <v>3.8</v>
      </c>
      <c r="L189" s="106">
        <v>4</v>
      </c>
      <c r="M189" s="106">
        <v>0.3</v>
      </c>
      <c r="N189" s="106">
        <v>2.5</v>
      </c>
      <c r="O189" s="106">
        <f t="shared" si="6"/>
        <v>40.799999999999997</v>
      </c>
      <c r="P189" s="106">
        <f t="shared" si="7"/>
        <v>10.6</v>
      </c>
    </row>
    <row r="190" spans="1:16" x14ac:dyDescent="0.25">
      <c r="A190" s="1" t="s">
        <v>358</v>
      </c>
      <c r="B190" s="1">
        <v>2018</v>
      </c>
      <c r="C190" s="1" t="s">
        <v>1</v>
      </c>
      <c r="D190" s="1">
        <v>0.12</v>
      </c>
      <c r="E190" s="1">
        <v>327.9</v>
      </c>
      <c r="F190" s="1">
        <v>12</v>
      </c>
      <c r="G190" s="106">
        <v>21</v>
      </c>
      <c r="H190" s="106">
        <v>8.3000000000000007</v>
      </c>
      <c r="I190" s="106">
        <v>10.5</v>
      </c>
      <c r="J190" s="106">
        <v>1.5</v>
      </c>
      <c r="K190" s="106">
        <v>3.3</v>
      </c>
      <c r="L190" s="106">
        <v>3.8</v>
      </c>
      <c r="M190" s="106">
        <v>1.3</v>
      </c>
      <c r="N190" s="106">
        <v>2.5</v>
      </c>
      <c r="O190" s="106">
        <f t="shared" si="6"/>
        <v>41.3</v>
      </c>
      <c r="P190" s="106">
        <f t="shared" si="7"/>
        <v>10.9</v>
      </c>
    </row>
    <row r="191" spans="1:16" x14ac:dyDescent="0.25">
      <c r="A191" s="1" t="s">
        <v>154</v>
      </c>
      <c r="B191" s="1">
        <v>2018</v>
      </c>
      <c r="C191" s="1" t="s">
        <v>4</v>
      </c>
      <c r="D191" s="1">
        <v>0.12</v>
      </c>
      <c r="E191" s="1">
        <v>348.55</v>
      </c>
      <c r="F191" s="1">
        <v>102</v>
      </c>
      <c r="G191" s="106">
        <v>11.5</v>
      </c>
      <c r="H191" s="106">
        <v>6.5</v>
      </c>
      <c r="I191" s="106">
        <v>8.3000000000000007</v>
      </c>
      <c r="J191" s="106">
        <v>5.3</v>
      </c>
      <c r="K191" s="106">
        <v>3.8</v>
      </c>
      <c r="L191" s="106">
        <v>4.8</v>
      </c>
      <c r="M191" s="106">
        <v>1.8</v>
      </c>
      <c r="N191" s="106">
        <v>3.8</v>
      </c>
      <c r="O191" s="106">
        <f t="shared" si="6"/>
        <v>31.6</v>
      </c>
      <c r="P191" s="106">
        <f t="shared" si="7"/>
        <v>14.2</v>
      </c>
    </row>
    <row r="192" spans="1:16" x14ac:dyDescent="0.25">
      <c r="A192" s="1" t="s">
        <v>360</v>
      </c>
      <c r="B192" s="1">
        <v>2018</v>
      </c>
      <c r="C192" s="1" t="s">
        <v>4</v>
      </c>
      <c r="D192" s="1">
        <v>0.12</v>
      </c>
      <c r="E192" s="1">
        <v>325.89999999999998</v>
      </c>
      <c r="F192" s="1">
        <v>2</v>
      </c>
      <c r="G192" s="106">
        <v>16</v>
      </c>
      <c r="H192" s="106">
        <v>9.5</v>
      </c>
      <c r="I192" s="106">
        <v>2.2999999999999998</v>
      </c>
      <c r="J192" s="106">
        <v>1.5</v>
      </c>
      <c r="K192" s="106">
        <v>1</v>
      </c>
      <c r="L192" s="106">
        <v>8.8000000000000007</v>
      </c>
      <c r="M192" s="106">
        <v>1.8</v>
      </c>
      <c r="N192" s="106">
        <v>5</v>
      </c>
      <c r="O192" s="106">
        <f t="shared" si="6"/>
        <v>29.3</v>
      </c>
      <c r="P192" s="106">
        <f t="shared" si="7"/>
        <v>16.600000000000001</v>
      </c>
    </row>
    <row r="193" spans="1:16" x14ac:dyDescent="0.25">
      <c r="A193" s="1" t="s">
        <v>394</v>
      </c>
      <c r="B193" s="1">
        <v>2018</v>
      </c>
      <c r="C193" s="1" t="s">
        <v>1</v>
      </c>
      <c r="D193" s="1">
        <v>0.12</v>
      </c>
      <c r="E193" s="1">
        <v>347.4</v>
      </c>
      <c r="F193" s="1">
        <v>41</v>
      </c>
      <c r="G193" s="106">
        <v>22.8</v>
      </c>
      <c r="H193" s="106">
        <v>9.8000000000000007</v>
      </c>
      <c r="I193" s="106">
        <v>9.5</v>
      </c>
      <c r="J193" s="106">
        <v>0</v>
      </c>
      <c r="K193" s="106">
        <v>2.2999999999999998</v>
      </c>
      <c r="L193" s="106">
        <v>0.8</v>
      </c>
      <c r="M193" s="106">
        <v>4</v>
      </c>
      <c r="N193" s="106">
        <v>2.2999999999999998</v>
      </c>
      <c r="O193" s="106">
        <f t="shared" si="6"/>
        <v>42.1</v>
      </c>
      <c r="P193" s="106">
        <f t="shared" si="7"/>
        <v>9.3999999999999986</v>
      </c>
    </row>
    <row r="194" spans="1:16" x14ac:dyDescent="0.25">
      <c r="A194" s="1" t="s">
        <v>355</v>
      </c>
      <c r="B194" s="1">
        <v>2018</v>
      </c>
      <c r="C194" s="1" t="s">
        <v>1</v>
      </c>
      <c r="D194" s="1">
        <v>0.12</v>
      </c>
      <c r="E194" s="1">
        <v>329.3</v>
      </c>
      <c r="F194" s="1">
        <v>14</v>
      </c>
      <c r="G194" s="106">
        <v>20.3</v>
      </c>
      <c r="H194" s="106">
        <v>11.3</v>
      </c>
      <c r="I194" s="106">
        <v>0.3</v>
      </c>
      <c r="J194" s="106">
        <v>1.8</v>
      </c>
      <c r="K194" s="106">
        <v>1</v>
      </c>
      <c r="L194" s="106">
        <v>3.3</v>
      </c>
      <c r="M194" s="106">
        <v>6.3</v>
      </c>
      <c r="N194" s="106">
        <v>3.5</v>
      </c>
      <c r="O194" s="106">
        <f t="shared" si="6"/>
        <v>33.700000000000003</v>
      </c>
      <c r="P194" s="106">
        <f t="shared" si="7"/>
        <v>14.1</v>
      </c>
    </row>
    <row r="195" spans="1:16" x14ac:dyDescent="0.25">
      <c r="A195" s="1" t="s">
        <v>61</v>
      </c>
      <c r="B195" s="1">
        <v>2018</v>
      </c>
      <c r="C195" s="1" t="s">
        <v>4</v>
      </c>
      <c r="D195" s="1">
        <v>0.12</v>
      </c>
      <c r="E195" s="1">
        <v>317.5</v>
      </c>
      <c r="F195" s="1">
        <v>6</v>
      </c>
      <c r="G195" s="106">
        <v>22.3</v>
      </c>
      <c r="H195" s="106">
        <v>6.3</v>
      </c>
      <c r="I195" s="106">
        <v>3</v>
      </c>
      <c r="J195" s="106">
        <v>0</v>
      </c>
      <c r="K195" s="106">
        <v>0.8</v>
      </c>
      <c r="L195" s="106">
        <v>8.3000000000000007</v>
      </c>
      <c r="M195" s="106">
        <v>3.3</v>
      </c>
      <c r="N195" s="106">
        <v>3.5</v>
      </c>
      <c r="O195" s="106">
        <f t="shared" si="6"/>
        <v>31.6</v>
      </c>
      <c r="P195" s="106">
        <f t="shared" si="7"/>
        <v>15.900000000000002</v>
      </c>
    </row>
    <row r="196" spans="1:16" x14ac:dyDescent="0.25">
      <c r="A196" s="1" t="s">
        <v>377</v>
      </c>
      <c r="B196" s="1">
        <v>2018</v>
      </c>
      <c r="C196" s="1" t="s">
        <v>1</v>
      </c>
      <c r="D196" s="1">
        <v>0.12</v>
      </c>
      <c r="E196" s="1">
        <v>350.4</v>
      </c>
      <c r="F196" s="1">
        <v>1</v>
      </c>
      <c r="G196" s="106">
        <v>11.5</v>
      </c>
      <c r="H196" s="106">
        <v>9.3000000000000007</v>
      </c>
      <c r="I196" s="106">
        <v>6.8</v>
      </c>
      <c r="J196" s="106">
        <v>0</v>
      </c>
      <c r="K196" s="106">
        <v>3.8</v>
      </c>
      <c r="L196" s="106">
        <v>7.8</v>
      </c>
      <c r="M196" s="106">
        <v>0.5</v>
      </c>
      <c r="N196" s="106">
        <v>3.5</v>
      </c>
      <c r="O196" s="106">
        <f t="shared" ref="O196:O259" si="8">G196+H196+I196+J196</f>
        <v>27.6</v>
      </c>
      <c r="P196" s="106">
        <f t="shared" ref="P196:P259" si="9">K196+L196+M196+N196</f>
        <v>15.6</v>
      </c>
    </row>
    <row r="197" spans="1:16" x14ac:dyDescent="0.25">
      <c r="A197" s="1" t="s">
        <v>934</v>
      </c>
      <c r="B197" s="1">
        <v>2018</v>
      </c>
      <c r="C197" s="1" t="s">
        <v>1</v>
      </c>
      <c r="D197" s="1">
        <v>0.12</v>
      </c>
      <c r="E197" s="1">
        <v>309.64999999999998</v>
      </c>
      <c r="F197" s="1">
        <v>5</v>
      </c>
      <c r="G197" s="106">
        <v>23.8</v>
      </c>
      <c r="H197" s="106">
        <v>8.8000000000000007</v>
      </c>
      <c r="I197" s="106">
        <v>5</v>
      </c>
      <c r="J197" s="106">
        <v>2.5</v>
      </c>
      <c r="K197" s="106">
        <v>0</v>
      </c>
      <c r="L197" s="106">
        <v>6.5</v>
      </c>
      <c r="M197" s="106">
        <v>1.8</v>
      </c>
      <c r="N197" s="106">
        <v>4</v>
      </c>
      <c r="O197" s="106">
        <f t="shared" si="8"/>
        <v>40.1</v>
      </c>
      <c r="P197" s="106">
        <f t="shared" si="9"/>
        <v>12.3</v>
      </c>
    </row>
    <row r="198" spans="1:16" x14ac:dyDescent="0.25">
      <c r="A198" s="1" t="s">
        <v>31</v>
      </c>
      <c r="B198" s="1">
        <v>2018</v>
      </c>
      <c r="C198" s="1" t="s">
        <v>4</v>
      </c>
      <c r="D198" s="1">
        <v>0.12</v>
      </c>
      <c r="E198" s="1">
        <v>337.35</v>
      </c>
      <c r="F198" s="1">
        <v>123</v>
      </c>
      <c r="G198" s="106">
        <v>15</v>
      </c>
      <c r="H198" s="106">
        <v>6.8</v>
      </c>
      <c r="I198" s="106">
        <v>5.5</v>
      </c>
      <c r="J198" s="106">
        <v>0</v>
      </c>
      <c r="K198" s="106">
        <v>3.8</v>
      </c>
      <c r="L198" s="106">
        <v>6.5</v>
      </c>
      <c r="M198" s="106">
        <v>0.3</v>
      </c>
      <c r="N198" s="106">
        <v>6</v>
      </c>
      <c r="O198" s="106">
        <f t="shared" si="8"/>
        <v>27.3</v>
      </c>
      <c r="P198" s="106">
        <f t="shared" si="9"/>
        <v>16.600000000000001</v>
      </c>
    </row>
    <row r="199" spans="1:16" x14ac:dyDescent="0.25">
      <c r="A199" s="1" t="s">
        <v>349</v>
      </c>
      <c r="B199" s="1">
        <v>2018</v>
      </c>
      <c r="C199" s="1" t="s">
        <v>1</v>
      </c>
      <c r="D199" s="1">
        <v>0.12</v>
      </c>
      <c r="E199" s="1">
        <v>334.15</v>
      </c>
      <c r="F199" s="1">
        <v>10</v>
      </c>
      <c r="G199" s="106">
        <v>27</v>
      </c>
      <c r="H199" s="106">
        <v>11</v>
      </c>
      <c r="I199" s="106">
        <v>8.8000000000000007</v>
      </c>
      <c r="J199" s="106">
        <v>5</v>
      </c>
      <c r="K199" s="106">
        <v>0</v>
      </c>
      <c r="L199" s="106">
        <v>2.5</v>
      </c>
      <c r="M199" s="106">
        <v>1.8</v>
      </c>
      <c r="N199" s="106">
        <v>1.3</v>
      </c>
      <c r="O199" s="106">
        <f t="shared" si="8"/>
        <v>51.8</v>
      </c>
      <c r="P199" s="106">
        <f t="shared" si="9"/>
        <v>5.6</v>
      </c>
    </row>
    <row r="200" spans="1:16" x14ac:dyDescent="0.25">
      <c r="A200" s="1" t="s">
        <v>786</v>
      </c>
      <c r="B200" s="1">
        <v>2018</v>
      </c>
      <c r="C200" s="1" t="s">
        <v>1</v>
      </c>
      <c r="D200" s="1">
        <v>0.12</v>
      </c>
      <c r="E200" s="1">
        <v>278.45</v>
      </c>
      <c r="F200" s="1">
        <v>1</v>
      </c>
      <c r="G200" s="106">
        <v>23.8</v>
      </c>
      <c r="H200" s="106">
        <v>15</v>
      </c>
      <c r="I200" s="106">
        <v>2.8</v>
      </c>
      <c r="J200" s="106">
        <v>0.5</v>
      </c>
      <c r="K200" s="106">
        <v>2.2999999999999998</v>
      </c>
      <c r="L200" s="106">
        <v>8.3000000000000007</v>
      </c>
      <c r="M200" s="106">
        <v>1.5</v>
      </c>
      <c r="N200" s="106">
        <v>6</v>
      </c>
      <c r="O200" s="106">
        <f t="shared" si="8"/>
        <v>42.099999999999994</v>
      </c>
      <c r="P200" s="106">
        <f t="shared" si="9"/>
        <v>18.100000000000001</v>
      </c>
    </row>
    <row r="201" spans="1:16" x14ac:dyDescent="0.25">
      <c r="A201" s="1" t="s">
        <v>935</v>
      </c>
      <c r="B201" s="1">
        <v>2018</v>
      </c>
      <c r="C201" s="1" t="s">
        <v>1</v>
      </c>
      <c r="D201" s="1">
        <v>0.12</v>
      </c>
      <c r="E201" s="1">
        <v>309.10000000000002</v>
      </c>
      <c r="F201" s="1">
        <v>16</v>
      </c>
      <c r="G201" s="106">
        <v>13.8</v>
      </c>
      <c r="H201" s="106">
        <v>6.5</v>
      </c>
      <c r="I201" s="106">
        <v>11.5</v>
      </c>
      <c r="J201" s="106">
        <v>5.5</v>
      </c>
      <c r="K201" s="106">
        <v>6.5</v>
      </c>
      <c r="L201" s="106">
        <v>7.5</v>
      </c>
      <c r="M201" s="106">
        <v>2.8</v>
      </c>
      <c r="N201" s="106">
        <v>1.3</v>
      </c>
      <c r="O201" s="106">
        <f t="shared" si="8"/>
        <v>37.299999999999997</v>
      </c>
      <c r="P201" s="106">
        <f t="shared" si="9"/>
        <v>18.100000000000001</v>
      </c>
    </row>
    <row r="202" spans="1:16" x14ac:dyDescent="0.25">
      <c r="A202" s="1" t="s">
        <v>156</v>
      </c>
      <c r="B202" s="1">
        <v>2018</v>
      </c>
      <c r="C202" s="1" t="s">
        <v>4</v>
      </c>
      <c r="D202" s="1">
        <v>0.12</v>
      </c>
      <c r="E202" s="1">
        <v>335.05</v>
      </c>
      <c r="F202" s="1">
        <v>62</v>
      </c>
      <c r="G202" s="106">
        <v>22.8</v>
      </c>
      <c r="H202" s="106">
        <v>9.5</v>
      </c>
      <c r="I202" s="106">
        <v>7</v>
      </c>
      <c r="J202" s="106">
        <v>4</v>
      </c>
      <c r="K202" s="106">
        <v>-1</v>
      </c>
      <c r="L202" s="106">
        <v>4.8</v>
      </c>
      <c r="M202" s="106">
        <v>3.3</v>
      </c>
      <c r="N202" s="106">
        <v>2.2999999999999998</v>
      </c>
      <c r="O202" s="106">
        <f t="shared" si="8"/>
        <v>43.3</v>
      </c>
      <c r="P202" s="106">
        <f t="shared" si="9"/>
        <v>9.3999999999999986</v>
      </c>
    </row>
    <row r="203" spans="1:16" x14ac:dyDescent="0.25">
      <c r="A203" s="1" t="s">
        <v>460</v>
      </c>
      <c r="B203" s="1">
        <v>2018</v>
      </c>
      <c r="C203" s="1" t="s">
        <v>1</v>
      </c>
      <c r="D203" s="1">
        <v>0.12</v>
      </c>
      <c r="E203" s="1">
        <v>301.75</v>
      </c>
      <c r="F203" s="1">
        <v>10</v>
      </c>
      <c r="G203" s="106">
        <v>15.3</v>
      </c>
      <c r="H203" s="106">
        <v>8.3000000000000007</v>
      </c>
      <c r="I203" s="106">
        <v>4.8</v>
      </c>
      <c r="J203" s="106">
        <v>0</v>
      </c>
      <c r="K203" s="106">
        <v>2.5</v>
      </c>
      <c r="L203" s="106">
        <v>8.3000000000000007</v>
      </c>
      <c r="M203" s="106">
        <v>2.5</v>
      </c>
      <c r="N203" s="106">
        <v>3.5</v>
      </c>
      <c r="O203" s="106">
        <f t="shared" si="8"/>
        <v>28.400000000000002</v>
      </c>
      <c r="P203" s="106">
        <f t="shared" si="9"/>
        <v>16.8</v>
      </c>
    </row>
    <row r="204" spans="1:16" x14ac:dyDescent="0.25">
      <c r="A204" s="1" t="s">
        <v>359</v>
      </c>
      <c r="B204" s="1">
        <v>2018</v>
      </c>
      <c r="C204" s="1" t="s">
        <v>1</v>
      </c>
      <c r="D204" s="1">
        <v>0.12</v>
      </c>
      <c r="E204" s="1">
        <v>323.14999999999998</v>
      </c>
      <c r="F204" s="1">
        <v>5</v>
      </c>
      <c r="G204" s="106">
        <v>10.3</v>
      </c>
      <c r="H204" s="106">
        <v>14</v>
      </c>
      <c r="I204" s="106">
        <v>9.3000000000000007</v>
      </c>
      <c r="J204" s="106">
        <v>0</v>
      </c>
      <c r="K204" s="106">
        <v>4.8</v>
      </c>
      <c r="L204" s="106">
        <v>4.5</v>
      </c>
      <c r="M204" s="106">
        <v>-0.8</v>
      </c>
      <c r="N204" s="106">
        <v>4.8</v>
      </c>
      <c r="O204" s="106">
        <f t="shared" si="8"/>
        <v>33.6</v>
      </c>
      <c r="P204" s="106">
        <f t="shared" si="9"/>
        <v>13.3</v>
      </c>
    </row>
    <row r="205" spans="1:16" x14ac:dyDescent="0.25">
      <c r="A205" s="1" t="s">
        <v>350</v>
      </c>
      <c r="B205" s="1">
        <v>2018</v>
      </c>
      <c r="C205" s="1" t="s">
        <v>4</v>
      </c>
      <c r="D205" s="1">
        <v>0.12</v>
      </c>
      <c r="E205" s="1">
        <v>292.14999999999998</v>
      </c>
      <c r="F205" s="1">
        <v>2</v>
      </c>
      <c r="G205" s="106">
        <v>14</v>
      </c>
      <c r="H205" s="106">
        <v>12.5</v>
      </c>
      <c r="I205" s="106">
        <v>3.8</v>
      </c>
      <c r="J205" s="106">
        <v>1.8</v>
      </c>
      <c r="K205" s="106">
        <v>-1</v>
      </c>
      <c r="L205" s="106">
        <v>5.5</v>
      </c>
      <c r="M205" s="106">
        <v>6.3</v>
      </c>
      <c r="N205" s="106">
        <v>5</v>
      </c>
      <c r="O205" s="106">
        <f t="shared" si="8"/>
        <v>32.1</v>
      </c>
      <c r="P205" s="106">
        <f t="shared" si="9"/>
        <v>15.8</v>
      </c>
    </row>
    <row r="206" spans="1:16" x14ac:dyDescent="0.25">
      <c r="A206" s="1" t="s">
        <v>936</v>
      </c>
      <c r="B206" s="1">
        <v>2018</v>
      </c>
      <c r="C206" s="1" t="s">
        <v>4</v>
      </c>
      <c r="D206" s="1">
        <v>0.12</v>
      </c>
      <c r="E206" s="1">
        <v>336.2</v>
      </c>
      <c r="F206" s="1">
        <v>10</v>
      </c>
      <c r="G206" s="106">
        <v>20.5</v>
      </c>
      <c r="H206" s="106">
        <v>7.3</v>
      </c>
      <c r="I206" s="106">
        <v>1.5</v>
      </c>
      <c r="J206" s="106">
        <v>1.5</v>
      </c>
      <c r="K206" s="106">
        <v>1.3</v>
      </c>
      <c r="L206" s="106">
        <v>6.3</v>
      </c>
      <c r="M206" s="106">
        <v>2.5</v>
      </c>
      <c r="N206" s="106">
        <v>4.8</v>
      </c>
      <c r="O206" s="106">
        <f t="shared" si="8"/>
        <v>30.8</v>
      </c>
      <c r="P206" s="106">
        <f t="shared" si="9"/>
        <v>14.899999999999999</v>
      </c>
    </row>
    <row r="207" spans="1:16" x14ac:dyDescent="0.25">
      <c r="A207" s="1" t="s">
        <v>641</v>
      </c>
      <c r="B207" s="1">
        <v>2018</v>
      </c>
      <c r="C207" s="1" t="s">
        <v>1</v>
      </c>
      <c r="D207" s="1">
        <v>0.12</v>
      </c>
      <c r="E207" s="1">
        <v>333.4</v>
      </c>
      <c r="F207" s="1">
        <v>2</v>
      </c>
      <c r="G207" s="106">
        <v>17.3</v>
      </c>
      <c r="H207" s="106">
        <v>9.8000000000000007</v>
      </c>
      <c r="I207" s="106">
        <v>3</v>
      </c>
      <c r="J207" s="106">
        <v>0</v>
      </c>
      <c r="K207" s="106">
        <v>2.2999999999999998</v>
      </c>
      <c r="L207" s="106">
        <v>5.8</v>
      </c>
      <c r="M207" s="106">
        <v>3.8</v>
      </c>
      <c r="N207" s="106">
        <v>2.8</v>
      </c>
      <c r="O207" s="106">
        <f t="shared" si="8"/>
        <v>30.1</v>
      </c>
      <c r="P207" s="106">
        <f t="shared" si="9"/>
        <v>14.7</v>
      </c>
    </row>
    <row r="208" spans="1:16" x14ac:dyDescent="0.25">
      <c r="A208" s="1" t="s">
        <v>496</v>
      </c>
      <c r="B208" s="1">
        <v>2018</v>
      </c>
      <c r="C208" s="1" t="s">
        <v>1</v>
      </c>
      <c r="D208" s="1">
        <v>0.12</v>
      </c>
      <c r="E208" s="1">
        <v>288.5</v>
      </c>
      <c r="F208" s="1">
        <v>30</v>
      </c>
      <c r="G208" s="106">
        <v>25.3</v>
      </c>
      <c r="H208" s="106">
        <v>6</v>
      </c>
      <c r="I208" s="106">
        <v>13.5</v>
      </c>
      <c r="J208" s="106">
        <v>0.8</v>
      </c>
      <c r="K208" s="106">
        <v>5.3</v>
      </c>
      <c r="L208" s="106">
        <v>3.8</v>
      </c>
      <c r="M208" s="106">
        <v>-1</v>
      </c>
      <c r="N208" s="106">
        <v>1.3</v>
      </c>
      <c r="O208" s="106">
        <f t="shared" si="8"/>
        <v>45.599999999999994</v>
      </c>
      <c r="P208" s="106">
        <f t="shared" si="9"/>
        <v>9.4</v>
      </c>
    </row>
    <row r="209" spans="1:16" x14ac:dyDescent="0.25">
      <c r="A209" s="1" t="s">
        <v>937</v>
      </c>
      <c r="B209" s="1">
        <v>2018</v>
      </c>
      <c r="C209" s="1" t="s">
        <v>1</v>
      </c>
      <c r="D209" s="1">
        <v>0.12</v>
      </c>
      <c r="E209" s="1">
        <v>323.75</v>
      </c>
      <c r="F209" s="1">
        <v>6</v>
      </c>
      <c r="G209" s="106">
        <v>19.8</v>
      </c>
      <c r="H209" s="106">
        <v>9.8000000000000007</v>
      </c>
      <c r="I209" s="106">
        <v>3.3</v>
      </c>
      <c r="J209" s="106">
        <v>0</v>
      </c>
      <c r="K209" s="106">
        <v>0</v>
      </c>
      <c r="L209" s="106">
        <v>7.3</v>
      </c>
      <c r="M209" s="106">
        <v>3</v>
      </c>
      <c r="N209" s="106">
        <v>3.8</v>
      </c>
      <c r="O209" s="106">
        <f t="shared" si="8"/>
        <v>32.9</v>
      </c>
      <c r="P209" s="106">
        <f t="shared" si="9"/>
        <v>14.100000000000001</v>
      </c>
    </row>
    <row r="210" spans="1:16" x14ac:dyDescent="0.25">
      <c r="A210" s="1" t="s">
        <v>446</v>
      </c>
      <c r="B210" s="1">
        <v>2018</v>
      </c>
      <c r="C210" s="1" t="s">
        <v>1</v>
      </c>
      <c r="D210" s="1">
        <v>0.12</v>
      </c>
      <c r="E210" s="1">
        <v>327.95</v>
      </c>
      <c r="F210" s="1">
        <v>4</v>
      </c>
      <c r="G210" s="106">
        <v>21.3</v>
      </c>
      <c r="H210" s="106">
        <v>8.8000000000000007</v>
      </c>
      <c r="I210" s="106">
        <v>6.5</v>
      </c>
      <c r="J210" s="106">
        <v>0.8</v>
      </c>
      <c r="K210" s="106">
        <v>0.5</v>
      </c>
      <c r="L210" s="106">
        <v>5.8</v>
      </c>
      <c r="M210" s="106">
        <v>3</v>
      </c>
      <c r="N210" s="106">
        <v>2.2999999999999998</v>
      </c>
      <c r="O210" s="106">
        <f t="shared" si="8"/>
        <v>37.4</v>
      </c>
      <c r="P210" s="106">
        <f t="shared" si="9"/>
        <v>11.600000000000001</v>
      </c>
    </row>
    <row r="211" spans="1:16" x14ac:dyDescent="0.25">
      <c r="A211" s="1" t="s">
        <v>84</v>
      </c>
      <c r="B211" s="1">
        <v>2018</v>
      </c>
      <c r="C211" s="1" t="s">
        <v>1</v>
      </c>
      <c r="D211" s="1">
        <v>0.12</v>
      </c>
      <c r="E211" s="1">
        <v>250</v>
      </c>
      <c r="F211" s="1">
        <v>6</v>
      </c>
      <c r="G211" s="106">
        <v>20.8</v>
      </c>
      <c r="H211" s="106">
        <v>8</v>
      </c>
      <c r="I211" s="106">
        <v>2.5</v>
      </c>
      <c r="J211" s="106">
        <v>0</v>
      </c>
      <c r="K211" s="106">
        <v>8.3000000000000007</v>
      </c>
      <c r="L211" s="106">
        <v>1.5</v>
      </c>
      <c r="M211" s="106">
        <v>3.3</v>
      </c>
      <c r="N211" s="106">
        <v>3.5</v>
      </c>
      <c r="O211" s="106">
        <f t="shared" si="8"/>
        <v>31.3</v>
      </c>
      <c r="P211" s="106">
        <f t="shared" si="9"/>
        <v>16.600000000000001</v>
      </c>
    </row>
    <row r="212" spans="1:16" x14ac:dyDescent="0.25">
      <c r="A212" s="1" t="s">
        <v>93</v>
      </c>
      <c r="B212" s="1">
        <v>2018</v>
      </c>
      <c r="C212" s="1" t="s">
        <v>1</v>
      </c>
      <c r="D212" s="1">
        <v>0.12</v>
      </c>
      <c r="E212" s="1">
        <v>317.8</v>
      </c>
      <c r="F212" s="1">
        <v>26</v>
      </c>
      <c r="G212" s="106">
        <v>26</v>
      </c>
      <c r="H212" s="106">
        <v>9.3000000000000007</v>
      </c>
      <c r="I212" s="106">
        <v>1.8</v>
      </c>
      <c r="J212" s="106">
        <v>-0.3</v>
      </c>
      <c r="K212" s="106">
        <v>1</v>
      </c>
      <c r="L212" s="106">
        <v>5.5</v>
      </c>
      <c r="M212" s="106">
        <v>0.3</v>
      </c>
      <c r="N212" s="106">
        <v>6</v>
      </c>
      <c r="O212" s="106">
        <f t="shared" si="8"/>
        <v>36.799999999999997</v>
      </c>
      <c r="P212" s="106">
        <f t="shared" si="9"/>
        <v>12.8</v>
      </c>
    </row>
    <row r="213" spans="1:16" x14ac:dyDescent="0.25">
      <c r="A213" s="1" t="s">
        <v>181</v>
      </c>
      <c r="B213" s="1">
        <v>2018</v>
      </c>
      <c r="C213" s="1" t="s">
        <v>4</v>
      </c>
      <c r="D213" s="1">
        <v>0.12</v>
      </c>
      <c r="E213" s="1">
        <v>324.05</v>
      </c>
      <c r="F213" s="1">
        <v>4</v>
      </c>
      <c r="G213" s="106">
        <v>13.8</v>
      </c>
      <c r="H213" s="106">
        <v>7</v>
      </c>
      <c r="I213" s="106">
        <v>4.8</v>
      </c>
      <c r="J213" s="106">
        <v>0</v>
      </c>
      <c r="K213" s="106">
        <v>1.3</v>
      </c>
      <c r="L213" s="106">
        <v>10.8</v>
      </c>
      <c r="M213" s="106">
        <v>0.3</v>
      </c>
      <c r="N213" s="106">
        <v>4.8</v>
      </c>
      <c r="O213" s="106">
        <f t="shared" si="8"/>
        <v>25.6</v>
      </c>
      <c r="P213" s="106">
        <f t="shared" si="9"/>
        <v>17.200000000000003</v>
      </c>
    </row>
    <row r="214" spans="1:16" x14ac:dyDescent="0.25">
      <c r="A214" s="1" t="s">
        <v>342</v>
      </c>
      <c r="B214" s="1">
        <v>2018</v>
      </c>
      <c r="C214" s="1" t="s">
        <v>4</v>
      </c>
      <c r="D214" s="1">
        <v>0.12</v>
      </c>
      <c r="E214" s="1">
        <v>304.3</v>
      </c>
      <c r="F214" s="1">
        <v>3</v>
      </c>
      <c r="G214" s="106">
        <v>25.8</v>
      </c>
      <c r="H214" s="106">
        <v>0</v>
      </c>
      <c r="I214" s="106">
        <v>11.8</v>
      </c>
      <c r="J214" s="106">
        <v>0</v>
      </c>
      <c r="K214" s="106">
        <v>4.5</v>
      </c>
      <c r="L214" s="106">
        <v>4.8</v>
      </c>
      <c r="M214" s="106">
        <v>-0.3</v>
      </c>
      <c r="N214" s="106">
        <v>3</v>
      </c>
      <c r="O214" s="106">
        <f t="shared" si="8"/>
        <v>37.6</v>
      </c>
      <c r="P214" s="106">
        <f t="shared" si="9"/>
        <v>12</v>
      </c>
    </row>
    <row r="215" spans="1:16" x14ac:dyDescent="0.25">
      <c r="A215" s="1" t="s">
        <v>309</v>
      </c>
      <c r="B215" s="1">
        <v>2018</v>
      </c>
      <c r="C215" s="1" t="s">
        <v>4</v>
      </c>
      <c r="D215" s="1">
        <v>0.12</v>
      </c>
      <c r="E215" s="1">
        <v>283</v>
      </c>
      <c r="F215" s="1">
        <v>12</v>
      </c>
      <c r="G215" s="106">
        <v>17.8</v>
      </c>
      <c r="H215" s="106">
        <v>7.3</v>
      </c>
      <c r="I215" s="106">
        <v>3</v>
      </c>
      <c r="J215" s="106">
        <v>-0.8</v>
      </c>
      <c r="K215" s="106">
        <v>6.3</v>
      </c>
      <c r="L215" s="106">
        <v>10</v>
      </c>
      <c r="M215" s="106">
        <v>2.8</v>
      </c>
      <c r="N215" s="106">
        <v>3.5</v>
      </c>
      <c r="O215" s="106">
        <f t="shared" si="8"/>
        <v>27.3</v>
      </c>
      <c r="P215" s="106">
        <f t="shared" si="9"/>
        <v>22.6</v>
      </c>
    </row>
    <row r="216" spans="1:16" x14ac:dyDescent="0.25">
      <c r="A216" s="1" t="s">
        <v>311</v>
      </c>
      <c r="B216" s="1">
        <v>2018</v>
      </c>
      <c r="C216" s="1" t="s">
        <v>4</v>
      </c>
      <c r="D216" s="1">
        <v>0.12</v>
      </c>
      <c r="E216" s="1">
        <v>301.64999999999998</v>
      </c>
      <c r="F216" s="1">
        <v>3</v>
      </c>
      <c r="G216" s="106">
        <v>24.3</v>
      </c>
      <c r="H216" s="106">
        <v>9.3000000000000007</v>
      </c>
      <c r="I216" s="106">
        <v>5</v>
      </c>
      <c r="J216" s="106">
        <v>2.8</v>
      </c>
      <c r="K216" s="106">
        <v>0.5</v>
      </c>
      <c r="L216" s="106">
        <v>2.2999999999999998</v>
      </c>
      <c r="M216" s="106">
        <v>3.3</v>
      </c>
      <c r="N216" s="106">
        <v>4.8</v>
      </c>
      <c r="O216" s="106">
        <f t="shared" si="8"/>
        <v>41.4</v>
      </c>
      <c r="P216" s="106">
        <f t="shared" si="9"/>
        <v>10.899999999999999</v>
      </c>
    </row>
    <row r="217" spans="1:16" x14ac:dyDescent="0.25">
      <c r="A217" s="1" t="s">
        <v>887</v>
      </c>
      <c r="B217" s="1">
        <v>2018</v>
      </c>
      <c r="C217" s="1" t="s">
        <v>4</v>
      </c>
      <c r="D217" s="1">
        <v>0.12</v>
      </c>
      <c r="E217" s="1">
        <v>295.3</v>
      </c>
      <c r="F217" s="1">
        <v>5</v>
      </c>
      <c r="G217" s="106">
        <v>15.3</v>
      </c>
      <c r="H217" s="106">
        <v>7.8</v>
      </c>
      <c r="I217" s="106">
        <v>10.8</v>
      </c>
      <c r="J217" s="106">
        <v>3.3</v>
      </c>
      <c r="K217" s="106">
        <v>1</v>
      </c>
      <c r="L217" s="106">
        <v>4.3</v>
      </c>
      <c r="M217" s="106">
        <v>2.5</v>
      </c>
      <c r="N217" s="106">
        <v>4.8</v>
      </c>
      <c r="O217" s="106">
        <f t="shared" si="8"/>
        <v>37.200000000000003</v>
      </c>
      <c r="P217" s="106">
        <f t="shared" si="9"/>
        <v>12.6</v>
      </c>
    </row>
    <row r="218" spans="1:16" x14ac:dyDescent="0.25">
      <c r="A218" s="1" t="s">
        <v>862</v>
      </c>
      <c r="B218" s="1">
        <v>2018</v>
      </c>
      <c r="C218" s="1" t="s">
        <v>1</v>
      </c>
      <c r="D218" s="1">
        <v>0.12</v>
      </c>
      <c r="E218" s="1">
        <v>279.3</v>
      </c>
      <c r="F218" s="1">
        <v>3</v>
      </c>
      <c r="G218" s="106">
        <v>23.8</v>
      </c>
      <c r="H218" s="106">
        <v>7</v>
      </c>
      <c r="I218" s="106">
        <v>2.2999999999999998</v>
      </c>
      <c r="J218" s="106">
        <v>1.8</v>
      </c>
      <c r="K218" s="106">
        <v>1.3</v>
      </c>
      <c r="L218" s="106">
        <v>7</v>
      </c>
      <c r="M218" s="106">
        <v>2.5</v>
      </c>
      <c r="N218" s="106">
        <v>3.5</v>
      </c>
      <c r="O218" s="106">
        <f t="shared" si="8"/>
        <v>34.9</v>
      </c>
      <c r="P218" s="106">
        <f t="shared" si="9"/>
        <v>14.3</v>
      </c>
    </row>
    <row r="219" spans="1:16" x14ac:dyDescent="0.25">
      <c r="A219" s="1" t="s">
        <v>938</v>
      </c>
      <c r="B219" s="1">
        <v>2018</v>
      </c>
      <c r="C219" s="1" t="s">
        <v>1</v>
      </c>
      <c r="D219" s="1">
        <v>0.12</v>
      </c>
      <c r="E219" s="1">
        <v>371.2</v>
      </c>
      <c r="F219" s="1">
        <v>5</v>
      </c>
      <c r="G219" s="106">
        <v>28</v>
      </c>
      <c r="H219" s="106">
        <v>8.8000000000000007</v>
      </c>
      <c r="I219" s="106">
        <v>1</v>
      </c>
      <c r="J219" s="106">
        <v>0</v>
      </c>
      <c r="K219" s="106">
        <v>-0.8</v>
      </c>
      <c r="L219" s="106">
        <v>11.5</v>
      </c>
      <c r="M219" s="106">
        <v>3.8</v>
      </c>
      <c r="N219" s="106">
        <v>2.2999999999999998</v>
      </c>
      <c r="O219" s="106">
        <f t="shared" si="8"/>
        <v>37.799999999999997</v>
      </c>
      <c r="P219" s="106">
        <f t="shared" si="9"/>
        <v>16.8</v>
      </c>
    </row>
    <row r="220" spans="1:16" x14ac:dyDescent="0.25">
      <c r="A220" s="1" t="s">
        <v>70</v>
      </c>
      <c r="B220" s="1">
        <v>2018</v>
      </c>
      <c r="C220" s="1" t="s">
        <v>4</v>
      </c>
      <c r="D220" s="1">
        <v>0.12</v>
      </c>
      <c r="E220" s="1">
        <v>307.55</v>
      </c>
      <c r="F220" s="1">
        <v>14</v>
      </c>
      <c r="G220" s="106">
        <v>21.8</v>
      </c>
      <c r="H220" s="106">
        <v>3.3</v>
      </c>
      <c r="I220" s="106">
        <v>5.5</v>
      </c>
      <c r="J220" s="106">
        <v>0</v>
      </c>
      <c r="K220" s="106">
        <v>3</v>
      </c>
      <c r="L220" s="106">
        <v>6</v>
      </c>
      <c r="M220" s="106">
        <v>1.3</v>
      </c>
      <c r="N220" s="106">
        <v>4.8</v>
      </c>
      <c r="O220" s="106">
        <f t="shared" si="8"/>
        <v>30.6</v>
      </c>
      <c r="P220" s="106">
        <f t="shared" si="9"/>
        <v>15.100000000000001</v>
      </c>
    </row>
    <row r="221" spans="1:16" x14ac:dyDescent="0.25">
      <c r="A221" s="1" t="s">
        <v>92</v>
      </c>
      <c r="B221" s="1">
        <v>2018</v>
      </c>
      <c r="C221" s="1" t="s">
        <v>1</v>
      </c>
      <c r="D221" s="1">
        <v>0.12</v>
      </c>
      <c r="E221" s="1">
        <v>427.45</v>
      </c>
      <c r="F221" s="1">
        <v>5</v>
      </c>
      <c r="G221" s="106">
        <v>21.5</v>
      </c>
      <c r="H221" s="106">
        <v>4.3</v>
      </c>
      <c r="I221" s="106">
        <v>3</v>
      </c>
      <c r="J221" s="106">
        <v>6.3</v>
      </c>
      <c r="K221" s="106">
        <v>1.8</v>
      </c>
      <c r="L221" s="106">
        <v>9.3000000000000007</v>
      </c>
      <c r="M221" s="106">
        <v>3</v>
      </c>
      <c r="N221" s="106">
        <v>2.2999999999999998</v>
      </c>
      <c r="O221" s="106">
        <f t="shared" si="8"/>
        <v>35.1</v>
      </c>
      <c r="P221" s="106">
        <f t="shared" si="9"/>
        <v>16.400000000000002</v>
      </c>
    </row>
    <row r="222" spans="1:16" x14ac:dyDescent="0.25">
      <c r="A222" s="1" t="s">
        <v>172</v>
      </c>
      <c r="B222" s="1">
        <v>2018</v>
      </c>
      <c r="C222" s="1" t="s">
        <v>4</v>
      </c>
      <c r="D222" s="1">
        <v>0.12</v>
      </c>
      <c r="E222" s="1">
        <v>384.35</v>
      </c>
      <c r="F222" s="1">
        <v>9</v>
      </c>
      <c r="G222" s="106">
        <v>22.5</v>
      </c>
      <c r="H222" s="106">
        <v>8.5</v>
      </c>
      <c r="I222" s="106">
        <v>12.3</v>
      </c>
      <c r="J222" s="106">
        <v>1</v>
      </c>
      <c r="K222" s="106">
        <v>1.8</v>
      </c>
      <c r="L222" s="106">
        <v>6.8</v>
      </c>
      <c r="M222" s="106">
        <v>2</v>
      </c>
      <c r="N222" s="106">
        <v>2.2999999999999998</v>
      </c>
      <c r="O222" s="106">
        <f t="shared" si="8"/>
        <v>44.3</v>
      </c>
      <c r="P222" s="106">
        <f t="shared" si="9"/>
        <v>12.899999999999999</v>
      </c>
    </row>
    <row r="223" spans="1:16" x14ac:dyDescent="0.25">
      <c r="A223" s="1" t="s">
        <v>939</v>
      </c>
      <c r="B223" s="1">
        <v>2018</v>
      </c>
      <c r="C223" s="1" t="s">
        <v>4</v>
      </c>
      <c r="D223" s="1">
        <v>0.12</v>
      </c>
      <c r="E223" s="1">
        <v>288</v>
      </c>
      <c r="F223" s="1">
        <v>3</v>
      </c>
      <c r="G223" s="106">
        <v>9.8000000000000007</v>
      </c>
      <c r="H223" s="106">
        <v>4</v>
      </c>
      <c r="I223" s="106">
        <v>4.3</v>
      </c>
      <c r="J223" s="106">
        <v>0</v>
      </c>
      <c r="K223" s="106">
        <v>1</v>
      </c>
      <c r="L223" s="106">
        <v>15.3</v>
      </c>
      <c r="M223" s="106">
        <v>5</v>
      </c>
      <c r="N223" s="106">
        <v>-1.5</v>
      </c>
      <c r="O223" s="106">
        <f t="shared" si="8"/>
        <v>18.100000000000001</v>
      </c>
      <c r="P223" s="106">
        <f t="shared" si="9"/>
        <v>19.8</v>
      </c>
    </row>
    <row r="224" spans="1:16" x14ac:dyDescent="0.25">
      <c r="A224" s="1" t="s">
        <v>452</v>
      </c>
      <c r="B224" s="1">
        <v>2018</v>
      </c>
      <c r="C224" s="1" t="s">
        <v>1</v>
      </c>
      <c r="D224" s="1">
        <v>0.12</v>
      </c>
      <c r="E224" s="1">
        <v>282.45</v>
      </c>
      <c r="F224" s="1">
        <v>9</v>
      </c>
      <c r="G224" s="106">
        <v>17</v>
      </c>
      <c r="H224" s="106">
        <v>5.5</v>
      </c>
      <c r="I224" s="106">
        <v>1</v>
      </c>
      <c r="J224" s="106">
        <v>1</v>
      </c>
      <c r="K224" s="106">
        <v>4.5</v>
      </c>
      <c r="L224" s="106">
        <v>5.3</v>
      </c>
      <c r="M224" s="106">
        <v>2.2999999999999998</v>
      </c>
      <c r="N224" s="106">
        <v>6</v>
      </c>
      <c r="O224" s="106">
        <f t="shared" si="8"/>
        <v>24.5</v>
      </c>
      <c r="P224" s="106">
        <f t="shared" si="9"/>
        <v>18.100000000000001</v>
      </c>
    </row>
    <row r="225" spans="1:16" x14ac:dyDescent="0.25">
      <c r="A225" s="1" t="s">
        <v>298</v>
      </c>
      <c r="B225" s="1">
        <v>2018</v>
      </c>
      <c r="C225" s="1" t="s">
        <v>4</v>
      </c>
      <c r="D225" s="1">
        <v>0.12</v>
      </c>
      <c r="E225" s="1">
        <v>283.64999999999998</v>
      </c>
      <c r="F225" s="1">
        <v>12</v>
      </c>
      <c r="G225" s="106">
        <v>25.3</v>
      </c>
      <c r="H225" s="106">
        <v>7.8</v>
      </c>
      <c r="I225" s="106">
        <v>2.8</v>
      </c>
      <c r="J225" s="106">
        <v>0</v>
      </c>
      <c r="K225" s="106">
        <v>1</v>
      </c>
      <c r="L225" s="106">
        <v>7.3</v>
      </c>
      <c r="M225" s="106">
        <v>2.2999999999999998</v>
      </c>
      <c r="N225" s="106">
        <v>2.2999999999999998</v>
      </c>
      <c r="O225" s="106">
        <f t="shared" si="8"/>
        <v>35.9</v>
      </c>
      <c r="P225" s="106">
        <f t="shared" si="9"/>
        <v>12.900000000000002</v>
      </c>
    </row>
    <row r="226" spans="1:16" x14ac:dyDescent="0.25">
      <c r="A226" s="1" t="s">
        <v>500</v>
      </c>
      <c r="B226" s="1">
        <v>2018</v>
      </c>
      <c r="C226" s="1" t="s">
        <v>4</v>
      </c>
      <c r="D226" s="1">
        <v>0.12</v>
      </c>
      <c r="E226" s="1">
        <v>293.39999999999998</v>
      </c>
      <c r="F226" s="1">
        <v>5</v>
      </c>
      <c r="G226" s="106">
        <v>17.3</v>
      </c>
      <c r="H226" s="106">
        <v>8.8000000000000007</v>
      </c>
      <c r="I226" s="106">
        <v>9.8000000000000007</v>
      </c>
      <c r="J226" s="106">
        <v>-0.5</v>
      </c>
      <c r="K226" s="106">
        <v>1.5</v>
      </c>
      <c r="L226" s="106">
        <v>1.3</v>
      </c>
      <c r="M226" s="106">
        <v>3.8</v>
      </c>
      <c r="N226" s="106">
        <v>6</v>
      </c>
      <c r="O226" s="106">
        <f t="shared" si="8"/>
        <v>35.400000000000006</v>
      </c>
      <c r="P226" s="106">
        <f t="shared" si="9"/>
        <v>12.6</v>
      </c>
    </row>
    <row r="227" spans="1:16" x14ac:dyDescent="0.25">
      <c r="A227" s="1" t="s">
        <v>346</v>
      </c>
      <c r="B227" s="1">
        <v>2018</v>
      </c>
      <c r="C227" s="1" t="s">
        <v>1</v>
      </c>
      <c r="D227" s="1">
        <v>0.12</v>
      </c>
      <c r="E227" s="1">
        <v>290.60000000000002</v>
      </c>
      <c r="F227" s="1">
        <v>4</v>
      </c>
      <c r="G227" s="106">
        <v>25</v>
      </c>
      <c r="H227" s="106">
        <v>4.5</v>
      </c>
      <c r="I227" s="106">
        <v>2.8</v>
      </c>
      <c r="J227" s="106">
        <v>0</v>
      </c>
      <c r="K227" s="106">
        <v>3</v>
      </c>
      <c r="L227" s="106">
        <v>6.3</v>
      </c>
      <c r="M227" s="106">
        <v>1</v>
      </c>
      <c r="N227" s="106">
        <v>3.8</v>
      </c>
      <c r="O227" s="106">
        <f t="shared" si="8"/>
        <v>32.299999999999997</v>
      </c>
      <c r="P227" s="106">
        <f t="shared" si="9"/>
        <v>14.100000000000001</v>
      </c>
    </row>
    <row r="228" spans="1:16" x14ac:dyDescent="0.25">
      <c r="A228" s="1" t="s">
        <v>908</v>
      </c>
      <c r="B228" s="1">
        <v>2018</v>
      </c>
      <c r="C228" s="1" t="s">
        <v>1</v>
      </c>
      <c r="D228" s="1">
        <v>0.12</v>
      </c>
      <c r="E228" s="1">
        <v>286.05</v>
      </c>
      <c r="F228" s="1">
        <v>20</v>
      </c>
      <c r="G228" s="106">
        <v>15.5</v>
      </c>
      <c r="H228" s="106">
        <v>5</v>
      </c>
      <c r="I228" s="106">
        <v>8</v>
      </c>
      <c r="J228" s="106">
        <v>3.5</v>
      </c>
      <c r="K228" s="106">
        <v>2.5</v>
      </c>
      <c r="L228" s="106">
        <v>8</v>
      </c>
      <c r="M228" s="106">
        <v>-1</v>
      </c>
      <c r="N228" s="106">
        <v>4.8</v>
      </c>
      <c r="O228" s="106">
        <f t="shared" si="8"/>
        <v>32</v>
      </c>
      <c r="P228" s="106">
        <f t="shared" si="9"/>
        <v>14.3</v>
      </c>
    </row>
    <row r="229" spans="1:16" x14ac:dyDescent="0.25">
      <c r="A229" s="1" t="s">
        <v>448</v>
      </c>
      <c r="B229" s="1">
        <v>2018</v>
      </c>
      <c r="C229" s="1" t="s">
        <v>1</v>
      </c>
      <c r="D229" s="1">
        <v>0.12</v>
      </c>
      <c r="E229" s="1">
        <v>325.3</v>
      </c>
      <c r="F229" s="1">
        <v>16</v>
      </c>
      <c r="G229" s="106">
        <v>20.3</v>
      </c>
      <c r="H229" s="106">
        <v>7</v>
      </c>
      <c r="I229" s="106">
        <v>8</v>
      </c>
      <c r="J229" s="106">
        <v>0</v>
      </c>
      <c r="K229" s="106">
        <v>3.5</v>
      </c>
      <c r="L229" s="106">
        <v>9.3000000000000007</v>
      </c>
      <c r="M229" s="106">
        <v>1.8</v>
      </c>
      <c r="N229" s="106">
        <v>2.8</v>
      </c>
      <c r="O229" s="106">
        <f t="shared" si="8"/>
        <v>35.299999999999997</v>
      </c>
      <c r="P229" s="106">
        <f t="shared" si="9"/>
        <v>17.400000000000002</v>
      </c>
    </row>
    <row r="230" spans="1:16" x14ac:dyDescent="0.25">
      <c r="A230" s="1" t="s">
        <v>140</v>
      </c>
      <c r="B230" s="1">
        <v>2018</v>
      </c>
      <c r="C230" s="1" t="s">
        <v>1</v>
      </c>
      <c r="D230" s="1">
        <v>0.12</v>
      </c>
      <c r="E230" s="1">
        <v>392.15</v>
      </c>
      <c r="F230" s="1">
        <v>70</v>
      </c>
      <c r="G230" s="106">
        <v>19</v>
      </c>
      <c r="H230" s="106">
        <v>4.3</v>
      </c>
      <c r="I230" s="106">
        <v>2.8</v>
      </c>
      <c r="J230" s="106">
        <v>6.5</v>
      </c>
      <c r="K230" s="106">
        <v>2.2999999999999998</v>
      </c>
      <c r="L230" s="106">
        <v>6.8</v>
      </c>
      <c r="M230" s="106">
        <v>4.8</v>
      </c>
      <c r="N230" s="106">
        <v>3.5</v>
      </c>
      <c r="O230" s="106">
        <f t="shared" si="8"/>
        <v>32.6</v>
      </c>
      <c r="P230" s="106">
        <f t="shared" si="9"/>
        <v>17.399999999999999</v>
      </c>
    </row>
    <row r="231" spans="1:16" x14ac:dyDescent="0.25">
      <c r="A231" s="1" t="s">
        <v>161</v>
      </c>
      <c r="B231" s="1">
        <v>2018</v>
      </c>
      <c r="C231" s="1" t="s">
        <v>4</v>
      </c>
      <c r="D231" s="1">
        <v>0.12</v>
      </c>
      <c r="E231" s="1">
        <v>270.7</v>
      </c>
      <c r="F231" s="1">
        <v>10</v>
      </c>
      <c r="G231" s="106">
        <v>11.5</v>
      </c>
      <c r="H231" s="106">
        <v>10.3</v>
      </c>
      <c r="I231" s="106">
        <v>-0.3</v>
      </c>
      <c r="J231" s="106">
        <v>2</v>
      </c>
      <c r="K231" s="106">
        <v>0.5</v>
      </c>
      <c r="L231" s="106">
        <v>7.5</v>
      </c>
      <c r="M231" s="106">
        <v>7.5</v>
      </c>
      <c r="N231" s="106">
        <v>2.2999999999999998</v>
      </c>
      <c r="O231" s="106">
        <f t="shared" si="8"/>
        <v>23.5</v>
      </c>
      <c r="P231" s="106">
        <f t="shared" si="9"/>
        <v>17.8</v>
      </c>
    </row>
    <row r="232" spans="1:16" x14ac:dyDescent="0.25">
      <c r="A232" s="1" t="s">
        <v>315</v>
      </c>
      <c r="B232" s="1">
        <v>2018</v>
      </c>
      <c r="C232" s="1" t="s">
        <v>4</v>
      </c>
      <c r="D232" s="1">
        <v>0.12</v>
      </c>
      <c r="E232" s="1">
        <v>273.2</v>
      </c>
      <c r="F232" s="1">
        <v>7</v>
      </c>
      <c r="G232" s="106">
        <v>17.5</v>
      </c>
      <c r="H232" s="106">
        <v>5</v>
      </c>
      <c r="I232" s="106">
        <v>-1</v>
      </c>
      <c r="J232" s="106">
        <v>4</v>
      </c>
      <c r="K232" s="106">
        <v>0</v>
      </c>
      <c r="L232" s="106">
        <v>15.5</v>
      </c>
      <c r="M232" s="106">
        <v>5</v>
      </c>
      <c r="N232" s="106">
        <v>2.2999999999999998</v>
      </c>
      <c r="O232" s="106">
        <f t="shared" si="8"/>
        <v>25.5</v>
      </c>
      <c r="P232" s="106">
        <f t="shared" si="9"/>
        <v>22.8</v>
      </c>
    </row>
    <row r="233" spans="1:16" x14ac:dyDescent="0.25">
      <c r="A233" s="1" t="s">
        <v>940</v>
      </c>
      <c r="B233" s="1">
        <v>2018</v>
      </c>
      <c r="C233" s="1" t="s">
        <v>4</v>
      </c>
      <c r="D233" s="1">
        <v>0.12</v>
      </c>
      <c r="E233" s="1">
        <v>279.14999999999998</v>
      </c>
      <c r="F233" s="1">
        <v>12</v>
      </c>
      <c r="G233" s="106">
        <v>17</v>
      </c>
      <c r="H233" s="106">
        <v>8.5</v>
      </c>
      <c r="I233" s="106">
        <v>9.5</v>
      </c>
      <c r="J233" s="106">
        <v>4.3</v>
      </c>
      <c r="K233" s="106">
        <v>1.5</v>
      </c>
      <c r="L233" s="106">
        <v>1.3</v>
      </c>
      <c r="M233" s="106">
        <v>2.2999999999999998</v>
      </c>
      <c r="N233" s="106">
        <v>6</v>
      </c>
      <c r="O233" s="106">
        <f t="shared" si="8"/>
        <v>39.299999999999997</v>
      </c>
      <c r="P233" s="106">
        <f t="shared" si="9"/>
        <v>11.1</v>
      </c>
    </row>
    <row r="234" spans="1:16" x14ac:dyDescent="0.25">
      <c r="A234" s="1" t="s">
        <v>866</v>
      </c>
      <c r="B234" s="1">
        <v>2018</v>
      </c>
      <c r="C234" s="1" t="s">
        <v>4</v>
      </c>
      <c r="D234" s="1">
        <v>0.12</v>
      </c>
      <c r="E234" s="1">
        <v>374.2</v>
      </c>
      <c r="F234" s="1">
        <v>17</v>
      </c>
      <c r="G234" s="106">
        <v>26.3</v>
      </c>
      <c r="H234" s="106">
        <v>7</v>
      </c>
      <c r="I234" s="106">
        <v>14.3</v>
      </c>
      <c r="J234" s="106">
        <v>3.8</v>
      </c>
      <c r="K234" s="106">
        <v>0.8</v>
      </c>
      <c r="L234" s="106">
        <v>5.5</v>
      </c>
      <c r="M234" s="106">
        <v>0.3</v>
      </c>
      <c r="N234" s="106">
        <v>2.8</v>
      </c>
      <c r="O234" s="106">
        <f t="shared" si="8"/>
        <v>51.399999999999991</v>
      </c>
      <c r="P234" s="106">
        <f t="shared" si="9"/>
        <v>9.3999999999999986</v>
      </c>
    </row>
    <row r="235" spans="1:16" x14ac:dyDescent="0.25">
      <c r="A235" s="1" t="s">
        <v>293</v>
      </c>
      <c r="B235" s="1">
        <v>2018</v>
      </c>
      <c r="C235" s="1" t="s">
        <v>1</v>
      </c>
      <c r="D235" s="1">
        <v>0.12</v>
      </c>
      <c r="E235" s="1">
        <v>336.65</v>
      </c>
      <c r="F235" s="1">
        <v>9</v>
      </c>
      <c r="G235" s="106">
        <v>19.5</v>
      </c>
      <c r="H235" s="106">
        <v>5.5</v>
      </c>
      <c r="I235" s="106">
        <v>4.8</v>
      </c>
      <c r="J235" s="106">
        <v>0</v>
      </c>
      <c r="K235" s="106">
        <v>4.5</v>
      </c>
      <c r="L235" s="106">
        <v>10.3</v>
      </c>
      <c r="M235" s="106">
        <v>0.8</v>
      </c>
      <c r="N235" s="106">
        <v>3.5</v>
      </c>
      <c r="O235" s="106">
        <f t="shared" si="8"/>
        <v>29.8</v>
      </c>
      <c r="P235" s="106">
        <f t="shared" si="9"/>
        <v>19.100000000000001</v>
      </c>
    </row>
    <row r="236" spans="1:16" x14ac:dyDescent="0.25">
      <c r="A236" s="1" t="s">
        <v>56</v>
      </c>
      <c r="B236" s="1">
        <v>2018</v>
      </c>
      <c r="C236" s="1" t="s">
        <v>4</v>
      </c>
      <c r="D236" s="1">
        <v>0.12</v>
      </c>
      <c r="E236" s="1">
        <v>354.3</v>
      </c>
      <c r="F236" s="1">
        <v>69</v>
      </c>
      <c r="G236" s="106">
        <v>21</v>
      </c>
      <c r="H236" s="106">
        <v>2.8</v>
      </c>
      <c r="I236" s="106">
        <v>6.8</v>
      </c>
      <c r="J236" s="106">
        <v>0</v>
      </c>
      <c r="K236" s="106">
        <v>4.5</v>
      </c>
      <c r="L236" s="106">
        <v>5.3</v>
      </c>
      <c r="M236" s="106">
        <v>3.8</v>
      </c>
      <c r="N236" s="106">
        <v>4.8</v>
      </c>
      <c r="O236" s="106">
        <f t="shared" si="8"/>
        <v>30.6</v>
      </c>
      <c r="P236" s="106">
        <f t="shared" si="9"/>
        <v>18.400000000000002</v>
      </c>
    </row>
    <row r="237" spans="1:16" x14ac:dyDescent="0.25">
      <c r="A237" s="1" t="s">
        <v>179</v>
      </c>
      <c r="B237" s="1">
        <v>2018</v>
      </c>
      <c r="C237" s="1" t="s">
        <v>4</v>
      </c>
      <c r="D237" s="1">
        <v>0.12</v>
      </c>
      <c r="E237" s="1">
        <v>330.85</v>
      </c>
      <c r="F237" s="1">
        <v>8</v>
      </c>
      <c r="G237" s="106">
        <v>12</v>
      </c>
      <c r="H237" s="106">
        <v>10.5</v>
      </c>
      <c r="I237" s="106">
        <v>2.8</v>
      </c>
      <c r="J237" s="106">
        <v>11.5</v>
      </c>
      <c r="K237" s="106">
        <v>-1.5</v>
      </c>
      <c r="L237" s="106">
        <v>8.8000000000000007</v>
      </c>
      <c r="M237" s="106">
        <v>5.3</v>
      </c>
      <c r="N237" s="106">
        <v>3.5</v>
      </c>
      <c r="O237" s="106">
        <f t="shared" si="8"/>
        <v>36.799999999999997</v>
      </c>
      <c r="P237" s="106">
        <f t="shared" si="9"/>
        <v>16.100000000000001</v>
      </c>
    </row>
    <row r="238" spans="1:16" x14ac:dyDescent="0.25">
      <c r="A238" s="1" t="s">
        <v>44</v>
      </c>
      <c r="B238" s="1">
        <v>2018</v>
      </c>
      <c r="C238" s="1" t="s">
        <v>4</v>
      </c>
      <c r="D238" s="1">
        <v>0.12</v>
      </c>
      <c r="E238" s="1">
        <v>296.10000000000002</v>
      </c>
      <c r="F238" s="1">
        <v>5</v>
      </c>
      <c r="G238" s="106">
        <v>15</v>
      </c>
      <c r="H238" s="106">
        <v>12</v>
      </c>
      <c r="I238" s="106">
        <v>0</v>
      </c>
      <c r="J238" s="106">
        <v>-0.3</v>
      </c>
      <c r="K238" s="106">
        <v>0.8</v>
      </c>
      <c r="L238" s="106">
        <v>11.5</v>
      </c>
      <c r="M238" s="106">
        <v>5</v>
      </c>
      <c r="N238" s="106">
        <v>3.5</v>
      </c>
      <c r="O238" s="106">
        <f t="shared" si="8"/>
        <v>26.7</v>
      </c>
      <c r="P238" s="106">
        <f t="shared" si="9"/>
        <v>20.8</v>
      </c>
    </row>
    <row r="239" spans="1:16" x14ac:dyDescent="0.25">
      <c r="A239" s="1" t="s">
        <v>547</v>
      </c>
      <c r="B239" s="1">
        <v>2018</v>
      </c>
      <c r="C239" s="1" t="s">
        <v>4</v>
      </c>
      <c r="D239" s="1">
        <v>0.12</v>
      </c>
      <c r="E239" s="1">
        <v>392.7</v>
      </c>
      <c r="F239" s="1">
        <v>6</v>
      </c>
      <c r="G239" s="106">
        <v>16.8</v>
      </c>
      <c r="H239" s="106">
        <v>5</v>
      </c>
      <c r="I239" s="106">
        <v>1.8</v>
      </c>
      <c r="J239" s="106">
        <v>0</v>
      </c>
      <c r="K239" s="106">
        <v>2</v>
      </c>
      <c r="L239" s="106">
        <v>13.5</v>
      </c>
      <c r="M239" s="106">
        <v>1.3</v>
      </c>
      <c r="N239" s="106">
        <v>3.5</v>
      </c>
      <c r="O239" s="106">
        <f t="shared" si="8"/>
        <v>23.6</v>
      </c>
      <c r="P239" s="106">
        <f t="shared" si="9"/>
        <v>20.3</v>
      </c>
    </row>
    <row r="240" spans="1:16" x14ac:dyDescent="0.25">
      <c r="A240" s="1" t="s">
        <v>157</v>
      </c>
      <c r="B240" s="1">
        <v>2018</v>
      </c>
      <c r="C240" s="1" t="s">
        <v>4</v>
      </c>
      <c r="D240" s="1">
        <v>0.12</v>
      </c>
      <c r="E240" s="1">
        <v>311.8</v>
      </c>
      <c r="F240" s="1">
        <v>54</v>
      </c>
      <c r="G240" s="106">
        <v>25.8</v>
      </c>
      <c r="H240" s="106">
        <v>8.5</v>
      </c>
      <c r="I240" s="106">
        <v>6.3</v>
      </c>
      <c r="J240" s="106">
        <v>-0.3</v>
      </c>
      <c r="K240" s="106">
        <v>3.8</v>
      </c>
      <c r="L240" s="106">
        <v>6.3</v>
      </c>
      <c r="M240" s="106">
        <v>1.5</v>
      </c>
      <c r="N240" s="106">
        <v>2.2999999999999998</v>
      </c>
      <c r="O240" s="106">
        <f t="shared" si="8"/>
        <v>40.299999999999997</v>
      </c>
      <c r="P240" s="106">
        <f t="shared" si="9"/>
        <v>13.899999999999999</v>
      </c>
    </row>
    <row r="241" spans="1:16" x14ac:dyDescent="0.25">
      <c r="A241" s="1" t="s">
        <v>508</v>
      </c>
      <c r="B241" s="1">
        <v>2018</v>
      </c>
      <c r="C241" s="1" t="s">
        <v>4</v>
      </c>
      <c r="D241" s="1">
        <v>0.12</v>
      </c>
      <c r="E241" s="1">
        <v>373.95</v>
      </c>
      <c r="F241" s="1">
        <v>48</v>
      </c>
      <c r="G241" s="106">
        <v>27</v>
      </c>
      <c r="H241" s="106">
        <v>2</v>
      </c>
      <c r="I241" s="106">
        <v>13.5</v>
      </c>
      <c r="J241" s="106">
        <v>8.5</v>
      </c>
      <c r="K241" s="106">
        <v>7</v>
      </c>
      <c r="L241" s="106">
        <v>0</v>
      </c>
      <c r="M241" s="106">
        <v>0</v>
      </c>
      <c r="N241" s="106">
        <v>0</v>
      </c>
      <c r="O241" s="106">
        <f t="shared" si="8"/>
        <v>51</v>
      </c>
      <c r="P241" s="106">
        <f t="shared" si="9"/>
        <v>7</v>
      </c>
    </row>
    <row r="242" spans="1:16" x14ac:dyDescent="0.25">
      <c r="A242" s="1" t="s">
        <v>941</v>
      </c>
      <c r="B242" s="1">
        <v>2018</v>
      </c>
      <c r="C242" s="1" t="s">
        <v>4</v>
      </c>
      <c r="D242" s="1">
        <v>0.12</v>
      </c>
      <c r="E242" s="1">
        <v>353.5</v>
      </c>
      <c r="F242" s="1">
        <v>26</v>
      </c>
      <c r="G242" s="106">
        <v>13.5</v>
      </c>
      <c r="H242" s="106">
        <v>10.8</v>
      </c>
      <c r="I242" s="106">
        <v>3.8</v>
      </c>
      <c r="J242" s="106">
        <v>1</v>
      </c>
      <c r="K242" s="106">
        <v>5.5</v>
      </c>
      <c r="L242" s="106">
        <v>6.3</v>
      </c>
      <c r="M242" s="106">
        <v>2</v>
      </c>
      <c r="N242" s="106">
        <v>3.5</v>
      </c>
      <c r="O242" s="106">
        <f t="shared" si="8"/>
        <v>29.1</v>
      </c>
      <c r="P242" s="106">
        <f t="shared" si="9"/>
        <v>17.3</v>
      </c>
    </row>
    <row r="243" spans="1:16" x14ac:dyDescent="0.25">
      <c r="A243" s="1" t="s">
        <v>295</v>
      </c>
      <c r="B243" s="1">
        <v>2018</v>
      </c>
      <c r="C243" s="1" t="s">
        <v>4</v>
      </c>
      <c r="D243" s="1">
        <v>0.12</v>
      </c>
      <c r="E243" s="1">
        <v>331.2</v>
      </c>
      <c r="F243" s="1">
        <v>13</v>
      </c>
      <c r="G243" s="106">
        <v>22</v>
      </c>
      <c r="H243" s="106">
        <v>7.8</v>
      </c>
      <c r="I243" s="106">
        <v>5.8</v>
      </c>
      <c r="J243" s="106">
        <v>0</v>
      </c>
      <c r="K243" s="106">
        <v>0.5</v>
      </c>
      <c r="L243" s="106">
        <v>7.3</v>
      </c>
      <c r="M243" s="106">
        <v>5.3</v>
      </c>
      <c r="N243" s="106">
        <v>2.2999999999999998</v>
      </c>
      <c r="O243" s="106">
        <f t="shared" si="8"/>
        <v>35.6</v>
      </c>
      <c r="P243" s="106">
        <f t="shared" si="9"/>
        <v>15.399999999999999</v>
      </c>
    </row>
    <row r="244" spans="1:16" x14ac:dyDescent="0.25">
      <c r="A244" s="1" t="s">
        <v>381</v>
      </c>
      <c r="B244" s="1">
        <v>2018</v>
      </c>
      <c r="C244" s="1" t="s">
        <v>1</v>
      </c>
      <c r="D244" s="1">
        <v>0.12</v>
      </c>
      <c r="E244" s="1">
        <v>324.85000000000002</v>
      </c>
      <c r="F244" s="1">
        <v>13</v>
      </c>
      <c r="G244" s="106">
        <v>18.8</v>
      </c>
      <c r="H244" s="106">
        <v>8.8000000000000007</v>
      </c>
      <c r="I244" s="106">
        <v>7.3</v>
      </c>
      <c r="J244" s="106">
        <v>0.5</v>
      </c>
      <c r="K244" s="106">
        <v>3.5</v>
      </c>
      <c r="L244" s="106">
        <v>5.3</v>
      </c>
      <c r="M244" s="106">
        <v>3.8</v>
      </c>
      <c r="N244" s="106">
        <v>2.2999999999999998</v>
      </c>
      <c r="O244" s="106">
        <f t="shared" si="8"/>
        <v>35.4</v>
      </c>
      <c r="P244" s="106">
        <f t="shared" si="9"/>
        <v>14.900000000000002</v>
      </c>
    </row>
    <row r="245" spans="1:16" x14ac:dyDescent="0.25">
      <c r="A245" s="1" t="s">
        <v>942</v>
      </c>
      <c r="B245" s="1">
        <v>2018</v>
      </c>
      <c r="C245" s="1" t="s">
        <v>1</v>
      </c>
      <c r="D245" s="1">
        <v>0.12</v>
      </c>
      <c r="E245" s="1">
        <v>256.5</v>
      </c>
      <c r="F245" s="1">
        <v>22</v>
      </c>
      <c r="G245" s="106">
        <v>24.5</v>
      </c>
      <c r="H245" s="106">
        <v>14.3</v>
      </c>
      <c r="I245" s="106">
        <v>5.3</v>
      </c>
      <c r="J245" s="106">
        <v>0</v>
      </c>
      <c r="K245" s="106">
        <v>2</v>
      </c>
      <c r="L245" s="106">
        <v>5.8</v>
      </c>
      <c r="M245" s="106">
        <v>2.5</v>
      </c>
      <c r="N245" s="106">
        <v>2.2999999999999998</v>
      </c>
      <c r="O245" s="106">
        <f t="shared" si="8"/>
        <v>44.099999999999994</v>
      </c>
      <c r="P245" s="106">
        <f t="shared" si="9"/>
        <v>12.600000000000001</v>
      </c>
    </row>
    <row r="246" spans="1:16" x14ac:dyDescent="0.25">
      <c r="A246" s="1" t="s">
        <v>188</v>
      </c>
      <c r="B246" s="1">
        <v>2018</v>
      </c>
      <c r="C246" s="1" t="s">
        <v>1</v>
      </c>
      <c r="D246" s="1">
        <v>0.12</v>
      </c>
      <c r="E246" s="1">
        <v>334.85</v>
      </c>
      <c r="F246" s="1">
        <v>2</v>
      </c>
      <c r="G246" s="106">
        <v>17.3</v>
      </c>
      <c r="H246" s="106">
        <v>7</v>
      </c>
      <c r="I246" s="106">
        <v>4.3</v>
      </c>
      <c r="J246" s="106">
        <v>0</v>
      </c>
      <c r="K246" s="106">
        <v>4.5</v>
      </c>
      <c r="L246" s="106">
        <v>8</v>
      </c>
      <c r="M246" s="106">
        <v>1.8</v>
      </c>
      <c r="N246" s="106">
        <v>3.5</v>
      </c>
      <c r="O246" s="106">
        <f t="shared" si="8"/>
        <v>28.6</v>
      </c>
      <c r="P246" s="106">
        <f t="shared" si="9"/>
        <v>17.8</v>
      </c>
    </row>
    <row r="247" spans="1:16" x14ac:dyDescent="0.25">
      <c r="A247" s="1" t="s">
        <v>77</v>
      </c>
      <c r="B247" s="1">
        <v>2018</v>
      </c>
      <c r="C247" s="1" t="s">
        <v>4</v>
      </c>
      <c r="D247" s="1">
        <v>0.12</v>
      </c>
      <c r="E247" s="1">
        <v>324.89999999999998</v>
      </c>
      <c r="F247" s="1">
        <v>8</v>
      </c>
      <c r="G247" s="106">
        <v>13.8</v>
      </c>
      <c r="H247" s="106">
        <v>13.8</v>
      </c>
      <c r="I247" s="106">
        <v>4</v>
      </c>
      <c r="J247" s="106">
        <v>1.3</v>
      </c>
      <c r="K247" s="106">
        <v>0</v>
      </c>
      <c r="L247" s="106">
        <v>6.5</v>
      </c>
      <c r="M247" s="106">
        <v>5</v>
      </c>
      <c r="N247" s="106">
        <v>4.8</v>
      </c>
      <c r="O247" s="106">
        <f t="shared" si="8"/>
        <v>32.9</v>
      </c>
      <c r="P247" s="106">
        <f t="shared" si="9"/>
        <v>16.3</v>
      </c>
    </row>
    <row r="248" spans="1:16" x14ac:dyDescent="0.25">
      <c r="A248" s="1" t="s">
        <v>368</v>
      </c>
      <c r="B248" s="1">
        <v>2018</v>
      </c>
      <c r="C248" s="1" t="s">
        <v>4</v>
      </c>
      <c r="D248" s="1">
        <v>0.12</v>
      </c>
      <c r="E248" s="1">
        <v>367.95</v>
      </c>
      <c r="F248" s="1">
        <v>8</v>
      </c>
      <c r="G248" s="106">
        <v>19</v>
      </c>
      <c r="H248" s="106">
        <v>8.3000000000000007</v>
      </c>
      <c r="I248" s="106">
        <v>5.3</v>
      </c>
      <c r="J248" s="106">
        <v>2</v>
      </c>
      <c r="K248" s="106">
        <v>0.8</v>
      </c>
      <c r="L248" s="106">
        <v>8.5</v>
      </c>
      <c r="M248" s="106">
        <v>3</v>
      </c>
      <c r="N248" s="106">
        <v>2.2999999999999998</v>
      </c>
      <c r="O248" s="106">
        <f t="shared" si="8"/>
        <v>34.6</v>
      </c>
      <c r="P248" s="106">
        <f t="shared" si="9"/>
        <v>14.600000000000001</v>
      </c>
    </row>
    <row r="249" spans="1:16" x14ac:dyDescent="0.25">
      <c r="A249" s="1" t="s">
        <v>178</v>
      </c>
      <c r="B249" s="1">
        <v>2018</v>
      </c>
      <c r="C249" s="1" t="s">
        <v>1</v>
      </c>
      <c r="D249" s="1">
        <v>0.12</v>
      </c>
      <c r="E249" s="1">
        <v>365.2</v>
      </c>
      <c r="F249" s="1">
        <v>3</v>
      </c>
      <c r="G249" s="106">
        <v>20.3</v>
      </c>
      <c r="H249" s="106">
        <v>4.8</v>
      </c>
      <c r="I249" s="106">
        <v>-0.3</v>
      </c>
      <c r="J249" s="106">
        <v>0</v>
      </c>
      <c r="K249" s="106">
        <v>0</v>
      </c>
      <c r="L249" s="106">
        <v>12.5</v>
      </c>
      <c r="M249" s="106">
        <v>3.3</v>
      </c>
      <c r="N249" s="106">
        <v>3.5</v>
      </c>
      <c r="O249" s="106">
        <f t="shared" si="8"/>
        <v>24.8</v>
      </c>
      <c r="P249" s="106">
        <f t="shared" si="9"/>
        <v>19.3</v>
      </c>
    </row>
    <row r="250" spans="1:16" x14ac:dyDescent="0.25">
      <c r="A250" s="1" t="s">
        <v>323</v>
      </c>
      <c r="B250" s="1">
        <v>2018</v>
      </c>
      <c r="C250" s="1" t="s">
        <v>4</v>
      </c>
      <c r="D250" s="1">
        <v>0.12</v>
      </c>
      <c r="E250" s="1">
        <v>404.65</v>
      </c>
      <c r="F250" s="1">
        <v>11</v>
      </c>
      <c r="G250" s="106">
        <v>24.3</v>
      </c>
      <c r="H250" s="106">
        <v>8.3000000000000007</v>
      </c>
      <c r="I250" s="106">
        <v>6.5</v>
      </c>
      <c r="J250" s="106">
        <v>0.8</v>
      </c>
      <c r="K250" s="106">
        <v>-0.8</v>
      </c>
      <c r="L250" s="106">
        <v>8.3000000000000007</v>
      </c>
      <c r="M250" s="106">
        <v>2.8</v>
      </c>
      <c r="N250" s="106">
        <v>1</v>
      </c>
      <c r="O250" s="106">
        <f t="shared" si="8"/>
        <v>39.9</v>
      </c>
      <c r="P250" s="106">
        <f t="shared" si="9"/>
        <v>11.3</v>
      </c>
    </row>
    <row r="251" spans="1:16" x14ac:dyDescent="0.25">
      <c r="A251" s="1" t="s">
        <v>378</v>
      </c>
      <c r="B251" s="1">
        <v>2018</v>
      </c>
      <c r="C251" s="1" t="s">
        <v>1</v>
      </c>
      <c r="D251" s="1">
        <v>0.12</v>
      </c>
      <c r="E251" s="1">
        <v>388.2</v>
      </c>
      <c r="F251" s="1">
        <v>1</v>
      </c>
      <c r="G251" s="106">
        <v>19.8</v>
      </c>
      <c r="H251" s="106">
        <v>5</v>
      </c>
      <c r="I251" s="106">
        <v>8</v>
      </c>
      <c r="J251" s="106">
        <v>6.8</v>
      </c>
      <c r="K251" s="106">
        <v>-0.8</v>
      </c>
      <c r="L251" s="106">
        <v>5.8</v>
      </c>
      <c r="M251" s="106">
        <v>4.5</v>
      </c>
      <c r="N251" s="106">
        <v>2.2999999999999998</v>
      </c>
      <c r="O251" s="106">
        <f t="shared" si="8"/>
        <v>39.599999999999994</v>
      </c>
      <c r="P251" s="106">
        <f t="shared" si="9"/>
        <v>11.8</v>
      </c>
    </row>
    <row r="252" spans="1:16" x14ac:dyDescent="0.25">
      <c r="A252" s="1" t="s">
        <v>165</v>
      </c>
      <c r="B252" s="1">
        <v>2018</v>
      </c>
      <c r="C252" s="1" t="s">
        <v>4</v>
      </c>
      <c r="D252" s="1">
        <v>0.12</v>
      </c>
      <c r="E252" s="1">
        <v>412.8</v>
      </c>
      <c r="F252" s="1">
        <v>9</v>
      </c>
      <c r="G252" s="106">
        <v>12.8</v>
      </c>
      <c r="H252" s="106">
        <v>7.3</v>
      </c>
      <c r="I252" s="106">
        <v>7.8</v>
      </c>
      <c r="J252" s="106">
        <v>2.5</v>
      </c>
      <c r="K252" s="106">
        <v>4.5</v>
      </c>
      <c r="L252" s="106">
        <v>4</v>
      </c>
      <c r="M252" s="106">
        <v>2.5</v>
      </c>
      <c r="N252" s="106">
        <v>3.8</v>
      </c>
      <c r="O252" s="106">
        <f t="shared" si="8"/>
        <v>30.400000000000002</v>
      </c>
      <c r="P252" s="106">
        <f t="shared" si="9"/>
        <v>14.8</v>
      </c>
    </row>
    <row r="253" spans="1:16" x14ac:dyDescent="0.25">
      <c r="A253" s="1" t="s">
        <v>75</v>
      </c>
      <c r="B253" s="1">
        <v>2018</v>
      </c>
      <c r="C253" s="1" t="s">
        <v>4</v>
      </c>
      <c r="D253" s="1">
        <v>0.12</v>
      </c>
      <c r="E253" s="1">
        <v>341.9</v>
      </c>
      <c r="F253" s="1">
        <v>4</v>
      </c>
      <c r="G253" s="106">
        <v>15</v>
      </c>
      <c r="H253" s="106">
        <v>9</v>
      </c>
      <c r="I253" s="106">
        <v>4.5</v>
      </c>
      <c r="J253" s="106">
        <v>4.3</v>
      </c>
      <c r="K253" s="106">
        <v>3.5</v>
      </c>
      <c r="L253" s="106">
        <v>5.8</v>
      </c>
      <c r="M253" s="106">
        <v>3.3</v>
      </c>
      <c r="N253" s="106">
        <v>2.5</v>
      </c>
      <c r="O253" s="106">
        <f t="shared" si="8"/>
        <v>32.799999999999997</v>
      </c>
      <c r="P253" s="106">
        <f t="shared" si="9"/>
        <v>15.100000000000001</v>
      </c>
    </row>
    <row r="254" spans="1:16" x14ac:dyDescent="0.25">
      <c r="A254" s="1" t="s">
        <v>317</v>
      </c>
      <c r="B254" s="1">
        <v>2018</v>
      </c>
      <c r="C254" s="1" t="s">
        <v>4</v>
      </c>
      <c r="D254" s="1">
        <v>0.12</v>
      </c>
      <c r="E254" s="1">
        <v>341.85</v>
      </c>
      <c r="F254" s="1">
        <v>12</v>
      </c>
      <c r="G254" s="106">
        <v>19</v>
      </c>
      <c r="H254" s="106">
        <v>7.8</v>
      </c>
      <c r="I254" s="106">
        <v>5.5</v>
      </c>
      <c r="J254" s="106">
        <v>2.5</v>
      </c>
      <c r="K254" s="106">
        <v>0.3</v>
      </c>
      <c r="L254" s="106">
        <v>7.8</v>
      </c>
      <c r="M254" s="106">
        <v>1.3</v>
      </c>
      <c r="N254" s="106">
        <v>6</v>
      </c>
      <c r="O254" s="106">
        <f t="shared" si="8"/>
        <v>34.799999999999997</v>
      </c>
      <c r="P254" s="106">
        <f t="shared" si="9"/>
        <v>15.4</v>
      </c>
    </row>
    <row r="255" spans="1:16" x14ac:dyDescent="0.25">
      <c r="A255" s="1" t="s">
        <v>71</v>
      </c>
      <c r="B255" s="1">
        <v>2018</v>
      </c>
      <c r="C255" s="1" t="s">
        <v>4</v>
      </c>
      <c r="D255" s="1">
        <v>0.12</v>
      </c>
      <c r="E255" s="1">
        <v>346.4</v>
      </c>
      <c r="F255" s="1">
        <v>11</v>
      </c>
      <c r="G255" s="106">
        <v>11.3</v>
      </c>
      <c r="H255" s="106">
        <v>7.5</v>
      </c>
      <c r="I255" s="106">
        <v>0.5</v>
      </c>
      <c r="J255" s="106">
        <v>2.2999999999999998</v>
      </c>
      <c r="K255" s="106">
        <v>1.5</v>
      </c>
      <c r="L255" s="106">
        <v>13</v>
      </c>
      <c r="M255" s="106">
        <v>3.3</v>
      </c>
      <c r="N255" s="106">
        <v>2.2999999999999998</v>
      </c>
      <c r="O255" s="106">
        <f t="shared" si="8"/>
        <v>21.6</v>
      </c>
      <c r="P255" s="106">
        <f t="shared" si="9"/>
        <v>20.100000000000001</v>
      </c>
    </row>
    <row r="256" spans="1:16" x14ac:dyDescent="0.25">
      <c r="A256" s="1" t="s">
        <v>304</v>
      </c>
      <c r="B256" s="1">
        <v>2018</v>
      </c>
      <c r="C256" s="1" t="s">
        <v>4</v>
      </c>
      <c r="D256" s="1">
        <v>0.12</v>
      </c>
      <c r="E256" s="1">
        <v>335.85</v>
      </c>
      <c r="F256" s="1">
        <v>2</v>
      </c>
      <c r="G256" s="106">
        <v>19</v>
      </c>
      <c r="H256" s="106">
        <v>6.5</v>
      </c>
      <c r="I256" s="106">
        <v>3.3</v>
      </c>
      <c r="J256" s="106">
        <v>2.5</v>
      </c>
      <c r="K256" s="106">
        <v>2.5</v>
      </c>
      <c r="L256" s="106">
        <v>5.3</v>
      </c>
      <c r="M256" s="106">
        <v>3.8</v>
      </c>
      <c r="N256" s="106">
        <v>4.8</v>
      </c>
      <c r="O256" s="106">
        <f t="shared" si="8"/>
        <v>31.3</v>
      </c>
      <c r="P256" s="106">
        <f t="shared" si="9"/>
        <v>16.399999999999999</v>
      </c>
    </row>
    <row r="257" spans="1:16" x14ac:dyDescent="0.25">
      <c r="A257" s="1" t="s">
        <v>492</v>
      </c>
      <c r="B257" s="1">
        <v>2018</v>
      </c>
      <c r="C257" s="1" t="s">
        <v>1</v>
      </c>
      <c r="D257" s="1">
        <v>0.12</v>
      </c>
      <c r="E257" s="1">
        <v>334.5</v>
      </c>
      <c r="F257" s="1">
        <v>26</v>
      </c>
      <c r="G257" s="106">
        <v>25.8</v>
      </c>
      <c r="H257" s="106">
        <v>9</v>
      </c>
      <c r="I257" s="106">
        <v>0.3</v>
      </c>
      <c r="J257" s="106">
        <v>-0.5</v>
      </c>
      <c r="K257" s="106">
        <v>1</v>
      </c>
      <c r="L257" s="106">
        <v>5</v>
      </c>
      <c r="M257" s="106">
        <v>5.3</v>
      </c>
      <c r="N257" s="106">
        <v>3.5</v>
      </c>
      <c r="O257" s="106">
        <f t="shared" si="8"/>
        <v>34.599999999999994</v>
      </c>
      <c r="P257" s="106">
        <f t="shared" si="9"/>
        <v>14.8</v>
      </c>
    </row>
    <row r="258" spans="1:16" x14ac:dyDescent="0.25">
      <c r="A258" s="1" t="s">
        <v>282</v>
      </c>
      <c r="B258" s="1">
        <v>2018</v>
      </c>
      <c r="C258" s="1" t="s">
        <v>4</v>
      </c>
      <c r="D258" s="1">
        <v>0.12</v>
      </c>
      <c r="E258" s="1">
        <v>325.89999999999998</v>
      </c>
      <c r="F258" s="1">
        <v>18</v>
      </c>
      <c r="G258" s="106">
        <v>19.5</v>
      </c>
      <c r="H258" s="106">
        <v>8.8000000000000007</v>
      </c>
      <c r="I258" s="106">
        <v>-0.3</v>
      </c>
      <c r="J258" s="106">
        <v>1</v>
      </c>
      <c r="K258" s="106">
        <v>4.5</v>
      </c>
      <c r="L258" s="106">
        <v>3.3</v>
      </c>
      <c r="M258" s="106">
        <v>4.5</v>
      </c>
      <c r="N258" s="106">
        <v>4.8</v>
      </c>
      <c r="O258" s="106">
        <f t="shared" si="8"/>
        <v>29</v>
      </c>
      <c r="P258" s="106">
        <f t="shared" si="9"/>
        <v>17.100000000000001</v>
      </c>
    </row>
    <row r="259" spans="1:16" x14ac:dyDescent="0.25">
      <c r="A259" s="1" t="s">
        <v>291</v>
      </c>
      <c r="B259" s="1">
        <v>2018</v>
      </c>
      <c r="C259" s="1" t="s">
        <v>4</v>
      </c>
      <c r="D259" s="1">
        <v>0.12</v>
      </c>
      <c r="E259" s="1">
        <v>407.4</v>
      </c>
      <c r="F259" s="1">
        <v>10</v>
      </c>
      <c r="G259" s="106">
        <v>19.8</v>
      </c>
      <c r="H259" s="106">
        <v>10.8</v>
      </c>
      <c r="I259" s="106">
        <v>4.8</v>
      </c>
      <c r="J259" s="106">
        <v>0</v>
      </c>
      <c r="K259" s="106">
        <v>3.8</v>
      </c>
      <c r="L259" s="106">
        <v>3.8</v>
      </c>
      <c r="M259" s="106">
        <v>1.5</v>
      </c>
      <c r="N259" s="106">
        <v>3.5</v>
      </c>
      <c r="O259" s="106">
        <f t="shared" si="8"/>
        <v>35.4</v>
      </c>
      <c r="P259" s="106">
        <f t="shared" si="9"/>
        <v>12.6</v>
      </c>
    </row>
    <row r="260" spans="1:16" x14ac:dyDescent="0.25">
      <c r="A260" s="1" t="s">
        <v>59</v>
      </c>
      <c r="B260" s="1">
        <v>2018</v>
      </c>
      <c r="C260" s="1" t="s">
        <v>4</v>
      </c>
      <c r="D260" s="1">
        <v>0.12</v>
      </c>
      <c r="E260" s="1">
        <v>347.1</v>
      </c>
      <c r="F260" s="1">
        <v>18</v>
      </c>
      <c r="G260" s="106">
        <v>29</v>
      </c>
      <c r="H260" s="106">
        <v>5.5</v>
      </c>
      <c r="I260" s="106">
        <v>-0.5</v>
      </c>
      <c r="J260" s="106">
        <v>1</v>
      </c>
      <c r="K260" s="106">
        <v>1</v>
      </c>
      <c r="L260" s="106">
        <v>9.5</v>
      </c>
      <c r="M260" s="106">
        <v>1.5</v>
      </c>
      <c r="N260" s="106">
        <v>2.5</v>
      </c>
      <c r="O260" s="106">
        <f t="shared" ref="O260:O323" si="10">G260+H260+I260+J260</f>
        <v>35</v>
      </c>
      <c r="P260" s="106">
        <f t="shared" ref="P260:P323" si="11">K260+L260+M260+N260</f>
        <v>14.5</v>
      </c>
    </row>
    <row r="261" spans="1:16" x14ac:dyDescent="0.25">
      <c r="A261" s="1" t="s">
        <v>288</v>
      </c>
      <c r="B261" s="1">
        <v>2018</v>
      </c>
      <c r="C261" s="1" t="s">
        <v>4</v>
      </c>
      <c r="D261" s="1">
        <v>0.12</v>
      </c>
      <c r="E261" s="1">
        <v>306.10000000000002</v>
      </c>
      <c r="F261" s="1">
        <v>35</v>
      </c>
      <c r="G261" s="106">
        <v>23.3</v>
      </c>
      <c r="H261" s="106">
        <v>8</v>
      </c>
      <c r="I261" s="106">
        <v>0.3</v>
      </c>
      <c r="J261" s="106">
        <v>3.5</v>
      </c>
      <c r="K261" s="106">
        <v>3.5</v>
      </c>
      <c r="L261" s="106">
        <v>3.8</v>
      </c>
      <c r="M261" s="106">
        <v>3</v>
      </c>
      <c r="N261" s="106">
        <v>4.8</v>
      </c>
      <c r="O261" s="106">
        <f t="shared" si="10"/>
        <v>35.1</v>
      </c>
      <c r="P261" s="106">
        <f t="shared" si="11"/>
        <v>15.100000000000001</v>
      </c>
    </row>
    <row r="262" spans="1:16" x14ac:dyDescent="0.25">
      <c r="A262" s="1" t="s">
        <v>31</v>
      </c>
      <c r="B262" s="1">
        <v>2018</v>
      </c>
      <c r="C262" s="1" t="s">
        <v>4</v>
      </c>
      <c r="D262" s="1">
        <v>0.12</v>
      </c>
      <c r="E262" s="1">
        <v>359.65</v>
      </c>
      <c r="F262" s="1">
        <v>14</v>
      </c>
      <c r="G262" s="106">
        <v>28</v>
      </c>
      <c r="H262" s="106">
        <v>8.5</v>
      </c>
      <c r="I262" s="106">
        <v>6.5</v>
      </c>
      <c r="J262" s="106">
        <v>2.8</v>
      </c>
      <c r="K262" s="106">
        <v>1.8</v>
      </c>
      <c r="L262" s="106">
        <v>2.2999999999999998</v>
      </c>
      <c r="M262" s="106">
        <v>0.8</v>
      </c>
      <c r="N262" s="106">
        <v>4.8</v>
      </c>
      <c r="O262" s="106">
        <f t="shared" si="10"/>
        <v>45.8</v>
      </c>
      <c r="P262" s="106">
        <f t="shared" si="11"/>
        <v>9.6999999999999993</v>
      </c>
    </row>
    <row r="263" spans="1:16" x14ac:dyDescent="0.25">
      <c r="A263" s="1" t="s">
        <v>494</v>
      </c>
      <c r="B263" s="1">
        <v>2018</v>
      </c>
      <c r="C263" s="1" t="s">
        <v>1</v>
      </c>
      <c r="D263" s="1">
        <v>0.12</v>
      </c>
      <c r="E263" s="1">
        <v>408.45</v>
      </c>
      <c r="F263" s="1">
        <v>26</v>
      </c>
      <c r="G263" s="106">
        <v>19.5</v>
      </c>
      <c r="H263" s="106">
        <v>3.8</v>
      </c>
      <c r="I263" s="106">
        <v>1.8</v>
      </c>
      <c r="J263" s="106">
        <v>0.8</v>
      </c>
      <c r="K263" s="106">
        <v>5.3</v>
      </c>
      <c r="L263" s="106">
        <v>8</v>
      </c>
      <c r="M263" s="106">
        <v>0</v>
      </c>
      <c r="N263" s="106">
        <v>3.5</v>
      </c>
      <c r="O263" s="106">
        <f t="shared" si="10"/>
        <v>25.900000000000002</v>
      </c>
      <c r="P263" s="106">
        <f t="shared" si="11"/>
        <v>16.8</v>
      </c>
    </row>
    <row r="264" spans="1:16" x14ac:dyDescent="0.25">
      <c r="A264" s="1" t="s">
        <v>271</v>
      </c>
      <c r="B264" s="1">
        <v>2018</v>
      </c>
      <c r="C264" s="1" t="s">
        <v>4</v>
      </c>
      <c r="D264" s="1">
        <v>0.12</v>
      </c>
      <c r="E264" s="1">
        <v>316.14999999999998</v>
      </c>
      <c r="F264" s="1">
        <v>78</v>
      </c>
      <c r="G264" s="106">
        <v>18.5</v>
      </c>
      <c r="H264" s="106">
        <v>9.8000000000000007</v>
      </c>
      <c r="I264" s="106">
        <v>2</v>
      </c>
      <c r="J264" s="106">
        <v>1.8</v>
      </c>
      <c r="K264" s="106">
        <v>2</v>
      </c>
      <c r="L264" s="106">
        <v>6.3</v>
      </c>
      <c r="M264" s="106">
        <v>4</v>
      </c>
      <c r="N264" s="106">
        <v>3.5</v>
      </c>
      <c r="O264" s="106">
        <f t="shared" si="10"/>
        <v>32.1</v>
      </c>
      <c r="P264" s="106">
        <f t="shared" si="11"/>
        <v>15.8</v>
      </c>
    </row>
    <row r="265" spans="1:16" x14ac:dyDescent="0.25">
      <c r="A265" s="1" t="s">
        <v>905</v>
      </c>
      <c r="B265" s="1">
        <v>2018</v>
      </c>
      <c r="C265" s="1" t="s">
        <v>4</v>
      </c>
      <c r="D265" s="1">
        <v>0.12</v>
      </c>
      <c r="E265" s="1">
        <v>320.8</v>
      </c>
      <c r="F265" s="1">
        <v>17</v>
      </c>
      <c r="G265" s="106">
        <v>20.5</v>
      </c>
      <c r="H265" s="106">
        <v>6.5</v>
      </c>
      <c r="I265" s="106">
        <v>4.5</v>
      </c>
      <c r="J265" s="106">
        <v>3.3</v>
      </c>
      <c r="K265" s="106">
        <v>0.8</v>
      </c>
      <c r="L265" s="106">
        <v>8.3000000000000007</v>
      </c>
      <c r="M265" s="106">
        <v>1.3</v>
      </c>
      <c r="N265" s="106">
        <v>4.8</v>
      </c>
      <c r="O265" s="106">
        <f t="shared" si="10"/>
        <v>34.799999999999997</v>
      </c>
      <c r="P265" s="106">
        <f t="shared" si="11"/>
        <v>15.200000000000003</v>
      </c>
    </row>
    <row r="266" spans="1:16" x14ac:dyDescent="0.25">
      <c r="A266" s="1" t="s">
        <v>154</v>
      </c>
      <c r="B266" s="1">
        <v>2018</v>
      </c>
      <c r="C266" s="1" t="s">
        <v>4</v>
      </c>
      <c r="D266" s="1">
        <v>0.12</v>
      </c>
      <c r="E266" s="1">
        <v>352.65</v>
      </c>
      <c r="F266" s="1">
        <v>61</v>
      </c>
      <c r="G266" s="106">
        <v>20.5</v>
      </c>
      <c r="H266" s="106">
        <v>8.8000000000000007</v>
      </c>
      <c r="I266" s="106">
        <v>2.5</v>
      </c>
      <c r="J266" s="106">
        <v>0</v>
      </c>
      <c r="K266" s="106">
        <v>-3</v>
      </c>
      <c r="L266" s="106">
        <v>14.5</v>
      </c>
      <c r="M266" s="106">
        <v>2.8</v>
      </c>
      <c r="N266" s="106">
        <v>1.3</v>
      </c>
      <c r="O266" s="106">
        <f t="shared" si="10"/>
        <v>31.8</v>
      </c>
      <c r="P266" s="106">
        <f t="shared" si="11"/>
        <v>15.600000000000001</v>
      </c>
    </row>
    <row r="267" spans="1:16" x14ac:dyDescent="0.25">
      <c r="A267" s="1" t="s">
        <v>491</v>
      </c>
      <c r="B267" s="1">
        <v>2018</v>
      </c>
      <c r="C267" s="1" t="s">
        <v>4</v>
      </c>
      <c r="D267" s="1">
        <v>0.12</v>
      </c>
      <c r="E267" s="1">
        <v>320.8</v>
      </c>
      <c r="F267" s="1">
        <v>18</v>
      </c>
      <c r="G267" s="106">
        <v>14.3</v>
      </c>
      <c r="H267" s="106">
        <v>8</v>
      </c>
      <c r="I267" s="106">
        <v>4.5</v>
      </c>
      <c r="J267" s="106">
        <v>0</v>
      </c>
      <c r="K267" s="106">
        <v>1</v>
      </c>
      <c r="L267" s="106">
        <v>5.5</v>
      </c>
      <c r="M267" s="106">
        <v>6.5</v>
      </c>
      <c r="N267" s="106">
        <v>5</v>
      </c>
      <c r="O267" s="106">
        <f t="shared" si="10"/>
        <v>26.8</v>
      </c>
      <c r="P267" s="106">
        <f t="shared" si="11"/>
        <v>18</v>
      </c>
    </row>
    <row r="268" spans="1:16" x14ac:dyDescent="0.25">
      <c r="A268" s="1" t="s">
        <v>943</v>
      </c>
      <c r="B268" s="1">
        <v>2018</v>
      </c>
      <c r="C268" s="1" t="s">
        <v>4</v>
      </c>
      <c r="D268" s="1">
        <v>0.12</v>
      </c>
      <c r="E268" s="1">
        <v>340.85</v>
      </c>
      <c r="F268" s="1">
        <v>87</v>
      </c>
      <c r="G268" s="106">
        <v>30.3</v>
      </c>
      <c r="H268" s="106">
        <v>3.3</v>
      </c>
      <c r="I268" s="106">
        <v>4.5</v>
      </c>
      <c r="J268" s="106">
        <v>2.2999999999999998</v>
      </c>
      <c r="K268" s="106">
        <v>1.8</v>
      </c>
      <c r="L268" s="106">
        <v>3.5</v>
      </c>
      <c r="M268" s="106">
        <v>4.3</v>
      </c>
      <c r="N268" s="106">
        <v>2.2999999999999998</v>
      </c>
      <c r="O268" s="106">
        <f t="shared" si="10"/>
        <v>40.4</v>
      </c>
      <c r="P268" s="106">
        <f t="shared" si="11"/>
        <v>11.899999999999999</v>
      </c>
    </row>
    <row r="269" spans="1:16" x14ac:dyDescent="0.25">
      <c r="A269" s="1" t="s">
        <v>63</v>
      </c>
      <c r="B269" s="1">
        <v>2018</v>
      </c>
      <c r="C269" s="1" t="s">
        <v>4</v>
      </c>
      <c r="D269" s="1">
        <v>0.12</v>
      </c>
      <c r="E269" s="1">
        <v>308.45</v>
      </c>
      <c r="F269" s="1">
        <v>15</v>
      </c>
      <c r="G269" s="106">
        <v>20.8</v>
      </c>
      <c r="H269" s="106">
        <v>11</v>
      </c>
      <c r="I269" s="106">
        <v>2.8</v>
      </c>
      <c r="J269" s="106">
        <v>0</v>
      </c>
      <c r="K269" s="106">
        <v>2.2999999999999998</v>
      </c>
      <c r="L269" s="106">
        <v>7.3</v>
      </c>
      <c r="M269" s="106">
        <v>0.8</v>
      </c>
      <c r="N269" s="106">
        <v>4.8</v>
      </c>
      <c r="O269" s="106">
        <f t="shared" si="10"/>
        <v>34.6</v>
      </c>
      <c r="P269" s="106">
        <f t="shared" si="11"/>
        <v>15.2</v>
      </c>
    </row>
    <row r="270" spans="1:16" x14ac:dyDescent="0.25">
      <c r="A270" s="1" t="s">
        <v>944</v>
      </c>
      <c r="B270" s="1">
        <v>2018</v>
      </c>
      <c r="C270" s="1" t="s">
        <v>4</v>
      </c>
      <c r="D270" s="1">
        <v>0.12</v>
      </c>
      <c r="E270" s="1">
        <v>338.15</v>
      </c>
      <c r="F270" s="1">
        <v>17</v>
      </c>
      <c r="G270" s="106">
        <v>21</v>
      </c>
      <c r="H270" s="106">
        <v>9</v>
      </c>
      <c r="I270" s="106">
        <v>5</v>
      </c>
      <c r="J270" s="106">
        <v>0.8</v>
      </c>
      <c r="K270" s="106">
        <v>1.5</v>
      </c>
      <c r="L270" s="106">
        <v>3.3</v>
      </c>
      <c r="M270" s="106">
        <v>5.3</v>
      </c>
      <c r="N270" s="106">
        <v>3.5</v>
      </c>
      <c r="O270" s="106">
        <f t="shared" si="10"/>
        <v>35.799999999999997</v>
      </c>
      <c r="P270" s="106">
        <f t="shared" si="11"/>
        <v>13.6</v>
      </c>
    </row>
    <row r="271" spans="1:16" x14ac:dyDescent="0.25">
      <c r="A271" s="1" t="s">
        <v>166</v>
      </c>
      <c r="B271" s="1">
        <v>2018</v>
      </c>
      <c r="C271" s="1" t="s">
        <v>4</v>
      </c>
      <c r="D271" s="1">
        <v>0.12</v>
      </c>
      <c r="E271" s="1">
        <v>332.05</v>
      </c>
      <c r="F271" s="1">
        <v>32</v>
      </c>
      <c r="G271" s="106">
        <v>22.3</v>
      </c>
      <c r="H271" s="106">
        <v>8.8000000000000007</v>
      </c>
      <c r="I271" s="106">
        <v>3.8</v>
      </c>
      <c r="J271" s="106">
        <v>0.8</v>
      </c>
      <c r="K271" s="106">
        <v>3.8</v>
      </c>
      <c r="L271" s="106">
        <v>4</v>
      </c>
      <c r="M271" s="106">
        <v>3</v>
      </c>
      <c r="N271" s="106">
        <v>2.8</v>
      </c>
      <c r="O271" s="106">
        <f t="shared" si="10"/>
        <v>35.699999999999996</v>
      </c>
      <c r="P271" s="106">
        <f t="shared" si="11"/>
        <v>13.600000000000001</v>
      </c>
    </row>
    <row r="272" spans="1:16" x14ac:dyDescent="0.25">
      <c r="A272" s="1" t="s">
        <v>194</v>
      </c>
      <c r="B272" s="1">
        <v>2018</v>
      </c>
      <c r="C272" s="1" t="s">
        <v>1</v>
      </c>
      <c r="D272" s="1">
        <v>0.12</v>
      </c>
      <c r="E272" s="1">
        <v>307.14999999999998</v>
      </c>
      <c r="F272" s="1">
        <v>6</v>
      </c>
      <c r="G272" s="106">
        <v>21.8</v>
      </c>
      <c r="H272" s="106">
        <v>8.8000000000000007</v>
      </c>
      <c r="I272" s="106">
        <v>2</v>
      </c>
      <c r="J272" s="106">
        <v>0</v>
      </c>
      <c r="K272" s="106">
        <v>5</v>
      </c>
      <c r="L272" s="106">
        <v>5.8</v>
      </c>
      <c r="M272" s="106">
        <v>1.8</v>
      </c>
      <c r="N272" s="106">
        <v>2.8</v>
      </c>
      <c r="O272" s="106">
        <f t="shared" si="10"/>
        <v>32.6</v>
      </c>
      <c r="P272" s="106">
        <f t="shared" si="11"/>
        <v>15.400000000000002</v>
      </c>
    </row>
    <row r="273" spans="1:16" x14ac:dyDescent="0.25">
      <c r="A273" s="1" t="s">
        <v>51</v>
      </c>
      <c r="B273" s="1">
        <v>2018</v>
      </c>
      <c r="C273" s="1" t="s">
        <v>4</v>
      </c>
      <c r="D273" s="1">
        <v>0.12</v>
      </c>
      <c r="E273" s="1">
        <v>361.5</v>
      </c>
      <c r="F273" s="1">
        <v>158</v>
      </c>
      <c r="G273" s="106">
        <v>19.3</v>
      </c>
      <c r="H273" s="106">
        <v>11.3</v>
      </c>
      <c r="I273" s="106">
        <v>0.3</v>
      </c>
      <c r="J273" s="106">
        <v>-0.8</v>
      </c>
      <c r="K273" s="106">
        <v>0</v>
      </c>
      <c r="L273" s="106">
        <v>8.3000000000000007</v>
      </c>
      <c r="M273" s="106">
        <v>4</v>
      </c>
      <c r="N273" s="106">
        <v>3.5</v>
      </c>
      <c r="O273" s="106">
        <f t="shared" si="10"/>
        <v>30.1</v>
      </c>
      <c r="P273" s="106">
        <f t="shared" si="11"/>
        <v>15.8</v>
      </c>
    </row>
    <row r="274" spans="1:16" x14ac:dyDescent="0.25">
      <c r="A274" s="1" t="s">
        <v>454</v>
      </c>
      <c r="B274" s="1">
        <v>2018</v>
      </c>
      <c r="C274" s="1" t="s">
        <v>1</v>
      </c>
      <c r="D274" s="1">
        <v>0.12</v>
      </c>
      <c r="E274" s="1">
        <v>304.8</v>
      </c>
      <c r="F274" s="1">
        <v>9</v>
      </c>
      <c r="G274" s="106">
        <v>12.3</v>
      </c>
      <c r="H274" s="106">
        <v>6.5</v>
      </c>
      <c r="I274" s="106">
        <v>2.5</v>
      </c>
      <c r="J274" s="106">
        <v>3</v>
      </c>
      <c r="K274" s="106">
        <v>5.3</v>
      </c>
      <c r="L274" s="106">
        <v>6.8</v>
      </c>
      <c r="M274" s="106">
        <v>4.3</v>
      </c>
      <c r="N274" s="106">
        <v>2.2999999999999998</v>
      </c>
      <c r="O274" s="106">
        <f t="shared" si="10"/>
        <v>24.3</v>
      </c>
      <c r="P274" s="106">
        <f t="shared" si="11"/>
        <v>18.7</v>
      </c>
    </row>
    <row r="275" spans="1:16" x14ac:dyDescent="0.25">
      <c r="A275" s="1" t="s">
        <v>458</v>
      </c>
      <c r="B275" s="1">
        <v>2018</v>
      </c>
      <c r="C275" s="1" t="s">
        <v>1</v>
      </c>
      <c r="D275" s="1">
        <v>0.12</v>
      </c>
      <c r="E275" s="1">
        <v>363</v>
      </c>
      <c r="F275" s="1">
        <v>36</v>
      </c>
      <c r="G275" s="106">
        <v>12.8</v>
      </c>
      <c r="H275" s="106">
        <v>4.8</v>
      </c>
      <c r="I275" s="106">
        <v>2</v>
      </c>
      <c r="J275" s="106">
        <v>0</v>
      </c>
      <c r="K275" s="106">
        <v>0.5</v>
      </c>
      <c r="L275" s="106">
        <v>15.8</v>
      </c>
      <c r="M275" s="106">
        <v>-0.3</v>
      </c>
      <c r="N275" s="106">
        <v>4.8</v>
      </c>
      <c r="O275" s="106">
        <f t="shared" si="10"/>
        <v>19.600000000000001</v>
      </c>
      <c r="P275" s="106">
        <f t="shared" si="11"/>
        <v>20.8</v>
      </c>
    </row>
    <row r="276" spans="1:16" x14ac:dyDescent="0.25">
      <c r="A276" s="1" t="s">
        <v>945</v>
      </c>
      <c r="B276" s="1">
        <v>2018</v>
      </c>
      <c r="C276" s="1" t="s">
        <v>4</v>
      </c>
      <c r="D276" s="1">
        <v>0.12</v>
      </c>
      <c r="E276" s="1">
        <v>301.14999999999998</v>
      </c>
      <c r="F276" s="1">
        <v>55</v>
      </c>
      <c r="G276" s="106">
        <v>23</v>
      </c>
      <c r="H276" s="106">
        <v>6.8</v>
      </c>
      <c r="I276" s="106">
        <v>3</v>
      </c>
      <c r="J276" s="106">
        <v>0</v>
      </c>
      <c r="K276" s="106">
        <v>2.2999999999999998</v>
      </c>
      <c r="L276" s="106">
        <v>4.5</v>
      </c>
      <c r="M276" s="106">
        <v>3.3</v>
      </c>
      <c r="N276" s="106">
        <v>6</v>
      </c>
      <c r="O276" s="106">
        <f t="shared" si="10"/>
        <v>32.799999999999997</v>
      </c>
      <c r="P276" s="106">
        <f t="shared" si="11"/>
        <v>16.100000000000001</v>
      </c>
    </row>
    <row r="277" spans="1:16" x14ac:dyDescent="0.25">
      <c r="A277" s="1" t="s">
        <v>444</v>
      </c>
      <c r="B277" s="1">
        <v>2018</v>
      </c>
      <c r="C277" s="1" t="s">
        <v>1</v>
      </c>
      <c r="D277" s="1">
        <v>0.12</v>
      </c>
      <c r="E277" s="1">
        <v>254.4</v>
      </c>
      <c r="F277" s="1">
        <v>25</v>
      </c>
      <c r="G277" s="106">
        <v>17.5</v>
      </c>
      <c r="H277" s="106">
        <v>11.5</v>
      </c>
      <c r="I277" s="106">
        <v>2</v>
      </c>
      <c r="J277" s="106">
        <v>0</v>
      </c>
      <c r="K277" s="106">
        <v>1.8</v>
      </c>
      <c r="L277" s="106">
        <v>11</v>
      </c>
      <c r="M277" s="106">
        <v>2</v>
      </c>
      <c r="N277" s="106">
        <v>2.2999999999999998</v>
      </c>
      <c r="O277" s="106">
        <f t="shared" si="10"/>
        <v>31</v>
      </c>
      <c r="P277" s="106">
        <f t="shared" si="11"/>
        <v>17.100000000000001</v>
      </c>
    </row>
    <row r="278" spans="1:16" x14ac:dyDescent="0.25">
      <c r="A278" s="1" t="s">
        <v>905</v>
      </c>
      <c r="B278" s="1">
        <v>2018</v>
      </c>
      <c r="C278" s="1" t="s">
        <v>4</v>
      </c>
      <c r="D278" s="1">
        <v>0.12</v>
      </c>
      <c r="E278" s="1">
        <v>325.75</v>
      </c>
      <c r="F278" s="1">
        <v>51</v>
      </c>
      <c r="G278" s="106">
        <v>16</v>
      </c>
      <c r="H278" s="106">
        <v>1.3</v>
      </c>
      <c r="I278" s="106">
        <v>10.5</v>
      </c>
      <c r="J278" s="106">
        <v>3.8</v>
      </c>
      <c r="K278" s="106">
        <v>2.2999999999999998</v>
      </c>
      <c r="L278" s="106">
        <v>6.5</v>
      </c>
      <c r="M278" s="106">
        <v>3.3</v>
      </c>
      <c r="N278" s="106">
        <v>3.5</v>
      </c>
      <c r="O278" s="106">
        <f t="shared" si="10"/>
        <v>31.6</v>
      </c>
      <c r="P278" s="106">
        <f t="shared" si="11"/>
        <v>15.600000000000001</v>
      </c>
    </row>
    <row r="279" spans="1:16" x14ac:dyDescent="0.25">
      <c r="A279" s="1" t="s">
        <v>68</v>
      </c>
      <c r="B279" s="1">
        <v>2018</v>
      </c>
      <c r="C279" s="1" t="s">
        <v>4</v>
      </c>
      <c r="D279" s="1">
        <v>0.12</v>
      </c>
      <c r="E279" s="1">
        <v>324.55</v>
      </c>
      <c r="F279" s="1">
        <v>18</v>
      </c>
      <c r="G279" s="106">
        <v>15.5</v>
      </c>
      <c r="H279" s="106">
        <v>10.8</v>
      </c>
      <c r="I279" s="106">
        <v>0.8</v>
      </c>
      <c r="J279" s="106">
        <v>0.8</v>
      </c>
      <c r="K279" s="106">
        <v>2.5</v>
      </c>
      <c r="L279" s="106">
        <v>8.3000000000000007</v>
      </c>
      <c r="M279" s="106">
        <v>1.8</v>
      </c>
      <c r="N279" s="106">
        <v>4.8</v>
      </c>
      <c r="O279" s="106">
        <f t="shared" si="10"/>
        <v>27.900000000000002</v>
      </c>
      <c r="P279" s="106">
        <f t="shared" si="11"/>
        <v>17.400000000000002</v>
      </c>
    </row>
    <row r="280" spans="1:16" x14ac:dyDescent="0.25">
      <c r="A280" s="1" t="s">
        <v>388</v>
      </c>
      <c r="B280" s="1">
        <v>2018</v>
      </c>
      <c r="C280" s="1" t="s">
        <v>1</v>
      </c>
      <c r="D280" s="1">
        <v>0.12</v>
      </c>
      <c r="E280" s="1">
        <v>330.25</v>
      </c>
      <c r="F280" s="1">
        <v>22</v>
      </c>
      <c r="G280" s="106">
        <v>23.8</v>
      </c>
      <c r="H280" s="106">
        <v>6.5</v>
      </c>
      <c r="I280" s="106">
        <v>3</v>
      </c>
      <c r="J280" s="106">
        <v>0</v>
      </c>
      <c r="K280" s="106">
        <v>3</v>
      </c>
      <c r="L280" s="106">
        <v>3</v>
      </c>
      <c r="M280" s="106">
        <v>3</v>
      </c>
      <c r="N280" s="106">
        <v>6</v>
      </c>
      <c r="O280" s="106">
        <f t="shared" si="10"/>
        <v>33.299999999999997</v>
      </c>
      <c r="P280" s="106">
        <f t="shared" si="11"/>
        <v>15</v>
      </c>
    </row>
    <row r="281" spans="1:16" x14ac:dyDescent="0.25">
      <c r="A281" s="1" t="s">
        <v>313</v>
      </c>
      <c r="B281" s="1">
        <v>2018</v>
      </c>
      <c r="C281" s="1" t="s">
        <v>4</v>
      </c>
      <c r="D281" s="1">
        <v>0.12</v>
      </c>
      <c r="E281" s="1">
        <v>361.95</v>
      </c>
      <c r="F281" s="1">
        <v>8</v>
      </c>
      <c r="G281" s="106">
        <v>29.3</v>
      </c>
      <c r="H281" s="106">
        <v>9.3000000000000007</v>
      </c>
      <c r="I281" s="106">
        <v>-0.3</v>
      </c>
      <c r="J281" s="106">
        <v>0</v>
      </c>
      <c r="K281" s="106">
        <v>1</v>
      </c>
      <c r="L281" s="106">
        <v>7</v>
      </c>
      <c r="M281" s="106">
        <v>-0.3</v>
      </c>
      <c r="N281" s="106">
        <v>4.8</v>
      </c>
      <c r="O281" s="106">
        <f t="shared" si="10"/>
        <v>38.300000000000004</v>
      </c>
      <c r="P281" s="106">
        <f t="shared" si="11"/>
        <v>12.5</v>
      </c>
    </row>
    <row r="282" spans="1:16" x14ac:dyDescent="0.25">
      <c r="A282" s="1" t="s">
        <v>69</v>
      </c>
      <c r="B282" s="1">
        <v>2018</v>
      </c>
      <c r="C282" s="1" t="s">
        <v>4</v>
      </c>
      <c r="D282" s="1">
        <v>0.12</v>
      </c>
      <c r="E282" s="1">
        <v>324.5</v>
      </c>
      <c r="F282" s="1">
        <v>16</v>
      </c>
      <c r="G282" s="106">
        <v>21.8</v>
      </c>
      <c r="H282" s="106">
        <v>10</v>
      </c>
      <c r="I282" s="106">
        <v>0.8</v>
      </c>
      <c r="J282" s="106">
        <v>0</v>
      </c>
      <c r="K282" s="106">
        <v>0</v>
      </c>
      <c r="L282" s="106">
        <v>11</v>
      </c>
      <c r="M282" s="106">
        <v>1.8</v>
      </c>
      <c r="N282" s="106">
        <v>2.5</v>
      </c>
      <c r="O282" s="106">
        <f t="shared" si="10"/>
        <v>32.6</v>
      </c>
      <c r="P282" s="106">
        <f t="shared" si="11"/>
        <v>15.3</v>
      </c>
    </row>
    <row r="283" spans="1:16" x14ac:dyDescent="0.25">
      <c r="A283" s="1" t="s">
        <v>71</v>
      </c>
      <c r="B283" s="1">
        <v>2018</v>
      </c>
      <c r="C283" s="1" t="s">
        <v>4</v>
      </c>
      <c r="D283" s="1">
        <v>0.12</v>
      </c>
      <c r="E283" s="1">
        <v>314.2</v>
      </c>
      <c r="F283" s="1">
        <v>23</v>
      </c>
      <c r="G283" s="106">
        <v>20.5</v>
      </c>
      <c r="H283" s="106">
        <v>8</v>
      </c>
      <c r="I283" s="106">
        <v>6.8</v>
      </c>
      <c r="J283" s="106">
        <v>1.3</v>
      </c>
      <c r="K283" s="106">
        <v>3.8</v>
      </c>
      <c r="L283" s="106">
        <v>4.5</v>
      </c>
      <c r="M283" s="106">
        <v>1.5</v>
      </c>
      <c r="N283" s="106">
        <v>3.5</v>
      </c>
      <c r="O283" s="106">
        <f t="shared" si="10"/>
        <v>36.599999999999994</v>
      </c>
      <c r="P283" s="106">
        <f t="shared" si="11"/>
        <v>13.3</v>
      </c>
    </row>
    <row r="284" spans="1:16" x14ac:dyDescent="0.25">
      <c r="A284" s="1" t="s">
        <v>401</v>
      </c>
      <c r="B284" s="1">
        <v>2018</v>
      </c>
      <c r="C284" s="1" t="s">
        <v>4</v>
      </c>
      <c r="D284" s="1">
        <v>0.12</v>
      </c>
      <c r="E284" s="1">
        <v>369.85</v>
      </c>
      <c r="F284" s="1">
        <v>10</v>
      </c>
      <c r="G284" s="106">
        <v>19</v>
      </c>
      <c r="H284" s="106">
        <v>10.8</v>
      </c>
      <c r="I284" s="106">
        <v>4.3</v>
      </c>
      <c r="J284" s="106">
        <v>2.8</v>
      </c>
      <c r="K284" s="106">
        <v>0</v>
      </c>
      <c r="L284" s="106">
        <v>9.3000000000000007</v>
      </c>
      <c r="M284" s="106">
        <v>1.8</v>
      </c>
      <c r="N284" s="106">
        <v>1</v>
      </c>
      <c r="O284" s="106">
        <f t="shared" si="10"/>
        <v>36.9</v>
      </c>
      <c r="P284" s="106">
        <f t="shared" si="11"/>
        <v>12.100000000000001</v>
      </c>
    </row>
    <row r="285" spans="1:16" x14ac:dyDescent="0.25">
      <c r="A285" s="1" t="s">
        <v>57</v>
      </c>
      <c r="B285" s="1">
        <v>2018</v>
      </c>
      <c r="C285" s="1" t="s">
        <v>4</v>
      </c>
      <c r="D285" s="1">
        <v>0.12</v>
      </c>
      <c r="E285" s="1">
        <v>350.2</v>
      </c>
      <c r="F285" s="1">
        <v>19</v>
      </c>
      <c r="G285" s="106">
        <v>20.5</v>
      </c>
      <c r="H285" s="106">
        <v>6.5</v>
      </c>
      <c r="I285" s="106">
        <v>4.3</v>
      </c>
      <c r="J285" s="106">
        <v>0</v>
      </c>
      <c r="K285" s="106">
        <v>0</v>
      </c>
      <c r="L285" s="106">
        <v>8.3000000000000007</v>
      </c>
      <c r="M285" s="106">
        <v>3.5</v>
      </c>
      <c r="N285" s="106">
        <v>3.5</v>
      </c>
      <c r="O285" s="106">
        <f t="shared" si="10"/>
        <v>31.3</v>
      </c>
      <c r="P285" s="106">
        <f t="shared" si="11"/>
        <v>15.3</v>
      </c>
    </row>
    <row r="286" spans="1:16" x14ac:dyDescent="0.25">
      <c r="A286" s="1" t="s">
        <v>175</v>
      </c>
      <c r="B286" s="1">
        <v>2018</v>
      </c>
      <c r="C286" s="1" t="s">
        <v>4</v>
      </c>
      <c r="D286" s="1">
        <v>0.12</v>
      </c>
      <c r="E286" s="1">
        <v>381</v>
      </c>
      <c r="F286" s="1">
        <v>8</v>
      </c>
      <c r="G286" s="106">
        <v>17.8</v>
      </c>
      <c r="H286" s="106">
        <v>6.5</v>
      </c>
      <c r="I286" s="106">
        <v>11</v>
      </c>
      <c r="J286" s="106">
        <v>4.8</v>
      </c>
      <c r="K286" s="106">
        <v>3.3</v>
      </c>
      <c r="L286" s="106">
        <v>2.2999999999999998</v>
      </c>
      <c r="M286" s="106">
        <v>2.2999999999999998</v>
      </c>
      <c r="N286" s="106">
        <v>2.2999999999999998</v>
      </c>
      <c r="O286" s="106">
        <f t="shared" si="10"/>
        <v>40.099999999999994</v>
      </c>
      <c r="P286" s="106">
        <f t="shared" si="11"/>
        <v>10.199999999999999</v>
      </c>
    </row>
    <row r="287" spans="1:16" x14ac:dyDescent="0.25">
      <c r="A287" s="1" t="s">
        <v>40</v>
      </c>
      <c r="B287" s="1">
        <v>2018</v>
      </c>
      <c r="C287" s="1" t="s">
        <v>4</v>
      </c>
      <c r="D287" s="1">
        <v>0.12</v>
      </c>
      <c r="E287" s="1">
        <v>347.1</v>
      </c>
      <c r="F287" s="1">
        <v>103</v>
      </c>
      <c r="G287" s="106">
        <v>16.8</v>
      </c>
      <c r="H287" s="106">
        <v>8.5</v>
      </c>
      <c r="I287" s="106">
        <v>6.3</v>
      </c>
      <c r="J287" s="106">
        <v>1.3</v>
      </c>
      <c r="K287" s="106">
        <v>2.8</v>
      </c>
      <c r="L287" s="106">
        <v>4.5</v>
      </c>
      <c r="M287" s="106">
        <v>3.3</v>
      </c>
      <c r="N287" s="106">
        <v>3.5</v>
      </c>
      <c r="O287" s="106">
        <f t="shared" si="10"/>
        <v>32.9</v>
      </c>
      <c r="P287" s="106">
        <f t="shared" si="11"/>
        <v>14.1</v>
      </c>
    </row>
    <row r="288" spans="1:16" x14ac:dyDescent="0.25">
      <c r="A288" s="1" t="s">
        <v>392</v>
      </c>
      <c r="B288" s="1">
        <v>2018</v>
      </c>
      <c r="C288" s="1" t="s">
        <v>1</v>
      </c>
      <c r="D288" s="1">
        <v>0.12</v>
      </c>
      <c r="E288" s="1">
        <v>341.85</v>
      </c>
      <c r="F288" s="1">
        <v>30</v>
      </c>
      <c r="G288" s="106">
        <v>22.3</v>
      </c>
      <c r="H288" s="106">
        <v>6.8</v>
      </c>
      <c r="I288" s="106">
        <v>-1</v>
      </c>
      <c r="J288" s="106">
        <v>0</v>
      </c>
      <c r="K288" s="106">
        <v>0.5</v>
      </c>
      <c r="L288" s="106">
        <v>12.8</v>
      </c>
      <c r="M288" s="106">
        <v>0</v>
      </c>
      <c r="N288" s="106">
        <v>3.8</v>
      </c>
      <c r="O288" s="106">
        <f t="shared" si="10"/>
        <v>28.1</v>
      </c>
      <c r="P288" s="106">
        <f t="shared" si="11"/>
        <v>17.100000000000001</v>
      </c>
    </row>
    <row r="289" spans="1:16" x14ac:dyDescent="0.25">
      <c r="A289" s="1" t="s">
        <v>395</v>
      </c>
      <c r="B289" s="1">
        <v>2018</v>
      </c>
      <c r="C289" s="1" t="s">
        <v>4</v>
      </c>
      <c r="D289" s="1">
        <v>0.12</v>
      </c>
      <c r="E289" s="1">
        <v>325.75</v>
      </c>
      <c r="F289" s="1">
        <v>7</v>
      </c>
      <c r="G289" s="106">
        <v>14.8</v>
      </c>
      <c r="H289" s="106">
        <v>3.5</v>
      </c>
      <c r="I289" s="106">
        <v>11.5</v>
      </c>
      <c r="J289" s="106">
        <v>6.8</v>
      </c>
      <c r="K289" s="106">
        <v>3.5</v>
      </c>
      <c r="L289" s="106">
        <v>4.3</v>
      </c>
      <c r="M289" s="106">
        <v>1.5</v>
      </c>
      <c r="N289" s="106">
        <v>3.5</v>
      </c>
      <c r="O289" s="106">
        <f t="shared" si="10"/>
        <v>36.6</v>
      </c>
      <c r="P289" s="106">
        <f t="shared" si="11"/>
        <v>12.8</v>
      </c>
    </row>
    <row r="290" spans="1:16" x14ac:dyDescent="0.25">
      <c r="A290" s="1" t="s">
        <v>49</v>
      </c>
      <c r="B290" s="1">
        <v>2018</v>
      </c>
      <c r="C290" s="1" t="s">
        <v>4</v>
      </c>
      <c r="D290" s="1">
        <v>0.12</v>
      </c>
      <c r="E290" s="1">
        <v>349.4</v>
      </c>
      <c r="F290" s="1">
        <v>40</v>
      </c>
      <c r="G290" s="106">
        <v>14.3</v>
      </c>
      <c r="H290" s="106">
        <v>1</v>
      </c>
      <c r="I290" s="106">
        <v>13.5</v>
      </c>
      <c r="J290" s="106">
        <v>0</v>
      </c>
      <c r="K290" s="106">
        <v>5.3</v>
      </c>
      <c r="L290" s="106">
        <v>5.3</v>
      </c>
      <c r="M290" s="106">
        <v>2.5</v>
      </c>
      <c r="N290" s="106">
        <v>2.2999999999999998</v>
      </c>
      <c r="O290" s="106">
        <f t="shared" si="10"/>
        <v>28.8</v>
      </c>
      <c r="P290" s="106">
        <f t="shared" si="11"/>
        <v>15.399999999999999</v>
      </c>
    </row>
    <row r="291" spans="1:16" x14ac:dyDescent="0.25">
      <c r="A291" s="1" t="s">
        <v>441</v>
      </c>
      <c r="B291" s="1">
        <v>2018</v>
      </c>
      <c r="C291" s="1" t="s">
        <v>4</v>
      </c>
      <c r="D291" s="1">
        <v>0.12</v>
      </c>
      <c r="E291" s="1">
        <v>331.25</v>
      </c>
      <c r="F291" s="1">
        <v>26</v>
      </c>
      <c r="G291" s="106">
        <v>17.5</v>
      </c>
      <c r="H291" s="106">
        <v>11</v>
      </c>
      <c r="I291" s="106">
        <v>2.5</v>
      </c>
      <c r="J291" s="106">
        <v>3.3</v>
      </c>
      <c r="K291" s="106">
        <v>2</v>
      </c>
      <c r="L291" s="106">
        <v>7.3</v>
      </c>
      <c r="M291" s="106">
        <v>0.8</v>
      </c>
      <c r="N291" s="106">
        <v>3.8</v>
      </c>
      <c r="O291" s="106">
        <f t="shared" si="10"/>
        <v>34.299999999999997</v>
      </c>
      <c r="P291" s="106">
        <f t="shared" si="11"/>
        <v>13.900000000000002</v>
      </c>
    </row>
    <row r="292" spans="1:16" x14ac:dyDescent="0.25">
      <c r="A292" s="1" t="s">
        <v>904</v>
      </c>
      <c r="B292" s="1">
        <v>2018</v>
      </c>
      <c r="C292" s="1" t="s">
        <v>4</v>
      </c>
      <c r="D292" s="1">
        <v>0.12</v>
      </c>
      <c r="E292" s="1">
        <v>334.4</v>
      </c>
      <c r="F292" s="1">
        <v>13</v>
      </c>
      <c r="G292" s="106">
        <v>17</v>
      </c>
      <c r="H292" s="106">
        <v>8.8000000000000007</v>
      </c>
      <c r="I292" s="106">
        <v>-0.3</v>
      </c>
      <c r="J292" s="106">
        <v>1.5</v>
      </c>
      <c r="K292" s="106">
        <v>-0.3</v>
      </c>
      <c r="L292" s="106">
        <v>11</v>
      </c>
      <c r="M292" s="106">
        <v>2.8</v>
      </c>
      <c r="N292" s="106">
        <v>3.5</v>
      </c>
      <c r="O292" s="106">
        <f t="shared" si="10"/>
        <v>27</v>
      </c>
      <c r="P292" s="106">
        <f t="shared" si="11"/>
        <v>17</v>
      </c>
    </row>
    <row r="293" spans="1:16" x14ac:dyDescent="0.25">
      <c r="A293" s="1" t="s">
        <v>332</v>
      </c>
      <c r="B293" s="1">
        <v>2018</v>
      </c>
      <c r="C293" s="1" t="s">
        <v>4</v>
      </c>
      <c r="D293" s="1">
        <v>0.12</v>
      </c>
      <c r="E293" s="1">
        <v>350.95</v>
      </c>
      <c r="F293" s="1">
        <v>5</v>
      </c>
      <c r="G293" s="106">
        <v>24.5</v>
      </c>
      <c r="H293" s="106">
        <v>3.5</v>
      </c>
      <c r="I293" s="106">
        <v>10</v>
      </c>
      <c r="J293" s="106">
        <v>1.8</v>
      </c>
      <c r="K293" s="106">
        <v>2.2999999999999998</v>
      </c>
      <c r="L293" s="106">
        <v>4</v>
      </c>
      <c r="M293" s="106">
        <v>2</v>
      </c>
      <c r="N293" s="106">
        <v>2.5</v>
      </c>
      <c r="O293" s="106">
        <f t="shared" si="10"/>
        <v>39.799999999999997</v>
      </c>
      <c r="P293" s="106">
        <f t="shared" si="11"/>
        <v>10.8</v>
      </c>
    </row>
    <row r="294" spans="1:16" x14ac:dyDescent="0.25">
      <c r="A294" s="1" t="s">
        <v>330</v>
      </c>
      <c r="B294" s="1">
        <v>2018</v>
      </c>
      <c r="C294" s="1" t="s">
        <v>4</v>
      </c>
      <c r="D294" s="1">
        <v>0.12</v>
      </c>
      <c r="E294" s="1">
        <v>361.5</v>
      </c>
      <c r="F294" s="1">
        <v>9</v>
      </c>
      <c r="G294" s="106">
        <v>17.8</v>
      </c>
      <c r="H294" s="106">
        <v>9.3000000000000007</v>
      </c>
      <c r="I294" s="106">
        <v>0</v>
      </c>
      <c r="J294" s="106">
        <v>0.8</v>
      </c>
      <c r="K294" s="106">
        <v>-0.8</v>
      </c>
      <c r="L294" s="106">
        <v>9</v>
      </c>
      <c r="M294" s="106">
        <v>4</v>
      </c>
      <c r="N294" s="106">
        <v>3.8</v>
      </c>
      <c r="O294" s="106">
        <f t="shared" si="10"/>
        <v>27.900000000000002</v>
      </c>
      <c r="P294" s="106">
        <f t="shared" si="11"/>
        <v>16</v>
      </c>
    </row>
    <row r="295" spans="1:16" x14ac:dyDescent="0.25">
      <c r="A295" s="1" t="s">
        <v>303</v>
      </c>
      <c r="B295" s="1">
        <v>2018</v>
      </c>
      <c r="C295" s="1" t="s">
        <v>4</v>
      </c>
      <c r="D295" s="1">
        <v>0.12</v>
      </c>
      <c r="E295" s="1">
        <v>312.5</v>
      </c>
      <c r="F295" s="1">
        <v>21</v>
      </c>
      <c r="G295" s="106">
        <v>19.8</v>
      </c>
      <c r="H295" s="106">
        <v>6.3</v>
      </c>
      <c r="I295" s="106">
        <v>2.8</v>
      </c>
      <c r="J295" s="106">
        <v>0.8</v>
      </c>
      <c r="K295" s="106">
        <v>0.8</v>
      </c>
      <c r="L295" s="106">
        <v>6.5</v>
      </c>
      <c r="M295" s="106">
        <v>5.3</v>
      </c>
      <c r="N295" s="106">
        <v>3.5</v>
      </c>
      <c r="O295" s="106">
        <f t="shared" si="10"/>
        <v>29.700000000000003</v>
      </c>
      <c r="P295" s="106">
        <f t="shared" si="11"/>
        <v>16.100000000000001</v>
      </c>
    </row>
    <row r="296" spans="1:16" x14ac:dyDescent="0.25">
      <c r="A296" s="1" t="s">
        <v>173</v>
      </c>
      <c r="B296" s="1">
        <v>2018</v>
      </c>
      <c r="C296" s="1" t="s">
        <v>4</v>
      </c>
      <c r="D296" s="1">
        <v>0.12</v>
      </c>
      <c r="E296" s="1">
        <v>261.85000000000002</v>
      </c>
      <c r="F296" s="1">
        <v>24</v>
      </c>
      <c r="G296" s="106">
        <v>15.8</v>
      </c>
      <c r="H296" s="106">
        <v>11.8</v>
      </c>
      <c r="I296" s="106">
        <v>0</v>
      </c>
      <c r="J296" s="106">
        <v>0</v>
      </c>
      <c r="K296" s="106">
        <v>0.5</v>
      </c>
      <c r="L296" s="106">
        <v>9.8000000000000007</v>
      </c>
      <c r="M296" s="106">
        <v>4</v>
      </c>
      <c r="N296" s="106">
        <v>3.5</v>
      </c>
      <c r="O296" s="106">
        <f t="shared" si="10"/>
        <v>27.6</v>
      </c>
      <c r="P296" s="106">
        <f t="shared" si="11"/>
        <v>17.8</v>
      </c>
    </row>
    <row r="297" spans="1:16" x14ac:dyDescent="0.25">
      <c r="A297" s="1" t="s">
        <v>50</v>
      </c>
      <c r="B297" s="1">
        <v>2018</v>
      </c>
      <c r="C297" s="1" t="s">
        <v>4</v>
      </c>
      <c r="D297" s="1">
        <v>0.12</v>
      </c>
      <c r="E297" s="1">
        <v>330.85</v>
      </c>
      <c r="F297" s="1">
        <v>45</v>
      </c>
      <c r="G297" s="106">
        <v>22.5</v>
      </c>
      <c r="H297" s="106">
        <v>15</v>
      </c>
      <c r="I297" s="106">
        <v>6</v>
      </c>
      <c r="J297" s="106">
        <v>0</v>
      </c>
      <c r="K297" s="106">
        <v>1.8</v>
      </c>
      <c r="L297" s="106">
        <v>3.5</v>
      </c>
      <c r="M297" s="106">
        <v>1.5</v>
      </c>
      <c r="N297" s="106">
        <v>2.2999999999999998</v>
      </c>
      <c r="O297" s="106">
        <f t="shared" si="10"/>
        <v>43.5</v>
      </c>
      <c r="P297" s="106">
        <f t="shared" si="11"/>
        <v>9.1</v>
      </c>
    </row>
    <row r="298" spans="1:16" x14ac:dyDescent="0.25">
      <c r="A298" s="1" t="s">
        <v>174</v>
      </c>
      <c r="B298" s="1">
        <v>2018</v>
      </c>
      <c r="C298" s="1" t="s">
        <v>4</v>
      </c>
      <c r="D298" s="1">
        <v>0.12</v>
      </c>
      <c r="E298" s="1">
        <v>308</v>
      </c>
      <c r="F298" s="1">
        <v>19</v>
      </c>
      <c r="G298" s="106">
        <v>12.8</v>
      </c>
      <c r="H298" s="106">
        <v>9</v>
      </c>
      <c r="I298" s="106">
        <v>6.8</v>
      </c>
      <c r="J298" s="106">
        <v>0</v>
      </c>
      <c r="K298" s="106">
        <v>4.3</v>
      </c>
      <c r="L298" s="106">
        <v>8</v>
      </c>
      <c r="M298" s="106">
        <v>1.3</v>
      </c>
      <c r="N298" s="106">
        <v>2.2999999999999998</v>
      </c>
      <c r="O298" s="106">
        <f t="shared" si="10"/>
        <v>28.6</v>
      </c>
      <c r="P298" s="106">
        <f t="shared" si="11"/>
        <v>15.900000000000002</v>
      </c>
    </row>
    <row r="299" spans="1:16" x14ac:dyDescent="0.25">
      <c r="A299" s="1" t="s">
        <v>940</v>
      </c>
      <c r="B299" s="1">
        <v>2018</v>
      </c>
      <c r="C299" s="1" t="s">
        <v>4</v>
      </c>
      <c r="D299" s="1">
        <v>0.12</v>
      </c>
      <c r="E299" s="1">
        <v>307.7</v>
      </c>
      <c r="F299" s="1">
        <v>36</v>
      </c>
      <c r="G299" s="106">
        <v>26.5</v>
      </c>
      <c r="H299" s="106">
        <v>11.5</v>
      </c>
      <c r="I299" s="106">
        <v>5</v>
      </c>
      <c r="J299" s="106">
        <v>0.8</v>
      </c>
      <c r="K299" s="106">
        <v>1</v>
      </c>
      <c r="L299" s="106">
        <v>6.8</v>
      </c>
      <c r="M299" s="106">
        <v>-0.3</v>
      </c>
      <c r="N299" s="106">
        <v>2.2999999999999998</v>
      </c>
      <c r="O299" s="106">
        <f t="shared" si="10"/>
        <v>43.8</v>
      </c>
      <c r="P299" s="106">
        <f t="shared" si="11"/>
        <v>9.8000000000000007</v>
      </c>
    </row>
    <row r="300" spans="1:16" x14ac:dyDescent="0.25">
      <c r="A300" s="1" t="s">
        <v>285</v>
      </c>
      <c r="B300" s="1">
        <v>2018</v>
      </c>
      <c r="C300" s="1" t="s">
        <v>4</v>
      </c>
      <c r="D300" s="1">
        <v>0.12</v>
      </c>
      <c r="E300" s="1">
        <v>309.7</v>
      </c>
      <c r="F300" s="1">
        <v>38</v>
      </c>
      <c r="G300" s="106">
        <v>25</v>
      </c>
      <c r="H300" s="106">
        <v>8.8000000000000007</v>
      </c>
      <c r="I300" s="106">
        <v>2</v>
      </c>
      <c r="J300" s="106">
        <v>3.3</v>
      </c>
      <c r="K300" s="106">
        <v>1</v>
      </c>
      <c r="L300" s="106">
        <v>6</v>
      </c>
      <c r="M300" s="106">
        <v>2.2999999999999998</v>
      </c>
      <c r="N300" s="106">
        <v>2.5</v>
      </c>
      <c r="O300" s="106">
        <f t="shared" si="10"/>
        <v>39.099999999999994</v>
      </c>
      <c r="P300" s="106">
        <f t="shared" si="11"/>
        <v>11.8</v>
      </c>
    </row>
    <row r="301" spans="1:16" x14ac:dyDescent="0.25">
      <c r="A301" s="1" t="s">
        <v>344</v>
      </c>
      <c r="B301" s="1">
        <v>2018</v>
      </c>
      <c r="C301" s="1" t="s">
        <v>4</v>
      </c>
      <c r="D301" s="1">
        <v>0.12</v>
      </c>
      <c r="E301" s="1">
        <v>346.5</v>
      </c>
      <c r="F301" s="1">
        <v>13</v>
      </c>
      <c r="G301" s="106">
        <v>26.8</v>
      </c>
      <c r="H301" s="106">
        <v>10.8</v>
      </c>
      <c r="I301" s="106">
        <v>-0.5</v>
      </c>
      <c r="J301" s="106">
        <v>2</v>
      </c>
      <c r="K301" s="106">
        <v>1.5</v>
      </c>
      <c r="L301" s="106">
        <v>1.3</v>
      </c>
      <c r="M301" s="106">
        <v>5.5</v>
      </c>
      <c r="N301" s="106">
        <v>2.5</v>
      </c>
      <c r="O301" s="106">
        <f t="shared" si="10"/>
        <v>39.1</v>
      </c>
      <c r="P301" s="106">
        <f t="shared" si="11"/>
        <v>10.8</v>
      </c>
    </row>
    <row r="302" spans="1:16" x14ac:dyDescent="0.25">
      <c r="A302" s="1" t="s">
        <v>67</v>
      </c>
      <c r="B302" s="1">
        <v>2018</v>
      </c>
      <c r="C302" s="1" t="s">
        <v>4</v>
      </c>
      <c r="D302" s="1">
        <v>0.12</v>
      </c>
      <c r="E302" s="1">
        <v>335.05</v>
      </c>
      <c r="F302" s="1">
        <v>17</v>
      </c>
      <c r="G302" s="106">
        <v>12.5</v>
      </c>
      <c r="H302" s="106">
        <v>5.3</v>
      </c>
      <c r="I302" s="106">
        <v>11.5</v>
      </c>
      <c r="J302" s="106">
        <v>6.3</v>
      </c>
      <c r="K302" s="106">
        <v>2.2999999999999998</v>
      </c>
      <c r="L302" s="106">
        <v>1.5</v>
      </c>
      <c r="M302" s="106">
        <v>4</v>
      </c>
      <c r="N302" s="106">
        <v>4.8</v>
      </c>
      <c r="O302" s="106">
        <f t="shared" si="10"/>
        <v>35.6</v>
      </c>
      <c r="P302" s="106">
        <f t="shared" si="11"/>
        <v>12.6</v>
      </c>
    </row>
    <row r="303" spans="1:16" x14ac:dyDescent="0.25">
      <c r="A303" s="1" t="s">
        <v>55</v>
      </c>
      <c r="B303" s="1">
        <v>2018</v>
      </c>
      <c r="C303" s="1" t="s">
        <v>4</v>
      </c>
      <c r="D303" s="1">
        <v>0.12</v>
      </c>
      <c r="E303" s="1">
        <v>341.3</v>
      </c>
      <c r="F303" s="1">
        <v>79</v>
      </c>
      <c r="G303" s="106">
        <v>22.5</v>
      </c>
      <c r="H303" s="106">
        <v>5.3</v>
      </c>
      <c r="I303" s="106">
        <v>3.3</v>
      </c>
      <c r="J303" s="106">
        <v>1</v>
      </c>
      <c r="K303" s="106">
        <v>-0.3</v>
      </c>
      <c r="L303" s="106">
        <v>9.3000000000000007</v>
      </c>
      <c r="M303" s="106">
        <v>2</v>
      </c>
      <c r="N303" s="106">
        <v>3.5</v>
      </c>
      <c r="O303" s="106">
        <f t="shared" si="10"/>
        <v>32.1</v>
      </c>
      <c r="P303" s="106">
        <f t="shared" si="11"/>
        <v>14.5</v>
      </c>
    </row>
    <row r="304" spans="1:16" x14ac:dyDescent="0.25">
      <c r="A304" s="1" t="s">
        <v>147</v>
      </c>
      <c r="B304" s="1">
        <v>2018</v>
      </c>
      <c r="C304" s="1" t="s">
        <v>4</v>
      </c>
      <c r="D304" s="1">
        <v>0.12</v>
      </c>
      <c r="E304" s="1">
        <v>302.39999999999998</v>
      </c>
      <c r="F304" s="1">
        <v>21</v>
      </c>
      <c r="G304" s="106">
        <v>16.5</v>
      </c>
      <c r="H304" s="106">
        <v>6.5</v>
      </c>
      <c r="I304" s="106">
        <v>4</v>
      </c>
      <c r="J304" s="106">
        <v>3</v>
      </c>
      <c r="K304" s="106">
        <v>4.3</v>
      </c>
      <c r="L304" s="106">
        <v>7.5</v>
      </c>
      <c r="M304" s="106">
        <v>1.3</v>
      </c>
      <c r="N304" s="106">
        <v>2.2999999999999998</v>
      </c>
      <c r="O304" s="106">
        <f t="shared" si="10"/>
        <v>30</v>
      </c>
      <c r="P304" s="106">
        <f t="shared" si="11"/>
        <v>15.400000000000002</v>
      </c>
    </row>
    <row r="305" spans="1:16" x14ac:dyDescent="0.25">
      <c r="A305" s="1" t="s">
        <v>946</v>
      </c>
      <c r="B305" s="1">
        <v>2018</v>
      </c>
      <c r="C305" s="1" t="s">
        <v>4</v>
      </c>
      <c r="D305" s="1">
        <v>0.12</v>
      </c>
      <c r="E305" s="1">
        <v>285.3</v>
      </c>
      <c r="F305" s="1">
        <v>10</v>
      </c>
      <c r="G305" s="106">
        <v>14.3</v>
      </c>
      <c r="H305" s="106">
        <v>8.5</v>
      </c>
      <c r="I305" s="106">
        <v>4.8</v>
      </c>
      <c r="J305" s="106">
        <v>-0.3</v>
      </c>
      <c r="K305" s="106">
        <v>-1.3</v>
      </c>
      <c r="L305" s="106">
        <v>8.5</v>
      </c>
      <c r="M305" s="106">
        <v>5.5</v>
      </c>
      <c r="N305" s="106">
        <v>4.8</v>
      </c>
      <c r="O305" s="106">
        <f t="shared" si="10"/>
        <v>27.3</v>
      </c>
      <c r="P305" s="106">
        <f t="shared" si="11"/>
        <v>17.5</v>
      </c>
    </row>
    <row r="306" spans="1:16" x14ac:dyDescent="0.25">
      <c r="A306" s="1" t="s">
        <v>545</v>
      </c>
      <c r="B306" s="1">
        <v>2018</v>
      </c>
      <c r="C306" s="1" t="s">
        <v>4</v>
      </c>
      <c r="D306" s="1">
        <v>0.12</v>
      </c>
      <c r="E306" s="1">
        <v>343.35</v>
      </c>
      <c r="F306" s="1">
        <v>31</v>
      </c>
      <c r="G306" s="106">
        <v>24</v>
      </c>
      <c r="H306" s="106">
        <v>10.8</v>
      </c>
      <c r="I306" s="106">
        <v>0</v>
      </c>
      <c r="J306" s="106">
        <v>0</v>
      </c>
      <c r="K306" s="106">
        <v>1.3</v>
      </c>
      <c r="L306" s="106">
        <v>3.3</v>
      </c>
      <c r="M306" s="106">
        <v>3.8</v>
      </c>
      <c r="N306" s="106">
        <v>4.8</v>
      </c>
      <c r="O306" s="106">
        <f t="shared" si="10"/>
        <v>34.799999999999997</v>
      </c>
      <c r="P306" s="106">
        <f t="shared" si="11"/>
        <v>13.2</v>
      </c>
    </row>
    <row r="307" spans="1:16" x14ac:dyDescent="0.25">
      <c r="A307" s="1" t="s">
        <v>335</v>
      </c>
      <c r="B307" s="1">
        <v>2018</v>
      </c>
      <c r="C307" s="1" t="s">
        <v>4</v>
      </c>
      <c r="D307" s="1">
        <v>0.12</v>
      </c>
      <c r="E307" s="1">
        <v>324.8</v>
      </c>
      <c r="F307" s="1">
        <v>16</v>
      </c>
      <c r="G307" s="106">
        <v>24</v>
      </c>
      <c r="H307" s="106">
        <v>9.8000000000000007</v>
      </c>
      <c r="I307" s="106">
        <v>5.8</v>
      </c>
      <c r="J307" s="106">
        <v>-1</v>
      </c>
      <c r="K307" s="106">
        <v>1</v>
      </c>
      <c r="L307" s="106">
        <v>3.8</v>
      </c>
      <c r="M307" s="106">
        <v>1.3</v>
      </c>
      <c r="N307" s="106">
        <v>6</v>
      </c>
      <c r="O307" s="106">
        <f t="shared" si="10"/>
        <v>38.599999999999994</v>
      </c>
      <c r="P307" s="106">
        <f t="shared" si="11"/>
        <v>12.1</v>
      </c>
    </row>
    <row r="308" spans="1:16" x14ac:dyDescent="0.25">
      <c r="A308" s="1" t="s">
        <v>329</v>
      </c>
      <c r="B308" s="1">
        <v>2018</v>
      </c>
      <c r="C308" s="1" t="s">
        <v>4</v>
      </c>
      <c r="D308" s="1">
        <v>0.12</v>
      </c>
      <c r="E308" s="1">
        <v>316.95</v>
      </c>
      <c r="F308" s="1">
        <v>13</v>
      </c>
      <c r="G308" s="106">
        <v>24.3</v>
      </c>
      <c r="H308" s="106">
        <v>9.3000000000000007</v>
      </c>
      <c r="I308" s="106">
        <v>3</v>
      </c>
      <c r="J308" s="106">
        <v>0</v>
      </c>
      <c r="K308" s="106">
        <v>1</v>
      </c>
      <c r="L308" s="106">
        <v>4.5</v>
      </c>
      <c r="M308" s="106">
        <v>2.5</v>
      </c>
      <c r="N308" s="106">
        <v>4.8</v>
      </c>
      <c r="O308" s="106">
        <f t="shared" si="10"/>
        <v>36.6</v>
      </c>
      <c r="P308" s="106">
        <f t="shared" si="11"/>
        <v>12.8</v>
      </c>
    </row>
    <row r="309" spans="1:16" x14ac:dyDescent="0.25">
      <c r="A309" s="1" t="s">
        <v>24</v>
      </c>
      <c r="B309" s="1">
        <v>2018</v>
      </c>
      <c r="C309" s="1" t="s">
        <v>4</v>
      </c>
      <c r="D309" s="1">
        <v>0.12</v>
      </c>
      <c r="E309" s="1">
        <v>305.45</v>
      </c>
      <c r="F309" s="1">
        <v>38</v>
      </c>
      <c r="G309" s="106">
        <v>13.3</v>
      </c>
      <c r="H309" s="106">
        <v>8.5</v>
      </c>
      <c r="I309" s="106">
        <v>11.5</v>
      </c>
      <c r="J309" s="106">
        <v>6.5</v>
      </c>
      <c r="K309" s="106">
        <v>2.2999999999999998</v>
      </c>
      <c r="L309" s="106">
        <v>5</v>
      </c>
      <c r="M309" s="106">
        <v>2</v>
      </c>
      <c r="N309" s="106">
        <v>1.3</v>
      </c>
      <c r="O309" s="106">
        <f t="shared" si="10"/>
        <v>39.799999999999997</v>
      </c>
      <c r="P309" s="106">
        <f t="shared" si="11"/>
        <v>10.600000000000001</v>
      </c>
    </row>
    <row r="310" spans="1:16" x14ac:dyDescent="0.25">
      <c r="A310" s="1" t="s">
        <v>66</v>
      </c>
      <c r="B310" s="1">
        <v>2018</v>
      </c>
      <c r="C310" s="1" t="s">
        <v>4</v>
      </c>
      <c r="D310" s="1">
        <v>0.12</v>
      </c>
      <c r="E310" s="1">
        <v>310.10000000000002</v>
      </c>
      <c r="F310" s="1">
        <v>22</v>
      </c>
      <c r="G310" s="106">
        <v>11.3</v>
      </c>
      <c r="H310" s="106">
        <v>8.8000000000000007</v>
      </c>
      <c r="I310" s="106">
        <v>10.3</v>
      </c>
      <c r="J310" s="106">
        <v>0.5</v>
      </c>
      <c r="K310" s="106">
        <v>3.5</v>
      </c>
      <c r="L310" s="106">
        <v>5</v>
      </c>
      <c r="M310" s="106">
        <v>4.3</v>
      </c>
      <c r="N310" s="106">
        <v>1.3</v>
      </c>
      <c r="O310" s="106">
        <f t="shared" si="10"/>
        <v>30.900000000000002</v>
      </c>
      <c r="P310" s="106">
        <f t="shared" si="11"/>
        <v>14.100000000000001</v>
      </c>
    </row>
    <row r="311" spans="1:16" x14ac:dyDescent="0.25">
      <c r="A311" s="1" t="s">
        <v>58</v>
      </c>
      <c r="B311" s="1">
        <v>2018</v>
      </c>
      <c r="C311" s="1" t="s">
        <v>4</v>
      </c>
      <c r="D311" s="1">
        <v>0.12</v>
      </c>
      <c r="E311" s="1">
        <v>316.8</v>
      </c>
      <c r="F311" s="1">
        <v>52</v>
      </c>
      <c r="G311" s="106">
        <v>17.3</v>
      </c>
      <c r="H311" s="106">
        <v>7.5</v>
      </c>
      <c r="I311" s="106">
        <v>4.3</v>
      </c>
      <c r="J311" s="106">
        <v>0</v>
      </c>
      <c r="K311" s="106">
        <v>1.3</v>
      </c>
      <c r="L311" s="106">
        <v>6.5</v>
      </c>
      <c r="M311" s="106">
        <v>3.3</v>
      </c>
      <c r="N311" s="106">
        <v>4.8</v>
      </c>
      <c r="O311" s="106">
        <f t="shared" si="10"/>
        <v>29.1</v>
      </c>
      <c r="P311" s="106">
        <f t="shared" si="11"/>
        <v>15.899999999999999</v>
      </c>
    </row>
    <row r="312" spans="1:16" x14ac:dyDescent="0.25">
      <c r="A312" s="1" t="s">
        <v>47</v>
      </c>
      <c r="B312" s="1">
        <v>2018</v>
      </c>
      <c r="C312" s="1" t="s">
        <v>4</v>
      </c>
      <c r="D312" s="1">
        <v>0.12</v>
      </c>
      <c r="E312" s="1">
        <v>310.39999999999998</v>
      </c>
      <c r="F312" s="1">
        <v>76</v>
      </c>
      <c r="G312" s="106">
        <v>12.5</v>
      </c>
      <c r="H312" s="106">
        <v>7.8</v>
      </c>
      <c r="I312" s="106">
        <v>2.5</v>
      </c>
      <c r="J312" s="106">
        <v>3.5</v>
      </c>
      <c r="K312" s="106">
        <v>3.3</v>
      </c>
      <c r="L312" s="106">
        <v>5.8</v>
      </c>
      <c r="M312" s="106">
        <v>4</v>
      </c>
      <c r="N312" s="106">
        <v>3.5</v>
      </c>
      <c r="O312" s="106">
        <f t="shared" si="10"/>
        <v>26.3</v>
      </c>
      <c r="P312" s="106">
        <f t="shared" si="11"/>
        <v>16.600000000000001</v>
      </c>
    </row>
    <row r="313" spans="1:16" x14ac:dyDescent="0.25">
      <c r="A313" s="1" t="s">
        <v>43</v>
      </c>
      <c r="B313" s="1">
        <v>2018</v>
      </c>
      <c r="C313" s="1" t="s">
        <v>4</v>
      </c>
      <c r="D313" s="1">
        <v>0.12</v>
      </c>
      <c r="E313" s="1">
        <v>300.60000000000002</v>
      </c>
      <c r="F313" s="1">
        <v>70</v>
      </c>
      <c r="G313" s="106">
        <v>17</v>
      </c>
      <c r="H313" s="106">
        <v>0.8</v>
      </c>
      <c r="I313" s="106">
        <v>16.8</v>
      </c>
      <c r="J313" s="106">
        <v>4.3</v>
      </c>
      <c r="K313" s="106">
        <v>5.5</v>
      </c>
      <c r="L313" s="106">
        <v>2.8</v>
      </c>
      <c r="M313" s="106">
        <v>1.5</v>
      </c>
      <c r="N313" s="106">
        <v>1</v>
      </c>
      <c r="O313" s="106">
        <f t="shared" si="10"/>
        <v>38.9</v>
      </c>
      <c r="P313" s="106">
        <f t="shared" si="11"/>
        <v>10.8</v>
      </c>
    </row>
    <row r="314" spans="1:16" x14ac:dyDescent="0.25">
      <c r="A314" s="1" t="s">
        <v>286</v>
      </c>
      <c r="B314" s="1">
        <v>2018</v>
      </c>
      <c r="C314" s="1" t="s">
        <v>4</v>
      </c>
      <c r="D314" s="1">
        <v>0.12</v>
      </c>
      <c r="E314" s="1">
        <v>281.05</v>
      </c>
      <c r="F314" s="1">
        <v>44</v>
      </c>
      <c r="G314" s="106">
        <v>23.3</v>
      </c>
      <c r="H314" s="106">
        <v>0</v>
      </c>
      <c r="I314" s="106">
        <v>8.5</v>
      </c>
      <c r="J314" s="106">
        <v>0.8</v>
      </c>
      <c r="K314" s="106">
        <v>6</v>
      </c>
      <c r="L314" s="106">
        <v>2.5</v>
      </c>
      <c r="M314" s="106">
        <v>2.2999999999999998</v>
      </c>
      <c r="N314" s="106">
        <v>3.8</v>
      </c>
      <c r="O314" s="106">
        <f t="shared" si="10"/>
        <v>32.6</v>
      </c>
      <c r="P314" s="106">
        <f t="shared" si="11"/>
        <v>14.600000000000001</v>
      </c>
    </row>
    <row r="315" spans="1:16" x14ac:dyDescent="0.25">
      <c r="A315" s="1" t="s">
        <v>147</v>
      </c>
      <c r="B315" s="1">
        <v>2018</v>
      </c>
      <c r="C315" s="1" t="s">
        <v>4</v>
      </c>
      <c r="D315" s="1">
        <v>0.12</v>
      </c>
      <c r="E315" s="1">
        <v>323.7</v>
      </c>
      <c r="F315" s="1">
        <v>127</v>
      </c>
      <c r="G315" s="106">
        <v>21.5</v>
      </c>
      <c r="H315" s="106">
        <v>10.3</v>
      </c>
      <c r="I315" s="106">
        <v>3.5</v>
      </c>
      <c r="J315" s="106">
        <v>2.2999999999999998</v>
      </c>
      <c r="K315" s="106">
        <v>-1</v>
      </c>
      <c r="L315" s="106">
        <v>8</v>
      </c>
      <c r="M315" s="106">
        <v>2.5</v>
      </c>
      <c r="N315" s="106">
        <v>2.2999999999999998</v>
      </c>
      <c r="O315" s="106">
        <f t="shared" si="10"/>
        <v>37.599999999999994</v>
      </c>
      <c r="P315" s="106">
        <f t="shared" si="11"/>
        <v>11.8</v>
      </c>
    </row>
    <row r="316" spans="1:16" x14ac:dyDescent="0.25">
      <c r="A316" s="1" t="s">
        <v>947</v>
      </c>
      <c r="B316" s="1">
        <v>2018</v>
      </c>
      <c r="C316" s="1" t="s">
        <v>4</v>
      </c>
      <c r="D316" s="1">
        <v>0.12</v>
      </c>
      <c r="E316" s="1">
        <v>286.10000000000002</v>
      </c>
      <c r="F316" s="1">
        <v>17</v>
      </c>
      <c r="G316" s="106">
        <v>14</v>
      </c>
      <c r="H316" s="106">
        <v>10.3</v>
      </c>
      <c r="I316" s="106">
        <v>1</v>
      </c>
      <c r="J316" s="106">
        <v>2.5</v>
      </c>
      <c r="K316" s="106">
        <v>-0.3</v>
      </c>
      <c r="L316" s="106">
        <v>6.3</v>
      </c>
      <c r="M316" s="106">
        <v>5</v>
      </c>
      <c r="N316" s="106">
        <v>6</v>
      </c>
      <c r="O316" s="106">
        <f t="shared" si="10"/>
        <v>27.8</v>
      </c>
      <c r="P316" s="106">
        <f t="shared" si="11"/>
        <v>17</v>
      </c>
    </row>
    <row r="317" spans="1:16" x14ac:dyDescent="0.25">
      <c r="A317" s="1" t="s">
        <v>31</v>
      </c>
      <c r="B317" s="1">
        <v>2018</v>
      </c>
      <c r="C317" s="1" t="s">
        <v>4</v>
      </c>
      <c r="D317" s="1">
        <v>0.12</v>
      </c>
      <c r="E317" s="1">
        <v>325</v>
      </c>
      <c r="F317" s="1">
        <v>13</v>
      </c>
      <c r="G317" s="106">
        <v>20.3</v>
      </c>
      <c r="H317" s="106">
        <v>6.5</v>
      </c>
      <c r="I317" s="106">
        <v>4</v>
      </c>
      <c r="J317" s="106">
        <v>-0.5</v>
      </c>
      <c r="K317" s="106">
        <v>2</v>
      </c>
      <c r="L317" s="106">
        <v>5.3</v>
      </c>
      <c r="M317" s="106">
        <v>3.8</v>
      </c>
      <c r="N317" s="106">
        <v>3.8</v>
      </c>
      <c r="O317" s="106">
        <f t="shared" si="10"/>
        <v>30.3</v>
      </c>
      <c r="P317" s="106">
        <f t="shared" si="11"/>
        <v>14.899999999999999</v>
      </c>
    </row>
    <row r="318" spans="1:16" x14ac:dyDescent="0.25">
      <c r="A318" s="1" t="s">
        <v>61</v>
      </c>
      <c r="B318" s="1">
        <v>2018</v>
      </c>
      <c r="C318" s="1" t="s">
        <v>4</v>
      </c>
      <c r="D318" s="1">
        <v>0.12</v>
      </c>
      <c r="E318" s="1">
        <v>311</v>
      </c>
      <c r="F318" s="1">
        <v>63</v>
      </c>
      <c r="G318" s="106">
        <v>19.5</v>
      </c>
      <c r="H318" s="106">
        <v>5.5</v>
      </c>
      <c r="I318" s="106">
        <v>6.5</v>
      </c>
      <c r="J318" s="106">
        <v>0.3</v>
      </c>
      <c r="K318" s="106">
        <v>3.5</v>
      </c>
      <c r="L318" s="106">
        <v>6</v>
      </c>
      <c r="M318" s="106">
        <v>-0.8</v>
      </c>
      <c r="N318" s="106">
        <v>6</v>
      </c>
      <c r="O318" s="106">
        <f t="shared" si="10"/>
        <v>31.8</v>
      </c>
      <c r="P318" s="106">
        <f t="shared" si="11"/>
        <v>14.7</v>
      </c>
    </row>
    <row r="319" spans="1:16" x14ac:dyDescent="0.25">
      <c r="A319" s="1" t="s">
        <v>22</v>
      </c>
      <c r="B319" s="1">
        <v>2018</v>
      </c>
      <c r="C319" s="1" t="s">
        <v>1</v>
      </c>
      <c r="D319" s="1">
        <v>0.12</v>
      </c>
      <c r="E319" s="1">
        <v>321.39999999999998</v>
      </c>
      <c r="F319" s="1">
        <v>23</v>
      </c>
      <c r="G319" s="106">
        <v>20.3</v>
      </c>
      <c r="H319" s="106">
        <v>7</v>
      </c>
      <c r="I319" s="106">
        <v>4.8</v>
      </c>
      <c r="J319" s="106">
        <v>7.5</v>
      </c>
      <c r="K319" s="106">
        <v>0.8</v>
      </c>
      <c r="L319" s="106">
        <v>6.3</v>
      </c>
      <c r="M319" s="106">
        <v>1.5</v>
      </c>
      <c r="N319" s="106">
        <v>2.2999999999999998</v>
      </c>
      <c r="O319" s="106">
        <f t="shared" si="10"/>
        <v>39.6</v>
      </c>
      <c r="P319" s="106">
        <f t="shared" si="11"/>
        <v>10.899999999999999</v>
      </c>
    </row>
    <row r="320" spans="1:16" x14ac:dyDescent="0.25">
      <c r="A320" s="1" t="s">
        <v>39</v>
      </c>
      <c r="B320" s="1">
        <v>2018</v>
      </c>
      <c r="C320" s="1" t="s">
        <v>1</v>
      </c>
      <c r="D320" s="1">
        <v>0.12</v>
      </c>
      <c r="E320" s="1">
        <v>288.64999999999998</v>
      </c>
      <c r="F320" s="1">
        <v>42</v>
      </c>
      <c r="G320" s="106">
        <v>15.8</v>
      </c>
      <c r="H320" s="106">
        <v>5.5</v>
      </c>
      <c r="I320" s="106">
        <v>10.3</v>
      </c>
      <c r="J320" s="106">
        <v>0</v>
      </c>
      <c r="K320" s="106">
        <v>0.5</v>
      </c>
      <c r="L320" s="106">
        <v>4.8</v>
      </c>
      <c r="M320" s="106">
        <v>5</v>
      </c>
      <c r="N320" s="106">
        <v>4.8</v>
      </c>
      <c r="O320" s="106">
        <f t="shared" si="10"/>
        <v>31.6</v>
      </c>
      <c r="P320" s="106">
        <f t="shared" si="11"/>
        <v>15.100000000000001</v>
      </c>
    </row>
    <row r="321" spans="1:16" x14ac:dyDescent="0.25">
      <c r="A321" s="1" t="s">
        <v>325</v>
      </c>
      <c r="B321" s="1">
        <v>2018</v>
      </c>
      <c r="C321" s="1" t="s">
        <v>4</v>
      </c>
      <c r="D321" s="1">
        <v>0.12</v>
      </c>
      <c r="E321" s="1">
        <v>307.8</v>
      </c>
      <c r="F321" s="1">
        <v>19</v>
      </c>
      <c r="G321" s="106">
        <v>21</v>
      </c>
      <c r="H321" s="106">
        <v>9.3000000000000007</v>
      </c>
      <c r="I321" s="106">
        <v>5.8</v>
      </c>
      <c r="J321" s="106">
        <v>4.5</v>
      </c>
      <c r="K321" s="106">
        <v>0.5</v>
      </c>
      <c r="L321" s="106">
        <v>5.8</v>
      </c>
      <c r="M321" s="106">
        <v>1</v>
      </c>
      <c r="N321" s="106">
        <v>3.5</v>
      </c>
      <c r="O321" s="106">
        <f t="shared" si="10"/>
        <v>40.6</v>
      </c>
      <c r="P321" s="106">
        <f t="shared" si="11"/>
        <v>10.8</v>
      </c>
    </row>
    <row r="322" spans="1:16" x14ac:dyDescent="0.25">
      <c r="A322" s="1" t="s">
        <v>305</v>
      </c>
      <c r="B322" s="1">
        <v>2018</v>
      </c>
      <c r="C322" s="1" t="s">
        <v>4</v>
      </c>
      <c r="D322" s="1">
        <v>0.12</v>
      </c>
      <c r="E322" s="1">
        <v>322.2</v>
      </c>
      <c r="F322" s="1">
        <v>21</v>
      </c>
      <c r="G322" s="106">
        <v>14.8</v>
      </c>
      <c r="H322" s="106">
        <v>7.5</v>
      </c>
      <c r="I322" s="106">
        <v>10</v>
      </c>
      <c r="J322" s="106">
        <v>6.5</v>
      </c>
      <c r="K322" s="106">
        <v>1.5</v>
      </c>
      <c r="L322" s="106">
        <v>5</v>
      </c>
      <c r="M322" s="106">
        <v>0.5</v>
      </c>
      <c r="N322" s="106">
        <v>4</v>
      </c>
      <c r="O322" s="106">
        <f t="shared" si="10"/>
        <v>38.799999999999997</v>
      </c>
      <c r="P322" s="106">
        <f t="shared" si="11"/>
        <v>11</v>
      </c>
    </row>
    <row r="323" spans="1:16" x14ac:dyDescent="0.25">
      <c r="A323" s="1" t="s">
        <v>70</v>
      </c>
      <c r="B323" s="1">
        <v>2018</v>
      </c>
      <c r="C323" s="1" t="s">
        <v>4</v>
      </c>
      <c r="D323" s="1">
        <v>0.12</v>
      </c>
      <c r="E323" s="1">
        <v>290.2</v>
      </c>
      <c r="F323" s="1">
        <v>14</v>
      </c>
      <c r="G323" s="106">
        <v>12.8</v>
      </c>
      <c r="H323" s="106">
        <v>5.5</v>
      </c>
      <c r="I323" s="106">
        <v>3.3</v>
      </c>
      <c r="J323" s="106">
        <v>1.5</v>
      </c>
      <c r="K323" s="106">
        <v>2</v>
      </c>
      <c r="L323" s="106">
        <v>11.3</v>
      </c>
      <c r="M323" s="106">
        <v>1.8</v>
      </c>
      <c r="N323" s="106">
        <v>3.5</v>
      </c>
      <c r="O323" s="106">
        <f t="shared" si="10"/>
        <v>23.1</v>
      </c>
      <c r="P323" s="106">
        <f t="shared" si="11"/>
        <v>18.600000000000001</v>
      </c>
    </row>
    <row r="324" spans="1:16" x14ac:dyDescent="0.25">
      <c r="A324" s="1" t="s">
        <v>42</v>
      </c>
      <c r="B324" s="1">
        <v>2018</v>
      </c>
      <c r="C324" s="1" t="s">
        <v>4</v>
      </c>
      <c r="D324" s="1">
        <v>0.12</v>
      </c>
      <c r="E324" s="1">
        <v>289.89999999999998</v>
      </c>
      <c r="F324" s="1">
        <v>78</v>
      </c>
      <c r="G324" s="106">
        <v>13.5</v>
      </c>
      <c r="H324" s="106">
        <v>1</v>
      </c>
      <c r="I324" s="106">
        <v>5.3</v>
      </c>
      <c r="J324" s="106">
        <v>0</v>
      </c>
      <c r="K324" s="106">
        <v>4.5</v>
      </c>
      <c r="L324" s="106">
        <v>10</v>
      </c>
      <c r="M324" s="106">
        <v>1.8</v>
      </c>
      <c r="N324" s="106">
        <v>3.5</v>
      </c>
      <c r="O324" s="106">
        <f t="shared" ref="O324:O334" si="12">G324+H324+I324+J324</f>
        <v>19.8</v>
      </c>
      <c r="P324" s="106">
        <f t="shared" ref="P324:P334" si="13">K324+L324+M324+N324</f>
        <v>19.8</v>
      </c>
    </row>
    <row r="325" spans="1:16" x14ac:dyDescent="0.25">
      <c r="A325" s="1" t="s">
        <v>948</v>
      </c>
      <c r="B325" s="1">
        <v>2018</v>
      </c>
      <c r="C325" s="1" t="s">
        <v>4</v>
      </c>
      <c r="D325" s="1">
        <v>0.12</v>
      </c>
      <c r="E325" s="1">
        <v>302.25</v>
      </c>
      <c r="F325" s="1">
        <v>57</v>
      </c>
      <c r="G325" s="106">
        <v>19</v>
      </c>
      <c r="H325" s="106">
        <v>7.8</v>
      </c>
      <c r="I325" s="106">
        <v>3</v>
      </c>
      <c r="J325" s="106">
        <v>-1.3</v>
      </c>
      <c r="K325" s="106">
        <v>1.8</v>
      </c>
      <c r="L325" s="106">
        <v>8.3000000000000007</v>
      </c>
      <c r="M325" s="106">
        <v>3.3</v>
      </c>
      <c r="N325" s="106">
        <v>2.2999999999999998</v>
      </c>
      <c r="O325" s="106">
        <f t="shared" si="12"/>
        <v>28.5</v>
      </c>
      <c r="P325" s="106">
        <f t="shared" si="13"/>
        <v>15.700000000000003</v>
      </c>
    </row>
    <row r="326" spans="1:16" x14ac:dyDescent="0.25">
      <c r="A326" s="1" t="s">
        <v>949</v>
      </c>
      <c r="B326" s="1">
        <v>2018</v>
      </c>
      <c r="C326" s="1" t="s">
        <v>4</v>
      </c>
      <c r="D326" s="1">
        <v>0.12</v>
      </c>
      <c r="E326" s="1">
        <v>312.39999999999998</v>
      </c>
      <c r="F326" s="1">
        <v>8</v>
      </c>
      <c r="G326" s="106">
        <v>20</v>
      </c>
      <c r="H326" s="106">
        <v>11.5</v>
      </c>
      <c r="I326" s="106">
        <v>0.3</v>
      </c>
      <c r="J326" s="106">
        <v>0</v>
      </c>
      <c r="K326" s="106">
        <v>0.8</v>
      </c>
      <c r="L326" s="106">
        <v>9.3000000000000007</v>
      </c>
      <c r="M326" s="106">
        <v>1.8</v>
      </c>
      <c r="N326" s="106">
        <v>2.2999999999999998</v>
      </c>
      <c r="O326" s="106">
        <f t="shared" si="12"/>
        <v>31.8</v>
      </c>
      <c r="P326" s="106">
        <f t="shared" si="13"/>
        <v>14.200000000000003</v>
      </c>
    </row>
    <row r="327" spans="1:16" x14ac:dyDescent="0.25">
      <c r="A327" s="1" t="s">
        <v>41</v>
      </c>
      <c r="B327" s="1">
        <v>2018</v>
      </c>
      <c r="C327" s="1" t="s">
        <v>4</v>
      </c>
      <c r="D327" s="1">
        <v>0.12</v>
      </c>
      <c r="E327" s="1">
        <v>304.39999999999998</v>
      </c>
      <c r="F327" s="1">
        <v>79</v>
      </c>
      <c r="G327" s="106">
        <v>16.5</v>
      </c>
      <c r="H327" s="106">
        <v>5.8</v>
      </c>
      <c r="I327" s="106">
        <v>3.8</v>
      </c>
      <c r="J327" s="106">
        <v>2.8</v>
      </c>
      <c r="K327" s="106">
        <v>1</v>
      </c>
      <c r="L327" s="106">
        <v>5.8</v>
      </c>
      <c r="M327" s="106">
        <v>5</v>
      </c>
      <c r="N327" s="106">
        <v>3.8</v>
      </c>
      <c r="O327" s="106">
        <f t="shared" si="12"/>
        <v>28.900000000000002</v>
      </c>
      <c r="P327" s="106">
        <f t="shared" si="13"/>
        <v>15.600000000000001</v>
      </c>
    </row>
    <row r="328" spans="1:16" x14ac:dyDescent="0.25">
      <c r="A328" s="1" t="s">
        <v>54</v>
      </c>
      <c r="B328" s="1">
        <v>2018</v>
      </c>
      <c r="C328" s="1" t="s">
        <v>4</v>
      </c>
      <c r="D328" s="1">
        <v>0.12</v>
      </c>
      <c r="E328" s="1">
        <v>285.5</v>
      </c>
      <c r="F328" s="1">
        <v>70</v>
      </c>
      <c r="G328" s="106">
        <v>16</v>
      </c>
      <c r="H328" s="106">
        <v>6.8</v>
      </c>
      <c r="I328" s="106">
        <v>4</v>
      </c>
      <c r="J328" s="106">
        <v>0.5</v>
      </c>
      <c r="K328" s="106">
        <v>2.2999999999999998</v>
      </c>
      <c r="L328" s="106">
        <v>5</v>
      </c>
      <c r="M328" s="106">
        <v>6.5</v>
      </c>
      <c r="N328" s="106">
        <v>2.2999999999999998</v>
      </c>
      <c r="O328" s="106">
        <f t="shared" si="12"/>
        <v>27.3</v>
      </c>
      <c r="P328" s="106">
        <f t="shared" si="13"/>
        <v>16.100000000000001</v>
      </c>
    </row>
    <row r="329" spans="1:16" x14ac:dyDescent="0.25">
      <c r="A329" s="1" t="s">
        <v>36</v>
      </c>
      <c r="B329" s="1">
        <v>2018</v>
      </c>
      <c r="C329" s="1" t="s">
        <v>4</v>
      </c>
      <c r="D329" s="1">
        <v>0.12</v>
      </c>
      <c r="E329" s="1">
        <v>285.5</v>
      </c>
      <c r="F329" s="1">
        <v>55</v>
      </c>
      <c r="G329" s="106">
        <v>14</v>
      </c>
      <c r="H329" s="106">
        <v>10.3</v>
      </c>
      <c r="I329" s="106">
        <v>7.5</v>
      </c>
      <c r="J329" s="106">
        <v>2.2999999999999998</v>
      </c>
      <c r="K329" s="106">
        <v>3.5</v>
      </c>
      <c r="L329" s="106">
        <v>3.5</v>
      </c>
      <c r="M329" s="106">
        <v>2.5</v>
      </c>
      <c r="N329" s="106">
        <v>3.5</v>
      </c>
      <c r="O329" s="106">
        <f t="shared" si="12"/>
        <v>34.1</v>
      </c>
      <c r="P329" s="106">
        <f t="shared" si="13"/>
        <v>13</v>
      </c>
    </row>
    <row r="330" spans="1:16" x14ac:dyDescent="0.25">
      <c r="A330" s="1" t="s">
        <v>74</v>
      </c>
      <c r="B330" s="1">
        <v>2018</v>
      </c>
      <c r="C330" s="1" t="s">
        <v>4</v>
      </c>
      <c r="D330" s="1">
        <v>0.12</v>
      </c>
      <c r="E330" s="1">
        <v>295.45</v>
      </c>
      <c r="F330" s="1">
        <v>35</v>
      </c>
      <c r="G330" s="106">
        <v>21.8</v>
      </c>
      <c r="H330" s="106">
        <v>12.3</v>
      </c>
      <c r="I330" s="106">
        <v>2</v>
      </c>
      <c r="J330" s="106">
        <v>1.5</v>
      </c>
      <c r="K330" s="106">
        <v>2.5</v>
      </c>
      <c r="L330" s="106">
        <v>2.5</v>
      </c>
      <c r="M330" s="106">
        <v>2</v>
      </c>
      <c r="N330" s="106">
        <v>4.8</v>
      </c>
      <c r="O330" s="106">
        <f t="shared" si="12"/>
        <v>37.6</v>
      </c>
      <c r="P330" s="106">
        <f t="shared" si="13"/>
        <v>11.8</v>
      </c>
    </row>
    <row r="331" spans="1:16" x14ac:dyDescent="0.25">
      <c r="A331" s="1" t="s">
        <v>263</v>
      </c>
      <c r="B331" s="1">
        <v>2018</v>
      </c>
      <c r="C331" s="1" t="s">
        <v>4</v>
      </c>
      <c r="D331" s="1">
        <v>0.12</v>
      </c>
      <c r="E331" s="1">
        <v>280.7</v>
      </c>
      <c r="F331" s="1">
        <v>90</v>
      </c>
      <c r="G331" s="106">
        <v>17.3</v>
      </c>
      <c r="H331" s="106">
        <v>4</v>
      </c>
      <c r="I331" s="106">
        <v>1.3</v>
      </c>
      <c r="J331" s="106">
        <v>0</v>
      </c>
      <c r="K331" s="106">
        <v>1.8</v>
      </c>
      <c r="L331" s="106">
        <v>10.8</v>
      </c>
      <c r="M331" s="106">
        <v>2.5</v>
      </c>
      <c r="N331" s="106">
        <v>3.8</v>
      </c>
      <c r="O331" s="106">
        <f t="shared" si="12"/>
        <v>22.6</v>
      </c>
      <c r="P331" s="106">
        <f t="shared" si="13"/>
        <v>18.900000000000002</v>
      </c>
    </row>
    <row r="332" spans="1:16" x14ac:dyDescent="0.25">
      <c r="A332" s="1" t="s">
        <v>65</v>
      </c>
      <c r="B332" s="1">
        <v>2018</v>
      </c>
      <c r="C332" s="1" t="s">
        <v>4</v>
      </c>
      <c r="D332" s="1">
        <v>0.12</v>
      </c>
      <c r="E332" s="1">
        <v>297.7</v>
      </c>
      <c r="F332" s="1">
        <v>40</v>
      </c>
      <c r="G332" s="106">
        <v>20</v>
      </c>
      <c r="H332" s="106">
        <v>6.3</v>
      </c>
      <c r="I332" s="106">
        <v>-0.8</v>
      </c>
      <c r="J332" s="106">
        <v>3.5</v>
      </c>
      <c r="K332" s="106">
        <v>4.5</v>
      </c>
      <c r="L332" s="106">
        <v>6.8</v>
      </c>
      <c r="M332" s="106">
        <v>1.3</v>
      </c>
      <c r="N332" s="106">
        <v>2.5</v>
      </c>
      <c r="O332" s="106">
        <f t="shared" si="12"/>
        <v>29</v>
      </c>
      <c r="P332" s="106">
        <f t="shared" si="13"/>
        <v>15.100000000000001</v>
      </c>
    </row>
    <row r="333" spans="1:16" x14ac:dyDescent="0.25">
      <c r="A333" s="1" t="s">
        <v>287</v>
      </c>
      <c r="B333" s="1">
        <v>2018</v>
      </c>
      <c r="C333" s="1" t="s">
        <v>4</v>
      </c>
      <c r="D333" s="1">
        <v>0.12</v>
      </c>
      <c r="E333" s="1">
        <v>261.14999999999998</v>
      </c>
      <c r="F333" s="1">
        <v>23</v>
      </c>
      <c r="G333" s="106">
        <v>23.8</v>
      </c>
      <c r="H333" s="106">
        <v>7.5</v>
      </c>
      <c r="I333" s="106">
        <v>-0.3</v>
      </c>
      <c r="J333" s="106">
        <v>-0.3</v>
      </c>
      <c r="K333" s="106">
        <v>1.5</v>
      </c>
      <c r="L333" s="106">
        <v>6</v>
      </c>
      <c r="M333" s="106">
        <v>5</v>
      </c>
      <c r="N333" s="106">
        <v>2.5</v>
      </c>
      <c r="O333" s="106">
        <f t="shared" si="12"/>
        <v>30.7</v>
      </c>
      <c r="P333" s="106">
        <f t="shared" si="13"/>
        <v>15</v>
      </c>
    </row>
    <row r="334" spans="1:16" x14ac:dyDescent="0.25">
      <c r="A334" s="1" t="s">
        <v>62</v>
      </c>
      <c r="B334" s="1">
        <v>2018</v>
      </c>
      <c r="C334" s="1" t="s">
        <v>4</v>
      </c>
      <c r="D334" s="1">
        <v>0.12</v>
      </c>
      <c r="E334" s="1">
        <v>280.5</v>
      </c>
      <c r="F334" s="1">
        <v>18</v>
      </c>
      <c r="G334" s="106">
        <v>19.3</v>
      </c>
      <c r="H334" s="106">
        <v>3.8</v>
      </c>
      <c r="I334" s="106">
        <v>3.3</v>
      </c>
      <c r="J334" s="106">
        <v>1.3</v>
      </c>
      <c r="K334" s="106">
        <v>3.5</v>
      </c>
      <c r="L334" s="106">
        <v>7</v>
      </c>
      <c r="M334" s="106">
        <v>1.8</v>
      </c>
      <c r="N334" s="106">
        <v>3.8</v>
      </c>
      <c r="O334" s="106">
        <f t="shared" si="12"/>
        <v>27.700000000000003</v>
      </c>
      <c r="P334" s="106">
        <f t="shared" si="13"/>
        <v>16.100000000000001</v>
      </c>
    </row>
    <row r="335" spans="1:16" x14ac:dyDescent="0.25">
      <c r="F335" s="16">
        <f>SUM(F3:F334)</f>
        <v>10365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8"/>
  <sheetViews>
    <sheetView workbookViewId="0">
      <selection sqref="A1:P1"/>
    </sheetView>
  </sheetViews>
  <sheetFormatPr defaultRowHeight="15" x14ac:dyDescent="0.25"/>
  <cols>
    <col min="1" max="1" width="44.28515625" customWidth="1"/>
  </cols>
  <sheetData>
    <row r="1" spans="1:16" ht="33.6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36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143" t="s">
        <v>467</v>
      </c>
      <c r="H2" s="143" t="s">
        <v>468</v>
      </c>
      <c r="I2" s="143" t="s">
        <v>469</v>
      </c>
      <c r="J2" s="143" t="s">
        <v>470</v>
      </c>
      <c r="K2" s="143" t="s">
        <v>471</v>
      </c>
      <c r="L2" s="143" t="s">
        <v>706</v>
      </c>
      <c r="M2" s="143" t="s">
        <v>707</v>
      </c>
      <c r="N2" s="143" t="s">
        <v>708</v>
      </c>
      <c r="O2" s="143" t="s">
        <v>889</v>
      </c>
      <c r="P2" s="143" t="s">
        <v>890</v>
      </c>
    </row>
    <row r="3" spans="1:16" x14ac:dyDescent="0.25">
      <c r="A3" s="1" t="s">
        <v>225</v>
      </c>
      <c r="B3" s="1">
        <v>2018</v>
      </c>
      <c r="C3" s="1" t="s">
        <v>4</v>
      </c>
      <c r="D3" s="1">
        <v>0.12</v>
      </c>
      <c r="E3" s="1">
        <v>390.8</v>
      </c>
      <c r="F3" s="1">
        <v>105</v>
      </c>
      <c r="G3" s="139">
        <v>33</v>
      </c>
      <c r="H3" s="139">
        <v>15</v>
      </c>
      <c r="I3" s="139">
        <v>33.5</v>
      </c>
      <c r="J3" s="139">
        <v>13</v>
      </c>
      <c r="K3" s="139">
        <v>31.5</v>
      </c>
      <c r="L3" s="139">
        <v>22.8</v>
      </c>
      <c r="M3" s="139">
        <v>6.3</v>
      </c>
      <c r="N3" s="139">
        <v>6</v>
      </c>
      <c r="O3" s="139">
        <f>G3+H3+I3+J3</f>
        <v>94.5</v>
      </c>
      <c r="P3" s="139">
        <f>K3+L3+M3+N3</f>
        <v>66.599999999999994</v>
      </c>
    </row>
    <row r="4" spans="1:16" x14ac:dyDescent="0.25">
      <c r="A4" s="1" t="s">
        <v>411</v>
      </c>
      <c r="B4" s="1">
        <v>2018</v>
      </c>
      <c r="C4" s="1" t="s">
        <v>1</v>
      </c>
      <c r="D4" s="1">
        <v>0.12</v>
      </c>
      <c r="E4" s="1">
        <v>442.8</v>
      </c>
      <c r="F4" s="1">
        <v>20</v>
      </c>
      <c r="G4" s="139">
        <v>35</v>
      </c>
      <c r="H4" s="139">
        <v>14.3</v>
      </c>
      <c r="I4" s="139">
        <v>34.799999999999997</v>
      </c>
      <c r="J4" s="139">
        <v>7.8</v>
      </c>
      <c r="K4" s="139">
        <v>36.299999999999997</v>
      </c>
      <c r="L4" s="139">
        <v>21.5</v>
      </c>
      <c r="M4" s="139">
        <v>1.8</v>
      </c>
      <c r="N4" s="139">
        <v>3.5</v>
      </c>
      <c r="O4" s="139">
        <f t="shared" ref="O4:O67" si="0">G4+H4+I4+J4</f>
        <v>91.899999999999991</v>
      </c>
      <c r="P4" s="139">
        <f t="shared" ref="P4:P67" si="1">K4+L4+M4+N4</f>
        <v>63.099999999999994</v>
      </c>
    </row>
    <row r="5" spans="1:16" x14ac:dyDescent="0.25">
      <c r="A5" s="1" t="s">
        <v>502</v>
      </c>
      <c r="B5" s="1">
        <v>2018</v>
      </c>
      <c r="C5" s="1" t="s">
        <v>4</v>
      </c>
      <c r="D5" s="1">
        <v>0.12</v>
      </c>
      <c r="E5" s="1">
        <v>456.45</v>
      </c>
      <c r="F5" s="1">
        <v>30</v>
      </c>
      <c r="G5" s="139">
        <v>28.8</v>
      </c>
      <c r="H5" s="139">
        <v>15.5</v>
      </c>
      <c r="I5" s="139">
        <v>20.8</v>
      </c>
      <c r="J5" s="139">
        <v>6.5</v>
      </c>
      <c r="K5" s="139">
        <v>31</v>
      </c>
      <c r="L5" s="139">
        <v>22.8</v>
      </c>
      <c r="M5" s="139">
        <v>7.5</v>
      </c>
      <c r="N5" s="139">
        <v>4.8</v>
      </c>
      <c r="O5" s="139">
        <f t="shared" si="0"/>
        <v>71.599999999999994</v>
      </c>
      <c r="P5" s="139">
        <f t="shared" si="1"/>
        <v>66.099999999999994</v>
      </c>
    </row>
    <row r="6" spans="1:16" x14ac:dyDescent="0.25">
      <c r="A6" s="1" t="s">
        <v>125</v>
      </c>
      <c r="B6" s="1">
        <v>2018</v>
      </c>
      <c r="C6" s="1" t="s">
        <v>1</v>
      </c>
      <c r="D6" s="1">
        <v>0.12</v>
      </c>
      <c r="E6" s="1">
        <v>481.35</v>
      </c>
      <c r="F6" s="1">
        <v>5</v>
      </c>
      <c r="G6" s="139">
        <v>32.799999999999997</v>
      </c>
      <c r="H6" s="139">
        <v>15</v>
      </c>
      <c r="I6" s="139">
        <v>36.5</v>
      </c>
      <c r="J6" s="139">
        <v>10.3</v>
      </c>
      <c r="K6" s="139">
        <v>26.5</v>
      </c>
      <c r="L6" s="139">
        <v>18</v>
      </c>
      <c r="M6" s="139">
        <v>4.3</v>
      </c>
      <c r="N6" s="139">
        <v>4.8</v>
      </c>
      <c r="O6" s="139">
        <f t="shared" si="0"/>
        <v>94.6</v>
      </c>
      <c r="P6" s="139">
        <f t="shared" si="1"/>
        <v>53.599999999999994</v>
      </c>
    </row>
    <row r="7" spans="1:16" x14ac:dyDescent="0.25">
      <c r="A7" s="1" t="s">
        <v>227</v>
      </c>
      <c r="B7" s="1">
        <v>2018</v>
      </c>
      <c r="C7" s="1" t="s">
        <v>4</v>
      </c>
      <c r="D7" s="1">
        <v>0.12</v>
      </c>
      <c r="E7" s="1">
        <v>478.05</v>
      </c>
      <c r="F7" s="1">
        <v>90</v>
      </c>
      <c r="G7" s="139">
        <v>27.8</v>
      </c>
      <c r="H7" s="139">
        <v>15.5</v>
      </c>
      <c r="I7" s="139">
        <v>21</v>
      </c>
      <c r="J7" s="139">
        <v>6.8</v>
      </c>
      <c r="K7" s="139">
        <v>26</v>
      </c>
      <c r="L7" s="139">
        <v>14</v>
      </c>
      <c r="M7" s="139">
        <v>8</v>
      </c>
      <c r="N7" s="139">
        <v>6</v>
      </c>
      <c r="O7" s="139">
        <f t="shared" si="0"/>
        <v>71.099999999999994</v>
      </c>
      <c r="P7" s="139">
        <f t="shared" si="1"/>
        <v>54</v>
      </c>
    </row>
    <row r="8" spans="1:16" x14ac:dyDescent="0.25">
      <c r="A8" s="1" t="s">
        <v>0</v>
      </c>
      <c r="B8" s="1">
        <v>2018</v>
      </c>
      <c r="C8" s="1" t="s">
        <v>1</v>
      </c>
      <c r="D8" s="1">
        <v>0.12</v>
      </c>
      <c r="E8" s="1">
        <v>440.8</v>
      </c>
      <c r="F8" s="1">
        <v>5</v>
      </c>
      <c r="G8" s="139">
        <v>23.3</v>
      </c>
      <c r="H8" s="139">
        <v>11.5</v>
      </c>
      <c r="I8" s="139">
        <v>16.8</v>
      </c>
      <c r="J8" s="139">
        <v>2.8</v>
      </c>
      <c r="K8" s="139">
        <v>21</v>
      </c>
      <c r="L8" s="139">
        <v>18.5</v>
      </c>
      <c r="M8" s="139">
        <v>3</v>
      </c>
      <c r="N8" s="139">
        <v>4.8</v>
      </c>
      <c r="O8" s="139">
        <f t="shared" si="0"/>
        <v>54.399999999999991</v>
      </c>
      <c r="P8" s="139">
        <f t="shared" si="1"/>
        <v>47.3</v>
      </c>
    </row>
    <row r="9" spans="1:16" x14ac:dyDescent="0.25">
      <c r="A9" s="1" t="s">
        <v>230</v>
      </c>
      <c r="B9" s="1">
        <v>2018</v>
      </c>
      <c r="C9" s="1" t="s">
        <v>4</v>
      </c>
      <c r="D9" s="1">
        <v>0.12</v>
      </c>
      <c r="E9" s="1">
        <v>385.05</v>
      </c>
      <c r="F9" s="1">
        <v>50</v>
      </c>
      <c r="G9" s="139">
        <v>27.8</v>
      </c>
      <c r="H9" s="139">
        <v>0</v>
      </c>
      <c r="I9" s="139">
        <v>33.799999999999997</v>
      </c>
      <c r="J9" s="139">
        <v>0</v>
      </c>
      <c r="K9" s="139">
        <v>20.3</v>
      </c>
      <c r="L9" s="139">
        <v>16.8</v>
      </c>
      <c r="M9" s="139">
        <v>1.5</v>
      </c>
      <c r="N9" s="139">
        <v>4.8</v>
      </c>
      <c r="O9" s="139">
        <f t="shared" si="0"/>
        <v>61.599999999999994</v>
      </c>
      <c r="P9" s="139">
        <f t="shared" si="1"/>
        <v>43.4</v>
      </c>
    </row>
    <row r="10" spans="1:16" x14ac:dyDescent="0.25">
      <c r="A10" s="1" t="s">
        <v>620</v>
      </c>
      <c r="B10" s="1">
        <v>2018</v>
      </c>
      <c r="C10" s="1" t="s">
        <v>1</v>
      </c>
      <c r="D10" s="1">
        <v>0.12</v>
      </c>
      <c r="E10" s="1">
        <v>432.05</v>
      </c>
      <c r="F10" s="1">
        <v>10</v>
      </c>
      <c r="G10" s="139">
        <v>26.5</v>
      </c>
      <c r="H10" s="139">
        <v>14</v>
      </c>
      <c r="I10" s="139">
        <v>15.5</v>
      </c>
      <c r="J10" s="139">
        <v>6.3</v>
      </c>
      <c r="K10" s="139">
        <v>11</v>
      </c>
      <c r="L10" s="139">
        <v>18</v>
      </c>
      <c r="M10" s="139">
        <v>7.8</v>
      </c>
      <c r="N10" s="139">
        <v>4.8</v>
      </c>
      <c r="O10" s="139">
        <f t="shared" si="0"/>
        <v>62.3</v>
      </c>
      <c r="P10" s="139">
        <f t="shared" si="1"/>
        <v>41.599999999999994</v>
      </c>
    </row>
    <row r="11" spans="1:16" x14ac:dyDescent="0.25">
      <c r="A11" s="1" t="s">
        <v>123</v>
      </c>
      <c r="B11" s="1">
        <v>2018</v>
      </c>
      <c r="C11" s="1" t="s">
        <v>4</v>
      </c>
      <c r="D11" s="1">
        <v>0.12</v>
      </c>
      <c r="E11" s="1">
        <v>376.05</v>
      </c>
      <c r="F11" s="1">
        <v>100</v>
      </c>
      <c r="G11" s="139">
        <v>31.3</v>
      </c>
      <c r="H11" s="139">
        <v>10.3</v>
      </c>
      <c r="I11" s="139">
        <v>33.5</v>
      </c>
      <c r="J11" s="139">
        <v>0</v>
      </c>
      <c r="K11" s="139">
        <v>10</v>
      </c>
      <c r="L11" s="139">
        <v>15.3</v>
      </c>
      <c r="M11" s="139">
        <v>4</v>
      </c>
      <c r="N11" s="139">
        <v>6</v>
      </c>
      <c r="O11" s="139">
        <f t="shared" si="0"/>
        <v>75.099999999999994</v>
      </c>
      <c r="P11" s="139">
        <f t="shared" si="1"/>
        <v>35.299999999999997</v>
      </c>
    </row>
    <row r="12" spans="1:16" x14ac:dyDescent="0.25">
      <c r="A12" s="1" t="s">
        <v>13</v>
      </c>
      <c r="B12" s="1">
        <v>2018</v>
      </c>
      <c r="C12" s="1" t="s">
        <v>4</v>
      </c>
      <c r="D12" s="1">
        <v>0.12</v>
      </c>
      <c r="E12" s="1">
        <v>427.25</v>
      </c>
      <c r="F12" s="1">
        <v>76</v>
      </c>
      <c r="G12" s="139">
        <v>31.3</v>
      </c>
      <c r="H12" s="139">
        <v>16.3</v>
      </c>
      <c r="I12" s="139">
        <v>15</v>
      </c>
      <c r="J12" s="139">
        <v>4</v>
      </c>
      <c r="K12" s="139">
        <v>4.5</v>
      </c>
      <c r="L12" s="139">
        <v>17.8</v>
      </c>
      <c r="M12" s="139">
        <v>8.8000000000000007</v>
      </c>
      <c r="N12" s="139">
        <v>6</v>
      </c>
      <c r="O12" s="139">
        <f t="shared" si="0"/>
        <v>66.599999999999994</v>
      </c>
      <c r="P12" s="139">
        <f t="shared" si="1"/>
        <v>37.1</v>
      </c>
    </row>
    <row r="13" spans="1:16" x14ac:dyDescent="0.25">
      <c r="A13" s="1" t="s">
        <v>421</v>
      </c>
      <c r="B13" s="1">
        <v>2018</v>
      </c>
      <c r="C13" s="1" t="s">
        <v>1</v>
      </c>
      <c r="D13" s="1">
        <v>0.12</v>
      </c>
      <c r="E13" s="1">
        <v>342.25</v>
      </c>
      <c r="F13" s="1">
        <v>4</v>
      </c>
      <c r="G13" s="139">
        <v>36.5</v>
      </c>
      <c r="H13" s="139">
        <v>16</v>
      </c>
      <c r="I13" s="139">
        <v>10.5</v>
      </c>
      <c r="J13" s="139">
        <v>3.5</v>
      </c>
      <c r="K13" s="139">
        <v>8.5</v>
      </c>
      <c r="L13" s="139">
        <v>18.3</v>
      </c>
      <c r="M13" s="139">
        <v>6.5</v>
      </c>
      <c r="N13" s="139">
        <v>6</v>
      </c>
      <c r="O13" s="139">
        <f t="shared" si="0"/>
        <v>66.5</v>
      </c>
      <c r="P13" s="139">
        <f t="shared" si="1"/>
        <v>39.299999999999997</v>
      </c>
    </row>
    <row r="14" spans="1:16" x14ac:dyDescent="0.25">
      <c r="A14" s="1" t="s">
        <v>235</v>
      </c>
      <c r="B14" s="1">
        <v>2018</v>
      </c>
      <c r="C14" s="1" t="s">
        <v>4</v>
      </c>
      <c r="D14" s="1">
        <v>0.12</v>
      </c>
      <c r="E14" s="1">
        <v>405.25</v>
      </c>
      <c r="F14" s="1">
        <v>40</v>
      </c>
      <c r="G14" s="139">
        <v>31.3</v>
      </c>
      <c r="H14" s="139">
        <v>11.8</v>
      </c>
      <c r="I14" s="139">
        <v>16.5</v>
      </c>
      <c r="J14" s="139">
        <v>3.3</v>
      </c>
      <c r="K14" s="139">
        <v>14.5</v>
      </c>
      <c r="L14" s="139">
        <v>12.8</v>
      </c>
      <c r="M14" s="139">
        <v>4</v>
      </c>
      <c r="N14" s="139">
        <v>4.8</v>
      </c>
      <c r="O14" s="139">
        <f t="shared" si="0"/>
        <v>62.9</v>
      </c>
      <c r="P14" s="139">
        <f t="shared" si="1"/>
        <v>36.1</v>
      </c>
    </row>
    <row r="15" spans="1:16" x14ac:dyDescent="0.25">
      <c r="A15" s="1" t="s">
        <v>11</v>
      </c>
      <c r="B15" s="1">
        <v>2018</v>
      </c>
      <c r="C15" s="1" t="s">
        <v>1</v>
      </c>
      <c r="D15" s="1">
        <v>0.12</v>
      </c>
      <c r="E15" s="1">
        <v>328.35</v>
      </c>
      <c r="F15" s="1">
        <v>2</v>
      </c>
      <c r="G15" s="139">
        <v>30</v>
      </c>
      <c r="H15" s="139">
        <v>11.3</v>
      </c>
      <c r="I15" s="139">
        <v>21.3</v>
      </c>
      <c r="J15" s="139">
        <v>11</v>
      </c>
      <c r="K15" s="139">
        <v>17.5</v>
      </c>
      <c r="L15" s="139">
        <v>10.3</v>
      </c>
      <c r="M15" s="139">
        <v>1.3</v>
      </c>
      <c r="N15" s="139">
        <v>4.8</v>
      </c>
      <c r="O15" s="139">
        <f t="shared" si="0"/>
        <v>73.599999999999994</v>
      </c>
      <c r="P15" s="139">
        <f t="shared" si="1"/>
        <v>33.9</v>
      </c>
    </row>
    <row r="16" spans="1:16" x14ac:dyDescent="0.25">
      <c r="A16" s="1" t="s">
        <v>12</v>
      </c>
      <c r="B16" s="1">
        <v>2018</v>
      </c>
      <c r="C16" s="1" t="s">
        <v>4</v>
      </c>
      <c r="D16" s="1">
        <v>0.12</v>
      </c>
      <c r="E16" s="1">
        <v>411.55</v>
      </c>
      <c r="F16" s="1">
        <v>60</v>
      </c>
      <c r="G16" s="139">
        <v>30</v>
      </c>
      <c r="H16" s="139">
        <v>14.3</v>
      </c>
      <c r="I16" s="139">
        <v>21.5</v>
      </c>
      <c r="J16" s="139">
        <v>3.3</v>
      </c>
      <c r="K16" s="139">
        <v>11</v>
      </c>
      <c r="L16" s="139">
        <v>13.3</v>
      </c>
      <c r="M16" s="139">
        <v>3</v>
      </c>
      <c r="N16" s="139">
        <v>4.8</v>
      </c>
      <c r="O16" s="139">
        <f t="shared" si="0"/>
        <v>69.099999999999994</v>
      </c>
      <c r="P16" s="139">
        <f t="shared" si="1"/>
        <v>32.1</v>
      </c>
    </row>
    <row r="17" spans="1:16" x14ac:dyDescent="0.25">
      <c r="A17" s="1" t="s">
        <v>236</v>
      </c>
      <c r="B17" s="1">
        <v>2018</v>
      </c>
      <c r="C17" s="1" t="s">
        <v>4</v>
      </c>
      <c r="D17" s="1">
        <v>0.12</v>
      </c>
      <c r="E17" s="1">
        <v>446.65</v>
      </c>
      <c r="F17" s="1">
        <v>5</v>
      </c>
      <c r="G17" s="139">
        <v>28.8</v>
      </c>
      <c r="H17" s="139">
        <v>15</v>
      </c>
      <c r="I17" s="139">
        <v>25.3</v>
      </c>
      <c r="J17" s="139">
        <v>0</v>
      </c>
      <c r="K17" s="139">
        <v>8.5</v>
      </c>
      <c r="L17" s="139">
        <v>11.5</v>
      </c>
      <c r="M17" s="139">
        <v>3.8</v>
      </c>
      <c r="N17" s="139">
        <v>6</v>
      </c>
      <c r="O17" s="139">
        <f t="shared" si="0"/>
        <v>69.099999999999994</v>
      </c>
      <c r="P17" s="139">
        <f t="shared" si="1"/>
        <v>29.8</v>
      </c>
    </row>
    <row r="18" spans="1:16" x14ac:dyDescent="0.25">
      <c r="A18" s="1" t="s">
        <v>7</v>
      </c>
      <c r="B18" s="1">
        <v>2018</v>
      </c>
      <c r="C18" s="1" t="s">
        <v>4</v>
      </c>
      <c r="D18" s="1">
        <v>0.12</v>
      </c>
      <c r="E18" s="1">
        <v>339.7</v>
      </c>
      <c r="F18" s="1">
        <v>169</v>
      </c>
      <c r="G18" s="139">
        <v>27.5</v>
      </c>
      <c r="H18" s="139">
        <v>12.8</v>
      </c>
      <c r="I18" s="139">
        <v>16.8</v>
      </c>
      <c r="J18" s="139">
        <v>0</v>
      </c>
      <c r="K18" s="139">
        <v>14.5</v>
      </c>
      <c r="L18" s="139">
        <v>13.8</v>
      </c>
      <c r="M18" s="139">
        <v>4.5</v>
      </c>
      <c r="N18" s="139">
        <v>6</v>
      </c>
      <c r="O18" s="139">
        <f t="shared" si="0"/>
        <v>57.099999999999994</v>
      </c>
      <c r="P18" s="139">
        <f t="shared" si="1"/>
        <v>38.799999999999997</v>
      </c>
    </row>
    <row r="19" spans="1:16" x14ac:dyDescent="0.25">
      <c r="A19" s="1" t="s">
        <v>412</v>
      </c>
      <c r="B19" s="1">
        <v>2018</v>
      </c>
      <c r="C19" s="1" t="s">
        <v>1</v>
      </c>
      <c r="D19" s="1">
        <v>0.12</v>
      </c>
      <c r="E19" s="1">
        <v>410.1</v>
      </c>
      <c r="F19" s="1">
        <v>80</v>
      </c>
      <c r="G19" s="139">
        <v>28</v>
      </c>
      <c r="H19" s="139">
        <v>8.3000000000000007</v>
      </c>
      <c r="I19" s="139">
        <v>17.5</v>
      </c>
      <c r="J19" s="139">
        <v>1</v>
      </c>
      <c r="K19" s="139">
        <v>16.8</v>
      </c>
      <c r="L19" s="139">
        <v>13</v>
      </c>
      <c r="M19" s="139">
        <v>2.8</v>
      </c>
      <c r="N19" s="139">
        <v>3.5</v>
      </c>
      <c r="O19" s="139">
        <f t="shared" si="0"/>
        <v>54.8</v>
      </c>
      <c r="P19" s="139">
        <f t="shared" si="1"/>
        <v>36.1</v>
      </c>
    </row>
    <row r="20" spans="1:16" x14ac:dyDescent="0.25">
      <c r="A20" s="1" t="s">
        <v>248</v>
      </c>
      <c r="B20" s="1">
        <v>2018</v>
      </c>
      <c r="C20" s="1" t="s">
        <v>1</v>
      </c>
      <c r="D20" s="1">
        <v>0.12</v>
      </c>
      <c r="E20" s="1">
        <v>355.15</v>
      </c>
      <c r="F20" s="1">
        <v>2</v>
      </c>
      <c r="G20" s="139">
        <v>27.8</v>
      </c>
      <c r="H20" s="139">
        <v>9.5</v>
      </c>
      <c r="I20" s="139">
        <v>12.5</v>
      </c>
      <c r="J20" s="139">
        <v>4.3</v>
      </c>
      <c r="K20" s="139">
        <v>15</v>
      </c>
      <c r="L20" s="139">
        <v>17</v>
      </c>
      <c r="M20" s="139">
        <v>4</v>
      </c>
      <c r="N20" s="139">
        <v>2.2999999999999998</v>
      </c>
      <c r="O20" s="139">
        <f t="shared" si="0"/>
        <v>54.099999999999994</v>
      </c>
      <c r="P20" s="139">
        <f t="shared" si="1"/>
        <v>38.299999999999997</v>
      </c>
    </row>
    <row r="21" spans="1:16" x14ac:dyDescent="0.25">
      <c r="A21" s="1" t="s">
        <v>250</v>
      </c>
      <c r="B21" s="1">
        <v>2018</v>
      </c>
      <c r="C21" s="1" t="s">
        <v>1</v>
      </c>
      <c r="D21" s="1">
        <v>0.12</v>
      </c>
      <c r="E21" s="1">
        <v>412.35</v>
      </c>
      <c r="F21" s="1">
        <v>4</v>
      </c>
      <c r="G21" s="139">
        <v>26.8</v>
      </c>
      <c r="H21" s="139">
        <v>16.8</v>
      </c>
      <c r="I21" s="139">
        <v>11.5</v>
      </c>
      <c r="J21" s="139">
        <v>1.8</v>
      </c>
      <c r="K21" s="139">
        <v>8.5</v>
      </c>
      <c r="L21" s="139">
        <v>15.5</v>
      </c>
      <c r="M21" s="139">
        <v>5.3</v>
      </c>
      <c r="N21" s="139">
        <v>4.8</v>
      </c>
      <c r="O21" s="139">
        <f t="shared" si="0"/>
        <v>56.9</v>
      </c>
      <c r="P21" s="139">
        <f t="shared" si="1"/>
        <v>34.1</v>
      </c>
    </row>
    <row r="22" spans="1:16" x14ac:dyDescent="0.25">
      <c r="A22" s="1" t="s">
        <v>3</v>
      </c>
      <c r="B22" s="1">
        <v>2018</v>
      </c>
      <c r="C22" s="1" t="s">
        <v>4</v>
      </c>
      <c r="D22" s="1">
        <v>0.12</v>
      </c>
      <c r="E22" s="1">
        <v>383.35</v>
      </c>
      <c r="F22" s="1">
        <v>100</v>
      </c>
      <c r="G22" s="139">
        <v>26.5</v>
      </c>
      <c r="H22" s="139">
        <v>15.5</v>
      </c>
      <c r="I22" s="139">
        <v>8.5</v>
      </c>
      <c r="J22" s="139">
        <v>1</v>
      </c>
      <c r="K22" s="139">
        <v>6.8</v>
      </c>
      <c r="L22" s="139">
        <v>16.3</v>
      </c>
      <c r="M22" s="139">
        <v>7.5</v>
      </c>
      <c r="N22" s="139">
        <v>6</v>
      </c>
      <c r="O22" s="139">
        <f t="shared" si="0"/>
        <v>51.5</v>
      </c>
      <c r="P22" s="139">
        <f t="shared" si="1"/>
        <v>36.6</v>
      </c>
    </row>
    <row r="23" spans="1:16" x14ac:dyDescent="0.25">
      <c r="A23" s="1" t="s">
        <v>231</v>
      </c>
      <c r="B23" s="1">
        <v>2018</v>
      </c>
      <c r="C23" s="1" t="s">
        <v>4</v>
      </c>
      <c r="D23" s="1">
        <v>0.12</v>
      </c>
      <c r="E23" s="1">
        <v>429.25</v>
      </c>
      <c r="F23" s="1">
        <v>107</v>
      </c>
      <c r="G23" s="139">
        <v>30.3</v>
      </c>
      <c r="H23" s="139">
        <v>11.8</v>
      </c>
      <c r="I23" s="139">
        <v>10</v>
      </c>
      <c r="J23" s="139">
        <v>0</v>
      </c>
      <c r="K23" s="139">
        <v>10.8</v>
      </c>
      <c r="L23" s="139">
        <v>17.3</v>
      </c>
      <c r="M23" s="139">
        <v>3.5</v>
      </c>
      <c r="N23" s="139">
        <v>1.3</v>
      </c>
      <c r="O23" s="139">
        <f t="shared" si="0"/>
        <v>52.1</v>
      </c>
      <c r="P23" s="139">
        <f t="shared" si="1"/>
        <v>32.9</v>
      </c>
    </row>
    <row r="24" spans="1:16" x14ac:dyDescent="0.25">
      <c r="A24" s="1" t="s">
        <v>240</v>
      </c>
      <c r="B24" s="1">
        <v>2018</v>
      </c>
      <c r="C24" s="1" t="s">
        <v>1</v>
      </c>
      <c r="D24" s="1">
        <v>0.12</v>
      </c>
      <c r="E24" s="1">
        <v>344.75</v>
      </c>
      <c r="F24" s="1">
        <v>5</v>
      </c>
      <c r="G24" s="139">
        <v>23</v>
      </c>
      <c r="H24" s="139">
        <v>12</v>
      </c>
      <c r="I24" s="139">
        <v>20</v>
      </c>
      <c r="J24" s="139">
        <v>0</v>
      </c>
      <c r="K24" s="139">
        <v>14.5</v>
      </c>
      <c r="L24" s="139">
        <v>14.3</v>
      </c>
      <c r="M24" s="139">
        <v>1.8</v>
      </c>
      <c r="N24" s="139">
        <v>2.2999999999999998</v>
      </c>
      <c r="O24" s="139">
        <f t="shared" si="0"/>
        <v>55</v>
      </c>
      <c r="P24" s="139">
        <f t="shared" si="1"/>
        <v>32.9</v>
      </c>
    </row>
    <row r="25" spans="1:16" x14ac:dyDescent="0.25">
      <c r="A25" s="1" t="s">
        <v>244</v>
      </c>
      <c r="B25" s="1">
        <v>2018</v>
      </c>
      <c r="C25" s="1" t="s">
        <v>1</v>
      </c>
      <c r="D25" s="1">
        <v>0.12</v>
      </c>
      <c r="E25" s="1">
        <v>394.45</v>
      </c>
      <c r="F25" s="1">
        <v>4</v>
      </c>
      <c r="G25" s="139">
        <v>30.3</v>
      </c>
      <c r="H25" s="139">
        <v>14</v>
      </c>
      <c r="I25" s="139">
        <v>12.8</v>
      </c>
      <c r="J25" s="139">
        <v>5</v>
      </c>
      <c r="K25" s="139">
        <v>3</v>
      </c>
      <c r="L25" s="139">
        <v>15.3</v>
      </c>
      <c r="M25" s="139">
        <v>6.3</v>
      </c>
      <c r="N25" s="139">
        <v>4.8</v>
      </c>
      <c r="O25" s="139">
        <f t="shared" si="0"/>
        <v>62.099999999999994</v>
      </c>
      <c r="P25" s="139">
        <f t="shared" si="1"/>
        <v>29.400000000000002</v>
      </c>
    </row>
    <row r="26" spans="1:16" x14ac:dyDescent="0.25">
      <c r="A26" s="1" t="s">
        <v>249</v>
      </c>
      <c r="B26" s="1">
        <v>2018</v>
      </c>
      <c r="C26" s="1" t="s">
        <v>1</v>
      </c>
      <c r="D26" s="1">
        <v>0.12</v>
      </c>
      <c r="E26" s="1">
        <v>385</v>
      </c>
      <c r="F26" s="1">
        <v>5</v>
      </c>
      <c r="G26" s="139">
        <v>27.5</v>
      </c>
      <c r="H26" s="139">
        <v>10.3</v>
      </c>
      <c r="I26" s="139">
        <v>10.5</v>
      </c>
      <c r="J26" s="139">
        <v>0</v>
      </c>
      <c r="K26" s="139">
        <v>10.3</v>
      </c>
      <c r="L26" s="139">
        <v>18</v>
      </c>
      <c r="M26" s="139">
        <v>3</v>
      </c>
      <c r="N26" s="139">
        <v>3.5</v>
      </c>
      <c r="O26" s="139">
        <f t="shared" si="0"/>
        <v>48.3</v>
      </c>
      <c r="P26" s="139">
        <f t="shared" si="1"/>
        <v>34.799999999999997</v>
      </c>
    </row>
    <row r="27" spans="1:16" x14ac:dyDescent="0.25">
      <c r="A27" s="1" t="s">
        <v>417</v>
      </c>
      <c r="B27" s="1">
        <v>2018</v>
      </c>
      <c r="C27" s="1" t="s">
        <v>4</v>
      </c>
      <c r="D27" s="1">
        <v>0.12</v>
      </c>
      <c r="E27" s="1">
        <v>324.3</v>
      </c>
      <c r="F27" s="1">
        <v>82</v>
      </c>
      <c r="G27" s="139">
        <v>28.8</v>
      </c>
      <c r="H27" s="139">
        <v>10.3</v>
      </c>
      <c r="I27" s="139">
        <v>17.5</v>
      </c>
      <c r="J27" s="139">
        <v>0</v>
      </c>
      <c r="K27" s="139">
        <v>10.8</v>
      </c>
      <c r="L27" s="139">
        <v>15.3</v>
      </c>
      <c r="M27" s="139">
        <v>2.5</v>
      </c>
      <c r="N27" s="139">
        <v>3.5</v>
      </c>
      <c r="O27" s="139">
        <f t="shared" si="0"/>
        <v>56.6</v>
      </c>
      <c r="P27" s="139">
        <f t="shared" si="1"/>
        <v>32.1</v>
      </c>
    </row>
    <row r="28" spans="1:16" x14ac:dyDescent="0.25">
      <c r="A28" s="1" t="s">
        <v>6</v>
      </c>
      <c r="B28" s="1">
        <v>2018</v>
      </c>
      <c r="C28" s="1" t="s">
        <v>1</v>
      </c>
      <c r="D28" s="1">
        <v>0.12</v>
      </c>
      <c r="E28" s="1">
        <v>390.8</v>
      </c>
      <c r="F28" s="1">
        <v>5</v>
      </c>
      <c r="G28" s="139">
        <v>33</v>
      </c>
      <c r="H28" s="139">
        <v>12</v>
      </c>
      <c r="I28" s="139">
        <v>11.5</v>
      </c>
      <c r="J28" s="139">
        <v>1</v>
      </c>
      <c r="K28" s="139">
        <v>5.3</v>
      </c>
      <c r="L28" s="139">
        <v>17</v>
      </c>
      <c r="M28" s="139">
        <v>2</v>
      </c>
      <c r="N28" s="139">
        <v>4.8</v>
      </c>
      <c r="O28" s="139">
        <f t="shared" si="0"/>
        <v>57.5</v>
      </c>
      <c r="P28" s="139">
        <f t="shared" si="1"/>
        <v>29.1</v>
      </c>
    </row>
    <row r="29" spans="1:16" x14ac:dyDescent="0.25">
      <c r="A29" s="1" t="s">
        <v>8</v>
      </c>
      <c r="B29" s="1">
        <v>2018</v>
      </c>
      <c r="C29" s="1" t="s">
        <v>4</v>
      </c>
      <c r="D29" s="1">
        <v>0.12</v>
      </c>
      <c r="E29" s="1">
        <v>345</v>
      </c>
      <c r="F29" s="1">
        <v>242</v>
      </c>
      <c r="G29" s="139">
        <v>26.5</v>
      </c>
      <c r="H29" s="139">
        <v>16.5</v>
      </c>
      <c r="I29" s="139">
        <v>15</v>
      </c>
      <c r="J29" s="139">
        <v>4.8</v>
      </c>
      <c r="K29" s="139">
        <v>3.8</v>
      </c>
      <c r="L29" s="139">
        <v>13</v>
      </c>
      <c r="M29" s="139">
        <v>5.3</v>
      </c>
      <c r="N29" s="139">
        <v>3.5</v>
      </c>
      <c r="O29" s="139">
        <f t="shared" si="0"/>
        <v>62.8</v>
      </c>
      <c r="P29" s="139">
        <f t="shared" si="1"/>
        <v>25.6</v>
      </c>
    </row>
    <row r="30" spans="1:16" x14ac:dyDescent="0.25">
      <c r="A30" s="1" t="s">
        <v>141</v>
      </c>
      <c r="B30" s="1">
        <v>2018</v>
      </c>
      <c r="C30" s="1" t="s">
        <v>4</v>
      </c>
      <c r="D30" s="1">
        <v>0.12</v>
      </c>
      <c r="E30" s="1">
        <v>372.5</v>
      </c>
      <c r="F30" s="1">
        <v>61</v>
      </c>
      <c r="G30" s="139">
        <v>28.5</v>
      </c>
      <c r="H30" s="139">
        <v>13</v>
      </c>
      <c r="I30" s="139">
        <v>14.3</v>
      </c>
      <c r="J30" s="139">
        <v>0</v>
      </c>
      <c r="K30" s="139">
        <v>0.8</v>
      </c>
      <c r="L30" s="139">
        <v>17</v>
      </c>
      <c r="M30" s="139">
        <v>4</v>
      </c>
      <c r="N30" s="139">
        <v>6</v>
      </c>
      <c r="O30" s="139">
        <f t="shared" si="0"/>
        <v>55.8</v>
      </c>
      <c r="P30" s="139">
        <f t="shared" si="1"/>
        <v>27.8</v>
      </c>
    </row>
    <row r="31" spans="1:16" x14ac:dyDescent="0.25">
      <c r="A31" s="1" t="s">
        <v>419</v>
      </c>
      <c r="B31" s="1">
        <v>2018</v>
      </c>
      <c r="C31" s="1" t="s">
        <v>4</v>
      </c>
      <c r="D31" s="1">
        <v>0.12</v>
      </c>
      <c r="E31" s="1">
        <v>387</v>
      </c>
      <c r="F31" s="1">
        <v>162</v>
      </c>
      <c r="G31" s="139">
        <v>28.5</v>
      </c>
      <c r="H31" s="139">
        <v>9.8000000000000007</v>
      </c>
      <c r="I31" s="139">
        <v>9.5</v>
      </c>
      <c r="J31" s="139">
        <v>4.3</v>
      </c>
      <c r="K31" s="139">
        <v>8.8000000000000007</v>
      </c>
      <c r="L31" s="139">
        <v>12.3</v>
      </c>
      <c r="M31" s="139">
        <v>2</v>
      </c>
      <c r="N31" s="139">
        <v>4.8</v>
      </c>
      <c r="O31" s="139">
        <f t="shared" si="0"/>
        <v>52.099999999999994</v>
      </c>
      <c r="P31" s="139">
        <f t="shared" si="1"/>
        <v>27.900000000000002</v>
      </c>
    </row>
    <row r="32" spans="1:16" x14ac:dyDescent="0.25">
      <c r="A32" s="1" t="s">
        <v>489</v>
      </c>
      <c r="B32" s="1">
        <v>2018</v>
      </c>
      <c r="C32" s="1" t="s">
        <v>1</v>
      </c>
      <c r="D32" s="1">
        <v>0.12</v>
      </c>
      <c r="E32" s="1">
        <v>420.45</v>
      </c>
      <c r="F32" s="1">
        <v>5</v>
      </c>
      <c r="G32" s="139">
        <v>27.8</v>
      </c>
      <c r="H32" s="139">
        <v>7.8</v>
      </c>
      <c r="I32" s="139">
        <v>10</v>
      </c>
      <c r="J32" s="139">
        <v>0.8</v>
      </c>
      <c r="K32" s="139">
        <v>6.8</v>
      </c>
      <c r="L32" s="139">
        <v>14.8</v>
      </c>
      <c r="M32" s="139">
        <v>3.8</v>
      </c>
      <c r="N32" s="139">
        <v>3.5</v>
      </c>
      <c r="O32" s="139">
        <f t="shared" si="0"/>
        <v>46.4</v>
      </c>
      <c r="P32" s="139">
        <f t="shared" si="1"/>
        <v>28.900000000000002</v>
      </c>
    </row>
    <row r="33" spans="1:16" x14ac:dyDescent="0.25">
      <c r="A33" s="1" t="s">
        <v>10</v>
      </c>
      <c r="B33" s="1">
        <v>2018</v>
      </c>
      <c r="C33" s="1" t="s">
        <v>4</v>
      </c>
      <c r="D33" s="1">
        <v>0.12</v>
      </c>
      <c r="E33" s="1">
        <v>408.75</v>
      </c>
      <c r="F33" s="1">
        <v>103</v>
      </c>
      <c r="G33" s="139">
        <v>24</v>
      </c>
      <c r="H33" s="139">
        <v>12.8</v>
      </c>
      <c r="I33" s="139">
        <v>8.3000000000000007</v>
      </c>
      <c r="J33" s="139">
        <v>0</v>
      </c>
      <c r="K33" s="139">
        <v>4.5</v>
      </c>
      <c r="L33" s="139">
        <v>16.5</v>
      </c>
      <c r="M33" s="139">
        <v>3.8</v>
      </c>
      <c r="N33" s="139">
        <v>4.8</v>
      </c>
      <c r="O33" s="139">
        <f t="shared" si="0"/>
        <v>45.099999999999994</v>
      </c>
      <c r="P33" s="139">
        <f t="shared" si="1"/>
        <v>29.6</v>
      </c>
    </row>
    <row r="34" spans="1:16" x14ac:dyDescent="0.25">
      <c r="A34" s="1" t="s">
        <v>146</v>
      </c>
      <c r="B34" s="1">
        <v>2018</v>
      </c>
      <c r="C34" s="1" t="s">
        <v>1</v>
      </c>
      <c r="D34" s="1">
        <v>0.12</v>
      </c>
      <c r="E34" s="1">
        <v>393.25</v>
      </c>
      <c r="F34" s="1">
        <v>20</v>
      </c>
      <c r="G34" s="139">
        <v>32.5</v>
      </c>
      <c r="H34" s="139">
        <v>13.5</v>
      </c>
      <c r="I34" s="139">
        <v>8.5</v>
      </c>
      <c r="J34" s="139">
        <v>1.8</v>
      </c>
      <c r="K34" s="139">
        <v>9.5</v>
      </c>
      <c r="L34" s="139">
        <v>9.8000000000000007</v>
      </c>
      <c r="M34" s="139">
        <v>1.5</v>
      </c>
      <c r="N34" s="139">
        <v>3.5</v>
      </c>
      <c r="O34" s="139">
        <f t="shared" si="0"/>
        <v>56.3</v>
      </c>
      <c r="P34" s="139">
        <f t="shared" si="1"/>
        <v>24.3</v>
      </c>
    </row>
    <row r="35" spans="1:16" x14ac:dyDescent="0.25">
      <c r="A35" s="1" t="s">
        <v>27</v>
      </c>
      <c r="B35" s="1">
        <v>2018</v>
      </c>
      <c r="C35" s="1" t="s">
        <v>1</v>
      </c>
      <c r="D35" s="1">
        <v>0.12</v>
      </c>
      <c r="E35" s="1">
        <v>359.65</v>
      </c>
      <c r="F35" s="1">
        <v>5</v>
      </c>
      <c r="G35" s="139">
        <v>26.3</v>
      </c>
      <c r="H35" s="139">
        <v>13.3</v>
      </c>
      <c r="I35" s="139">
        <v>10</v>
      </c>
      <c r="J35" s="139">
        <v>0.5</v>
      </c>
      <c r="K35" s="139">
        <v>7.8</v>
      </c>
      <c r="L35" s="139">
        <v>12.8</v>
      </c>
      <c r="M35" s="139">
        <v>2.5</v>
      </c>
      <c r="N35" s="139">
        <v>4.8</v>
      </c>
      <c r="O35" s="139">
        <f t="shared" si="0"/>
        <v>50.1</v>
      </c>
      <c r="P35" s="139">
        <f t="shared" si="1"/>
        <v>27.900000000000002</v>
      </c>
    </row>
    <row r="36" spans="1:16" x14ac:dyDescent="0.25">
      <c r="A36" s="1" t="s">
        <v>919</v>
      </c>
      <c r="B36" s="1">
        <v>2018</v>
      </c>
      <c r="C36" s="1" t="s">
        <v>4</v>
      </c>
      <c r="D36" s="1">
        <v>0.12</v>
      </c>
      <c r="E36" s="1">
        <v>374.55</v>
      </c>
      <c r="F36" s="1">
        <v>93</v>
      </c>
      <c r="G36" s="139">
        <v>29</v>
      </c>
      <c r="H36" s="139">
        <v>11.5</v>
      </c>
      <c r="I36" s="139">
        <v>7.3</v>
      </c>
      <c r="J36" s="139">
        <v>0</v>
      </c>
      <c r="K36" s="139">
        <v>7.3</v>
      </c>
      <c r="L36" s="139">
        <v>14.5</v>
      </c>
      <c r="M36" s="139">
        <v>0.8</v>
      </c>
      <c r="N36" s="139">
        <v>6</v>
      </c>
      <c r="O36" s="139">
        <f t="shared" si="0"/>
        <v>47.8</v>
      </c>
      <c r="P36" s="139">
        <f t="shared" si="1"/>
        <v>28.6</v>
      </c>
    </row>
    <row r="37" spans="1:16" x14ac:dyDescent="0.25">
      <c r="A37" s="1" t="s">
        <v>976</v>
      </c>
      <c r="B37" s="1">
        <v>2018</v>
      </c>
      <c r="C37" s="1" t="s">
        <v>1</v>
      </c>
      <c r="D37" s="1">
        <v>0.12</v>
      </c>
      <c r="E37" s="1">
        <v>390.65</v>
      </c>
      <c r="F37" s="1">
        <v>5</v>
      </c>
      <c r="G37" s="139">
        <v>26.3</v>
      </c>
      <c r="H37" s="139">
        <v>9</v>
      </c>
      <c r="I37" s="139">
        <v>6</v>
      </c>
      <c r="J37" s="139">
        <v>0</v>
      </c>
      <c r="K37" s="139">
        <v>7.5</v>
      </c>
      <c r="L37" s="139">
        <v>14.3</v>
      </c>
      <c r="M37" s="139">
        <v>3.8</v>
      </c>
      <c r="N37" s="139">
        <v>4.8</v>
      </c>
      <c r="O37" s="139">
        <f t="shared" si="0"/>
        <v>41.3</v>
      </c>
      <c r="P37" s="139">
        <f t="shared" si="1"/>
        <v>30.400000000000002</v>
      </c>
    </row>
    <row r="38" spans="1:16" x14ac:dyDescent="0.25">
      <c r="A38" s="1" t="s">
        <v>247</v>
      </c>
      <c r="B38" s="1">
        <v>2018</v>
      </c>
      <c r="C38" s="1" t="s">
        <v>1</v>
      </c>
      <c r="D38" s="1">
        <v>0.12</v>
      </c>
      <c r="E38" s="1">
        <v>350.15</v>
      </c>
      <c r="F38" s="1">
        <v>6</v>
      </c>
      <c r="G38" s="139">
        <v>28.8</v>
      </c>
      <c r="H38" s="139">
        <v>11.5</v>
      </c>
      <c r="I38" s="139">
        <v>14.3</v>
      </c>
      <c r="J38" s="139">
        <v>1.3</v>
      </c>
      <c r="K38" s="139">
        <v>3</v>
      </c>
      <c r="L38" s="139">
        <v>12.8</v>
      </c>
      <c r="M38" s="139">
        <v>6.3</v>
      </c>
      <c r="N38" s="139">
        <v>3.5</v>
      </c>
      <c r="O38" s="139">
        <f t="shared" si="0"/>
        <v>55.899999999999991</v>
      </c>
      <c r="P38" s="139">
        <f t="shared" si="1"/>
        <v>25.6</v>
      </c>
    </row>
    <row r="39" spans="1:16" x14ac:dyDescent="0.25">
      <c r="A39" s="1" t="s">
        <v>425</v>
      </c>
      <c r="B39" s="1">
        <v>2018</v>
      </c>
      <c r="C39" s="1" t="s">
        <v>1</v>
      </c>
      <c r="D39" s="1">
        <v>0.12</v>
      </c>
      <c r="E39" s="1">
        <v>372.2</v>
      </c>
      <c r="F39" s="1">
        <v>4</v>
      </c>
      <c r="G39" s="139">
        <v>22.8</v>
      </c>
      <c r="H39" s="139">
        <v>11</v>
      </c>
      <c r="I39" s="139">
        <v>12.5</v>
      </c>
      <c r="J39" s="139">
        <v>0</v>
      </c>
      <c r="K39" s="139">
        <v>6.3</v>
      </c>
      <c r="L39" s="139">
        <v>10.5</v>
      </c>
      <c r="M39" s="139">
        <v>6.5</v>
      </c>
      <c r="N39" s="139">
        <v>4.8</v>
      </c>
      <c r="O39" s="139">
        <f t="shared" si="0"/>
        <v>46.3</v>
      </c>
      <c r="P39" s="139">
        <f t="shared" si="1"/>
        <v>28.1</v>
      </c>
    </row>
    <row r="40" spans="1:16" x14ac:dyDescent="0.25">
      <c r="A40" s="1" t="s">
        <v>35</v>
      </c>
      <c r="B40" s="1">
        <v>2018</v>
      </c>
      <c r="C40" s="1" t="s">
        <v>4</v>
      </c>
      <c r="D40" s="1">
        <v>0.12</v>
      </c>
      <c r="E40" s="1">
        <v>319.39999999999998</v>
      </c>
      <c r="F40" s="1">
        <v>52</v>
      </c>
      <c r="G40" s="139">
        <v>26.3</v>
      </c>
      <c r="H40" s="139">
        <v>14</v>
      </c>
      <c r="I40" s="139">
        <v>12.8</v>
      </c>
      <c r="J40" s="139">
        <v>0</v>
      </c>
      <c r="K40" s="139">
        <v>5.5</v>
      </c>
      <c r="L40" s="139">
        <v>14.5</v>
      </c>
      <c r="M40" s="139">
        <v>4</v>
      </c>
      <c r="N40" s="139">
        <v>2.2999999999999998</v>
      </c>
      <c r="O40" s="139">
        <f t="shared" si="0"/>
        <v>53.099999999999994</v>
      </c>
      <c r="P40" s="139">
        <f t="shared" si="1"/>
        <v>26.3</v>
      </c>
    </row>
    <row r="41" spans="1:16" x14ac:dyDescent="0.25">
      <c r="A41" s="1" t="s">
        <v>739</v>
      </c>
      <c r="B41" s="1">
        <v>2018</v>
      </c>
      <c r="C41" s="1" t="s">
        <v>1</v>
      </c>
      <c r="D41" s="1">
        <v>0.12</v>
      </c>
      <c r="E41" s="1">
        <v>346.85</v>
      </c>
      <c r="F41" s="1">
        <v>4</v>
      </c>
      <c r="G41" s="139">
        <v>20.3</v>
      </c>
      <c r="H41" s="139">
        <v>7.5</v>
      </c>
      <c r="I41" s="139">
        <v>12</v>
      </c>
      <c r="J41" s="139">
        <v>0.5</v>
      </c>
      <c r="K41" s="139">
        <v>10.3</v>
      </c>
      <c r="L41" s="139">
        <v>8.3000000000000007</v>
      </c>
      <c r="M41" s="139">
        <v>5</v>
      </c>
      <c r="N41" s="139">
        <v>6</v>
      </c>
      <c r="O41" s="139">
        <f t="shared" si="0"/>
        <v>40.299999999999997</v>
      </c>
      <c r="P41" s="139">
        <f t="shared" si="1"/>
        <v>29.6</v>
      </c>
    </row>
    <row r="42" spans="1:16" x14ac:dyDescent="0.25">
      <c r="A42" s="1" t="s">
        <v>728</v>
      </c>
      <c r="B42" s="1">
        <v>2018</v>
      </c>
      <c r="C42" s="1" t="s">
        <v>4</v>
      </c>
      <c r="D42" s="1">
        <v>0.12</v>
      </c>
      <c r="E42" s="1">
        <v>414.85</v>
      </c>
      <c r="F42" s="1">
        <v>164</v>
      </c>
      <c r="G42" s="139">
        <v>27</v>
      </c>
      <c r="H42" s="139">
        <v>5</v>
      </c>
      <c r="I42" s="139">
        <v>5.3</v>
      </c>
      <c r="J42" s="139">
        <v>0</v>
      </c>
      <c r="K42" s="139">
        <v>5.5</v>
      </c>
      <c r="L42" s="139">
        <v>17.8</v>
      </c>
      <c r="M42" s="139">
        <v>2</v>
      </c>
      <c r="N42" s="139">
        <v>3.5</v>
      </c>
      <c r="O42" s="139">
        <f t="shared" si="0"/>
        <v>37.299999999999997</v>
      </c>
      <c r="P42" s="139">
        <f t="shared" si="1"/>
        <v>28.8</v>
      </c>
    </row>
    <row r="43" spans="1:16" x14ac:dyDescent="0.25">
      <c r="A43" s="1" t="s">
        <v>258</v>
      </c>
      <c r="B43" s="1">
        <v>2018</v>
      </c>
      <c r="C43" s="1" t="s">
        <v>1</v>
      </c>
      <c r="D43" s="1">
        <v>0.12</v>
      </c>
      <c r="E43" s="1">
        <v>316.14999999999998</v>
      </c>
      <c r="F43" s="1">
        <v>6</v>
      </c>
      <c r="G43" s="139">
        <v>31.3</v>
      </c>
      <c r="H43" s="139">
        <v>11.3</v>
      </c>
      <c r="I43" s="139">
        <v>2.5</v>
      </c>
      <c r="J43" s="139">
        <v>10</v>
      </c>
      <c r="K43" s="139">
        <v>5</v>
      </c>
      <c r="L43" s="139">
        <v>11.5</v>
      </c>
      <c r="M43" s="139">
        <v>2.5</v>
      </c>
      <c r="N43" s="139">
        <v>2.2999999999999998</v>
      </c>
      <c r="O43" s="139">
        <f t="shared" si="0"/>
        <v>55.1</v>
      </c>
      <c r="P43" s="139">
        <f t="shared" si="1"/>
        <v>21.3</v>
      </c>
    </row>
    <row r="44" spans="1:16" x14ac:dyDescent="0.25">
      <c r="A44" s="1" t="s">
        <v>132</v>
      </c>
      <c r="B44" s="1">
        <v>2018</v>
      </c>
      <c r="C44" s="1" t="s">
        <v>4</v>
      </c>
      <c r="D44" s="1">
        <v>0.12</v>
      </c>
      <c r="E44" s="1">
        <v>366.1</v>
      </c>
      <c r="F44" s="1">
        <v>204</v>
      </c>
      <c r="G44" s="139">
        <v>30.3</v>
      </c>
      <c r="H44" s="139">
        <v>10.8</v>
      </c>
      <c r="I44" s="139">
        <v>10.3</v>
      </c>
      <c r="J44" s="139">
        <v>0</v>
      </c>
      <c r="K44" s="139">
        <v>3.5</v>
      </c>
      <c r="L44" s="139">
        <v>7.5</v>
      </c>
      <c r="M44" s="139">
        <v>4</v>
      </c>
      <c r="N44" s="139">
        <v>6</v>
      </c>
      <c r="O44" s="139">
        <f t="shared" si="0"/>
        <v>51.400000000000006</v>
      </c>
      <c r="P44" s="139">
        <f t="shared" si="1"/>
        <v>21</v>
      </c>
    </row>
    <row r="45" spans="1:16" x14ac:dyDescent="0.25">
      <c r="A45" s="1" t="s">
        <v>954</v>
      </c>
      <c r="B45" s="1">
        <v>2018</v>
      </c>
      <c r="C45" s="1" t="s">
        <v>4</v>
      </c>
      <c r="D45" s="1">
        <v>0.12</v>
      </c>
      <c r="E45" s="1">
        <v>336.1</v>
      </c>
      <c r="F45" s="1">
        <v>103</v>
      </c>
      <c r="G45" s="139">
        <v>19</v>
      </c>
      <c r="H45" s="139">
        <v>8.8000000000000007</v>
      </c>
      <c r="I45" s="139">
        <v>14.8</v>
      </c>
      <c r="J45" s="139">
        <v>0</v>
      </c>
      <c r="K45" s="139">
        <v>11.8</v>
      </c>
      <c r="L45" s="139">
        <v>7.8</v>
      </c>
      <c r="M45" s="139">
        <v>2</v>
      </c>
      <c r="N45" s="139">
        <v>2.2999999999999998</v>
      </c>
      <c r="O45" s="139">
        <f t="shared" si="0"/>
        <v>42.6</v>
      </c>
      <c r="P45" s="139">
        <f t="shared" si="1"/>
        <v>23.900000000000002</v>
      </c>
    </row>
    <row r="46" spans="1:16" x14ac:dyDescent="0.25">
      <c r="A46" s="1" t="s">
        <v>624</v>
      </c>
      <c r="B46" s="1">
        <v>2018</v>
      </c>
      <c r="C46" s="1" t="s">
        <v>214</v>
      </c>
      <c r="D46" s="1">
        <v>0.12</v>
      </c>
      <c r="E46" s="1">
        <v>372.9</v>
      </c>
      <c r="F46" s="1">
        <v>1</v>
      </c>
      <c r="G46" s="139">
        <v>26.8</v>
      </c>
      <c r="H46" s="139">
        <v>13</v>
      </c>
      <c r="I46" s="139">
        <v>9.5</v>
      </c>
      <c r="J46" s="139">
        <v>2.5</v>
      </c>
      <c r="K46" s="139">
        <v>3.5</v>
      </c>
      <c r="L46" s="139">
        <v>5.5</v>
      </c>
      <c r="M46" s="139">
        <v>6.5</v>
      </c>
      <c r="N46" s="139">
        <v>3.5</v>
      </c>
      <c r="O46" s="139">
        <f t="shared" si="0"/>
        <v>51.8</v>
      </c>
      <c r="P46" s="139">
        <f t="shared" si="1"/>
        <v>19</v>
      </c>
    </row>
    <row r="47" spans="1:16" x14ac:dyDescent="0.25">
      <c r="A47" s="1" t="s">
        <v>134</v>
      </c>
      <c r="B47" s="1">
        <v>2018</v>
      </c>
      <c r="C47" s="1" t="s">
        <v>1</v>
      </c>
      <c r="D47" s="1">
        <v>0.12</v>
      </c>
      <c r="E47" s="1">
        <v>382.6</v>
      </c>
      <c r="F47" s="1">
        <v>17</v>
      </c>
      <c r="G47" s="139">
        <v>6.8</v>
      </c>
      <c r="H47" s="139">
        <v>3</v>
      </c>
      <c r="I47" s="139">
        <v>21.3</v>
      </c>
      <c r="J47" s="139">
        <v>0</v>
      </c>
      <c r="K47" s="139">
        <v>15.3</v>
      </c>
      <c r="L47" s="139">
        <v>7.3</v>
      </c>
      <c r="M47" s="139">
        <v>-0.3</v>
      </c>
      <c r="N47" s="139">
        <v>3.8</v>
      </c>
      <c r="O47" s="139">
        <f t="shared" si="0"/>
        <v>31.1</v>
      </c>
      <c r="P47" s="139">
        <f t="shared" si="1"/>
        <v>26.1</v>
      </c>
    </row>
    <row r="48" spans="1:16" x14ac:dyDescent="0.25">
      <c r="A48" s="1" t="s">
        <v>735</v>
      </c>
      <c r="B48" s="1">
        <v>2018</v>
      </c>
      <c r="C48" s="1" t="s">
        <v>4</v>
      </c>
      <c r="D48" s="1">
        <v>0.12</v>
      </c>
      <c r="E48" s="1">
        <v>381.9</v>
      </c>
      <c r="F48" s="1">
        <v>183</v>
      </c>
      <c r="G48" s="139">
        <v>19.5</v>
      </c>
      <c r="H48" s="139">
        <v>12.8</v>
      </c>
      <c r="I48" s="139">
        <v>11.8</v>
      </c>
      <c r="J48" s="139">
        <v>-0.3</v>
      </c>
      <c r="K48" s="139">
        <v>4.8</v>
      </c>
      <c r="L48" s="139">
        <v>11.3</v>
      </c>
      <c r="M48" s="139">
        <v>1.8</v>
      </c>
      <c r="N48" s="139">
        <v>2.2999999999999998</v>
      </c>
      <c r="O48" s="139">
        <f t="shared" si="0"/>
        <v>43.8</v>
      </c>
      <c r="P48" s="139">
        <f t="shared" si="1"/>
        <v>20.200000000000003</v>
      </c>
    </row>
    <row r="49" spans="1:16" x14ac:dyDescent="0.25">
      <c r="A49" s="1" t="s">
        <v>275</v>
      </c>
      <c r="B49" s="1">
        <v>2018</v>
      </c>
      <c r="C49" s="1" t="s">
        <v>1</v>
      </c>
      <c r="D49" s="1">
        <v>0.12</v>
      </c>
      <c r="E49" s="1">
        <v>339.3</v>
      </c>
      <c r="F49" s="1">
        <v>5</v>
      </c>
      <c r="G49" s="139">
        <v>23.8</v>
      </c>
      <c r="H49" s="139">
        <v>9.5</v>
      </c>
      <c r="I49" s="139">
        <v>5.3</v>
      </c>
      <c r="J49" s="139">
        <v>0</v>
      </c>
      <c r="K49" s="139">
        <v>5.8</v>
      </c>
      <c r="L49" s="139">
        <v>11.5</v>
      </c>
      <c r="M49" s="139">
        <v>3.8</v>
      </c>
      <c r="N49" s="139">
        <v>2.5</v>
      </c>
      <c r="O49" s="139">
        <f t="shared" si="0"/>
        <v>38.599999999999994</v>
      </c>
      <c r="P49" s="139">
        <f t="shared" si="1"/>
        <v>23.6</v>
      </c>
    </row>
    <row r="50" spans="1:16" x14ac:dyDescent="0.25">
      <c r="A50" s="1" t="s">
        <v>149</v>
      </c>
      <c r="B50" s="1">
        <v>2018</v>
      </c>
      <c r="C50" s="1" t="s">
        <v>4</v>
      </c>
      <c r="D50" s="1">
        <v>0.12</v>
      </c>
      <c r="E50" s="1">
        <v>403.55</v>
      </c>
      <c r="F50" s="1">
        <v>41</v>
      </c>
      <c r="G50" s="139">
        <v>23</v>
      </c>
      <c r="H50" s="139">
        <v>9.3000000000000007</v>
      </c>
      <c r="I50" s="139">
        <v>4.3</v>
      </c>
      <c r="J50" s="139">
        <v>0</v>
      </c>
      <c r="K50" s="139">
        <v>3.8</v>
      </c>
      <c r="L50" s="139">
        <v>13</v>
      </c>
      <c r="M50" s="139">
        <v>1</v>
      </c>
      <c r="N50" s="139">
        <v>4.8</v>
      </c>
      <c r="O50" s="139">
        <f t="shared" si="0"/>
        <v>36.599999999999994</v>
      </c>
      <c r="P50" s="139">
        <f t="shared" si="1"/>
        <v>22.6</v>
      </c>
    </row>
    <row r="51" spans="1:16" x14ac:dyDescent="0.25">
      <c r="A51" s="1" t="s">
        <v>25</v>
      </c>
      <c r="B51" s="1">
        <v>2018</v>
      </c>
      <c r="C51" s="1" t="s">
        <v>4</v>
      </c>
      <c r="D51" s="1">
        <v>0.12</v>
      </c>
      <c r="E51" s="1">
        <v>362.95</v>
      </c>
      <c r="F51" s="1">
        <v>62</v>
      </c>
      <c r="G51" s="139">
        <v>22.5</v>
      </c>
      <c r="H51" s="139">
        <v>9.5</v>
      </c>
      <c r="I51" s="139">
        <v>3</v>
      </c>
      <c r="J51" s="139">
        <v>1</v>
      </c>
      <c r="K51" s="139">
        <v>4.5</v>
      </c>
      <c r="L51" s="139">
        <v>14.8</v>
      </c>
      <c r="M51" s="139">
        <v>1</v>
      </c>
      <c r="N51" s="139">
        <v>3.8</v>
      </c>
      <c r="O51" s="139">
        <f t="shared" si="0"/>
        <v>36</v>
      </c>
      <c r="P51" s="139">
        <f t="shared" si="1"/>
        <v>24.1</v>
      </c>
    </row>
    <row r="52" spans="1:16" x14ac:dyDescent="0.25">
      <c r="A52" s="1" t="s">
        <v>424</v>
      </c>
      <c r="B52" s="1">
        <v>2018</v>
      </c>
      <c r="C52" s="1" t="s">
        <v>4</v>
      </c>
      <c r="D52" s="1">
        <v>0.12</v>
      </c>
      <c r="E52" s="1">
        <v>343.95</v>
      </c>
      <c r="F52" s="1">
        <v>52</v>
      </c>
      <c r="G52" s="139">
        <v>16.3</v>
      </c>
      <c r="H52" s="139">
        <v>4.3</v>
      </c>
      <c r="I52" s="139">
        <v>7.3</v>
      </c>
      <c r="J52" s="139">
        <v>0.8</v>
      </c>
      <c r="K52" s="139">
        <v>8.5</v>
      </c>
      <c r="L52" s="139">
        <v>14.5</v>
      </c>
      <c r="M52" s="139">
        <v>1.5</v>
      </c>
      <c r="N52" s="139">
        <v>2.2999999999999998</v>
      </c>
      <c r="O52" s="139">
        <f t="shared" si="0"/>
        <v>28.700000000000003</v>
      </c>
      <c r="P52" s="139">
        <f t="shared" si="1"/>
        <v>26.8</v>
      </c>
    </row>
    <row r="53" spans="1:16" x14ac:dyDescent="0.25">
      <c r="A53" s="1" t="s">
        <v>393</v>
      </c>
      <c r="B53" s="1">
        <v>2018</v>
      </c>
      <c r="C53" s="1" t="s">
        <v>4</v>
      </c>
      <c r="D53" s="1">
        <v>0.12</v>
      </c>
      <c r="E53" s="1">
        <v>350.65</v>
      </c>
      <c r="F53" s="1">
        <v>1</v>
      </c>
      <c r="G53" s="139">
        <v>30</v>
      </c>
      <c r="H53" s="139">
        <v>12.5</v>
      </c>
      <c r="I53" s="139">
        <v>9.5</v>
      </c>
      <c r="J53" s="139">
        <v>0</v>
      </c>
      <c r="K53" s="139">
        <v>4.5</v>
      </c>
      <c r="L53" s="139">
        <v>9.3000000000000007</v>
      </c>
      <c r="M53" s="139">
        <v>5.3</v>
      </c>
      <c r="N53" s="139">
        <v>4.8</v>
      </c>
      <c r="O53" s="139">
        <f t="shared" si="0"/>
        <v>52</v>
      </c>
      <c r="P53" s="139">
        <f t="shared" si="1"/>
        <v>23.900000000000002</v>
      </c>
    </row>
    <row r="54" spans="1:16" x14ac:dyDescent="0.25">
      <c r="A54" s="1" t="s">
        <v>927</v>
      </c>
      <c r="B54" s="1">
        <v>2018</v>
      </c>
      <c r="C54" s="1" t="s">
        <v>1</v>
      </c>
      <c r="D54" s="1">
        <v>0.12</v>
      </c>
      <c r="E54" s="1">
        <v>408.3</v>
      </c>
      <c r="F54" s="1">
        <v>10</v>
      </c>
      <c r="G54" s="139">
        <v>20.5</v>
      </c>
      <c r="H54" s="139">
        <v>5.3</v>
      </c>
      <c r="I54" s="139">
        <v>9.5</v>
      </c>
      <c r="J54" s="139">
        <v>1.5</v>
      </c>
      <c r="K54" s="139">
        <v>7.3</v>
      </c>
      <c r="L54" s="139">
        <v>8.3000000000000007</v>
      </c>
      <c r="M54" s="139">
        <v>2.5</v>
      </c>
      <c r="N54" s="139">
        <v>1</v>
      </c>
      <c r="O54" s="139">
        <f t="shared" si="0"/>
        <v>36.799999999999997</v>
      </c>
      <c r="P54" s="139">
        <f t="shared" si="1"/>
        <v>19.100000000000001</v>
      </c>
    </row>
    <row r="55" spans="1:16" x14ac:dyDescent="0.25">
      <c r="A55" s="1" t="s">
        <v>17</v>
      </c>
      <c r="B55" s="1">
        <v>2018</v>
      </c>
      <c r="C55" s="1" t="s">
        <v>4</v>
      </c>
      <c r="D55" s="1">
        <v>0.12</v>
      </c>
      <c r="E55" s="1">
        <v>340.1</v>
      </c>
      <c r="F55" s="1">
        <v>102</v>
      </c>
      <c r="G55" s="139">
        <v>24</v>
      </c>
      <c r="H55" s="139">
        <v>9.8000000000000007</v>
      </c>
      <c r="I55" s="139">
        <v>3.5</v>
      </c>
      <c r="J55" s="139">
        <v>0</v>
      </c>
      <c r="K55" s="139">
        <v>4.8</v>
      </c>
      <c r="L55" s="139">
        <v>11.8</v>
      </c>
      <c r="M55" s="139">
        <v>0.5</v>
      </c>
      <c r="N55" s="139">
        <v>4.8</v>
      </c>
      <c r="O55" s="139">
        <f t="shared" si="0"/>
        <v>37.299999999999997</v>
      </c>
      <c r="P55" s="139">
        <f t="shared" si="1"/>
        <v>21.900000000000002</v>
      </c>
    </row>
    <row r="56" spans="1:16" x14ac:dyDescent="0.25">
      <c r="A56" s="1" t="s">
        <v>859</v>
      </c>
      <c r="B56" s="1">
        <v>2018</v>
      </c>
      <c r="C56" s="1" t="s">
        <v>4</v>
      </c>
      <c r="D56" s="1">
        <v>0.12</v>
      </c>
      <c r="E56" s="1">
        <v>361.8</v>
      </c>
      <c r="F56" s="1">
        <v>62</v>
      </c>
      <c r="G56" s="139">
        <v>18</v>
      </c>
      <c r="H56" s="139">
        <v>5.5</v>
      </c>
      <c r="I56" s="139">
        <v>4</v>
      </c>
      <c r="J56" s="139">
        <v>0.5</v>
      </c>
      <c r="K56" s="139">
        <v>5.8</v>
      </c>
      <c r="L56" s="139">
        <v>13</v>
      </c>
      <c r="M56" s="139">
        <v>4</v>
      </c>
      <c r="N56" s="139">
        <v>1.3</v>
      </c>
      <c r="O56" s="139">
        <f t="shared" si="0"/>
        <v>28</v>
      </c>
      <c r="P56" s="139">
        <f t="shared" si="1"/>
        <v>24.1</v>
      </c>
    </row>
    <row r="57" spans="1:16" x14ac:dyDescent="0.25">
      <c r="A57" s="1" t="s">
        <v>28</v>
      </c>
      <c r="B57" s="1">
        <v>2018</v>
      </c>
      <c r="C57" s="1" t="s">
        <v>4</v>
      </c>
      <c r="D57" s="1">
        <v>0.12</v>
      </c>
      <c r="E57" s="1">
        <v>379.5</v>
      </c>
      <c r="F57" s="1">
        <v>103</v>
      </c>
      <c r="G57" s="139">
        <v>25.5</v>
      </c>
      <c r="H57" s="139">
        <v>11.8</v>
      </c>
      <c r="I57" s="139">
        <v>-0.3</v>
      </c>
      <c r="J57" s="139">
        <v>2</v>
      </c>
      <c r="K57" s="139">
        <v>1.8</v>
      </c>
      <c r="L57" s="139">
        <v>11.5</v>
      </c>
      <c r="M57" s="139">
        <v>3.3</v>
      </c>
      <c r="N57" s="139">
        <v>2.2999999999999998</v>
      </c>
      <c r="O57" s="139">
        <f t="shared" si="0"/>
        <v>39</v>
      </c>
      <c r="P57" s="139">
        <f t="shared" si="1"/>
        <v>18.900000000000002</v>
      </c>
    </row>
    <row r="58" spans="1:16" x14ac:dyDescent="0.25">
      <c r="A58" s="1" t="s">
        <v>15</v>
      </c>
      <c r="B58" s="1">
        <v>2018</v>
      </c>
      <c r="C58" s="1" t="s">
        <v>4</v>
      </c>
      <c r="D58" s="1">
        <v>0.12</v>
      </c>
      <c r="E58" s="1">
        <v>395.25</v>
      </c>
      <c r="F58" s="1">
        <v>103</v>
      </c>
      <c r="G58" s="139">
        <v>20.5</v>
      </c>
      <c r="H58" s="139">
        <v>7.5</v>
      </c>
      <c r="I58" s="139">
        <v>3.8</v>
      </c>
      <c r="J58" s="139">
        <v>1.3</v>
      </c>
      <c r="K58" s="139">
        <v>4.3</v>
      </c>
      <c r="L58" s="139">
        <v>7.5</v>
      </c>
      <c r="M58" s="139">
        <v>4.8</v>
      </c>
      <c r="N58" s="139">
        <v>3.5</v>
      </c>
      <c r="O58" s="139">
        <f t="shared" si="0"/>
        <v>33.1</v>
      </c>
      <c r="P58" s="139">
        <f t="shared" si="1"/>
        <v>20.100000000000001</v>
      </c>
    </row>
    <row r="59" spans="1:16" x14ac:dyDescent="0.25">
      <c r="A59" s="1" t="s">
        <v>542</v>
      </c>
      <c r="B59" s="1">
        <v>2018</v>
      </c>
      <c r="C59" s="1" t="s">
        <v>1</v>
      </c>
      <c r="D59" s="1">
        <v>0.12</v>
      </c>
      <c r="E59" s="1">
        <v>393.85</v>
      </c>
      <c r="F59" s="1">
        <v>10</v>
      </c>
      <c r="G59" s="139">
        <v>31.5</v>
      </c>
      <c r="H59" s="139">
        <v>6.8</v>
      </c>
      <c r="I59" s="139">
        <v>5.3</v>
      </c>
      <c r="J59" s="139">
        <v>0</v>
      </c>
      <c r="K59" s="139">
        <v>1.5</v>
      </c>
      <c r="L59" s="139">
        <v>7.5</v>
      </c>
      <c r="M59" s="139">
        <v>2.5</v>
      </c>
      <c r="N59" s="139">
        <v>4.8</v>
      </c>
      <c r="O59" s="139">
        <f t="shared" si="0"/>
        <v>43.599999999999994</v>
      </c>
      <c r="P59" s="139">
        <f t="shared" si="1"/>
        <v>16.3</v>
      </c>
    </row>
    <row r="60" spans="1:16" x14ac:dyDescent="0.25">
      <c r="A60" s="1" t="s">
        <v>280</v>
      </c>
      <c r="B60" s="1">
        <v>2018</v>
      </c>
      <c r="C60" s="1" t="s">
        <v>4</v>
      </c>
      <c r="D60" s="1">
        <v>0.12</v>
      </c>
      <c r="E60" s="1">
        <v>380</v>
      </c>
      <c r="F60" s="1">
        <v>10</v>
      </c>
      <c r="G60" s="139">
        <v>17.3</v>
      </c>
      <c r="H60" s="139">
        <v>6.5</v>
      </c>
      <c r="I60" s="139">
        <v>6.5</v>
      </c>
      <c r="J60" s="139">
        <v>0</v>
      </c>
      <c r="K60" s="139">
        <v>2.5</v>
      </c>
      <c r="L60" s="139">
        <v>9.5</v>
      </c>
      <c r="M60" s="139">
        <v>4</v>
      </c>
      <c r="N60" s="139">
        <v>5</v>
      </c>
      <c r="O60" s="139">
        <f t="shared" si="0"/>
        <v>30.3</v>
      </c>
      <c r="P60" s="139">
        <f t="shared" si="1"/>
        <v>21</v>
      </c>
    </row>
    <row r="61" spans="1:16" x14ac:dyDescent="0.25">
      <c r="A61" s="1" t="s">
        <v>251</v>
      </c>
      <c r="B61" s="1">
        <v>2018</v>
      </c>
      <c r="C61" s="1" t="s">
        <v>4</v>
      </c>
      <c r="D61" s="1">
        <v>0.12</v>
      </c>
      <c r="E61" s="1">
        <v>324.55</v>
      </c>
      <c r="F61" s="1">
        <v>205</v>
      </c>
      <c r="G61" s="139">
        <v>23</v>
      </c>
      <c r="H61" s="139">
        <v>12.3</v>
      </c>
      <c r="I61" s="139">
        <v>8.5</v>
      </c>
      <c r="J61" s="139">
        <v>2.5</v>
      </c>
      <c r="K61" s="139">
        <v>5</v>
      </c>
      <c r="L61" s="139">
        <v>7.3</v>
      </c>
      <c r="M61" s="139">
        <v>1</v>
      </c>
      <c r="N61" s="139">
        <v>2.2999999999999998</v>
      </c>
      <c r="O61" s="139">
        <f t="shared" si="0"/>
        <v>46.3</v>
      </c>
      <c r="P61" s="139">
        <f t="shared" si="1"/>
        <v>15.600000000000001</v>
      </c>
    </row>
    <row r="62" spans="1:16" x14ac:dyDescent="0.25">
      <c r="A62" s="1" t="s">
        <v>137</v>
      </c>
      <c r="B62" s="1">
        <v>2018</v>
      </c>
      <c r="C62" s="1" t="s">
        <v>4</v>
      </c>
      <c r="D62" s="1">
        <v>0.12</v>
      </c>
      <c r="E62" s="1">
        <v>313.7</v>
      </c>
      <c r="F62" s="1">
        <v>194</v>
      </c>
      <c r="G62" s="139">
        <v>19</v>
      </c>
      <c r="H62" s="139">
        <v>10.5</v>
      </c>
      <c r="I62" s="139">
        <v>7.8</v>
      </c>
      <c r="J62" s="139">
        <v>1.8</v>
      </c>
      <c r="K62" s="139">
        <v>4.3</v>
      </c>
      <c r="L62" s="139">
        <v>8.3000000000000007</v>
      </c>
      <c r="M62" s="139">
        <v>4.3</v>
      </c>
      <c r="N62" s="139">
        <v>2.2999999999999998</v>
      </c>
      <c r="O62" s="139">
        <f t="shared" si="0"/>
        <v>39.099999999999994</v>
      </c>
      <c r="P62" s="139">
        <f t="shared" si="1"/>
        <v>19.200000000000003</v>
      </c>
    </row>
    <row r="63" spans="1:16" x14ac:dyDescent="0.25">
      <c r="A63" s="1" t="s">
        <v>32</v>
      </c>
      <c r="B63" s="1">
        <v>2018</v>
      </c>
      <c r="C63" s="1" t="s">
        <v>4</v>
      </c>
      <c r="D63" s="1">
        <v>0.12</v>
      </c>
      <c r="E63" s="1">
        <v>309.60000000000002</v>
      </c>
      <c r="F63" s="1">
        <v>72</v>
      </c>
      <c r="G63" s="139">
        <v>24</v>
      </c>
      <c r="H63" s="139">
        <v>10.8</v>
      </c>
      <c r="I63" s="139">
        <v>7.8</v>
      </c>
      <c r="J63" s="139">
        <v>4</v>
      </c>
      <c r="K63" s="139">
        <v>3</v>
      </c>
      <c r="L63" s="139">
        <v>10.3</v>
      </c>
      <c r="M63" s="139">
        <v>1.5</v>
      </c>
      <c r="N63" s="139">
        <v>1</v>
      </c>
      <c r="O63" s="139">
        <f t="shared" si="0"/>
        <v>46.599999999999994</v>
      </c>
      <c r="P63" s="139">
        <f t="shared" si="1"/>
        <v>15.8</v>
      </c>
    </row>
    <row r="64" spans="1:16" x14ac:dyDescent="0.25">
      <c r="A64" s="1" t="s">
        <v>389</v>
      </c>
      <c r="B64" s="1">
        <v>2018</v>
      </c>
      <c r="C64" s="1" t="s">
        <v>4</v>
      </c>
      <c r="D64" s="1">
        <v>0.12</v>
      </c>
      <c r="E64" s="1">
        <v>357.45</v>
      </c>
      <c r="F64" s="1">
        <v>1</v>
      </c>
      <c r="G64" s="139">
        <v>15.5</v>
      </c>
      <c r="H64" s="139">
        <v>8.8000000000000007</v>
      </c>
      <c r="I64" s="139">
        <v>7.3</v>
      </c>
      <c r="J64" s="139">
        <v>1.8</v>
      </c>
      <c r="K64" s="139">
        <v>1.8</v>
      </c>
      <c r="L64" s="139">
        <v>4.5</v>
      </c>
      <c r="M64" s="139">
        <v>7.5</v>
      </c>
      <c r="N64" s="139">
        <v>5</v>
      </c>
      <c r="O64" s="139">
        <f t="shared" si="0"/>
        <v>33.4</v>
      </c>
      <c r="P64" s="139">
        <f t="shared" si="1"/>
        <v>18.8</v>
      </c>
    </row>
    <row r="65" spans="1:16" x14ac:dyDescent="0.25">
      <c r="A65" s="1" t="s">
        <v>37</v>
      </c>
      <c r="B65" s="1">
        <v>2018</v>
      </c>
      <c r="C65" s="1" t="s">
        <v>4</v>
      </c>
      <c r="D65" s="1">
        <v>0.12</v>
      </c>
      <c r="E65" s="1">
        <v>398.75</v>
      </c>
      <c r="F65" s="1">
        <v>62</v>
      </c>
      <c r="G65" s="139">
        <v>25.5</v>
      </c>
      <c r="H65" s="139">
        <v>7.5</v>
      </c>
      <c r="I65" s="139">
        <v>0</v>
      </c>
      <c r="J65" s="139">
        <v>0.3</v>
      </c>
      <c r="K65" s="139">
        <v>1.3</v>
      </c>
      <c r="L65" s="139">
        <v>11.3</v>
      </c>
      <c r="M65" s="139">
        <v>1.3</v>
      </c>
      <c r="N65" s="139">
        <v>3.5</v>
      </c>
      <c r="O65" s="139">
        <f t="shared" si="0"/>
        <v>33.299999999999997</v>
      </c>
      <c r="P65" s="139">
        <f t="shared" si="1"/>
        <v>17.400000000000002</v>
      </c>
    </row>
    <row r="66" spans="1:16" x14ac:dyDescent="0.25">
      <c r="A66" s="1" t="s">
        <v>155</v>
      </c>
      <c r="B66" s="1">
        <v>2018</v>
      </c>
      <c r="C66" s="1" t="s">
        <v>4</v>
      </c>
      <c r="D66" s="1">
        <v>0.12</v>
      </c>
      <c r="E66" s="1">
        <v>385</v>
      </c>
      <c r="F66" s="1">
        <v>62</v>
      </c>
      <c r="G66" s="139">
        <v>24</v>
      </c>
      <c r="H66" s="139">
        <v>8.3000000000000007</v>
      </c>
      <c r="I66" s="139">
        <v>1.5</v>
      </c>
      <c r="J66" s="139">
        <v>0.8</v>
      </c>
      <c r="K66" s="139">
        <v>-0.5</v>
      </c>
      <c r="L66" s="139">
        <v>16.5</v>
      </c>
      <c r="M66" s="139">
        <v>5.3</v>
      </c>
      <c r="N66" s="139">
        <v>3.5</v>
      </c>
      <c r="O66" s="139">
        <f t="shared" si="0"/>
        <v>34.599999999999994</v>
      </c>
      <c r="P66" s="139">
        <f t="shared" si="1"/>
        <v>24.8</v>
      </c>
    </row>
    <row r="67" spans="1:16" x14ac:dyDescent="0.25">
      <c r="A67" s="1" t="s">
        <v>53</v>
      </c>
      <c r="B67" s="1">
        <v>2018</v>
      </c>
      <c r="C67" s="1" t="s">
        <v>4</v>
      </c>
      <c r="D67" s="1">
        <v>0.12</v>
      </c>
      <c r="E67" s="1">
        <v>413.55</v>
      </c>
      <c r="F67" s="1">
        <v>93</v>
      </c>
      <c r="G67" s="139">
        <v>13.8</v>
      </c>
      <c r="H67" s="139">
        <v>3.5</v>
      </c>
      <c r="I67" s="139">
        <v>11.3</v>
      </c>
      <c r="J67" s="139">
        <v>5</v>
      </c>
      <c r="K67" s="139">
        <v>8.3000000000000007</v>
      </c>
      <c r="L67" s="139">
        <v>4.3</v>
      </c>
      <c r="M67" s="139">
        <v>0.3</v>
      </c>
      <c r="N67" s="139">
        <v>1.8</v>
      </c>
      <c r="O67" s="139">
        <f t="shared" si="0"/>
        <v>33.6</v>
      </c>
      <c r="P67" s="139">
        <f t="shared" si="1"/>
        <v>14.700000000000003</v>
      </c>
    </row>
    <row r="68" spans="1:16" x14ac:dyDescent="0.25">
      <c r="A68" s="1" t="s">
        <v>111</v>
      </c>
      <c r="B68" s="1">
        <v>2018</v>
      </c>
      <c r="C68" s="1" t="s">
        <v>4</v>
      </c>
      <c r="D68" s="1">
        <v>0.12</v>
      </c>
      <c r="E68" s="1">
        <v>363</v>
      </c>
      <c r="F68" s="1">
        <v>1</v>
      </c>
      <c r="G68" s="139">
        <v>28.8</v>
      </c>
      <c r="H68" s="139">
        <v>8.8000000000000007</v>
      </c>
      <c r="I68" s="139">
        <v>5</v>
      </c>
      <c r="J68" s="139">
        <v>0</v>
      </c>
      <c r="K68" s="139">
        <v>6</v>
      </c>
      <c r="L68" s="139">
        <v>5.8</v>
      </c>
      <c r="M68" s="139">
        <v>-0.8</v>
      </c>
      <c r="N68" s="139">
        <v>2.2999999999999998</v>
      </c>
      <c r="O68" s="139">
        <f t="shared" ref="O68:O131" si="2">G68+H68+I68+J68</f>
        <v>42.6</v>
      </c>
      <c r="P68" s="139">
        <f t="shared" ref="P68:P131" si="3">K68+L68+M68+N68</f>
        <v>13.3</v>
      </c>
    </row>
    <row r="69" spans="1:16" x14ac:dyDescent="0.25">
      <c r="A69" s="1" t="s">
        <v>451</v>
      </c>
      <c r="B69" s="1">
        <v>2018</v>
      </c>
      <c r="C69" s="1" t="s">
        <v>73</v>
      </c>
      <c r="D69" s="1">
        <v>0.12</v>
      </c>
      <c r="E69" s="1">
        <v>345.5</v>
      </c>
      <c r="F69" s="1">
        <v>1</v>
      </c>
      <c r="G69" s="139">
        <v>26.3</v>
      </c>
      <c r="H69" s="139">
        <v>7.5</v>
      </c>
      <c r="I69" s="139">
        <v>8.8000000000000007</v>
      </c>
      <c r="J69" s="139">
        <v>3.3</v>
      </c>
      <c r="K69" s="139">
        <v>1.8</v>
      </c>
      <c r="L69" s="139">
        <v>5.8</v>
      </c>
      <c r="M69" s="139">
        <v>1.8</v>
      </c>
      <c r="N69" s="139">
        <v>3.8</v>
      </c>
      <c r="O69" s="139">
        <f t="shared" si="2"/>
        <v>45.899999999999991</v>
      </c>
      <c r="P69" s="139">
        <f t="shared" si="3"/>
        <v>13.2</v>
      </c>
    </row>
    <row r="70" spans="1:16" x14ac:dyDescent="0.25">
      <c r="A70" s="1" t="s">
        <v>43</v>
      </c>
      <c r="B70" s="1">
        <v>2018</v>
      </c>
      <c r="C70" s="1" t="s">
        <v>4</v>
      </c>
      <c r="D70" s="1">
        <v>0.12</v>
      </c>
      <c r="E70" s="1">
        <v>378.45</v>
      </c>
      <c r="F70" s="1">
        <v>62</v>
      </c>
      <c r="G70" s="139">
        <v>17.5</v>
      </c>
      <c r="H70" s="139">
        <v>6.3</v>
      </c>
      <c r="I70" s="139">
        <v>4.5</v>
      </c>
      <c r="J70" s="139">
        <v>4</v>
      </c>
      <c r="K70" s="139">
        <v>0.5</v>
      </c>
      <c r="L70" s="139">
        <v>12.5</v>
      </c>
      <c r="M70" s="139">
        <v>1</v>
      </c>
      <c r="N70" s="139">
        <v>3.5</v>
      </c>
      <c r="O70" s="139">
        <f t="shared" si="2"/>
        <v>32.299999999999997</v>
      </c>
      <c r="P70" s="139">
        <f t="shared" si="3"/>
        <v>17.5</v>
      </c>
    </row>
    <row r="71" spans="1:16" x14ac:dyDescent="0.25">
      <c r="A71" s="1" t="s">
        <v>442</v>
      </c>
      <c r="B71" s="1">
        <v>2018</v>
      </c>
      <c r="C71" s="1" t="s">
        <v>1</v>
      </c>
      <c r="D71" s="1">
        <v>0.12</v>
      </c>
      <c r="E71" s="1">
        <v>327.14999999999998</v>
      </c>
      <c r="F71" s="1">
        <v>2</v>
      </c>
      <c r="G71" s="139">
        <v>15.3</v>
      </c>
      <c r="H71" s="139">
        <v>6.5</v>
      </c>
      <c r="I71" s="139">
        <v>17.8</v>
      </c>
      <c r="J71" s="139">
        <v>2.8</v>
      </c>
      <c r="K71" s="139">
        <v>4.3</v>
      </c>
      <c r="L71" s="139">
        <v>4.3</v>
      </c>
      <c r="M71" s="139">
        <v>1</v>
      </c>
      <c r="N71" s="139">
        <v>4.8</v>
      </c>
      <c r="O71" s="139">
        <f t="shared" si="2"/>
        <v>42.4</v>
      </c>
      <c r="P71" s="139">
        <f t="shared" si="3"/>
        <v>14.399999999999999</v>
      </c>
    </row>
    <row r="72" spans="1:16" x14ac:dyDescent="0.25">
      <c r="A72" s="1" t="s">
        <v>97</v>
      </c>
      <c r="B72" s="1">
        <v>2018</v>
      </c>
      <c r="C72" s="1" t="s">
        <v>1</v>
      </c>
      <c r="D72" s="1">
        <v>0.12</v>
      </c>
      <c r="E72" s="1">
        <v>372.9</v>
      </c>
      <c r="F72" s="1">
        <v>1</v>
      </c>
      <c r="G72" s="139">
        <v>15.3</v>
      </c>
      <c r="H72" s="139">
        <v>3</v>
      </c>
      <c r="I72" s="139">
        <v>12.5</v>
      </c>
      <c r="J72" s="139">
        <v>11.5</v>
      </c>
      <c r="K72" s="139">
        <v>5.3</v>
      </c>
      <c r="L72" s="139">
        <v>3</v>
      </c>
      <c r="M72" s="139">
        <v>1</v>
      </c>
      <c r="N72" s="139">
        <v>2.8</v>
      </c>
      <c r="O72" s="139">
        <f t="shared" si="2"/>
        <v>42.3</v>
      </c>
      <c r="P72" s="139">
        <f t="shared" si="3"/>
        <v>12.100000000000001</v>
      </c>
    </row>
    <row r="73" spans="1:16" x14ac:dyDescent="0.25">
      <c r="A73" s="1" t="s">
        <v>148</v>
      </c>
      <c r="B73" s="1">
        <v>2018</v>
      </c>
      <c r="C73" s="1" t="s">
        <v>4</v>
      </c>
      <c r="D73" s="1">
        <v>0.12</v>
      </c>
      <c r="E73" s="1">
        <v>324</v>
      </c>
      <c r="F73" s="1">
        <v>62</v>
      </c>
      <c r="G73" s="139">
        <v>21</v>
      </c>
      <c r="H73" s="139">
        <v>10.5</v>
      </c>
      <c r="I73" s="139">
        <v>5.8</v>
      </c>
      <c r="J73" s="139">
        <v>0</v>
      </c>
      <c r="K73" s="139">
        <v>4.3</v>
      </c>
      <c r="L73" s="139">
        <v>5.5</v>
      </c>
      <c r="M73" s="139">
        <v>4</v>
      </c>
      <c r="N73" s="139">
        <v>2.2999999999999998</v>
      </c>
      <c r="O73" s="139">
        <f t="shared" si="2"/>
        <v>37.299999999999997</v>
      </c>
      <c r="P73" s="139">
        <f t="shared" si="3"/>
        <v>16.100000000000001</v>
      </c>
    </row>
    <row r="74" spans="1:16" x14ac:dyDescent="0.25">
      <c r="A74" s="1" t="s">
        <v>39</v>
      </c>
      <c r="B74" s="1">
        <v>2018</v>
      </c>
      <c r="C74" s="1" t="s">
        <v>1</v>
      </c>
      <c r="D74" s="1">
        <v>0.12</v>
      </c>
      <c r="E74" s="1">
        <v>436.75</v>
      </c>
      <c r="F74" s="1">
        <v>6</v>
      </c>
      <c r="G74" s="139">
        <v>18.8</v>
      </c>
      <c r="H74" s="139">
        <v>10.3</v>
      </c>
      <c r="I74" s="139">
        <v>2</v>
      </c>
      <c r="J74" s="139">
        <v>0</v>
      </c>
      <c r="K74" s="139">
        <v>-1</v>
      </c>
      <c r="L74" s="139">
        <v>11.8</v>
      </c>
      <c r="M74" s="139">
        <v>3</v>
      </c>
      <c r="N74" s="139">
        <v>1</v>
      </c>
      <c r="O74" s="139">
        <f t="shared" si="2"/>
        <v>31.1</v>
      </c>
      <c r="P74" s="139">
        <f t="shared" si="3"/>
        <v>14.8</v>
      </c>
    </row>
    <row r="75" spans="1:16" x14ac:dyDescent="0.25">
      <c r="A75" s="1" t="s">
        <v>520</v>
      </c>
      <c r="B75" s="1">
        <v>2018</v>
      </c>
      <c r="C75" s="1" t="s">
        <v>4</v>
      </c>
      <c r="D75" s="1">
        <v>0.12</v>
      </c>
      <c r="E75" s="1">
        <v>306.75</v>
      </c>
      <c r="F75" s="1">
        <v>1</v>
      </c>
      <c r="G75" s="139">
        <v>15</v>
      </c>
      <c r="H75" s="139">
        <v>7.8</v>
      </c>
      <c r="I75" s="139">
        <v>12</v>
      </c>
      <c r="J75" s="139">
        <v>4.5</v>
      </c>
      <c r="K75" s="139">
        <v>6.3</v>
      </c>
      <c r="L75" s="139">
        <v>3</v>
      </c>
      <c r="M75" s="139">
        <v>2.8</v>
      </c>
      <c r="N75" s="139">
        <v>3.5</v>
      </c>
      <c r="O75" s="139">
        <f t="shared" si="2"/>
        <v>39.299999999999997</v>
      </c>
      <c r="P75" s="139">
        <f t="shared" si="3"/>
        <v>15.600000000000001</v>
      </c>
    </row>
    <row r="76" spans="1:16" x14ac:dyDescent="0.25">
      <c r="A76" s="1" t="s">
        <v>44</v>
      </c>
      <c r="B76" s="1">
        <v>2018</v>
      </c>
      <c r="C76" s="1" t="s">
        <v>4</v>
      </c>
      <c r="D76" s="1">
        <v>0.12</v>
      </c>
      <c r="E76" s="1">
        <v>375.1</v>
      </c>
      <c r="F76" s="1">
        <v>93</v>
      </c>
      <c r="G76" s="139">
        <v>20.8</v>
      </c>
      <c r="H76" s="139">
        <v>5</v>
      </c>
      <c r="I76" s="139">
        <v>5.8</v>
      </c>
      <c r="J76" s="139">
        <v>4.8</v>
      </c>
      <c r="K76" s="139">
        <v>6.5</v>
      </c>
      <c r="L76" s="139">
        <v>5</v>
      </c>
      <c r="M76" s="139">
        <v>-0.8</v>
      </c>
      <c r="N76" s="139">
        <v>3.8</v>
      </c>
      <c r="O76" s="139">
        <f t="shared" si="2"/>
        <v>36.4</v>
      </c>
      <c r="P76" s="139">
        <f t="shared" si="3"/>
        <v>14.5</v>
      </c>
    </row>
    <row r="77" spans="1:16" x14ac:dyDescent="0.25">
      <c r="A77" s="1" t="s">
        <v>259</v>
      </c>
      <c r="B77" s="1">
        <v>2018</v>
      </c>
      <c r="C77" s="1" t="s">
        <v>4</v>
      </c>
      <c r="D77" s="1">
        <v>0.12</v>
      </c>
      <c r="E77" s="1">
        <v>311.05</v>
      </c>
      <c r="F77" s="1">
        <v>103</v>
      </c>
      <c r="G77" s="139">
        <v>18</v>
      </c>
      <c r="H77" s="139">
        <v>8.5</v>
      </c>
      <c r="I77" s="139">
        <v>4.5</v>
      </c>
      <c r="J77" s="139">
        <v>0</v>
      </c>
      <c r="K77" s="139">
        <v>0.8</v>
      </c>
      <c r="L77" s="139">
        <v>12.8</v>
      </c>
      <c r="M77" s="139">
        <v>2.8</v>
      </c>
      <c r="N77" s="139">
        <v>3.5</v>
      </c>
      <c r="O77" s="139">
        <f t="shared" si="2"/>
        <v>31</v>
      </c>
      <c r="P77" s="139">
        <f t="shared" si="3"/>
        <v>19.900000000000002</v>
      </c>
    </row>
    <row r="78" spans="1:16" x14ac:dyDescent="0.25">
      <c r="A78" s="1" t="s">
        <v>885</v>
      </c>
      <c r="B78" s="1">
        <v>2018</v>
      </c>
      <c r="C78" s="1" t="s">
        <v>1</v>
      </c>
      <c r="D78" s="1">
        <v>0.12</v>
      </c>
      <c r="E78" s="1">
        <v>346.8</v>
      </c>
      <c r="F78" s="1">
        <v>26</v>
      </c>
      <c r="G78" s="139">
        <v>16.5</v>
      </c>
      <c r="H78" s="139">
        <v>1.3</v>
      </c>
      <c r="I78" s="139">
        <v>12.8</v>
      </c>
      <c r="J78" s="139">
        <v>7.5</v>
      </c>
      <c r="K78" s="139">
        <v>7.5</v>
      </c>
      <c r="L78" s="139">
        <v>3</v>
      </c>
      <c r="M78" s="139">
        <v>0.5</v>
      </c>
      <c r="N78" s="139">
        <v>3.5</v>
      </c>
      <c r="O78" s="139">
        <f t="shared" si="2"/>
        <v>38.1</v>
      </c>
      <c r="P78" s="139">
        <f t="shared" si="3"/>
        <v>14.5</v>
      </c>
    </row>
    <row r="79" spans="1:16" x14ac:dyDescent="0.25">
      <c r="A79" s="1" t="s">
        <v>377</v>
      </c>
      <c r="B79" s="1">
        <v>2018</v>
      </c>
      <c r="C79" s="1" t="s">
        <v>1</v>
      </c>
      <c r="D79" s="1">
        <v>0.12</v>
      </c>
      <c r="E79" s="1">
        <v>351.15</v>
      </c>
      <c r="F79" s="1">
        <v>1</v>
      </c>
      <c r="G79" s="139">
        <v>19.3</v>
      </c>
      <c r="H79" s="139">
        <v>8.3000000000000007</v>
      </c>
      <c r="I79" s="139">
        <v>3.8</v>
      </c>
      <c r="J79" s="139">
        <v>0</v>
      </c>
      <c r="K79" s="139">
        <v>3.5</v>
      </c>
      <c r="L79" s="139">
        <v>8.3000000000000007</v>
      </c>
      <c r="M79" s="139">
        <v>2.8</v>
      </c>
      <c r="N79" s="139">
        <v>2.5</v>
      </c>
      <c r="O79" s="139">
        <f t="shared" si="2"/>
        <v>31.400000000000002</v>
      </c>
      <c r="P79" s="139">
        <f t="shared" si="3"/>
        <v>17.100000000000001</v>
      </c>
    </row>
    <row r="80" spans="1:16" x14ac:dyDescent="0.25">
      <c r="A80" s="1" t="s">
        <v>431</v>
      </c>
      <c r="B80" s="1">
        <v>2018</v>
      </c>
      <c r="C80" s="1" t="s">
        <v>4</v>
      </c>
      <c r="D80" s="1">
        <v>0.12</v>
      </c>
      <c r="E80" s="1">
        <v>280.55</v>
      </c>
      <c r="F80" s="1">
        <v>103</v>
      </c>
      <c r="G80" s="139">
        <v>24</v>
      </c>
      <c r="H80" s="139">
        <v>9.3000000000000007</v>
      </c>
      <c r="I80" s="139">
        <v>-0.3</v>
      </c>
      <c r="J80" s="139">
        <v>0</v>
      </c>
      <c r="K80" s="139">
        <v>0</v>
      </c>
      <c r="L80" s="139">
        <v>11</v>
      </c>
      <c r="M80" s="139">
        <v>3.8</v>
      </c>
      <c r="N80" s="139">
        <v>5</v>
      </c>
      <c r="O80" s="139">
        <f t="shared" si="2"/>
        <v>33</v>
      </c>
      <c r="P80" s="139">
        <f t="shared" si="3"/>
        <v>19.8</v>
      </c>
    </row>
    <row r="81" spans="1:16" x14ac:dyDescent="0.25">
      <c r="A81" s="1" t="s">
        <v>415</v>
      </c>
      <c r="B81" s="1">
        <v>2018</v>
      </c>
      <c r="C81" s="1" t="s">
        <v>1</v>
      </c>
      <c r="D81" s="1">
        <v>0.12</v>
      </c>
      <c r="E81" s="1">
        <v>335.55</v>
      </c>
      <c r="F81" s="1">
        <v>50</v>
      </c>
      <c r="G81" s="139">
        <v>20</v>
      </c>
      <c r="H81" s="139">
        <v>7.3</v>
      </c>
      <c r="I81" s="139">
        <v>9.5</v>
      </c>
      <c r="J81" s="139">
        <v>0</v>
      </c>
      <c r="K81" s="139">
        <v>4.8</v>
      </c>
      <c r="L81" s="139">
        <v>7</v>
      </c>
      <c r="M81" s="139">
        <v>-0.3</v>
      </c>
      <c r="N81" s="139">
        <v>3.5</v>
      </c>
      <c r="O81" s="139">
        <f t="shared" si="2"/>
        <v>36.799999999999997</v>
      </c>
      <c r="P81" s="139">
        <f t="shared" si="3"/>
        <v>15</v>
      </c>
    </row>
    <row r="82" spans="1:16" x14ac:dyDescent="0.25">
      <c r="A82" s="1" t="s">
        <v>862</v>
      </c>
      <c r="B82" s="1">
        <v>2018</v>
      </c>
      <c r="C82" s="1" t="s">
        <v>1</v>
      </c>
      <c r="D82" s="1">
        <v>0.12</v>
      </c>
      <c r="E82" s="1">
        <v>405.75</v>
      </c>
      <c r="F82" s="1">
        <v>1</v>
      </c>
      <c r="G82" s="139">
        <v>23.8</v>
      </c>
      <c r="H82" s="139">
        <v>12.8</v>
      </c>
      <c r="I82" s="139">
        <v>4</v>
      </c>
      <c r="J82" s="139">
        <v>0</v>
      </c>
      <c r="K82" s="139">
        <v>-1.8</v>
      </c>
      <c r="L82" s="139">
        <v>10.3</v>
      </c>
      <c r="M82" s="139">
        <v>1.3</v>
      </c>
      <c r="N82" s="139">
        <v>1</v>
      </c>
      <c r="O82" s="139">
        <f t="shared" si="2"/>
        <v>40.6</v>
      </c>
      <c r="P82" s="139">
        <f t="shared" si="3"/>
        <v>10.8</v>
      </c>
    </row>
    <row r="83" spans="1:16" x14ac:dyDescent="0.25">
      <c r="A83" s="1" t="s">
        <v>24</v>
      </c>
      <c r="B83" s="1">
        <v>2018</v>
      </c>
      <c r="C83" s="1" t="s">
        <v>4</v>
      </c>
      <c r="D83" s="1">
        <v>0.12</v>
      </c>
      <c r="E83" s="1">
        <v>320.95</v>
      </c>
      <c r="F83" s="1">
        <v>103</v>
      </c>
      <c r="G83" s="139">
        <v>21.3</v>
      </c>
      <c r="H83" s="139">
        <v>10.5</v>
      </c>
      <c r="I83" s="139">
        <v>5</v>
      </c>
      <c r="J83" s="139">
        <v>1.8</v>
      </c>
      <c r="K83" s="139">
        <v>1.3</v>
      </c>
      <c r="L83" s="139">
        <v>6</v>
      </c>
      <c r="M83" s="139">
        <v>3.8</v>
      </c>
      <c r="N83" s="139">
        <v>3.5</v>
      </c>
      <c r="O83" s="139">
        <f t="shared" si="2"/>
        <v>38.599999999999994</v>
      </c>
      <c r="P83" s="139">
        <f t="shared" si="3"/>
        <v>14.6</v>
      </c>
    </row>
    <row r="84" spans="1:16" x14ac:dyDescent="0.25">
      <c r="A84" s="1" t="s">
        <v>40</v>
      </c>
      <c r="B84" s="1">
        <v>2018</v>
      </c>
      <c r="C84" s="1" t="s">
        <v>4</v>
      </c>
      <c r="D84" s="1">
        <v>0.12</v>
      </c>
      <c r="E84" s="1">
        <v>390.65</v>
      </c>
      <c r="F84" s="1">
        <v>82</v>
      </c>
      <c r="G84" s="139">
        <v>23.8</v>
      </c>
      <c r="H84" s="139">
        <v>6.5</v>
      </c>
      <c r="I84" s="139">
        <v>2.2999999999999998</v>
      </c>
      <c r="J84" s="139">
        <v>0</v>
      </c>
      <c r="K84" s="139">
        <v>3</v>
      </c>
      <c r="L84" s="139">
        <v>7.3</v>
      </c>
      <c r="M84" s="139">
        <v>1.8</v>
      </c>
      <c r="N84" s="139">
        <v>2.2999999999999998</v>
      </c>
      <c r="O84" s="139">
        <f t="shared" si="2"/>
        <v>32.6</v>
      </c>
      <c r="P84" s="139">
        <f t="shared" si="3"/>
        <v>14.400000000000002</v>
      </c>
    </row>
    <row r="85" spans="1:16" x14ac:dyDescent="0.25">
      <c r="A85" s="1" t="s">
        <v>319</v>
      </c>
      <c r="B85" s="1">
        <v>2018</v>
      </c>
      <c r="C85" s="1" t="s">
        <v>4</v>
      </c>
      <c r="D85" s="1">
        <v>0.12</v>
      </c>
      <c r="E85" s="1">
        <v>303.25</v>
      </c>
      <c r="F85" s="1">
        <v>3</v>
      </c>
      <c r="G85" s="139">
        <v>14.8</v>
      </c>
      <c r="H85" s="139">
        <v>6.3</v>
      </c>
      <c r="I85" s="139">
        <v>6.8</v>
      </c>
      <c r="J85" s="139">
        <v>1.5</v>
      </c>
      <c r="K85" s="139">
        <v>2.5</v>
      </c>
      <c r="L85" s="139">
        <v>8.5</v>
      </c>
      <c r="M85" s="139">
        <v>4.3</v>
      </c>
      <c r="N85" s="139">
        <v>3.8</v>
      </c>
      <c r="O85" s="139">
        <f t="shared" si="2"/>
        <v>29.400000000000002</v>
      </c>
      <c r="P85" s="139">
        <f t="shared" si="3"/>
        <v>19.100000000000001</v>
      </c>
    </row>
    <row r="86" spans="1:16" x14ac:dyDescent="0.25">
      <c r="A86" s="1" t="s">
        <v>373</v>
      </c>
      <c r="B86" s="1">
        <v>2018</v>
      </c>
      <c r="C86" s="1" t="s">
        <v>4</v>
      </c>
      <c r="D86" s="1">
        <v>0.12</v>
      </c>
      <c r="E86" s="1">
        <v>366.55</v>
      </c>
      <c r="F86" s="1">
        <v>2</v>
      </c>
      <c r="G86" s="139">
        <v>21.3</v>
      </c>
      <c r="H86" s="139">
        <v>7.5</v>
      </c>
      <c r="I86" s="139">
        <v>-1.8</v>
      </c>
      <c r="J86" s="139">
        <v>6.3</v>
      </c>
      <c r="K86" s="139">
        <v>0</v>
      </c>
      <c r="L86" s="139">
        <v>15.3</v>
      </c>
      <c r="M86" s="139">
        <v>3.8</v>
      </c>
      <c r="N86" s="139">
        <v>3.5</v>
      </c>
      <c r="O86" s="139">
        <f t="shared" si="2"/>
        <v>33.299999999999997</v>
      </c>
      <c r="P86" s="139">
        <f t="shared" si="3"/>
        <v>22.6</v>
      </c>
    </row>
    <row r="87" spans="1:16" x14ac:dyDescent="0.25">
      <c r="A87" s="1" t="s">
        <v>446</v>
      </c>
      <c r="B87" s="1">
        <v>2018</v>
      </c>
      <c r="C87" s="1" t="s">
        <v>1</v>
      </c>
      <c r="D87" s="1">
        <v>0.12</v>
      </c>
      <c r="E87" s="1">
        <v>338.3</v>
      </c>
      <c r="F87" s="1">
        <v>6</v>
      </c>
      <c r="G87" s="139">
        <v>21</v>
      </c>
      <c r="H87" s="139">
        <v>5.3</v>
      </c>
      <c r="I87" s="139">
        <v>5.8</v>
      </c>
      <c r="J87" s="139">
        <v>-0.3</v>
      </c>
      <c r="K87" s="139">
        <v>3</v>
      </c>
      <c r="L87" s="139">
        <v>10.8</v>
      </c>
      <c r="M87" s="139">
        <v>0</v>
      </c>
      <c r="N87" s="139">
        <v>2.8</v>
      </c>
      <c r="O87" s="139">
        <f t="shared" si="2"/>
        <v>31.8</v>
      </c>
      <c r="P87" s="139">
        <f t="shared" si="3"/>
        <v>16.600000000000001</v>
      </c>
    </row>
    <row r="88" spans="1:16" x14ac:dyDescent="0.25">
      <c r="A88" s="1" t="s">
        <v>350</v>
      </c>
      <c r="B88" s="1">
        <v>2018</v>
      </c>
      <c r="C88" s="1" t="s">
        <v>4</v>
      </c>
      <c r="D88" s="1">
        <v>0.12</v>
      </c>
      <c r="E88" s="1">
        <v>336.25</v>
      </c>
      <c r="F88" s="1">
        <v>2</v>
      </c>
      <c r="G88" s="139">
        <v>15.5</v>
      </c>
      <c r="H88" s="139">
        <v>4</v>
      </c>
      <c r="I88" s="139">
        <v>0.3</v>
      </c>
      <c r="J88" s="139">
        <v>1</v>
      </c>
      <c r="K88" s="139">
        <v>4</v>
      </c>
      <c r="L88" s="139">
        <v>13.8</v>
      </c>
      <c r="M88" s="139">
        <v>2</v>
      </c>
      <c r="N88" s="139">
        <v>1</v>
      </c>
      <c r="O88" s="139">
        <f t="shared" si="2"/>
        <v>20.8</v>
      </c>
      <c r="P88" s="139">
        <f t="shared" si="3"/>
        <v>20.8</v>
      </c>
    </row>
    <row r="89" spans="1:16" x14ac:dyDescent="0.25">
      <c r="A89" s="1" t="s">
        <v>335</v>
      </c>
      <c r="B89" s="1">
        <v>2018</v>
      </c>
      <c r="C89" s="1" t="s">
        <v>4</v>
      </c>
      <c r="D89" s="1">
        <v>0.12</v>
      </c>
      <c r="E89" s="1">
        <v>340.25</v>
      </c>
      <c r="F89" s="1">
        <v>4</v>
      </c>
      <c r="G89" s="139">
        <v>16.8</v>
      </c>
      <c r="H89" s="139">
        <v>9</v>
      </c>
      <c r="I89" s="139">
        <v>3.3</v>
      </c>
      <c r="J89" s="139">
        <v>6.3</v>
      </c>
      <c r="K89" s="139">
        <v>5</v>
      </c>
      <c r="L89" s="139">
        <v>0.8</v>
      </c>
      <c r="M89" s="139">
        <v>3.8</v>
      </c>
      <c r="N89" s="139">
        <v>4.8</v>
      </c>
      <c r="O89" s="139">
        <f t="shared" si="2"/>
        <v>35.4</v>
      </c>
      <c r="P89" s="139">
        <f t="shared" si="3"/>
        <v>14.399999999999999</v>
      </c>
    </row>
    <row r="90" spans="1:16" x14ac:dyDescent="0.25">
      <c r="A90" s="1" t="s">
        <v>165</v>
      </c>
      <c r="B90" s="1">
        <v>2018</v>
      </c>
      <c r="C90" s="1" t="s">
        <v>4</v>
      </c>
      <c r="D90" s="1">
        <v>0.12</v>
      </c>
      <c r="E90" s="1">
        <v>312.45</v>
      </c>
      <c r="F90" s="1">
        <v>5</v>
      </c>
      <c r="G90" s="139">
        <v>25</v>
      </c>
      <c r="H90" s="139">
        <v>11.5</v>
      </c>
      <c r="I90" s="139">
        <v>4.5</v>
      </c>
      <c r="J90" s="139">
        <v>-0.8</v>
      </c>
      <c r="K90" s="139">
        <v>1.3</v>
      </c>
      <c r="L90" s="139">
        <v>14</v>
      </c>
      <c r="M90" s="139">
        <v>0.3</v>
      </c>
      <c r="N90" s="139">
        <v>4.8</v>
      </c>
      <c r="O90" s="139">
        <f t="shared" si="2"/>
        <v>40.200000000000003</v>
      </c>
      <c r="P90" s="139">
        <f t="shared" si="3"/>
        <v>20.400000000000002</v>
      </c>
    </row>
    <row r="91" spans="1:16" x14ac:dyDescent="0.25">
      <c r="A91" s="1" t="s">
        <v>448</v>
      </c>
      <c r="B91" s="1">
        <v>2018</v>
      </c>
      <c r="C91" s="1" t="s">
        <v>1</v>
      </c>
      <c r="D91" s="1">
        <v>0.12</v>
      </c>
      <c r="E91" s="1">
        <v>375.35</v>
      </c>
      <c r="F91" s="1">
        <v>15</v>
      </c>
      <c r="G91" s="139">
        <v>20.5</v>
      </c>
      <c r="H91" s="139">
        <v>3.3</v>
      </c>
      <c r="I91" s="139">
        <v>6.8</v>
      </c>
      <c r="J91" s="139">
        <v>4</v>
      </c>
      <c r="K91" s="139">
        <v>3.8</v>
      </c>
      <c r="L91" s="139">
        <v>6</v>
      </c>
      <c r="M91" s="139">
        <v>1.8</v>
      </c>
      <c r="N91" s="139">
        <v>1.5</v>
      </c>
      <c r="O91" s="139">
        <f t="shared" si="2"/>
        <v>34.6</v>
      </c>
      <c r="P91" s="139">
        <f t="shared" si="3"/>
        <v>13.100000000000001</v>
      </c>
    </row>
    <row r="92" spans="1:16" x14ac:dyDescent="0.25">
      <c r="A92" s="1" t="s">
        <v>77</v>
      </c>
      <c r="B92" s="1">
        <v>2018</v>
      </c>
      <c r="C92" s="1" t="s">
        <v>4</v>
      </c>
      <c r="D92" s="1">
        <v>0.12</v>
      </c>
      <c r="E92" s="1">
        <v>346.55</v>
      </c>
      <c r="F92" s="1">
        <v>9</v>
      </c>
      <c r="G92" s="139">
        <v>16</v>
      </c>
      <c r="H92" s="139">
        <v>5.8</v>
      </c>
      <c r="I92" s="139">
        <v>10.3</v>
      </c>
      <c r="J92" s="139">
        <v>0</v>
      </c>
      <c r="K92" s="139">
        <v>1.8</v>
      </c>
      <c r="L92" s="139">
        <v>2.2999999999999998</v>
      </c>
      <c r="M92" s="139">
        <v>6.5</v>
      </c>
      <c r="N92" s="139">
        <v>4.8</v>
      </c>
      <c r="O92" s="139">
        <f t="shared" si="2"/>
        <v>32.1</v>
      </c>
      <c r="P92" s="139">
        <f t="shared" si="3"/>
        <v>15.399999999999999</v>
      </c>
    </row>
    <row r="93" spans="1:16" x14ac:dyDescent="0.25">
      <c r="A93" s="1" t="s">
        <v>519</v>
      </c>
      <c r="B93" s="1">
        <v>2018</v>
      </c>
      <c r="C93" s="1" t="s">
        <v>214</v>
      </c>
      <c r="D93" s="1">
        <v>0.12</v>
      </c>
      <c r="E93" s="1">
        <v>323.45</v>
      </c>
      <c r="F93" s="1">
        <v>1</v>
      </c>
      <c r="G93" s="139">
        <v>19.5</v>
      </c>
      <c r="H93" s="139">
        <v>8.8000000000000007</v>
      </c>
      <c r="I93" s="139">
        <v>4</v>
      </c>
      <c r="J93" s="139">
        <v>5</v>
      </c>
      <c r="K93" s="139">
        <v>1.5</v>
      </c>
      <c r="L93" s="139">
        <v>2.5</v>
      </c>
      <c r="M93" s="139">
        <v>5.3</v>
      </c>
      <c r="N93" s="139">
        <v>4.8</v>
      </c>
      <c r="O93" s="139">
        <f t="shared" si="2"/>
        <v>37.299999999999997</v>
      </c>
      <c r="P93" s="139">
        <f t="shared" si="3"/>
        <v>14.100000000000001</v>
      </c>
    </row>
    <row r="94" spans="1:16" x14ac:dyDescent="0.25">
      <c r="A94" s="1" t="s">
        <v>458</v>
      </c>
      <c r="B94" s="1">
        <v>2018</v>
      </c>
      <c r="C94" s="1" t="s">
        <v>1</v>
      </c>
      <c r="D94" s="1">
        <v>0.12</v>
      </c>
      <c r="E94" s="1">
        <v>348.1</v>
      </c>
      <c r="F94" s="1">
        <v>5</v>
      </c>
      <c r="G94" s="139">
        <v>24.8</v>
      </c>
      <c r="H94" s="139">
        <v>11.5</v>
      </c>
      <c r="I94" s="139">
        <v>7.3</v>
      </c>
      <c r="J94" s="139">
        <v>0</v>
      </c>
      <c r="K94" s="139">
        <v>1</v>
      </c>
      <c r="L94" s="139">
        <v>5</v>
      </c>
      <c r="M94" s="139">
        <v>0.8</v>
      </c>
      <c r="N94" s="139">
        <v>3.5</v>
      </c>
      <c r="O94" s="139">
        <f t="shared" si="2"/>
        <v>43.599999999999994</v>
      </c>
      <c r="P94" s="139">
        <f t="shared" si="3"/>
        <v>10.3</v>
      </c>
    </row>
    <row r="95" spans="1:16" x14ac:dyDescent="0.25">
      <c r="A95" s="1" t="s">
        <v>34</v>
      </c>
      <c r="B95" s="1">
        <v>2018</v>
      </c>
      <c r="C95" s="1" t="s">
        <v>4</v>
      </c>
      <c r="D95" s="1">
        <v>0.12</v>
      </c>
      <c r="E95" s="1">
        <v>305.3</v>
      </c>
      <c r="F95" s="1">
        <v>103</v>
      </c>
      <c r="G95" s="139">
        <v>22.8</v>
      </c>
      <c r="H95" s="139">
        <v>10.3</v>
      </c>
      <c r="I95" s="139">
        <v>1.3</v>
      </c>
      <c r="J95" s="139">
        <v>1</v>
      </c>
      <c r="K95" s="139">
        <v>4.3</v>
      </c>
      <c r="L95" s="139">
        <v>2</v>
      </c>
      <c r="M95" s="139">
        <v>5.3</v>
      </c>
      <c r="N95" s="139">
        <v>3.5</v>
      </c>
      <c r="O95" s="139">
        <f t="shared" si="2"/>
        <v>35.4</v>
      </c>
      <c r="P95" s="139">
        <f t="shared" si="3"/>
        <v>15.1</v>
      </c>
    </row>
    <row r="96" spans="1:16" x14ac:dyDescent="0.25">
      <c r="A96" s="1" t="s">
        <v>546</v>
      </c>
      <c r="B96" s="1">
        <v>2018</v>
      </c>
      <c r="C96" s="1" t="s">
        <v>1</v>
      </c>
      <c r="D96" s="1">
        <v>0.12</v>
      </c>
      <c r="E96" s="1">
        <v>313.45</v>
      </c>
      <c r="F96" s="1">
        <v>3</v>
      </c>
      <c r="G96" s="139">
        <v>15.3</v>
      </c>
      <c r="H96" s="139">
        <v>6.3</v>
      </c>
      <c r="I96" s="139">
        <v>8.5</v>
      </c>
      <c r="J96" s="139">
        <v>-0.5</v>
      </c>
      <c r="K96" s="139">
        <v>5</v>
      </c>
      <c r="L96" s="139">
        <v>5.3</v>
      </c>
      <c r="M96" s="139">
        <v>2.2999999999999998</v>
      </c>
      <c r="N96" s="139">
        <v>4.8</v>
      </c>
      <c r="O96" s="139">
        <f t="shared" si="2"/>
        <v>29.6</v>
      </c>
      <c r="P96" s="139">
        <f t="shared" si="3"/>
        <v>17.400000000000002</v>
      </c>
    </row>
    <row r="97" spans="1:16" x14ac:dyDescent="0.25">
      <c r="A97" s="1" t="s">
        <v>375</v>
      </c>
      <c r="B97" s="1">
        <v>2018</v>
      </c>
      <c r="C97" s="1" t="s">
        <v>1</v>
      </c>
      <c r="D97" s="1">
        <v>0.12</v>
      </c>
      <c r="E97" s="1">
        <v>303</v>
      </c>
      <c r="F97" s="1">
        <v>10</v>
      </c>
      <c r="G97" s="139">
        <v>25.3</v>
      </c>
      <c r="H97" s="139">
        <v>10</v>
      </c>
      <c r="I97" s="139">
        <v>5</v>
      </c>
      <c r="J97" s="139">
        <v>0.8</v>
      </c>
      <c r="K97" s="139">
        <v>2.2999999999999998</v>
      </c>
      <c r="L97" s="139">
        <v>7</v>
      </c>
      <c r="M97" s="139">
        <v>1.3</v>
      </c>
      <c r="N97" s="139">
        <v>2.2999999999999998</v>
      </c>
      <c r="O97" s="139">
        <f t="shared" si="2"/>
        <v>41.099999999999994</v>
      </c>
      <c r="P97" s="139">
        <f t="shared" si="3"/>
        <v>12.900000000000002</v>
      </c>
    </row>
    <row r="98" spans="1:16" x14ac:dyDescent="0.25">
      <c r="A98" s="1" t="s">
        <v>887</v>
      </c>
      <c r="B98" s="1">
        <v>2018</v>
      </c>
      <c r="C98" s="1" t="s">
        <v>4</v>
      </c>
      <c r="D98" s="1">
        <v>0.12</v>
      </c>
      <c r="E98" s="1">
        <v>288.55</v>
      </c>
      <c r="F98" s="1">
        <v>2</v>
      </c>
      <c r="G98" s="139">
        <v>17.3</v>
      </c>
      <c r="H98" s="139">
        <v>3.3</v>
      </c>
      <c r="I98" s="139">
        <v>15.8</v>
      </c>
      <c r="J98" s="139">
        <v>0</v>
      </c>
      <c r="K98" s="139">
        <v>4.3</v>
      </c>
      <c r="L98" s="139">
        <v>6</v>
      </c>
      <c r="M98" s="139">
        <v>1.3</v>
      </c>
      <c r="N98" s="139">
        <v>3.8</v>
      </c>
      <c r="O98" s="139">
        <f t="shared" si="2"/>
        <v>36.400000000000006</v>
      </c>
      <c r="P98" s="139">
        <f t="shared" si="3"/>
        <v>15.400000000000002</v>
      </c>
    </row>
    <row r="99" spans="1:16" x14ac:dyDescent="0.25">
      <c r="A99" s="1" t="s">
        <v>959</v>
      </c>
      <c r="B99" s="1">
        <v>2018</v>
      </c>
      <c r="C99" s="1" t="s">
        <v>4</v>
      </c>
      <c r="D99" s="1">
        <v>0.12</v>
      </c>
      <c r="E99" s="1">
        <v>356.3</v>
      </c>
      <c r="F99" s="1">
        <v>4</v>
      </c>
      <c r="G99" s="139">
        <v>20.3</v>
      </c>
      <c r="H99" s="139">
        <v>5.5</v>
      </c>
      <c r="I99" s="139">
        <v>0.5</v>
      </c>
      <c r="J99" s="139">
        <v>0</v>
      </c>
      <c r="K99" s="139">
        <v>2.5</v>
      </c>
      <c r="L99" s="139">
        <v>8.3000000000000007</v>
      </c>
      <c r="M99" s="139">
        <v>3</v>
      </c>
      <c r="N99" s="139">
        <v>3.5</v>
      </c>
      <c r="O99" s="139">
        <f t="shared" si="2"/>
        <v>26.3</v>
      </c>
      <c r="P99" s="139">
        <f t="shared" si="3"/>
        <v>17.3</v>
      </c>
    </row>
    <row r="100" spans="1:16" x14ac:dyDescent="0.25">
      <c r="A100" s="1" t="s">
        <v>492</v>
      </c>
      <c r="B100" s="1">
        <v>2018</v>
      </c>
      <c r="C100" s="1" t="s">
        <v>1</v>
      </c>
      <c r="D100" s="1">
        <v>0.12</v>
      </c>
      <c r="E100" s="1">
        <v>306.85000000000002</v>
      </c>
      <c r="F100" s="1">
        <v>10</v>
      </c>
      <c r="G100" s="139">
        <v>20.5</v>
      </c>
      <c r="H100" s="139">
        <v>9.5</v>
      </c>
      <c r="I100" s="139">
        <v>9.5</v>
      </c>
      <c r="J100" s="139">
        <v>0</v>
      </c>
      <c r="K100" s="139">
        <v>3.3</v>
      </c>
      <c r="L100" s="139">
        <v>4.8</v>
      </c>
      <c r="M100" s="139">
        <v>2.5</v>
      </c>
      <c r="N100" s="139">
        <v>2.2999999999999998</v>
      </c>
      <c r="O100" s="139">
        <f t="shared" si="2"/>
        <v>39.5</v>
      </c>
      <c r="P100" s="139">
        <f t="shared" si="3"/>
        <v>12.899999999999999</v>
      </c>
    </row>
    <row r="101" spans="1:16" x14ac:dyDescent="0.25">
      <c r="A101" s="1" t="s">
        <v>161</v>
      </c>
      <c r="B101" s="1">
        <v>2018</v>
      </c>
      <c r="C101" s="1" t="s">
        <v>4</v>
      </c>
      <c r="D101" s="1">
        <v>0.12</v>
      </c>
      <c r="E101" s="1">
        <v>370.25</v>
      </c>
      <c r="F101" s="1">
        <v>12</v>
      </c>
      <c r="G101" s="139">
        <v>14</v>
      </c>
      <c r="H101" s="139">
        <v>8</v>
      </c>
      <c r="I101" s="139">
        <v>5</v>
      </c>
      <c r="J101" s="139">
        <v>0</v>
      </c>
      <c r="K101" s="139">
        <v>3</v>
      </c>
      <c r="L101" s="139">
        <v>9.3000000000000007</v>
      </c>
      <c r="M101" s="139">
        <v>1.3</v>
      </c>
      <c r="N101" s="139">
        <v>2.2999999999999998</v>
      </c>
      <c r="O101" s="139">
        <f t="shared" si="2"/>
        <v>27</v>
      </c>
      <c r="P101" s="139">
        <f t="shared" si="3"/>
        <v>15.900000000000002</v>
      </c>
    </row>
    <row r="102" spans="1:16" x14ac:dyDescent="0.25">
      <c r="A102" s="1" t="s">
        <v>31</v>
      </c>
      <c r="B102" s="1">
        <v>2018</v>
      </c>
      <c r="C102" s="1" t="s">
        <v>4</v>
      </c>
      <c r="D102" s="1">
        <v>0.12</v>
      </c>
      <c r="E102" s="1">
        <v>302.7</v>
      </c>
      <c r="F102" s="1">
        <v>122</v>
      </c>
      <c r="G102" s="139">
        <v>16.8</v>
      </c>
      <c r="H102" s="139">
        <v>6.3</v>
      </c>
      <c r="I102" s="139">
        <v>15.8</v>
      </c>
      <c r="J102" s="139">
        <v>3.8</v>
      </c>
      <c r="K102" s="139">
        <v>3.5</v>
      </c>
      <c r="L102" s="139">
        <v>2</v>
      </c>
      <c r="M102" s="139">
        <v>1.5</v>
      </c>
      <c r="N102" s="139">
        <v>4.8</v>
      </c>
      <c r="O102" s="139">
        <f t="shared" si="2"/>
        <v>42.7</v>
      </c>
      <c r="P102" s="139">
        <f t="shared" si="3"/>
        <v>11.8</v>
      </c>
    </row>
    <row r="103" spans="1:16" x14ac:dyDescent="0.25">
      <c r="A103" s="1" t="s">
        <v>547</v>
      </c>
      <c r="B103" s="1">
        <v>2018</v>
      </c>
      <c r="C103" s="1" t="s">
        <v>4</v>
      </c>
      <c r="D103" s="1">
        <v>0.12</v>
      </c>
      <c r="E103" s="1">
        <v>326.35000000000002</v>
      </c>
      <c r="F103" s="1">
        <v>2</v>
      </c>
      <c r="G103" s="139">
        <v>21.8</v>
      </c>
      <c r="H103" s="139">
        <v>6.8</v>
      </c>
      <c r="I103" s="139">
        <v>-0.5</v>
      </c>
      <c r="J103" s="139">
        <v>1.3</v>
      </c>
      <c r="K103" s="139">
        <v>-0.3</v>
      </c>
      <c r="L103" s="139">
        <v>11.5</v>
      </c>
      <c r="M103" s="139">
        <v>2.5</v>
      </c>
      <c r="N103" s="139">
        <v>3.5</v>
      </c>
      <c r="O103" s="139">
        <f t="shared" si="2"/>
        <v>29.400000000000002</v>
      </c>
      <c r="P103" s="139">
        <f t="shared" si="3"/>
        <v>17.2</v>
      </c>
    </row>
    <row r="104" spans="1:16" x14ac:dyDescent="0.25">
      <c r="A104" s="1" t="s">
        <v>430</v>
      </c>
      <c r="B104" s="1">
        <v>2018</v>
      </c>
      <c r="C104" s="1" t="s">
        <v>4</v>
      </c>
      <c r="D104" s="1">
        <v>0.12</v>
      </c>
      <c r="E104" s="1">
        <v>342.05</v>
      </c>
      <c r="F104" s="1">
        <v>164</v>
      </c>
      <c r="G104" s="139">
        <v>20</v>
      </c>
      <c r="H104" s="139">
        <v>7.3</v>
      </c>
      <c r="I104" s="139">
        <v>4.5</v>
      </c>
      <c r="J104" s="139">
        <v>3.3</v>
      </c>
      <c r="K104" s="139">
        <v>4.8</v>
      </c>
      <c r="L104" s="139">
        <v>2.5</v>
      </c>
      <c r="M104" s="139">
        <v>2.2999999999999998</v>
      </c>
      <c r="N104" s="139">
        <v>3.8</v>
      </c>
      <c r="O104" s="139">
        <f t="shared" si="2"/>
        <v>35.1</v>
      </c>
      <c r="P104" s="139">
        <f t="shared" si="3"/>
        <v>13.399999999999999</v>
      </c>
    </row>
    <row r="105" spans="1:16" x14ac:dyDescent="0.25">
      <c r="A105" s="1" t="s">
        <v>315</v>
      </c>
      <c r="B105" s="1">
        <v>2018</v>
      </c>
      <c r="C105" s="1" t="s">
        <v>4</v>
      </c>
      <c r="D105" s="1">
        <v>0.12</v>
      </c>
      <c r="E105" s="1">
        <v>327.10000000000002</v>
      </c>
      <c r="F105" s="1">
        <v>2</v>
      </c>
      <c r="G105" s="139">
        <v>19.8</v>
      </c>
      <c r="H105" s="139">
        <v>8</v>
      </c>
      <c r="I105" s="139">
        <v>-0.8</v>
      </c>
      <c r="J105" s="139">
        <v>0</v>
      </c>
      <c r="K105" s="139">
        <v>-0.8</v>
      </c>
      <c r="L105" s="139">
        <v>12.3</v>
      </c>
      <c r="M105" s="139">
        <v>2</v>
      </c>
      <c r="N105" s="139">
        <v>4.8</v>
      </c>
      <c r="O105" s="139">
        <f t="shared" si="2"/>
        <v>27</v>
      </c>
      <c r="P105" s="139">
        <f t="shared" si="3"/>
        <v>18.3</v>
      </c>
    </row>
    <row r="106" spans="1:16" x14ac:dyDescent="0.25">
      <c r="A106" s="1" t="s">
        <v>365</v>
      </c>
      <c r="B106" s="1">
        <v>2018</v>
      </c>
      <c r="C106" s="1" t="s">
        <v>4</v>
      </c>
      <c r="D106" s="1">
        <v>0.12</v>
      </c>
      <c r="E106" s="1">
        <v>277.05</v>
      </c>
      <c r="F106" s="1">
        <v>2</v>
      </c>
      <c r="G106" s="139">
        <v>27</v>
      </c>
      <c r="H106" s="139">
        <v>9</v>
      </c>
      <c r="I106" s="139">
        <v>0.8</v>
      </c>
      <c r="J106" s="139">
        <v>0</v>
      </c>
      <c r="K106" s="139">
        <v>1.5</v>
      </c>
      <c r="L106" s="139">
        <v>8.3000000000000007</v>
      </c>
      <c r="M106" s="139">
        <v>2.2999999999999998</v>
      </c>
      <c r="N106" s="139">
        <v>3.5</v>
      </c>
      <c r="O106" s="139">
        <f t="shared" si="2"/>
        <v>36.799999999999997</v>
      </c>
      <c r="P106" s="139">
        <f t="shared" si="3"/>
        <v>15.600000000000001</v>
      </c>
    </row>
    <row r="107" spans="1:16" x14ac:dyDescent="0.25">
      <c r="A107" s="1" t="s">
        <v>154</v>
      </c>
      <c r="B107" s="1">
        <v>2018</v>
      </c>
      <c r="C107" s="1" t="s">
        <v>4</v>
      </c>
      <c r="D107" s="1">
        <v>0.12</v>
      </c>
      <c r="E107" s="1">
        <v>301.75</v>
      </c>
      <c r="F107" s="1">
        <v>103</v>
      </c>
      <c r="G107" s="139">
        <v>11.8</v>
      </c>
      <c r="H107" s="139">
        <v>7.3</v>
      </c>
      <c r="I107" s="139">
        <v>16</v>
      </c>
      <c r="J107" s="139">
        <v>0</v>
      </c>
      <c r="K107" s="139">
        <v>3</v>
      </c>
      <c r="L107" s="139">
        <v>5.5</v>
      </c>
      <c r="M107" s="139">
        <v>1.3</v>
      </c>
      <c r="N107" s="139">
        <v>4.8</v>
      </c>
      <c r="O107" s="139">
        <f t="shared" si="2"/>
        <v>35.1</v>
      </c>
      <c r="P107" s="139">
        <f t="shared" si="3"/>
        <v>14.600000000000001</v>
      </c>
    </row>
    <row r="108" spans="1:16" x14ac:dyDescent="0.25">
      <c r="A108" s="1" t="s">
        <v>36</v>
      </c>
      <c r="B108" s="1">
        <v>2018</v>
      </c>
      <c r="C108" s="1" t="s">
        <v>4</v>
      </c>
      <c r="D108" s="1">
        <v>0.12</v>
      </c>
      <c r="E108" s="1">
        <v>325</v>
      </c>
      <c r="F108" s="1">
        <v>62</v>
      </c>
      <c r="G108" s="139">
        <v>22.5</v>
      </c>
      <c r="H108" s="139">
        <v>7.8</v>
      </c>
      <c r="I108" s="139">
        <v>2.8</v>
      </c>
      <c r="J108" s="139">
        <v>0.8</v>
      </c>
      <c r="K108" s="139">
        <v>4.5</v>
      </c>
      <c r="L108" s="139">
        <v>6</v>
      </c>
      <c r="M108" s="139">
        <v>1.3</v>
      </c>
      <c r="N108" s="139">
        <v>2.2999999999999998</v>
      </c>
      <c r="O108" s="139">
        <f t="shared" si="2"/>
        <v>33.9</v>
      </c>
      <c r="P108" s="139">
        <f t="shared" si="3"/>
        <v>14.100000000000001</v>
      </c>
    </row>
    <row r="109" spans="1:16" x14ac:dyDescent="0.25">
      <c r="A109" s="1" t="s">
        <v>360</v>
      </c>
      <c r="B109" s="1">
        <v>2018</v>
      </c>
      <c r="C109" s="1" t="s">
        <v>4</v>
      </c>
      <c r="D109" s="1">
        <v>0.12</v>
      </c>
      <c r="E109" s="1">
        <v>353.15</v>
      </c>
      <c r="F109" s="1">
        <v>2</v>
      </c>
      <c r="G109" s="139">
        <v>21.3</v>
      </c>
      <c r="H109" s="139">
        <v>11.5</v>
      </c>
      <c r="I109" s="139">
        <v>2.8</v>
      </c>
      <c r="J109" s="139">
        <v>1.3</v>
      </c>
      <c r="K109" s="139">
        <v>0.8</v>
      </c>
      <c r="L109" s="139">
        <v>7.3</v>
      </c>
      <c r="M109" s="139">
        <v>1.5</v>
      </c>
      <c r="N109" s="139">
        <v>2.2999999999999998</v>
      </c>
      <c r="O109" s="139">
        <f t="shared" si="2"/>
        <v>36.899999999999991</v>
      </c>
      <c r="P109" s="139">
        <f t="shared" si="3"/>
        <v>11.899999999999999</v>
      </c>
    </row>
    <row r="110" spans="1:16" x14ac:dyDescent="0.25">
      <c r="A110" s="1" t="s">
        <v>929</v>
      </c>
      <c r="B110" s="1">
        <v>2018</v>
      </c>
      <c r="C110" s="1" t="s">
        <v>4</v>
      </c>
      <c r="D110" s="1">
        <v>0.12</v>
      </c>
      <c r="E110" s="1">
        <v>346</v>
      </c>
      <c r="F110" s="1">
        <v>3</v>
      </c>
      <c r="G110" s="139">
        <v>15</v>
      </c>
      <c r="H110" s="139">
        <v>7</v>
      </c>
      <c r="I110" s="139">
        <v>8</v>
      </c>
      <c r="J110" s="139">
        <v>1.8</v>
      </c>
      <c r="K110" s="139">
        <v>-1.5</v>
      </c>
      <c r="L110" s="139">
        <v>9</v>
      </c>
      <c r="M110" s="139">
        <v>2.5</v>
      </c>
      <c r="N110" s="139">
        <v>4.8</v>
      </c>
      <c r="O110" s="139">
        <f t="shared" si="2"/>
        <v>31.8</v>
      </c>
      <c r="P110" s="139">
        <f t="shared" si="3"/>
        <v>14.8</v>
      </c>
    </row>
    <row r="111" spans="1:16" x14ac:dyDescent="0.25">
      <c r="A111" s="1" t="s">
        <v>175</v>
      </c>
      <c r="B111" s="1">
        <v>2018</v>
      </c>
      <c r="C111" s="1" t="s">
        <v>4</v>
      </c>
      <c r="D111" s="1">
        <v>0.12</v>
      </c>
      <c r="E111" s="1">
        <v>321.25</v>
      </c>
      <c r="F111" s="1">
        <v>9</v>
      </c>
      <c r="G111" s="139">
        <v>21.3</v>
      </c>
      <c r="H111" s="139">
        <v>7.3</v>
      </c>
      <c r="I111" s="139">
        <v>7.5</v>
      </c>
      <c r="J111" s="139">
        <v>2.8</v>
      </c>
      <c r="K111" s="139">
        <v>3</v>
      </c>
      <c r="L111" s="139">
        <v>6</v>
      </c>
      <c r="M111" s="139">
        <v>1.5</v>
      </c>
      <c r="N111" s="139">
        <v>1.3</v>
      </c>
      <c r="O111" s="139">
        <f t="shared" si="2"/>
        <v>38.9</v>
      </c>
      <c r="P111" s="139">
        <f t="shared" si="3"/>
        <v>11.8</v>
      </c>
    </row>
    <row r="112" spans="1:16" x14ac:dyDescent="0.25">
      <c r="A112" s="1" t="s">
        <v>266</v>
      </c>
      <c r="B112" s="1">
        <v>2018</v>
      </c>
      <c r="C112" s="1" t="s">
        <v>73</v>
      </c>
      <c r="D112" s="1">
        <v>0.12</v>
      </c>
      <c r="E112" s="1">
        <v>335.05</v>
      </c>
      <c r="F112" s="1">
        <v>2</v>
      </c>
      <c r="G112" s="139">
        <v>21</v>
      </c>
      <c r="H112" s="139">
        <v>8.3000000000000007</v>
      </c>
      <c r="I112" s="139">
        <v>5.8</v>
      </c>
      <c r="J112" s="139">
        <v>0</v>
      </c>
      <c r="K112" s="139">
        <v>2.2999999999999998</v>
      </c>
      <c r="L112" s="139">
        <v>6.8</v>
      </c>
      <c r="M112" s="139">
        <v>0.3</v>
      </c>
      <c r="N112" s="139">
        <v>4</v>
      </c>
      <c r="O112" s="139">
        <f t="shared" si="2"/>
        <v>35.1</v>
      </c>
      <c r="P112" s="139">
        <f t="shared" si="3"/>
        <v>13.4</v>
      </c>
    </row>
    <row r="113" spans="1:16" x14ac:dyDescent="0.25">
      <c r="A113" s="1" t="s">
        <v>75</v>
      </c>
      <c r="B113" s="1">
        <v>2018</v>
      </c>
      <c r="C113" s="1" t="s">
        <v>4</v>
      </c>
      <c r="D113" s="1">
        <v>0.12</v>
      </c>
      <c r="E113" s="1">
        <v>295.25</v>
      </c>
      <c r="F113" s="1">
        <v>6</v>
      </c>
      <c r="G113" s="139">
        <v>15.5</v>
      </c>
      <c r="H113" s="139">
        <v>6.5</v>
      </c>
      <c r="I113" s="139">
        <v>5.3</v>
      </c>
      <c r="J113" s="139">
        <v>0</v>
      </c>
      <c r="K113" s="139">
        <v>5.8</v>
      </c>
      <c r="L113" s="139">
        <v>6</v>
      </c>
      <c r="M113" s="139">
        <v>1.3</v>
      </c>
      <c r="N113" s="139">
        <v>4.8</v>
      </c>
      <c r="O113" s="139">
        <f t="shared" si="2"/>
        <v>27.3</v>
      </c>
      <c r="P113" s="139">
        <f t="shared" si="3"/>
        <v>17.900000000000002</v>
      </c>
    </row>
    <row r="114" spans="1:16" x14ac:dyDescent="0.25">
      <c r="A114" s="1" t="s">
        <v>498</v>
      </c>
      <c r="B114" s="1">
        <v>2018</v>
      </c>
      <c r="C114" s="1" t="s">
        <v>1</v>
      </c>
      <c r="D114" s="1">
        <v>0.12</v>
      </c>
      <c r="E114" s="1">
        <v>328.8</v>
      </c>
      <c r="F114" s="1">
        <v>11</v>
      </c>
      <c r="G114" s="139">
        <v>17.8</v>
      </c>
      <c r="H114" s="139">
        <v>2</v>
      </c>
      <c r="I114" s="139">
        <v>4.3</v>
      </c>
      <c r="J114" s="139">
        <v>0</v>
      </c>
      <c r="K114" s="139">
        <v>3.8</v>
      </c>
      <c r="L114" s="139">
        <v>8.8000000000000007</v>
      </c>
      <c r="M114" s="139">
        <v>2</v>
      </c>
      <c r="N114" s="139">
        <v>3.5</v>
      </c>
      <c r="O114" s="139">
        <f t="shared" si="2"/>
        <v>24.1</v>
      </c>
      <c r="P114" s="139">
        <f t="shared" si="3"/>
        <v>18.100000000000001</v>
      </c>
    </row>
    <row r="115" spans="1:16" x14ac:dyDescent="0.25">
      <c r="A115" s="1" t="s">
        <v>436</v>
      </c>
      <c r="B115" s="1">
        <v>2018</v>
      </c>
      <c r="C115" s="1" t="s">
        <v>1</v>
      </c>
      <c r="D115" s="1">
        <v>0.12</v>
      </c>
      <c r="E115" s="1">
        <v>324.14999999999998</v>
      </c>
      <c r="F115" s="1">
        <v>14</v>
      </c>
      <c r="G115" s="139">
        <v>21.8</v>
      </c>
      <c r="H115" s="139">
        <v>12.5</v>
      </c>
      <c r="I115" s="139">
        <v>-0.3</v>
      </c>
      <c r="J115" s="139">
        <v>1.8</v>
      </c>
      <c r="K115" s="139">
        <v>1.8</v>
      </c>
      <c r="L115" s="139">
        <v>6</v>
      </c>
      <c r="M115" s="139">
        <v>1.8</v>
      </c>
      <c r="N115" s="139">
        <v>3.5</v>
      </c>
      <c r="O115" s="139">
        <f t="shared" si="2"/>
        <v>35.799999999999997</v>
      </c>
      <c r="P115" s="139">
        <f t="shared" si="3"/>
        <v>13.1</v>
      </c>
    </row>
    <row r="116" spans="1:16" x14ac:dyDescent="0.25">
      <c r="A116" s="1" t="s">
        <v>281</v>
      </c>
      <c r="B116" s="1">
        <v>2018</v>
      </c>
      <c r="C116" s="1" t="s">
        <v>1</v>
      </c>
      <c r="D116" s="1">
        <v>0.12</v>
      </c>
      <c r="E116" s="1">
        <v>315</v>
      </c>
      <c r="F116" s="1">
        <v>4</v>
      </c>
      <c r="G116" s="139">
        <v>22</v>
      </c>
      <c r="H116" s="139">
        <v>8</v>
      </c>
      <c r="I116" s="139">
        <v>2.2999999999999998</v>
      </c>
      <c r="J116" s="139">
        <v>0</v>
      </c>
      <c r="K116" s="139">
        <v>0.5</v>
      </c>
      <c r="L116" s="139">
        <v>8.8000000000000007</v>
      </c>
      <c r="M116" s="139">
        <v>2.2999999999999998</v>
      </c>
      <c r="N116" s="139">
        <v>3.5</v>
      </c>
      <c r="O116" s="139">
        <f t="shared" si="2"/>
        <v>32.299999999999997</v>
      </c>
      <c r="P116" s="139">
        <f t="shared" si="3"/>
        <v>15.100000000000001</v>
      </c>
    </row>
    <row r="117" spans="1:16" x14ac:dyDescent="0.25">
      <c r="A117" s="1" t="s">
        <v>263</v>
      </c>
      <c r="B117" s="1">
        <v>2018</v>
      </c>
      <c r="C117" s="1" t="s">
        <v>4</v>
      </c>
      <c r="D117" s="1">
        <v>0.12</v>
      </c>
      <c r="E117" s="1">
        <v>328.15</v>
      </c>
      <c r="F117" s="1">
        <v>103</v>
      </c>
      <c r="G117" s="139">
        <v>20.3</v>
      </c>
      <c r="H117" s="139">
        <v>6.8</v>
      </c>
      <c r="I117" s="139">
        <v>0.3</v>
      </c>
      <c r="J117" s="139">
        <v>2.8</v>
      </c>
      <c r="K117" s="139">
        <v>1.3</v>
      </c>
      <c r="L117" s="139">
        <v>10.8</v>
      </c>
      <c r="M117" s="139">
        <v>0.8</v>
      </c>
      <c r="N117" s="139">
        <v>2.2999999999999998</v>
      </c>
      <c r="O117" s="139">
        <f t="shared" si="2"/>
        <v>30.200000000000003</v>
      </c>
      <c r="P117" s="139">
        <f t="shared" si="3"/>
        <v>15.200000000000003</v>
      </c>
    </row>
    <row r="118" spans="1:16" x14ac:dyDescent="0.25">
      <c r="A118" s="1" t="s">
        <v>156</v>
      </c>
      <c r="B118" s="1">
        <v>2018</v>
      </c>
      <c r="C118" s="1" t="s">
        <v>4</v>
      </c>
      <c r="D118" s="1">
        <v>0.12</v>
      </c>
      <c r="E118" s="1">
        <v>356.3</v>
      </c>
      <c r="F118" s="1">
        <v>62</v>
      </c>
      <c r="G118" s="139">
        <v>16.3</v>
      </c>
      <c r="H118" s="139">
        <v>9</v>
      </c>
      <c r="I118" s="139">
        <v>1.5</v>
      </c>
      <c r="J118" s="139">
        <v>0</v>
      </c>
      <c r="K118" s="139">
        <v>0.8</v>
      </c>
      <c r="L118" s="139">
        <v>12.5</v>
      </c>
      <c r="M118" s="139">
        <v>4.5</v>
      </c>
      <c r="N118" s="139">
        <v>4.8</v>
      </c>
      <c r="O118" s="139">
        <f t="shared" si="2"/>
        <v>26.8</v>
      </c>
      <c r="P118" s="139">
        <f t="shared" si="3"/>
        <v>22.6</v>
      </c>
    </row>
    <row r="119" spans="1:16" x14ac:dyDescent="0.25">
      <c r="A119" s="1" t="s">
        <v>181</v>
      </c>
      <c r="B119" s="1">
        <v>2018</v>
      </c>
      <c r="C119" s="1" t="s">
        <v>4</v>
      </c>
      <c r="D119" s="1">
        <v>0.12</v>
      </c>
      <c r="E119" s="1">
        <v>253.5</v>
      </c>
      <c r="F119" s="1">
        <v>5</v>
      </c>
      <c r="G119" s="139">
        <v>8</v>
      </c>
      <c r="H119" s="139">
        <v>1.5</v>
      </c>
      <c r="I119" s="139">
        <v>17.8</v>
      </c>
      <c r="J119" s="139">
        <v>3.5</v>
      </c>
      <c r="K119" s="139">
        <v>10.3</v>
      </c>
      <c r="L119" s="139">
        <v>2.8</v>
      </c>
      <c r="M119" s="139">
        <v>1.8</v>
      </c>
      <c r="N119" s="139">
        <v>1</v>
      </c>
      <c r="O119" s="139">
        <f t="shared" si="2"/>
        <v>30.8</v>
      </c>
      <c r="P119" s="139">
        <f t="shared" si="3"/>
        <v>15.900000000000002</v>
      </c>
    </row>
    <row r="120" spans="1:16" x14ac:dyDescent="0.25">
      <c r="A120" s="1" t="s">
        <v>140</v>
      </c>
      <c r="B120" s="1">
        <v>2018</v>
      </c>
      <c r="C120" s="1" t="s">
        <v>1</v>
      </c>
      <c r="D120" s="1">
        <v>0.12</v>
      </c>
      <c r="E120" s="1">
        <v>267.2</v>
      </c>
      <c r="F120" s="1">
        <v>7</v>
      </c>
      <c r="G120" s="139">
        <v>15.8</v>
      </c>
      <c r="H120" s="139">
        <v>9</v>
      </c>
      <c r="I120" s="139">
        <v>3</v>
      </c>
      <c r="J120" s="139">
        <v>0</v>
      </c>
      <c r="K120" s="139">
        <v>3</v>
      </c>
      <c r="L120" s="139">
        <v>7.3</v>
      </c>
      <c r="M120" s="139">
        <v>3</v>
      </c>
      <c r="N120" s="139">
        <v>4.8</v>
      </c>
      <c r="O120" s="139">
        <f t="shared" si="2"/>
        <v>27.8</v>
      </c>
      <c r="P120" s="139">
        <f t="shared" si="3"/>
        <v>18.100000000000001</v>
      </c>
    </row>
    <row r="121" spans="1:16" x14ac:dyDescent="0.25">
      <c r="A121" s="1" t="s">
        <v>496</v>
      </c>
      <c r="B121" s="1">
        <v>2018</v>
      </c>
      <c r="C121" s="1" t="s">
        <v>1</v>
      </c>
      <c r="D121" s="1">
        <v>0.12</v>
      </c>
      <c r="E121" s="1">
        <v>318.75</v>
      </c>
      <c r="F121" s="1">
        <v>27</v>
      </c>
      <c r="G121" s="139">
        <v>19</v>
      </c>
      <c r="H121" s="139">
        <v>5.8</v>
      </c>
      <c r="I121" s="139">
        <v>8.8000000000000007</v>
      </c>
      <c r="J121" s="139">
        <v>0</v>
      </c>
      <c r="K121" s="139">
        <v>3.5</v>
      </c>
      <c r="L121" s="139">
        <v>6.3</v>
      </c>
      <c r="M121" s="139">
        <v>0</v>
      </c>
      <c r="N121" s="139">
        <v>3.5</v>
      </c>
      <c r="O121" s="139">
        <f t="shared" si="2"/>
        <v>33.6</v>
      </c>
      <c r="P121" s="139">
        <f t="shared" si="3"/>
        <v>13.3</v>
      </c>
    </row>
    <row r="122" spans="1:16" x14ac:dyDescent="0.25">
      <c r="A122" s="1" t="s">
        <v>316</v>
      </c>
      <c r="B122" s="1">
        <v>2018</v>
      </c>
      <c r="C122" s="1" t="s">
        <v>4</v>
      </c>
      <c r="D122" s="1">
        <v>0.12</v>
      </c>
      <c r="E122" s="1">
        <v>306.64999999999998</v>
      </c>
      <c r="F122" s="1">
        <v>8</v>
      </c>
      <c r="G122" s="139">
        <v>20</v>
      </c>
      <c r="H122" s="139">
        <v>8.8000000000000007</v>
      </c>
      <c r="I122" s="139">
        <v>0.5</v>
      </c>
      <c r="J122" s="139">
        <v>4</v>
      </c>
      <c r="K122" s="139">
        <v>0.3</v>
      </c>
      <c r="L122" s="139">
        <v>6.8</v>
      </c>
      <c r="M122" s="139">
        <v>4.5</v>
      </c>
      <c r="N122" s="139">
        <v>2.2999999999999998</v>
      </c>
      <c r="O122" s="139">
        <f t="shared" si="2"/>
        <v>33.299999999999997</v>
      </c>
      <c r="P122" s="139">
        <f t="shared" si="3"/>
        <v>13.899999999999999</v>
      </c>
    </row>
    <row r="123" spans="1:16" x14ac:dyDescent="0.25">
      <c r="A123" s="1" t="s">
        <v>500</v>
      </c>
      <c r="B123" s="1">
        <v>2018</v>
      </c>
      <c r="C123" s="1" t="s">
        <v>4</v>
      </c>
      <c r="D123" s="1">
        <v>0.12</v>
      </c>
      <c r="E123" s="1">
        <v>315.39999999999998</v>
      </c>
      <c r="F123" s="1">
        <v>6</v>
      </c>
      <c r="G123" s="139">
        <v>19.5</v>
      </c>
      <c r="H123" s="139">
        <v>8.8000000000000007</v>
      </c>
      <c r="I123" s="139">
        <v>2</v>
      </c>
      <c r="J123" s="139">
        <v>0.5</v>
      </c>
      <c r="K123" s="139">
        <v>-0.8</v>
      </c>
      <c r="L123" s="139">
        <v>11</v>
      </c>
      <c r="M123" s="139">
        <v>1</v>
      </c>
      <c r="N123" s="139">
        <v>3.8</v>
      </c>
      <c r="O123" s="139">
        <f t="shared" si="2"/>
        <v>30.8</v>
      </c>
      <c r="P123" s="139">
        <f t="shared" si="3"/>
        <v>15</v>
      </c>
    </row>
    <row r="124" spans="1:16" x14ac:dyDescent="0.25">
      <c r="A124" s="1" t="s">
        <v>192</v>
      </c>
      <c r="B124" s="1">
        <v>2018</v>
      </c>
      <c r="C124" s="1" t="s">
        <v>1</v>
      </c>
      <c r="D124" s="1">
        <v>0.12</v>
      </c>
      <c r="E124" s="1">
        <v>257.05</v>
      </c>
      <c r="F124" s="1">
        <v>5</v>
      </c>
      <c r="G124" s="139">
        <v>16.8</v>
      </c>
      <c r="H124" s="139">
        <v>7.3</v>
      </c>
      <c r="I124" s="139">
        <v>3.3</v>
      </c>
      <c r="J124" s="139">
        <v>3.5</v>
      </c>
      <c r="K124" s="139">
        <v>5.8</v>
      </c>
      <c r="L124" s="139">
        <v>3.8</v>
      </c>
      <c r="M124" s="139">
        <v>2.8</v>
      </c>
      <c r="N124" s="139">
        <v>4</v>
      </c>
      <c r="O124" s="139">
        <f t="shared" si="2"/>
        <v>30.900000000000002</v>
      </c>
      <c r="P124" s="139">
        <f t="shared" si="3"/>
        <v>16.399999999999999</v>
      </c>
    </row>
    <row r="125" spans="1:16" x14ac:dyDescent="0.25">
      <c r="A125" s="1" t="s">
        <v>305</v>
      </c>
      <c r="B125" s="1">
        <v>2018</v>
      </c>
      <c r="C125" s="1" t="s">
        <v>4</v>
      </c>
      <c r="D125" s="1">
        <v>0.12</v>
      </c>
      <c r="E125" s="1">
        <v>308.35000000000002</v>
      </c>
      <c r="F125" s="1">
        <v>15</v>
      </c>
      <c r="G125" s="139">
        <v>17.8</v>
      </c>
      <c r="H125" s="139">
        <v>7.8</v>
      </c>
      <c r="I125" s="139">
        <v>0.5</v>
      </c>
      <c r="J125" s="139">
        <v>1.5</v>
      </c>
      <c r="K125" s="139">
        <v>-1.8</v>
      </c>
      <c r="L125" s="139">
        <v>11.8</v>
      </c>
      <c r="M125" s="139">
        <v>2.8</v>
      </c>
      <c r="N125" s="139">
        <v>3.5</v>
      </c>
      <c r="O125" s="139">
        <f t="shared" si="2"/>
        <v>27.6</v>
      </c>
      <c r="P125" s="139">
        <f t="shared" si="3"/>
        <v>16.3</v>
      </c>
    </row>
    <row r="126" spans="1:16" x14ac:dyDescent="0.25">
      <c r="A126" s="1" t="s">
        <v>147</v>
      </c>
      <c r="B126" s="1">
        <v>2018</v>
      </c>
      <c r="C126" s="1" t="s">
        <v>4</v>
      </c>
      <c r="D126" s="1">
        <v>0.12</v>
      </c>
      <c r="E126" s="1">
        <v>336.7</v>
      </c>
      <c r="F126" s="1">
        <v>21</v>
      </c>
      <c r="G126" s="139">
        <v>21.3</v>
      </c>
      <c r="H126" s="139">
        <v>8.5</v>
      </c>
      <c r="I126" s="139">
        <v>3.3</v>
      </c>
      <c r="J126" s="139">
        <v>1</v>
      </c>
      <c r="K126" s="139">
        <v>2.2999999999999998</v>
      </c>
      <c r="L126" s="139">
        <v>10.3</v>
      </c>
      <c r="M126" s="139">
        <v>2.5</v>
      </c>
      <c r="N126" s="139">
        <v>3.5</v>
      </c>
      <c r="O126" s="139">
        <f t="shared" si="2"/>
        <v>34.1</v>
      </c>
      <c r="P126" s="139">
        <f t="shared" si="3"/>
        <v>18.600000000000001</v>
      </c>
    </row>
    <row r="127" spans="1:16" x14ac:dyDescent="0.25">
      <c r="A127" s="1" t="s">
        <v>368</v>
      </c>
      <c r="B127" s="1">
        <v>2018</v>
      </c>
      <c r="C127" s="1" t="s">
        <v>4</v>
      </c>
      <c r="D127" s="1">
        <v>0.12</v>
      </c>
      <c r="E127" s="1">
        <v>301.35000000000002</v>
      </c>
      <c r="F127" s="1">
        <v>5</v>
      </c>
      <c r="G127" s="139">
        <v>16.8</v>
      </c>
      <c r="H127" s="139">
        <v>12.5</v>
      </c>
      <c r="I127" s="139">
        <v>5.5</v>
      </c>
      <c r="J127" s="139">
        <v>0</v>
      </c>
      <c r="K127" s="139">
        <v>0</v>
      </c>
      <c r="L127" s="139">
        <v>10.5</v>
      </c>
      <c r="M127" s="139">
        <v>0</v>
      </c>
      <c r="N127" s="139">
        <v>2.2999999999999998</v>
      </c>
      <c r="O127" s="139">
        <f t="shared" si="2"/>
        <v>34.799999999999997</v>
      </c>
      <c r="P127" s="139">
        <f t="shared" si="3"/>
        <v>12.8</v>
      </c>
    </row>
    <row r="128" spans="1:16" x14ac:dyDescent="0.25">
      <c r="A128" s="1" t="s">
        <v>293</v>
      </c>
      <c r="B128" s="1">
        <v>2018</v>
      </c>
      <c r="C128" s="1" t="s">
        <v>1</v>
      </c>
      <c r="D128" s="1">
        <v>0.12</v>
      </c>
      <c r="E128" s="1">
        <v>386.65</v>
      </c>
      <c r="F128" s="1">
        <v>3</v>
      </c>
      <c r="G128" s="139">
        <v>23.5</v>
      </c>
      <c r="H128" s="139">
        <v>1.8</v>
      </c>
      <c r="I128" s="139">
        <v>9</v>
      </c>
      <c r="J128" s="139">
        <v>0</v>
      </c>
      <c r="K128" s="139">
        <v>2.8</v>
      </c>
      <c r="L128" s="139">
        <v>8.5</v>
      </c>
      <c r="M128" s="139">
        <v>2.5</v>
      </c>
      <c r="N128" s="139">
        <v>3.8</v>
      </c>
      <c r="O128" s="139">
        <f t="shared" si="2"/>
        <v>34.299999999999997</v>
      </c>
      <c r="P128" s="139">
        <f t="shared" si="3"/>
        <v>17.600000000000001</v>
      </c>
    </row>
    <row r="129" spans="1:16" x14ac:dyDescent="0.25">
      <c r="A129" s="1" t="s">
        <v>309</v>
      </c>
      <c r="B129" s="1">
        <v>2018</v>
      </c>
      <c r="C129" s="1" t="s">
        <v>4</v>
      </c>
      <c r="D129" s="1">
        <v>0.12</v>
      </c>
      <c r="E129" s="1">
        <v>387.45</v>
      </c>
      <c r="F129" s="1">
        <v>13</v>
      </c>
      <c r="G129" s="139">
        <v>15</v>
      </c>
      <c r="H129" s="139">
        <v>8.5</v>
      </c>
      <c r="I129" s="139">
        <v>6.8</v>
      </c>
      <c r="J129" s="139">
        <v>1</v>
      </c>
      <c r="K129" s="139">
        <v>4.5</v>
      </c>
      <c r="L129" s="139">
        <v>9.3000000000000007</v>
      </c>
      <c r="M129" s="139">
        <v>2.5</v>
      </c>
      <c r="N129" s="139">
        <v>1.3</v>
      </c>
      <c r="O129" s="139">
        <f t="shared" si="2"/>
        <v>31.3</v>
      </c>
      <c r="P129" s="139">
        <f t="shared" si="3"/>
        <v>17.600000000000001</v>
      </c>
    </row>
    <row r="130" spans="1:16" x14ac:dyDescent="0.25">
      <c r="A130" s="1" t="s">
        <v>43</v>
      </c>
      <c r="B130" s="1">
        <v>2018</v>
      </c>
      <c r="C130" s="1" t="s">
        <v>4</v>
      </c>
      <c r="D130" s="1">
        <v>0.12</v>
      </c>
      <c r="E130" s="1">
        <v>285.8</v>
      </c>
      <c r="F130" s="1">
        <v>48</v>
      </c>
      <c r="G130" s="139">
        <v>11.3</v>
      </c>
      <c r="H130" s="139">
        <v>8.3000000000000007</v>
      </c>
      <c r="I130" s="139">
        <v>6</v>
      </c>
      <c r="J130" s="139">
        <v>2.2999999999999998</v>
      </c>
      <c r="K130" s="139">
        <v>4.5</v>
      </c>
      <c r="L130" s="139">
        <v>2.2999999999999998</v>
      </c>
      <c r="M130" s="139">
        <v>5</v>
      </c>
      <c r="N130" s="139">
        <v>3.5</v>
      </c>
      <c r="O130" s="139">
        <f t="shared" si="2"/>
        <v>27.900000000000002</v>
      </c>
      <c r="P130" s="139">
        <f t="shared" si="3"/>
        <v>15.3</v>
      </c>
    </row>
    <row r="131" spans="1:16" x14ac:dyDescent="0.25">
      <c r="A131" s="1" t="s">
        <v>55</v>
      </c>
      <c r="B131" s="1">
        <v>2018</v>
      </c>
      <c r="C131" s="1" t="s">
        <v>4</v>
      </c>
      <c r="D131" s="1">
        <v>0.12</v>
      </c>
      <c r="E131" s="1">
        <v>322.55</v>
      </c>
      <c r="F131" s="1">
        <v>88</v>
      </c>
      <c r="G131" s="139">
        <v>21</v>
      </c>
      <c r="H131" s="139">
        <v>10.5</v>
      </c>
      <c r="I131" s="139">
        <v>-0.8</v>
      </c>
      <c r="J131" s="139">
        <v>0.5</v>
      </c>
      <c r="K131" s="139">
        <v>2</v>
      </c>
      <c r="L131" s="139">
        <v>11.5</v>
      </c>
      <c r="M131" s="139">
        <v>2.2999999999999998</v>
      </c>
      <c r="N131" s="139">
        <v>3.5</v>
      </c>
      <c r="O131" s="139">
        <f t="shared" si="2"/>
        <v>31.2</v>
      </c>
      <c r="P131" s="139">
        <f t="shared" si="3"/>
        <v>19.3</v>
      </c>
    </row>
    <row r="132" spans="1:16" x14ac:dyDescent="0.25">
      <c r="A132" s="1" t="s">
        <v>57</v>
      </c>
      <c r="B132" s="1">
        <v>2018</v>
      </c>
      <c r="C132" s="1" t="s">
        <v>4</v>
      </c>
      <c r="D132" s="1">
        <v>0.12</v>
      </c>
      <c r="E132" s="1">
        <v>372.6</v>
      </c>
      <c r="F132" s="1">
        <v>14</v>
      </c>
      <c r="G132" s="139">
        <v>25.3</v>
      </c>
      <c r="H132" s="139">
        <v>9.8000000000000007</v>
      </c>
      <c r="I132" s="139">
        <v>3</v>
      </c>
      <c r="J132" s="139">
        <v>0</v>
      </c>
      <c r="K132" s="139">
        <v>0.8</v>
      </c>
      <c r="L132" s="139">
        <v>5.5</v>
      </c>
      <c r="M132" s="139">
        <v>5.5</v>
      </c>
      <c r="N132" s="139">
        <v>3.5</v>
      </c>
      <c r="O132" s="139">
        <f t="shared" ref="O132:O195" si="4">G132+H132+I132+J132</f>
        <v>38.1</v>
      </c>
      <c r="P132" s="139">
        <f t="shared" ref="P132:P195" si="5">K132+L132+M132+N132</f>
        <v>15.3</v>
      </c>
    </row>
    <row r="133" spans="1:16" x14ac:dyDescent="0.25">
      <c r="A133" s="1" t="s">
        <v>303</v>
      </c>
      <c r="B133" s="1">
        <v>2018</v>
      </c>
      <c r="C133" s="1" t="s">
        <v>4</v>
      </c>
      <c r="D133" s="1">
        <v>0.12</v>
      </c>
      <c r="E133" s="1">
        <v>373.1</v>
      </c>
      <c r="F133" s="1">
        <v>19</v>
      </c>
      <c r="G133" s="139">
        <v>20</v>
      </c>
      <c r="H133" s="139">
        <v>8</v>
      </c>
      <c r="I133" s="139">
        <v>1</v>
      </c>
      <c r="J133" s="139">
        <v>0</v>
      </c>
      <c r="K133" s="139">
        <v>-1.3</v>
      </c>
      <c r="L133" s="139">
        <v>15</v>
      </c>
      <c r="M133" s="139">
        <v>3</v>
      </c>
      <c r="N133" s="139">
        <v>2.5</v>
      </c>
      <c r="O133" s="139">
        <f t="shared" si="4"/>
        <v>29</v>
      </c>
      <c r="P133" s="139">
        <f t="shared" si="5"/>
        <v>19.2</v>
      </c>
    </row>
    <row r="134" spans="1:16" x14ac:dyDescent="0.25">
      <c r="A134" s="1" t="s">
        <v>311</v>
      </c>
      <c r="B134" s="1">
        <v>2018</v>
      </c>
      <c r="C134" s="1" t="s">
        <v>4</v>
      </c>
      <c r="D134" s="1">
        <v>0.12</v>
      </c>
      <c r="E134" s="1">
        <v>338.25</v>
      </c>
      <c r="F134" s="1">
        <v>3</v>
      </c>
      <c r="G134" s="139">
        <v>16.5</v>
      </c>
      <c r="H134" s="139">
        <v>3.3</v>
      </c>
      <c r="I134" s="139">
        <v>5.8</v>
      </c>
      <c r="J134" s="139">
        <v>-0.3</v>
      </c>
      <c r="K134" s="139">
        <v>6.8</v>
      </c>
      <c r="L134" s="139">
        <v>12.5</v>
      </c>
      <c r="M134" s="139">
        <v>0</v>
      </c>
      <c r="N134" s="139">
        <v>1.3</v>
      </c>
      <c r="O134" s="139">
        <f t="shared" si="4"/>
        <v>25.3</v>
      </c>
      <c r="P134" s="139">
        <f t="shared" si="5"/>
        <v>20.6</v>
      </c>
    </row>
    <row r="135" spans="1:16" x14ac:dyDescent="0.25">
      <c r="A135" s="1" t="s">
        <v>22</v>
      </c>
      <c r="B135" s="1">
        <v>2018</v>
      </c>
      <c r="C135" s="1" t="s">
        <v>1</v>
      </c>
      <c r="D135" s="1">
        <v>0.12</v>
      </c>
      <c r="E135" s="1">
        <v>413.35</v>
      </c>
      <c r="F135" s="1">
        <v>7</v>
      </c>
      <c r="G135" s="139">
        <v>13</v>
      </c>
      <c r="H135" s="139">
        <v>6.5</v>
      </c>
      <c r="I135" s="139">
        <v>1</v>
      </c>
      <c r="J135" s="139">
        <v>3</v>
      </c>
      <c r="K135" s="139">
        <v>3.8</v>
      </c>
      <c r="L135" s="139">
        <v>9.3000000000000007</v>
      </c>
      <c r="M135" s="139">
        <v>4.3</v>
      </c>
      <c r="N135" s="139">
        <v>2.5</v>
      </c>
      <c r="O135" s="139">
        <f t="shared" si="4"/>
        <v>23.5</v>
      </c>
      <c r="P135" s="139">
        <f t="shared" si="5"/>
        <v>19.900000000000002</v>
      </c>
    </row>
    <row r="136" spans="1:16" x14ac:dyDescent="0.25">
      <c r="A136" s="1" t="s">
        <v>860</v>
      </c>
      <c r="B136" s="1">
        <v>2018</v>
      </c>
      <c r="C136" s="1" t="s">
        <v>1</v>
      </c>
      <c r="D136" s="1">
        <v>0.12</v>
      </c>
      <c r="E136" s="1">
        <v>443.9</v>
      </c>
      <c r="F136" s="1">
        <v>8</v>
      </c>
      <c r="G136" s="139">
        <v>19.3</v>
      </c>
      <c r="H136" s="139">
        <v>4.5</v>
      </c>
      <c r="I136" s="139">
        <v>11.8</v>
      </c>
      <c r="J136" s="139">
        <v>8</v>
      </c>
      <c r="K136" s="139">
        <v>5</v>
      </c>
      <c r="L136" s="139">
        <v>2</v>
      </c>
      <c r="M136" s="139">
        <v>0</v>
      </c>
      <c r="N136" s="139">
        <v>3.5</v>
      </c>
      <c r="O136" s="139">
        <f t="shared" si="4"/>
        <v>43.6</v>
      </c>
      <c r="P136" s="139">
        <f t="shared" si="5"/>
        <v>10.5</v>
      </c>
    </row>
    <row r="137" spans="1:16" x14ac:dyDescent="0.25">
      <c r="A137" s="1" t="s">
        <v>401</v>
      </c>
      <c r="B137" s="1">
        <v>2018</v>
      </c>
      <c r="C137" s="1" t="s">
        <v>4</v>
      </c>
      <c r="D137" s="1">
        <v>0.12</v>
      </c>
      <c r="E137" s="1">
        <v>301.5</v>
      </c>
      <c r="F137" s="1">
        <v>7</v>
      </c>
      <c r="G137" s="139">
        <v>22</v>
      </c>
      <c r="H137" s="139">
        <v>12</v>
      </c>
      <c r="I137" s="139">
        <v>1.8</v>
      </c>
      <c r="J137" s="139">
        <v>1</v>
      </c>
      <c r="K137" s="139">
        <v>1.5</v>
      </c>
      <c r="L137" s="139">
        <v>8.8000000000000007</v>
      </c>
      <c r="M137" s="139">
        <v>1.8</v>
      </c>
      <c r="N137" s="139">
        <v>4.8</v>
      </c>
      <c r="O137" s="139">
        <f t="shared" si="4"/>
        <v>36.799999999999997</v>
      </c>
      <c r="P137" s="139">
        <f t="shared" si="5"/>
        <v>16.900000000000002</v>
      </c>
    </row>
    <row r="138" spans="1:16" x14ac:dyDescent="0.25">
      <c r="A138" s="1" t="s">
        <v>304</v>
      </c>
      <c r="B138" s="1">
        <v>2018</v>
      </c>
      <c r="C138" s="1" t="s">
        <v>4</v>
      </c>
      <c r="D138" s="1">
        <v>0.12</v>
      </c>
      <c r="E138" s="1">
        <v>394.95</v>
      </c>
      <c r="F138" s="1">
        <v>6</v>
      </c>
      <c r="G138" s="139">
        <v>17.8</v>
      </c>
      <c r="H138" s="139">
        <v>10.5</v>
      </c>
      <c r="I138" s="139">
        <v>0</v>
      </c>
      <c r="J138" s="139">
        <v>0.5</v>
      </c>
      <c r="K138" s="139">
        <v>0</v>
      </c>
      <c r="L138" s="139">
        <v>12.8</v>
      </c>
      <c r="M138" s="139">
        <v>3</v>
      </c>
      <c r="N138" s="139">
        <v>2.2999999999999998</v>
      </c>
      <c r="O138" s="139">
        <f t="shared" si="4"/>
        <v>28.8</v>
      </c>
      <c r="P138" s="139">
        <f t="shared" si="5"/>
        <v>18.100000000000001</v>
      </c>
    </row>
    <row r="139" spans="1:16" x14ac:dyDescent="0.25">
      <c r="A139" s="1" t="s">
        <v>491</v>
      </c>
      <c r="B139" s="1">
        <v>2018</v>
      </c>
      <c r="C139" s="1" t="s">
        <v>4</v>
      </c>
      <c r="D139" s="1">
        <v>0.12</v>
      </c>
      <c r="E139" s="1">
        <v>376.55</v>
      </c>
      <c r="F139" s="1">
        <v>10</v>
      </c>
      <c r="G139" s="139">
        <v>18.5</v>
      </c>
      <c r="H139" s="139">
        <v>7</v>
      </c>
      <c r="I139" s="139">
        <v>2</v>
      </c>
      <c r="J139" s="139">
        <v>0</v>
      </c>
      <c r="K139" s="139">
        <v>1.3</v>
      </c>
      <c r="L139" s="139">
        <v>14.3</v>
      </c>
      <c r="M139" s="139">
        <v>1</v>
      </c>
      <c r="N139" s="139">
        <v>2.5</v>
      </c>
      <c r="O139" s="139">
        <f t="shared" si="4"/>
        <v>27.5</v>
      </c>
      <c r="P139" s="139">
        <f t="shared" si="5"/>
        <v>19.100000000000001</v>
      </c>
    </row>
    <row r="140" spans="1:16" x14ac:dyDescent="0.25">
      <c r="A140" s="1" t="s">
        <v>977</v>
      </c>
      <c r="B140" s="1">
        <v>2018</v>
      </c>
      <c r="C140" s="1" t="s">
        <v>4</v>
      </c>
      <c r="D140" s="1">
        <v>0.12</v>
      </c>
      <c r="E140" s="1">
        <v>345.4</v>
      </c>
      <c r="F140" s="1">
        <v>2</v>
      </c>
      <c r="G140" s="139">
        <v>25</v>
      </c>
      <c r="H140" s="139">
        <v>11.3</v>
      </c>
      <c r="I140" s="139">
        <v>0</v>
      </c>
      <c r="J140" s="139">
        <v>1</v>
      </c>
      <c r="K140" s="139">
        <v>1</v>
      </c>
      <c r="L140" s="139">
        <v>9.3000000000000007</v>
      </c>
      <c r="M140" s="139">
        <v>1.5</v>
      </c>
      <c r="N140" s="139">
        <v>3.5</v>
      </c>
      <c r="O140" s="139">
        <f t="shared" si="4"/>
        <v>37.299999999999997</v>
      </c>
      <c r="P140" s="139">
        <f t="shared" si="5"/>
        <v>15.3</v>
      </c>
    </row>
    <row r="141" spans="1:16" x14ac:dyDescent="0.25">
      <c r="A141" s="1" t="s">
        <v>978</v>
      </c>
      <c r="B141" s="1">
        <v>2018</v>
      </c>
      <c r="C141" s="1" t="s">
        <v>4</v>
      </c>
      <c r="D141" s="1">
        <v>0.12</v>
      </c>
      <c r="E141" s="1">
        <v>255.9</v>
      </c>
      <c r="F141" s="1">
        <v>2</v>
      </c>
      <c r="G141" s="139">
        <v>25</v>
      </c>
      <c r="H141" s="139">
        <v>9</v>
      </c>
      <c r="I141" s="139">
        <v>4</v>
      </c>
      <c r="J141" s="139">
        <v>0</v>
      </c>
      <c r="K141" s="139">
        <v>0.5</v>
      </c>
      <c r="L141" s="139">
        <v>4</v>
      </c>
      <c r="M141" s="139">
        <v>3.5</v>
      </c>
      <c r="N141" s="139">
        <v>3.5</v>
      </c>
      <c r="O141" s="139">
        <f t="shared" si="4"/>
        <v>38</v>
      </c>
      <c r="P141" s="139">
        <f t="shared" si="5"/>
        <v>11.5</v>
      </c>
    </row>
    <row r="142" spans="1:16" x14ac:dyDescent="0.25">
      <c r="A142" s="1" t="s">
        <v>979</v>
      </c>
      <c r="B142" s="1">
        <v>2018</v>
      </c>
      <c r="C142" s="1" t="s">
        <v>4</v>
      </c>
      <c r="D142" s="1">
        <v>0.12</v>
      </c>
      <c r="E142" s="1">
        <v>322.3</v>
      </c>
      <c r="F142" s="1">
        <v>22</v>
      </c>
      <c r="G142" s="139">
        <v>28.3</v>
      </c>
      <c r="H142" s="139">
        <v>8.5</v>
      </c>
      <c r="I142" s="139">
        <v>3.3</v>
      </c>
      <c r="J142" s="139">
        <v>1.8</v>
      </c>
      <c r="K142" s="139">
        <v>0</v>
      </c>
      <c r="L142" s="139">
        <v>8.8000000000000007</v>
      </c>
      <c r="M142" s="139">
        <v>0.5</v>
      </c>
      <c r="N142" s="139">
        <v>4.8</v>
      </c>
      <c r="O142" s="139">
        <f t="shared" si="4"/>
        <v>41.899999999999991</v>
      </c>
      <c r="P142" s="139">
        <f t="shared" si="5"/>
        <v>14.100000000000001</v>
      </c>
    </row>
    <row r="143" spans="1:16" x14ac:dyDescent="0.25">
      <c r="A143" s="1" t="s">
        <v>288</v>
      </c>
      <c r="B143" s="1">
        <v>2018</v>
      </c>
      <c r="C143" s="1" t="s">
        <v>4</v>
      </c>
      <c r="D143" s="1">
        <v>0.12</v>
      </c>
      <c r="E143" s="1">
        <v>325.45</v>
      </c>
      <c r="F143" s="1">
        <v>36</v>
      </c>
      <c r="G143" s="139">
        <v>15.3</v>
      </c>
      <c r="H143" s="139">
        <v>8.8000000000000007</v>
      </c>
      <c r="I143" s="139">
        <v>5.3</v>
      </c>
      <c r="J143" s="139">
        <v>0</v>
      </c>
      <c r="K143" s="139">
        <v>0.5</v>
      </c>
      <c r="L143" s="139">
        <v>8.5</v>
      </c>
      <c r="M143" s="139">
        <v>5</v>
      </c>
      <c r="N143" s="139">
        <v>4.8</v>
      </c>
      <c r="O143" s="139">
        <f t="shared" si="4"/>
        <v>29.400000000000002</v>
      </c>
      <c r="P143" s="139">
        <f t="shared" si="5"/>
        <v>18.8</v>
      </c>
    </row>
    <row r="144" spans="1:16" x14ac:dyDescent="0.25">
      <c r="A144" s="1" t="s">
        <v>68</v>
      </c>
      <c r="B144" s="1">
        <v>2018</v>
      </c>
      <c r="C144" s="1" t="s">
        <v>4</v>
      </c>
      <c r="D144" s="1">
        <v>0.12</v>
      </c>
      <c r="E144" s="1">
        <v>380.4</v>
      </c>
      <c r="F144" s="1">
        <v>9</v>
      </c>
      <c r="G144" s="139">
        <v>23</v>
      </c>
      <c r="H144" s="139">
        <v>3.5</v>
      </c>
      <c r="I144" s="139">
        <v>3.3</v>
      </c>
      <c r="J144" s="139">
        <v>-0.3</v>
      </c>
      <c r="K144" s="139">
        <v>0</v>
      </c>
      <c r="L144" s="139">
        <v>12</v>
      </c>
      <c r="M144" s="139">
        <v>3.3</v>
      </c>
      <c r="N144" s="139">
        <v>2.5</v>
      </c>
      <c r="O144" s="139">
        <f t="shared" si="4"/>
        <v>29.5</v>
      </c>
      <c r="P144" s="139">
        <f t="shared" si="5"/>
        <v>17.8</v>
      </c>
    </row>
    <row r="145" spans="1:16" x14ac:dyDescent="0.25">
      <c r="A145" s="1" t="s">
        <v>36</v>
      </c>
      <c r="B145" s="1">
        <v>2018</v>
      </c>
      <c r="C145" s="1" t="s">
        <v>4</v>
      </c>
      <c r="D145" s="1">
        <v>0.12</v>
      </c>
      <c r="E145" s="1">
        <v>320.5</v>
      </c>
      <c r="F145" s="1">
        <v>27</v>
      </c>
      <c r="G145" s="139">
        <v>23.8</v>
      </c>
      <c r="H145" s="139">
        <v>7.8</v>
      </c>
      <c r="I145" s="139">
        <v>2.2999999999999998</v>
      </c>
      <c r="J145" s="139">
        <v>3</v>
      </c>
      <c r="K145" s="139">
        <v>1.3</v>
      </c>
      <c r="L145" s="139">
        <v>11</v>
      </c>
      <c r="M145" s="139">
        <v>-0.3</v>
      </c>
      <c r="N145" s="139">
        <v>3.5</v>
      </c>
      <c r="O145" s="139">
        <f t="shared" si="4"/>
        <v>36.9</v>
      </c>
      <c r="P145" s="139">
        <f t="shared" si="5"/>
        <v>15.5</v>
      </c>
    </row>
    <row r="146" spans="1:16" x14ac:dyDescent="0.25">
      <c r="A146" s="1" t="s">
        <v>942</v>
      </c>
      <c r="B146" s="1">
        <v>2018</v>
      </c>
      <c r="C146" s="1" t="s">
        <v>1</v>
      </c>
      <c r="D146" s="1">
        <v>0.12</v>
      </c>
      <c r="E146" s="1">
        <v>323.25</v>
      </c>
      <c r="F146" s="1">
        <v>27</v>
      </c>
      <c r="G146" s="139">
        <v>20.3</v>
      </c>
      <c r="H146" s="139">
        <v>11.3</v>
      </c>
      <c r="I146" s="139">
        <v>-0.5</v>
      </c>
      <c r="J146" s="139">
        <v>0</v>
      </c>
      <c r="K146" s="139">
        <v>1</v>
      </c>
      <c r="L146" s="139">
        <v>4.3</v>
      </c>
      <c r="M146" s="139">
        <v>6.5</v>
      </c>
      <c r="N146" s="139">
        <v>6</v>
      </c>
      <c r="O146" s="139">
        <f t="shared" si="4"/>
        <v>31.1</v>
      </c>
      <c r="P146" s="139">
        <f t="shared" si="5"/>
        <v>17.8</v>
      </c>
    </row>
    <row r="147" spans="1:16" x14ac:dyDescent="0.25">
      <c r="A147" s="1" t="s">
        <v>866</v>
      </c>
      <c r="B147" s="1">
        <v>2018</v>
      </c>
      <c r="C147" s="1" t="s">
        <v>4</v>
      </c>
      <c r="D147" s="1">
        <v>0.12</v>
      </c>
      <c r="E147" s="1">
        <v>321.05</v>
      </c>
      <c r="F147" s="1">
        <v>7</v>
      </c>
      <c r="G147" s="139">
        <v>22.5</v>
      </c>
      <c r="H147" s="139">
        <v>9</v>
      </c>
      <c r="I147" s="139">
        <v>-0.3</v>
      </c>
      <c r="J147" s="139">
        <v>0.5</v>
      </c>
      <c r="K147" s="139">
        <v>0</v>
      </c>
      <c r="L147" s="139">
        <v>12</v>
      </c>
      <c r="M147" s="139">
        <v>1.8</v>
      </c>
      <c r="N147" s="139">
        <v>3.5</v>
      </c>
      <c r="O147" s="139">
        <f t="shared" si="4"/>
        <v>31.7</v>
      </c>
      <c r="P147" s="139">
        <f t="shared" si="5"/>
        <v>17.3</v>
      </c>
    </row>
    <row r="148" spans="1:16" x14ac:dyDescent="0.25">
      <c r="A148" s="1" t="s">
        <v>67</v>
      </c>
      <c r="B148" s="1">
        <v>2018</v>
      </c>
      <c r="C148" s="1" t="s">
        <v>4</v>
      </c>
      <c r="D148" s="1">
        <v>0.12</v>
      </c>
      <c r="E148" s="1">
        <v>393.75</v>
      </c>
      <c r="F148" s="1">
        <v>14</v>
      </c>
      <c r="G148" s="139">
        <v>22</v>
      </c>
      <c r="H148" s="139">
        <v>12.8</v>
      </c>
      <c r="I148" s="139">
        <v>1</v>
      </c>
      <c r="J148" s="139">
        <v>3.8</v>
      </c>
      <c r="K148" s="139">
        <v>0.5</v>
      </c>
      <c r="L148" s="139">
        <v>6.3</v>
      </c>
      <c r="M148" s="139">
        <v>1.8</v>
      </c>
      <c r="N148" s="139">
        <v>3.5</v>
      </c>
      <c r="O148" s="139">
        <f t="shared" si="4"/>
        <v>39.599999999999994</v>
      </c>
      <c r="P148" s="139">
        <f t="shared" si="5"/>
        <v>12.1</v>
      </c>
    </row>
    <row r="149" spans="1:16" x14ac:dyDescent="0.25">
      <c r="A149" s="1" t="s">
        <v>392</v>
      </c>
      <c r="B149" s="1">
        <v>2018</v>
      </c>
      <c r="C149" s="1" t="s">
        <v>1</v>
      </c>
      <c r="D149" s="1">
        <v>0.12</v>
      </c>
      <c r="E149" s="1">
        <v>394.4</v>
      </c>
      <c r="F149" s="1">
        <v>12</v>
      </c>
      <c r="G149" s="139">
        <v>22.8</v>
      </c>
      <c r="H149" s="139">
        <v>7</v>
      </c>
      <c r="I149" s="139">
        <v>5.8</v>
      </c>
      <c r="J149" s="139">
        <v>1.5</v>
      </c>
      <c r="K149" s="139">
        <v>3.8</v>
      </c>
      <c r="L149" s="139">
        <v>7</v>
      </c>
      <c r="M149" s="139">
        <v>-1.5</v>
      </c>
      <c r="N149" s="139">
        <v>3.8</v>
      </c>
      <c r="O149" s="139">
        <f t="shared" si="4"/>
        <v>37.1</v>
      </c>
      <c r="P149" s="139">
        <f t="shared" si="5"/>
        <v>13.100000000000001</v>
      </c>
    </row>
    <row r="150" spans="1:16" x14ac:dyDescent="0.25">
      <c r="A150" s="1" t="s">
        <v>282</v>
      </c>
      <c r="B150" s="1">
        <v>2018</v>
      </c>
      <c r="C150" s="1" t="s">
        <v>4</v>
      </c>
      <c r="D150" s="1">
        <v>0.12</v>
      </c>
      <c r="E150" s="1">
        <v>346.3</v>
      </c>
      <c r="F150" s="1">
        <v>19</v>
      </c>
      <c r="G150" s="139">
        <v>13</v>
      </c>
      <c r="H150" s="139">
        <v>6.5</v>
      </c>
      <c r="I150" s="139">
        <v>3.3</v>
      </c>
      <c r="J150" s="139">
        <v>2.5</v>
      </c>
      <c r="K150" s="139">
        <v>7.3</v>
      </c>
      <c r="L150" s="139">
        <v>5.3</v>
      </c>
      <c r="M150" s="139">
        <v>3.3</v>
      </c>
      <c r="N150" s="139">
        <v>2.2999999999999998</v>
      </c>
      <c r="O150" s="139">
        <f t="shared" si="4"/>
        <v>25.3</v>
      </c>
      <c r="P150" s="139">
        <f t="shared" si="5"/>
        <v>18.2</v>
      </c>
    </row>
    <row r="151" spans="1:16" x14ac:dyDescent="0.25">
      <c r="A151" s="1" t="s">
        <v>545</v>
      </c>
      <c r="B151" s="1">
        <v>2018</v>
      </c>
      <c r="C151" s="1" t="s">
        <v>4</v>
      </c>
      <c r="D151" s="1">
        <v>0.12</v>
      </c>
      <c r="E151" s="1">
        <v>260.35000000000002</v>
      </c>
      <c r="F151" s="1">
        <v>24</v>
      </c>
      <c r="G151" s="139">
        <v>15.3</v>
      </c>
      <c r="H151" s="139">
        <v>7.8</v>
      </c>
      <c r="I151" s="139">
        <v>6.3</v>
      </c>
      <c r="J151" s="139">
        <v>0</v>
      </c>
      <c r="K151" s="139">
        <v>1.3</v>
      </c>
      <c r="L151" s="139">
        <v>12.8</v>
      </c>
      <c r="M151" s="139">
        <v>2.5</v>
      </c>
      <c r="N151" s="139">
        <v>2.2999999999999998</v>
      </c>
      <c r="O151" s="139">
        <f t="shared" si="4"/>
        <v>29.400000000000002</v>
      </c>
      <c r="P151" s="139">
        <f t="shared" si="5"/>
        <v>18.900000000000002</v>
      </c>
    </row>
    <row r="152" spans="1:16" x14ac:dyDescent="0.25">
      <c r="A152" s="1" t="s">
        <v>59</v>
      </c>
      <c r="B152" s="1">
        <v>2018</v>
      </c>
      <c r="C152" s="1" t="s">
        <v>4</v>
      </c>
      <c r="D152" s="1">
        <v>0.12</v>
      </c>
      <c r="E152" s="1">
        <v>357.75</v>
      </c>
      <c r="F152" s="1">
        <v>14</v>
      </c>
      <c r="G152" s="139">
        <v>18.3</v>
      </c>
      <c r="H152" s="139">
        <v>4.8</v>
      </c>
      <c r="I152" s="139">
        <v>-1.5</v>
      </c>
      <c r="J152" s="139">
        <v>0</v>
      </c>
      <c r="K152" s="139">
        <v>-1</v>
      </c>
      <c r="L152" s="139">
        <v>12.5</v>
      </c>
      <c r="M152" s="139">
        <v>5.8</v>
      </c>
      <c r="N152" s="139">
        <v>3.5</v>
      </c>
      <c r="O152" s="139">
        <f t="shared" si="4"/>
        <v>21.6</v>
      </c>
      <c r="P152" s="139">
        <f t="shared" si="5"/>
        <v>20.8</v>
      </c>
    </row>
    <row r="153" spans="1:16" x14ac:dyDescent="0.25">
      <c r="A153" s="1" t="s">
        <v>38</v>
      </c>
      <c r="B153" s="1">
        <v>2018</v>
      </c>
      <c r="C153" s="1" t="s">
        <v>4</v>
      </c>
      <c r="D153" s="1">
        <v>0.12</v>
      </c>
      <c r="E153" s="1">
        <v>309.85000000000002</v>
      </c>
      <c r="F153" s="1">
        <v>82</v>
      </c>
      <c r="G153" s="139">
        <v>17.3</v>
      </c>
      <c r="H153" s="139">
        <v>7</v>
      </c>
      <c r="I153" s="139">
        <v>6.8</v>
      </c>
      <c r="J153" s="139">
        <v>2.8</v>
      </c>
      <c r="K153" s="139">
        <v>4.3</v>
      </c>
      <c r="L153" s="139">
        <v>9</v>
      </c>
      <c r="M153" s="139">
        <v>0</v>
      </c>
      <c r="N153" s="139">
        <v>2.2999999999999998</v>
      </c>
      <c r="O153" s="139">
        <f t="shared" si="4"/>
        <v>33.9</v>
      </c>
      <c r="P153" s="139">
        <f t="shared" si="5"/>
        <v>15.600000000000001</v>
      </c>
    </row>
    <row r="154" spans="1:16" x14ac:dyDescent="0.25">
      <c r="A154" s="1" t="s">
        <v>158</v>
      </c>
      <c r="B154" s="1">
        <v>2018</v>
      </c>
      <c r="C154" s="1" t="s">
        <v>4</v>
      </c>
      <c r="D154" s="1">
        <v>0.12</v>
      </c>
      <c r="E154" s="1">
        <v>402.35</v>
      </c>
      <c r="F154" s="1">
        <v>9</v>
      </c>
      <c r="G154" s="139">
        <v>18</v>
      </c>
      <c r="H154" s="139">
        <v>6.3</v>
      </c>
      <c r="I154" s="139">
        <v>10.5</v>
      </c>
      <c r="J154" s="139">
        <v>2.2999999999999998</v>
      </c>
      <c r="K154" s="139">
        <v>1.8</v>
      </c>
      <c r="L154" s="139">
        <v>7.5</v>
      </c>
      <c r="M154" s="139">
        <v>0.5</v>
      </c>
      <c r="N154" s="139">
        <v>2.8</v>
      </c>
      <c r="O154" s="139">
        <f t="shared" si="4"/>
        <v>37.099999999999994</v>
      </c>
      <c r="P154" s="139">
        <f t="shared" si="5"/>
        <v>12.600000000000001</v>
      </c>
    </row>
    <row r="155" spans="1:16" x14ac:dyDescent="0.25">
      <c r="A155" s="1" t="s">
        <v>332</v>
      </c>
      <c r="B155" s="1">
        <v>2018</v>
      </c>
      <c r="C155" s="1" t="s">
        <v>4</v>
      </c>
      <c r="D155" s="1">
        <v>0.12</v>
      </c>
      <c r="E155" s="1">
        <v>297.85000000000002</v>
      </c>
      <c r="F155" s="1">
        <v>13</v>
      </c>
      <c r="G155" s="139">
        <v>24.8</v>
      </c>
      <c r="H155" s="139">
        <v>0.8</v>
      </c>
      <c r="I155" s="139">
        <v>5.8</v>
      </c>
      <c r="J155" s="139">
        <v>2.5</v>
      </c>
      <c r="K155" s="139">
        <v>0.3</v>
      </c>
      <c r="L155" s="139">
        <v>13</v>
      </c>
      <c r="M155" s="139">
        <v>0</v>
      </c>
      <c r="N155" s="139">
        <v>3.5</v>
      </c>
      <c r="O155" s="139">
        <f t="shared" si="4"/>
        <v>33.900000000000006</v>
      </c>
      <c r="P155" s="139">
        <f t="shared" si="5"/>
        <v>16.8</v>
      </c>
    </row>
    <row r="156" spans="1:16" x14ac:dyDescent="0.25">
      <c r="A156" s="1" t="s">
        <v>287</v>
      </c>
      <c r="B156" s="1">
        <v>2018</v>
      </c>
      <c r="C156" s="1" t="s">
        <v>4</v>
      </c>
      <c r="D156" s="1">
        <v>0.12</v>
      </c>
      <c r="E156" s="1">
        <v>367.5</v>
      </c>
      <c r="F156" s="1">
        <v>23</v>
      </c>
      <c r="G156" s="139">
        <v>17.8</v>
      </c>
      <c r="H156" s="139">
        <v>10</v>
      </c>
      <c r="I156" s="139">
        <v>-0.3</v>
      </c>
      <c r="J156" s="139">
        <v>6</v>
      </c>
      <c r="K156" s="139">
        <v>-1.8</v>
      </c>
      <c r="L156" s="139">
        <v>8.3000000000000007</v>
      </c>
      <c r="M156" s="139">
        <v>4</v>
      </c>
      <c r="N156" s="139">
        <v>4.8</v>
      </c>
      <c r="O156" s="139">
        <f t="shared" si="4"/>
        <v>33.5</v>
      </c>
      <c r="P156" s="139">
        <f t="shared" si="5"/>
        <v>15.3</v>
      </c>
    </row>
    <row r="157" spans="1:16" x14ac:dyDescent="0.25">
      <c r="A157" s="1" t="s">
        <v>179</v>
      </c>
      <c r="B157" s="1">
        <v>2018</v>
      </c>
      <c r="C157" s="1" t="s">
        <v>4</v>
      </c>
      <c r="D157" s="1">
        <v>0.12</v>
      </c>
      <c r="E157" s="1">
        <v>347.35</v>
      </c>
      <c r="F157" s="1">
        <v>5</v>
      </c>
      <c r="G157" s="139">
        <v>14.5</v>
      </c>
      <c r="H157" s="139">
        <v>5.3</v>
      </c>
      <c r="I157" s="139">
        <v>-0.8</v>
      </c>
      <c r="J157" s="139">
        <v>4.3</v>
      </c>
      <c r="K157" s="139">
        <v>0</v>
      </c>
      <c r="L157" s="139">
        <v>11.3</v>
      </c>
      <c r="M157" s="139">
        <v>4</v>
      </c>
      <c r="N157" s="139">
        <v>4.8</v>
      </c>
      <c r="O157" s="139">
        <f t="shared" si="4"/>
        <v>23.3</v>
      </c>
      <c r="P157" s="139">
        <f t="shared" si="5"/>
        <v>20.100000000000001</v>
      </c>
    </row>
    <row r="158" spans="1:16" x14ac:dyDescent="0.25">
      <c r="A158" s="1" t="s">
        <v>904</v>
      </c>
      <c r="B158" s="1">
        <v>2018</v>
      </c>
      <c r="C158" s="1" t="s">
        <v>4</v>
      </c>
      <c r="D158" s="1">
        <v>0.12</v>
      </c>
      <c r="E158" s="1">
        <v>353.8</v>
      </c>
      <c r="F158" s="1">
        <v>16</v>
      </c>
      <c r="G158" s="139">
        <v>16</v>
      </c>
      <c r="H158" s="139">
        <v>8.3000000000000007</v>
      </c>
      <c r="I158" s="139">
        <v>1.5</v>
      </c>
      <c r="J158" s="139">
        <v>1</v>
      </c>
      <c r="K158" s="139">
        <v>0.3</v>
      </c>
      <c r="L158" s="139">
        <v>11.3</v>
      </c>
      <c r="M158" s="139">
        <v>4</v>
      </c>
      <c r="N158" s="139">
        <v>2.2999999999999998</v>
      </c>
      <c r="O158" s="139">
        <f t="shared" si="4"/>
        <v>26.8</v>
      </c>
      <c r="P158" s="139">
        <f t="shared" si="5"/>
        <v>17.900000000000002</v>
      </c>
    </row>
    <row r="159" spans="1:16" x14ac:dyDescent="0.25">
      <c r="A159" s="1" t="s">
        <v>344</v>
      </c>
      <c r="B159" s="1">
        <v>2018</v>
      </c>
      <c r="C159" s="1" t="s">
        <v>4</v>
      </c>
      <c r="D159" s="1">
        <v>0.12</v>
      </c>
      <c r="E159" s="1">
        <v>404.55</v>
      </c>
      <c r="F159" s="1">
        <v>3</v>
      </c>
      <c r="G159" s="139">
        <v>7.8</v>
      </c>
      <c r="H159" s="139">
        <v>0</v>
      </c>
      <c r="I159" s="139">
        <v>17.8</v>
      </c>
      <c r="J159" s="139">
        <v>3.3</v>
      </c>
      <c r="K159" s="139">
        <v>7.3</v>
      </c>
      <c r="L159" s="139">
        <v>5</v>
      </c>
      <c r="M159" s="139">
        <v>0.3</v>
      </c>
      <c r="N159" s="139">
        <v>2.5</v>
      </c>
      <c r="O159" s="139">
        <f t="shared" si="4"/>
        <v>28.900000000000002</v>
      </c>
      <c r="P159" s="139">
        <f t="shared" si="5"/>
        <v>15.100000000000001</v>
      </c>
    </row>
    <row r="160" spans="1:16" x14ac:dyDescent="0.25">
      <c r="A160" s="1" t="s">
        <v>948</v>
      </c>
      <c r="B160" s="1">
        <v>2018</v>
      </c>
      <c r="C160" s="1" t="s">
        <v>4</v>
      </c>
      <c r="D160" s="1">
        <v>0.12</v>
      </c>
      <c r="E160" s="1">
        <v>374.25</v>
      </c>
      <c r="F160" s="1">
        <v>56</v>
      </c>
      <c r="G160" s="139">
        <v>14.5</v>
      </c>
      <c r="H160" s="139">
        <v>3.5</v>
      </c>
      <c r="I160" s="139">
        <v>7.5</v>
      </c>
      <c r="J160" s="139">
        <v>1.5</v>
      </c>
      <c r="K160" s="139">
        <v>7.5</v>
      </c>
      <c r="L160" s="139">
        <v>5.3</v>
      </c>
      <c r="M160" s="139">
        <v>1.3</v>
      </c>
      <c r="N160" s="139">
        <v>2.5</v>
      </c>
      <c r="O160" s="139">
        <f t="shared" si="4"/>
        <v>27</v>
      </c>
      <c r="P160" s="139">
        <f t="shared" si="5"/>
        <v>16.600000000000001</v>
      </c>
    </row>
    <row r="161" spans="1:16" x14ac:dyDescent="0.25">
      <c r="A161" s="1" t="s">
        <v>930</v>
      </c>
      <c r="B161" s="1">
        <v>2018</v>
      </c>
      <c r="C161" s="1" t="s">
        <v>4</v>
      </c>
      <c r="D161" s="1">
        <v>0.12</v>
      </c>
      <c r="E161" s="1">
        <v>381.1</v>
      </c>
      <c r="F161" s="1">
        <v>8</v>
      </c>
      <c r="G161" s="139">
        <v>14.5</v>
      </c>
      <c r="H161" s="139">
        <v>6</v>
      </c>
      <c r="I161" s="139">
        <v>4.3</v>
      </c>
      <c r="J161" s="139">
        <v>2.8</v>
      </c>
      <c r="K161" s="139">
        <v>1.8</v>
      </c>
      <c r="L161" s="139">
        <v>7</v>
      </c>
      <c r="M161" s="139">
        <v>3.5</v>
      </c>
      <c r="N161" s="139">
        <v>4.8</v>
      </c>
      <c r="O161" s="139">
        <f t="shared" si="4"/>
        <v>27.6</v>
      </c>
      <c r="P161" s="139">
        <f t="shared" si="5"/>
        <v>17.100000000000001</v>
      </c>
    </row>
    <row r="162" spans="1:16" x14ac:dyDescent="0.25">
      <c r="A162" s="1" t="s">
        <v>314</v>
      </c>
      <c r="B162" s="1">
        <v>2018</v>
      </c>
      <c r="C162" s="1" t="s">
        <v>4</v>
      </c>
      <c r="D162" s="1">
        <v>0.12</v>
      </c>
      <c r="E162" s="1">
        <v>344.5</v>
      </c>
      <c r="F162" s="1">
        <v>5</v>
      </c>
      <c r="G162" s="139">
        <v>18.5</v>
      </c>
      <c r="H162" s="139">
        <v>8.3000000000000007</v>
      </c>
      <c r="I162" s="139">
        <v>2.5</v>
      </c>
      <c r="J162" s="139">
        <v>2.2999999999999998</v>
      </c>
      <c r="K162" s="139">
        <v>1</v>
      </c>
      <c r="L162" s="139">
        <v>5</v>
      </c>
      <c r="M162" s="139">
        <v>6.3</v>
      </c>
      <c r="N162" s="139">
        <v>3.5</v>
      </c>
      <c r="O162" s="139">
        <f t="shared" si="4"/>
        <v>31.6</v>
      </c>
      <c r="P162" s="139">
        <f t="shared" si="5"/>
        <v>15.8</v>
      </c>
    </row>
    <row r="163" spans="1:16" x14ac:dyDescent="0.25">
      <c r="A163" s="1" t="s">
        <v>395</v>
      </c>
      <c r="B163" s="1">
        <v>2018</v>
      </c>
      <c r="C163" s="1" t="s">
        <v>4</v>
      </c>
      <c r="D163" s="1">
        <v>0.12</v>
      </c>
      <c r="E163" s="1">
        <v>381.3</v>
      </c>
      <c r="F163" s="1">
        <v>8</v>
      </c>
      <c r="G163" s="139">
        <v>13</v>
      </c>
      <c r="H163" s="139">
        <v>8</v>
      </c>
      <c r="I163" s="139">
        <v>2.5</v>
      </c>
      <c r="J163" s="139">
        <v>5.8</v>
      </c>
      <c r="K163" s="139">
        <v>0</v>
      </c>
      <c r="L163" s="139">
        <v>10.8</v>
      </c>
      <c r="M163" s="139">
        <v>2.8</v>
      </c>
      <c r="N163" s="139">
        <v>2.5</v>
      </c>
      <c r="O163" s="139">
        <f t="shared" si="4"/>
        <v>29.3</v>
      </c>
      <c r="P163" s="139">
        <f t="shared" si="5"/>
        <v>16.100000000000001</v>
      </c>
    </row>
    <row r="164" spans="1:16" x14ac:dyDescent="0.25">
      <c r="A164" s="1" t="s">
        <v>980</v>
      </c>
      <c r="B164" s="1">
        <v>2018</v>
      </c>
      <c r="C164" s="1" t="s">
        <v>4</v>
      </c>
      <c r="D164" s="1">
        <v>0.12</v>
      </c>
      <c r="E164" s="1">
        <v>396.35</v>
      </c>
      <c r="F164" s="1">
        <v>38</v>
      </c>
      <c r="G164" s="139">
        <v>17.5</v>
      </c>
      <c r="H164" s="139">
        <v>5</v>
      </c>
      <c r="I164" s="139">
        <v>2.5</v>
      </c>
      <c r="J164" s="139">
        <v>0</v>
      </c>
      <c r="K164" s="139">
        <v>3.3</v>
      </c>
      <c r="L164" s="139">
        <v>9</v>
      </c>
      <c r="M164" s="139">
        <v>2.8</v>
      </c>
      <c r="N164" s="139">
        <v>2.2999999999999998</v>
      </c>
      <c r="O164" s="139">
        <f t="shared" si="4"/>
        <v>25</v>
      </c>
      <c r="P164" s="139">
        <f t="shared" si="5"/>
        <v>17.400000000000002</v>
      </c>
    </row>
    <row r="165" spans="1:16" x14ac:dyDescent="0.25">
      <c r="A165" s="1" t="s">
        <v>317</v>
      </c>
      <c r="B165" s="1">
        <v>2018</v>
      </c>
      <c r="C165" s="1" t="s">
        <v>4</v>
      </c>
      <c r="D165" s="1">
        <v>0.12</v>
      </c>
      <c r="E165" s="1">
        <v>331.2</v>
      </c>
      <c r="F165" s="1">
        <v>14</v>
      </c>
      <c r="G165" s="139">
        <v>25.8</v>
      </c>
      <c r="H165" s="139">
        <v>7.5</v>
      </c>
      <c r="I165" s="139">
        <v>0.3</v>
      </c>
      <c r="J165" s="139">
        <v>0</v>
      </c>
      <c r="K165" s="139">
        <v>-1.5</v>
      </c>
      <c r="L165" s="139">
        <v>13.8</v>
      </c>
      <c r="M165" s="139">
        <v>2.8</v>
      </c>
      <c r="N165" s="139">
        <v>0.3</v>
      </c>
      <c r="O165" s="139">
        <f t="shared" si="4"/>
        <v>33.599999999999994</v>
      </c>
      <c r="P165" s="139">
        <f t="shared" si="5"/>
        <v>15.400000000000002</v>
      </c>
    </row>
    <row r="166" spans="1:16" x14ac:dyDescent="0.25">
      <c r="A166" s="1" t="s">
        <v>384</v>
      </c>
      <c r="B166" s="1">
        <v>2018</v>
      </c>
      <c r="C166" s="1" t="s">
        <v>1</v>
      </c>
      <c r="D166" s="1">
        <v>0.12</v>
      </c>
      <c r="E166" s="1">
        <v>333</v>
      </c>
      <c r="F166" s="1">
        <v>2</v>
      </c>
      <c r="G166" s="139">
        <v>19.5</v>
      </c>
      <c r="H166" s="139">
        <v>6</v>
      </c>
      <c r="I166" s="139">
        <v>14.3</v>
      </c>
      <c r="J166" s="139">
        <v>2</v>
      </c>
      <c r="K166" s="139">
        <v>2.8</v>
      </c>
      <c r="L166" s="139">
        <v>4.5</v>
      </c>
      <c r="M166" s="139">
        <v>1.3</v>
      </c>
      <c r="N166" s="139">
        <v>2.5</v>
      </c>
      <c r="O166" s="139">
        <f t="shared" si="4"/>
        <v>41.8</v>
      </c>
      <c r="P166" s="139">
        <f t="shared" si="5"/>
        <v>11.1</v>
      </c>
    </row>
    <row r="167" spans="1:16" x14ac:dyDescent="0.25">
      <c r="A167" s="1" t="s">
        <v>931</v>
      </c>
      <c r="B167" s="1">
        <v>2018</v>
      </c>
      <c r="C167" s="1" t="s">
        <v>1</v>
      </c>
      <c r="D167" s="1">
        <v>0.12</v>
      </c>
      <c r="E167" s="1">
        <v>322.2</v>
      </c>
      <c r="F167" s="1">
        <v>20</v>
      </c>
      <c r="G167" s="139">
        <v>24.8</v>
      </c>
      <c r="H167" s="139">
        <v>9</v>
      </c>
      <c r="I167" s="139">
        <v>4.3</v>
      </c>
      <c r="J167" s="139">
        <v>0</v>
      </c>
      <c r="K167" s="139">
        <v>2</v>
      </c>
      <c r="L167" s="139">
        <v>6.8</v>
      </c>
      <c r="M167" s="139">
        <v>1</v>
      </c>
      <c r="N167" s="139">
        <v>3.5</v>
      </c>
      <c r="O167" s="139">
        <f t="shared" si="4"/>
        <v>38.099999999999994</v>
      </c>
      <c r="P167" s="139">
        <f t="shared" si="5"/>
        <v>13.3</v>
      </c>
    </row>
    <row r="168" spans="1:16" x14ac:dyDescent="0.25">
      <c r="A168" s="1" t="s">
        <v>508</v>
      </c>
      <c r="B168" s="1">
        <v>2018</v>
      </c>
      <c r="C168" s="1" t="s">
        <v>4</v>
      </c>
      <c r="D168" s="1">
        <v>0.12</v>
      </c>
      <c r="E168" s="1">
        <v>402.05</v>
      </c>
      <c r="F168" s="1">
        <v>44</v>
      </c>
      <c r="G168" s="139">
        <v>23.5</v>
      </c>
      <c r="H168" s="139">
        <v>6.8</v>
      </c>
      <c r="I168" s="139">
        <v>0.8</v>
      </c>
      <c r="J168" s="139">
        <v>1</v>
      </c>
      <c r="K168" s="139">
        <v>1</v>
      </c>
      <c r="L168" s="139">
        <v>6.8</v>
      </c>
      <c r="M168" s="139">
        <v>4.5</v>
      </c>
      <c r="N168" s="139">
        <v>1.8</v>
      </c>
      <c r="O168" s="139">
        <f t="shared" si="4"/>
        <v>32.1</v>
      </c>
      <c r="P168" s="139">
        <f t="shared" si="5"/>
        <v>14.100000000000001</v>
      </c>
    </row>
    <row r="169" spans="1:16" x14ac:dyDescent="0.25">
      <c r="A169" s="1" t="s">
        <v>936</v>
      </c>
      <c r="B169" s="1">
        <v>2018</v>
      </c>
      <c r="C169" s="1" t="s">
        <v>4</v>
      </c>
      <c r="D169" s="1">
        <v>0.12</v>
      </c>
      <c r="E169" s="1">
        <v>366.2</v>
      </c>
      <c r="F169" s="1">
        <v>12</v>
      </c>
      <c r="G169" s="139">
        <v>20.8</v>
      </c>
      <c r="H169" s="139">
        <v>9.3000000000000007</v>
      </c>
      <c r="I169" s="139">
        <v>2.2999999999999998</v>
      </c>
      <c r="J169" s="139">
        <v>5</v>
      </c>
      <c r="K169" s="139">
        <v>0.8</v>
      </c>
      <c r="L169" s="139">
        <v>2.5</v>
      </c>
      <c r="M169" s="139">
        <v>6.5</v>
      </c>
      <c r="N169" s="139">
        <v>2.2999999999999998</v>
      </c>
      <c r="O169" s="139">
        <f t="shared" si="4"/>
        <v>37.4</v>
      </c>
      <c r="P169" s="139">
        <f t="shared" si="5"/>
        <v>12.100000000000001</v>
      </c>
    </row>
    <row r="170" spans="1:16" x14ac:dyDescent="0.25">
      <c r="A170" s="1" t="s">
        <v>92</v>
      </c>
      <c r="B170" s="1">
        <v>2018</v>
      </c>
      <c r="C170" s="1" t="s">
        <v>1</v>
      </c>
      <c r="D170" s="1">
        <v>0.12</v>
      </c>
      <c r="E170" s="1">
        <v>333.4</v>
      </c>
      <c r="F170" s="1">
        <v>3</v>
      </c>
      <c r="G170" s="139">
        <v>26.3</v>
      </c>
      <c r="H170" s="139">
        <v>7.5</v>
      </c>
      <c r="I170" s="139">
        <v>3.8</v>
      </c>
      <c r="J170" s="139">
        <v>5.5</v>
      </c>
      <c r="K170" s="139">
        <v>3</v>
      </c>
      <c r="L170" s="139">
        <v>3</v>
      </c>
      <c r="M170" s="139">
        <v>3</v>
      </c>
      <c r="N170" s="139">
        <v>1</v>
      </c>
      <c r="O170" s="139">
        <f t="shared" si="4"/>
        <v>43.099999999999994</v>
      </c>
      <c r="P170" s="139">
        <f t="shared" si="5"/>
        <v>10</v>
      </c>
    </row>
    <row r="171" spans="1:16" x14ac:dyDescent="0.25">
      <c r="A171" s="1" t="s">
        <v>905</v>
      </c>
      <c r="B171" s="1">
        <v>2018</v>
      </c>
      <c r="C171" s="1" t="s">
        <v>4</v>
      </c>
      <c r="D171" s="1">
        <v>0.12</v>
      </c>
      <c r="E171" s="1">
        <v>308.8</v>
      </c>
      <c r="F171" s="1">
        <v>13</v>
      </c>
      <c r="G171" s="139">
        <v>16.3</v>
      </c>
      <c r="H171" s="139">
        <v>11.3</v>
      </c>
      <c r="I171" s="139">
        <v>2.5</v>
      </c>
      <c r="J171" s="139">
        <v>4</v>
      </c>
      <c r="K171" s="139">
        <v>2.2999999999999998</v>
      </c>
      <c r="L171" s="139">
        <v>4</v>
      </c>
      <c r="M171" s="139">
        <v>3.8</v>
      </c>
      <c r="N171" s="139">
        <v>4.8</v>
      </c>
      <c r="O171" s="139">
        <f t="shared" si="4"/>
        <v>34.1</v>
      </c>
      <c r="P171" s="139">
        <f t="shared" si="5"/>
        <v>14.899999999999999</v>
      </c>
    </row>
    <row r="172" spans="1:16" x14ac:dyDescent="0.25">
      <c r="A172" s="1" t="s">
        <v>51</v>
      </c>
      <c r="B172" s="1">
        <v>2018</v>
      </c>
      <c r="C172" s="1" t="s">
        <v>4</v>
      </c>
      <c r="D172" s="1">
        <v>0.12</v>
      </c>
      <c r="E172" s="1">
        <v>355.55</v>
      </c>
      <c r="F172" s="1">
        <v>133</v>
      </c>
      <c r="G172" s="139">
        <v>22.5</v>
      </c>
      <c r="H172" s="139">
        <v>7.3</v>
      </c>
      <c r="I172" s="139">
        <v>5</v>
      </c>
      <c r="J172" s="139">
        <v>0.3</v>
      </c>
      <c r="K172" s="139">
        <v>3.5</v>
      </c>
      <c r="L172" s="139">
        <v>3.8</v>
      </c>
      <c r="M172" s="139">
        <v>2.5</v>
      </c>
      <c r="N172" s="139">
        <v>3.5</v>
      </c>
      <c r="O172" s="139">
        <f t="shared" si="4"/>
        <v>35.099999999999994</v>
      </c>
      <c r="P172" s="139">
        <f t="shared" si="5"/>
        <v>13.3</v>
      </c>
    </row>
    <row r="173" spans="1:16" x14ac:dyDescent="0.25">
      <c r="A173" s="1" t="s">
        <v>63</v>
      </c>
      <c r="B173" s="1">
        <v>2018</v>
      </c>
      <c r="C173" s="1" t="s">
        <v>4</v>
      </c>
      <c r="D173" s="1">
        <v>0.12</v>
      </c>
      <c r="E173" s="1">
        <v>367</v>
      </c>
      <c r="F173" s="1">
        <v>21</v>
      </c>
      <c r="G173" s="139">
        <v>11.5</v>
      </c>
      <c r="H173" s="139">
        <v>7.3</v>
      </c>
      <c r="I173" s="139">
        <v>-1</v>
      </c>
      <c r="J173" s="139">
        <v>1</v>
      </c>
      <c r="K173" s="139">
        <v>0</v>
      </c>
      <c r="L173" s="139">
        <v>14.3</v>
      </c>
      <c r="M173" s="139">
        <v>2.5</v>
      </c>
      <c r="N173" s="139">
        <v>3.8</v>
      </c>
      <c r="O173" s="139">
        <f t="shared" si="4"/>
        <v>18.8</v>
      </c>
      <c r="P173" s="139">
        <f t="shared" si="5"/>
        <v>20.6</v>
      </c>
    </row>
    <row r="174" spans="1:16" x14ac:dyDescent="0.25">
      <c r="A174" s="1" t="s">
        <v>174</v>
      </c>
      <c r="B174" s="1">
        <v>2018</v>
      </c>
      <c r="C174" s="1" t="s">
        <v>4</v>
      </c>
      <c r="D174" s="1">
        <v>0.12</v>
      </c>
      <c r="E174" s="1">
        <v>301.10000000000002</v>
      </c>
      <c r="F174" s="1">
        <v>14</v>
      </c>
      <c r="G174" s="139">
        <v>16</v>
      </c>
      <c r="H174" s="139">
        <v>6.5</v>
      </c>
      <c r="I174" s="139">
        <v>6</v>
      </c>
      <c r="J174" s="139">
        <v>2.5</v>
      </c>
      <c r="K174" s="139">
        <v>6</v>
      </c>
      <c r="L174" s="139">
        <v>2.5</v>
      </c>
      <c r="M174" s="139">
        <v>4.3</v>
      </c>
      <c r="N174" s="139">
        <v>2.5</v>
      </c>
      <c r="O174" s="139">
        <f t="shared" si="4"/>
        <v>31</v>
      </c>
      <c r="P174" s="139">
        <f t="shared" si="5"/>
        <v>15.3</v>
      </c>
    </row>
    <row r="175" spans="1:16" x14ac:dyDescent="0.25">
      <c r="A175" s="1" t="s">
        <v>325</v>
      </c>
      <c r="B175" s="1">
        <v>2018</v>
      </c>
      <c r="C175" s="1" t="s">
        <v>4</v>
      </c>
      <c r="D175" s="1">
        <v>0.12</v>
      </c>
      <c r="E175" s="1">
        <v>341.85</v>
      </c>
      <c r="F175" s="1">
        <v>13</v>
      </c>
      <c r="G175" s="139">
        <v>14.5</v>
      </c>
      <c r="H175" s="139">
        <v>5.8</v>
      </c>
      <c r="I175" s="139">
        <v>6.3</v>
      </c>
      <c r="J175" s="139">
        <v>6</v>
      </c>
      <c r="K175" s="139">
        <v>1</v>
      </c>
      <c r="L175" s="139">
        <v>5.5</v>
      </c>
      <c r="M175" s="139">
        <v>5.3</v>
      </c>
      <c r="N175" s="139">
        <v>2.5</v>
      </c>
      <c r="O175" s="139">
        <f t="shared" si="4"/>
        <v>32.6</v>
      </c>
      <c r="P175" s="139">
        <f t="shared" si="5"/>
        <v>14.3</v>
      </c>
    </row>
    <row r="176" spans="1:16" x14ac:dyDescent="0.25">
      <c r="A176" s="1" t="s">
        <v>441</v>
      </c>
      <c r="B176" s="1">
        <v>2018</v>
      </c>
      <c r="C176" s="1" t="s">
        <v>4</v>
      </c>
      <c r="D176" s="1">
        <v>0.12</v>
      </c>
      <c r="E176" s="1">
        <v>383.55</v>
      </c>
      <c r="F176" s="1">
        <v>23</v>
      </c>
      <c r="G176" s="139">
        <v>15</v>
      </c>
      <c r="H176" s="139">
        <v>11</v>
      </c>
      <c r="I176" s="139">
        <v>6.3</v>
      </c>
      <c r="J176" s="139">
        <v>2.8</v>
      </c>
      <c r="K176" s="139">
        <v>2.2999999999999998</v>
      </c>
      <c r="L176" s="139">
        <v>8.3000000000000007</v>
      </c>
      <c r="M176" s="139">
        <v>-0.5</v>
      </c>
      <c r="N176" s="139">
        <v>2.2999999999999998</v>
      </c>
      <c r="O176" s="139">
        <f t="shared" si="4"/>
        <v>35.099999999999994</v>
      </c>
      <c r="P176" s="139">
        <f t="shared" si="5"/>
        <v>12.400000000000002</v>
      </c>
    </row>
    <row r="177" spans="1:16" x14ac:dyDescent="0.25">
      <c r="A177" s="1" t="s">
        <v>166</v>
      </c>
      <c r="B177" s="1">
        <v>2018</v>
      </c>
      <c r="C177" s="1" t="s">
        <v>4</v>
      </c>
      <c r="D177" s="1">
        <v>0.12</v>
      </c>
      <c r="E177" s="1">
        <v>339.75</v>
      </c>
      <c r="F177" s="1">
        <v>11</v>
      </c>
      <c r="G177" s="139">
        <v>20.3</v>
      </c>
      <c r="H177" s="139">
        <v>6.5</v>
      </c>
      <c r="I177" s="139">
        <v>5.8</v>
      </c>
      <c r="J177" s="139">
        <v>1.8</v>
      </c>
      <c r="K177" s="139">
        <v>1.5</v>
      </c>
      <c r="L177" s="139">
        <v>6</v>
      </c>
      <c r="M177" s="139">
        <v>3.8</v>
      </c>
      <c r="N177" s="139">
        <v>2.2999999999999998</v>
      </c>
      <c r="O177" s="139">
        <f t="shared" si="4"/>
        <v>34.4</v>
      </c>
      <c r="P177" s="139">
        <f t="shared" si="5"/>
        <v>13.600000000000001</v>
      </c>
    </row>
    <row r="178" spans="1:16" x14ac:dyDescent="0.25">
      <c r="A178" s="1" t="s">
        <v>172</v>
      </c>
      <c r="B178" s="1">
        <v>2018</v>
      </c>
      <c r="C178" s="1" t="s">
        <v>4</v>
      </c>
      <c r="D178" s="1">
        <v>0.12</v>
      </c>
      <c r="E178" s="1">
        <v>304.8</v>
      </c>
      <c r="F178" s="1">
        <v>16</v>
      </c>
      <c r="G178" s="139">
        <v>17.5</v>
      </c>
      <c r="H178" s="139">
        <v>6.8</v>
      </c>
      <c r="I178" s="139">
        <v>2</v>
      </c>
      <c r="J178" s="139">
        <v>3</v>
      </c>
      <c r="K178" s="139">
        <v>-0.8</v>
      </c>
      <c r="L178" s="139">
        <v>13</v>
      </c>
      <c r="M178" s="139">
        <v>1.3</v>
      </c>
      <c r="N178" s="139">
        <v>3.5</v>
      </c>
      <c r="O178" s="139">
        <f t="shared" si="4"/>
        <v>29.3</v>
      </c>
      <c r="P178" s="139">
        <f t="shared" si="5"/>
        <v>17</v>
      </c>
    </row>
    <row r="179" spans="1:16" x14ac:dyDescent="0.25">
      <c r="A179" s="1" t="s">
        <v>981</v>
      </c>
      <c r="B179" s="1">
        <v>2018</v>
      </c>
      <c r="C179" s="1" t="s">
        <v>4</v>
      </c>
      <c r="D179" s="1">
        <v>0.12</v>
      </c>
      <c r="E179" s="1">
        <v>357.6</v>
      </c>
      <c r="F179" s="1">
        <v>43</v>
      </c>
      <c r="G179" s="139">
        <v>18.8</v>
      </c>
      <c r="H179" s="139">
        <v>4.5</v>
      </c>
      <c r="I179" s="139">
        <v>1</v>
      </c>
      <c r="J179" s="139">
        <v>4.5</v>
      </c>
      <c r="K179" s="139">
        <v>1</v>
      </c>
      <c r="L179" s="139">
        <v>8.8000000000000007</v>
      </c>
      <c r="M179" s="139">
        <v>2.5</v>
      </c>
      <c r="N179" s="139">
        <v>3.8</v>
      </c>
      <c r="O179" s="139">
        <f t="shared" si="4"/>
        <v>28.8</v>
      </c>
      <c r="P179" s="139">
        <f t="shared" si="5"/>
        <v>16.100000000000001</v>
      </c>
    </row>
    <row r="180" spans="1:16" x14ac:dyDescent="0.25">
      <c r="A180" s="1" t="s">
        <v>298</v>
      </c>
      <c r="B180" s="1">
        <v>2018</v>
      </c>
      <c r="C180" s="1" t="s">
        <v>4</v>
      </c>
      <c r="D180" s="1">
        <v>0.12</v>
      </c>
      <c r="E180" s="1">
        <v>333.15</v>
      </c>
      <c r="F180" s="1">
        <v>8</v>
      </c>
      <c r="G180" s="139">
        <v>15.8</v>
      </c>
      <c r="H180" s="139">
        <v>6.3</v>
      </c>
      <c r="I180" s="139">
        <v>12</v>
      </c>
      <c r="J180" s="139">
        <v>-0.5</v>
      </c>
      <c r="K180" s="139">
        <v>1.5</v>
      </c>
      <c r="L180" s="139">
        <v>10.5</v>
      </c>
      <c r="M180" s="139">
        <v>-0.5</v>
      </c>
      <c r="N180" s="139">
        <v>2.5</v>
      </c>
      <c r="O180" s="139">
        <f t="shared" si="4"/>
        <v>33.6</v>
      </c>
      <c r="P180" s="139">
        <f t="shared" si="5"/>
        <v>14</v>
      </c>
    </row>
    <row r="181" spans="1:16" x14ac:dyDescent="0.25">
      <c r="A181" s="1" t="s">
        <v>56</v>
      </c>
      <c r="B181" s="1">
        <v>2018</v>
      </c>
      <c r="C181" s="1" t="s">
        <v>4</v>
      </c>
      <c r="D181" s="1">
        <v>0.12</v>
      </c>
      <c r="E181" s="1">
        <v>322.55</v>
      </c>
      <c r="F181" s="1">
        <v>49</v>
      </c>
      <c r="G181" s="139">
        <v>19</v>
      </c>
      <c r="H181" s="139">
        <v>5.8</v>
      </c>
      <c r="I181" s="139">
        <v>1</v>
      </c>
      <c r="J181" s="139">
        <v>0</v>
      </c>
      <c r="K181" s="139">
        <v>1</v>
      </c>
      <c r="L181" s="139">
        <v>9.3000000000000007</v>
      </c>
      <c r="M181" s="139">
        <v>5</v>
      </c>
      <c r="N181" s="139">
        <v>2.2999999999999998</v>
      </c>
      <c r="O181" s="139">
        <f t="shared" si="4"/>
        <v>25.8</v>
      </c>
      <c r="P181" s="139">
        <f t="shared" si="5"/>
        <v>17.600000000000001</v>
      </c>
    </row>
    <row r="182" spans="1:16" x14ac:dyDescent="0.25">
      <c r="A182" s="1" t="s">
        <v>49</v>
      </c>
      <c r="B182" s="1">
        <v>2018</v>
      </c>
      <c r="C182" s="1" t="s">
        <v>4</v>
      </c>
      <c r="D182" s="1">
        <v>0.12</v>
      </c>
      <c r="E182" s="1">
        <v>365.45</v>
      </c>
      <c r="F182" s="1">
        <v>33</v>
      </c>
      <c r="G182" s="139">
        <v>11.5</v>
      </c>
      <c r="H182" s="139">
        <v>8.3000000000000007</v>
      </c>
      <c r="I182" s="139">
        <v>10</v>
      </c>
      <c r="J182" s="139">
        <v>2.8</v>
      </c>
      <c r="K182" s="139">
        <v>11.8</v>
      </c>
      <c r="L182" s="139">
        <v>0</v>
      </c>
      <c r="M182" s="139">
        <v>0</v>
      </c>
      <c r="N182" s="139">
        <v>0</v>
      </c>
      <c r="O182" s="139">
        <f t="shared" si="4"/>
        <v>32.6</v>
      </c>
      <c r="P182" s="139">
        <f t="shared" si="5"/>
        <v>11.8</v>
      </c>
    </row>
    <row r="183" spans="1:16" x14ac:dyDescent="0.25">
      <c r="A183" s="1" t="s">
        <v>58</v>
      </c>
      <c r="B183" s="1">
        <v>2018</v>
      </c>
      <c r="C183" s="1" t="s">
        <v>4</v>
      </c>
      <c r="D183" s="1">
        <v>0.12</v>
      </c>
      <c r="E183" s="1">
        <v>324.85000000000002</v>
      </c>
      <c r="F183" s="1">
        <v>30</v>
      </c>
      <c r="G183" s="139">
        <v>21</v>
      </c>
      <c r="H183" s="139">
        <v>6.3</v>
      </c>
      <c r="I183" s="139">
        <v>6.3</v>
      </c>
      <c r="J183" s="139">
        <v>0.8</v>
      </c>
      <c r="K183" s="139">
        <v>2.5</v>
      </c>
      <c r="L183" s="139">
        <v>5.8</v>
      </c>
      <c r="M183" s="139">
        <v>1</v>
      </c>
      <c r="N183" s="139">
        <v>4.8</v>
      </c>
      <c r="O183" s="139">
        <f t="shared" si="4"/>
        <v>34.4</v>
      </c>
      <c r="P183" s="139">
        <f t="shared" si="5"/>
        <v>14.100000000000001</v>
      </c>
    </row>
    <row r="184" spans="1:16" x14ac:dyDescent="0.25">
      <c r="A184" s="1" t="s">
        <v>313</v>
      </c>
      <c r="B184" s="1">
        <v>2018</v>
      </c>
      <c r="C184" s="1" t="s">
        <v>4</v>
      </c>
      <c r="D184" s="1">
        <v>0.12</v>
      </c>
      <c r="E184" s="1">
        <v>318.95</v>
      </c>
      <c r="F184" s="1">
        <v>11</v>
      </c>
      <c r="G184" s="139">
        <v>22</v>
      </c>
      <c r="H184" s="139">
        <v>8</v>
      </c>
      <c r="I184" s="139">
        <v>1.5</v>
      </c>
      <c r="J184" s="139">
        <v>1</v>
      </c>
      <c r="K184" s="139">
        <v>1.8</v>
      </c>
      <c r="L184" s="139">
        <v>7.3</v>
      </c>
      <c r="M184" s="139">
        <v>3.3</v>
      </c>
      <c r="N184" s="139">
        <v>2.2999999999999998</v>
      </c>
      <c r="O184" s="139">
        <f t="shared" si="4"/>
        <v>32.5</v>
      </c>
      <c r="P184" s="139">
        <f t="shared" si="5"/>
        <v>14.7</v>
      </c>
    </row>
    <row r="185" spans="1:16" x14ac:dyDescent="0.25">
      <c r="A185" s="1" t="s">
        <v>71</v>
      </c>
      <c r="B185" s="1">
        <v>2018</v>
      </c>
      <c r="C185" s="1" t="s">
        <v>4</v>
      </c>
      <c r="D185" s="1">
        <v>0.12</v>
      </c>
      <c r="E185" s="1">
        <v>351.45</v>
      </c>
      <c r="F185" s="1">
        <v>24</v>
      </c>
      <c r="G185" s="139">
        <v>25.8</v>
      </c>
      <c r="H185" s="139">
        <v>7</v>
      </c>
      <c r="I185" s="139">
        <v>0</v>
      </c>
      <c r="J185" s="139">
        <v>-1</v>
      </c>
      <c r="K185" s="139">
        <v>0</v>
      </c>
      <c r="L185" s="139">
        <v>8.8000000000000007</v>
      </c>
      <c r="M185" s="139">
        <v>1.5</v>
      </c>
      <c r="N185" s="139">
        <v>4.8</v>
      </c>
      <c r="O185" s="139">
        <f t="shared" si="4"/>
        <v>31.799999999999997</v>
      </c>
      <c r="P185" s="139">
        <f t="shared" si="5"/>
        <v>15.100000000000001</v>
      </c>
    </row>
    <row r="186" spans="1:16" x14ac:dyDescent="0.25">
      <c r="A186" s="1" t="s">
        <v>905</v>
      </c>
      <c r="B186" s="1">
        <v>2018</v>
      </c>
      <c r="C186" s="1" t="s">
        <v>4</v>
      </c>
      <c r="D186" s="1">
        <v>0.12</v>
      </c>
      <c r="E186" s="1">
        <v>321.45</v>
      </c>
      <c r="F186" s="1">
        <v>42</v>
      </c>
      <c r="G186" s="139">
        <v>21.5</v>
      </c>
      <c r="H186" s="139">
        <v>7.5</v>
      </c>
      <c r="I186" s="139">
        <v>7.5</v>
      </c>
      <c r="J186" s="139">
        <v>0</v>
      </c>
      <c r="K186" s="139">
        <v>4.5</v>
      </c>
      <c r="L186" s="139">
        <v>4.3</v>
      </c>
      <c r="M186" s="139">
        <v>0.3</v>
      </c>
      <c r="N186" s="139">
        <v>3.5</v>
      </c>
      <c r="O186" s="139">
        <f t="shared" si="4"/>
        <v>36.5</v>
      </c>
      <c r="P186" s="139">
        <f t="shared" si="5"/>
        <v>12.600000000000001</v>
      </c>
    </row>
    <row r="187" spans="1:16" x14ac:dyDescent="0.25">
      <c r="A187" s="1" t="s">
        <v>41</v>
      </c>
      <c r="B187" s="1">
        <v>2018</v>
      </c>
      <c r="C187" s="1" t="s">
        <v>4</v>
      </c>
      <c r="D187" s="1">
        <v>0.12</v>
      </c>
      <c r="E187" s="1">
        <v>349.75</v>
      </c>
      <c r="F187" s="1">
        <v>82</v>
      </c>
      <c r="G187" s="139">
        <v>19.5</v>
      </c>
      <c r="H187" s="139">
        <v>9.3000000000000007</v>
      </c>
      <c r="I187" s="139">
        <v>7</v>
      </c>
      <c r="J187" s="139">
        <v>2.5</v>
      </c>
      <c r="K187" s="139">
        <v>1.8</v>
      </c>
      <c r="L187" s="139">
        <v>6.8</v>
      </c>
      <c r="M187" s="139">
        <v>0.3</v>
      </c>
      <c r="N187" s="139">
        <v>2.5</v>
      </c>
      <c r="O187" s="139">
        <f t="shared" si="4"/>
        <v>38.299999999999997</v>
      </c>
      <c r="P187" s="139">
        <f t="shared" si="5"/>
        <v>11.4</v>
      </c>
    </row>
    <row r="188" spans="1:16" x14ac:dyDescent="0.25">
      <c r="A188" s="1" t="s">
        <v>940</v>
      </c>
      <c r="B188" s="1">
        <v>2018</v>
      </c>
      <c r="C188" s="1" t="s">
        <v>4</v>
      </c>
      <c r="D188" s="1">
        <v>0.12</v>
      </c>
      <c r="E188" s="1">
        <v>346.5</v>
      </c>
      <c r="F188" s="1">
        <v>29</v>
      </c>
      <c r="G188" s="139">
        <v>25.8</v>
      </c>
      <c r="H188" s="139">
        <v>7.3</v>
      </c>
      <c r="I188" s="139">
        <v>1</v>
      </c>
      <c r="J188" s="139">
        <v>0.8</v>
      </c>
      <c r="K188" s="139">
        <v>-0.5</v>
      </c>
      <c r="L188" s="139">
        <v>8.5</v>
      </c>
      <c r="M188" s="139">
        <v>0</v>
      </c>
      <c r="N188" s="139">
        <v>6</v>
      </c>
      <c r="O188" s="139">
        <f t="shared" si="4"/>
        <v>34.9</v>
      </c>
      <c r="P188" s="139">
        <f t="shared" si="5"/>
        <v>14</v>
      </c>
    </row>
    <row r="189" spans="1:16" x14ac:dyDescent="0.25">
      <c r="A189" s="1" t="s">
        <v>904</v>
      </c>
      <c r="B189" s="1">
        <v>2018</v>
      </c>
      <c r="C189" s="1" t="s">
        <v>4</v>
      </c>
      <c r="D189" s="1">
        <v>0.12</v>
      </c>
      <c r="E189" s="1">
        <v>349.55</v>
      </c>
      <c r="F189" s="1">
        <v>18</v>
      </c>
      <c r="G189" s="139">
        <v>15.3</v>
      </c>
      <c r="H189" s="139">
        <v>8.3000000000000007</v>
      </c>
      <c r="I189" s="139">
        <v>8.8000000000000007</v>
      </c>
      <c r="J189" s="139">
        <v>3.3</v>
      </c>
      <c r="K189" s="139">
        <v>6.3</v>
      </c>
      <c r="L189" s="139">
        <v>0.8</v>
      </c>
      <c r="M189" s="139">
        <v>2.8</v>
      </c>
      <c r="N189" s="139">
        <v>1.8</v>
      </c>
      <c r="O189" s="139">
        <f t="shared" si="4"/>
        <v>35.700000000000003</v>
      </c>
      <c r="P189" s="139">
        <f t="shared" si="5"/>
        <v>11.7</v>
      </c>
    </row>
    <row r="190" spans="1:16" x14ac:dyDescent="0.25">
      <c r="A190" s="1" t="s">
        <v>147</v>
      </c>
      <c r="B190" s="1">
        <v>2018</v>
      </c>
      <c r="C190" s="1" t="s">
        <v>4</v>
      </c>
      <c r="D190" s="1">
        <v>0.12</v>
      </c>
      <c r="E190" s="1">
        <v>318.85000000000002</v>
      </c>
      <c r="F190" s="1">
        <v>106</v>
      </c>
      <c r="G190" s="139">
        <v>15.8</v>
      </c>
      <c r="H190" s="139">
        <v>12.8</v>
      </c>
      <c r="I190" s="139">
        <v>0.5</v>
      </c>
      <c r="J190" s="139">
        <v>0</v>
      </c>
      <c r="K190" s="139">
        <v>-0.3</v>
      </c>
      <c r="L190" s="139">
        <v>4.3</v>
      </c>
      <c r="M190" s="139">
        <v>6.3</v>
      </c>
      <c r="N190" s="139">
        <v>6</v>
      </c>
      <c r="O190" s="139">
        <f t="shared" si="4"/>
        <v>29.1</v>
      </c>
      <c r="P190" s="139">
        <f t="shared" si="5"/>
        <v>16.3</v>
      </c>
    </row>
    <row r="191" spans="1:16" x14ac:dyDescent="0.25">
      <c r="A191" s="1" t="s">
        <v>330</v>
      </c>
      <c r="B191" s="1">
        <v>2018</v>
      </c>
      <c r="C191" s="1" t="s">
        <v>4</v>
      </c>
      <c r="D191" s="1">
        <v>0.12</v>
      </c>
      <c r="E191" s="1">
        <v>307.7</v>
      </c>
      <c r="F191" s="1">
        <v>7</v>
      </c>
      <c r="G191" s="139">
        <v>19.5</v>
      </c>
      <c r="H191" s="139">
        <v>9</v>
      </c>
      <c r="I191" s="139">
        <v>5.8</v>
      </c>
      <c r="J191" s="139">
        <v>0</v>
      </c>
      <c r="K191" s="139">
        <v>1.5</v>
      </c>
      <c r="L191" s="139">
        <v>8.5</v>
      </c>
      <c r="M191" s="139">
        <v>1.5</v>
      </c>
      <c r="N191" s="139">
        <v>2.2999999999999998</v>
      </c>
      <c r="O191" s="139">
        <f t="shared" si="4"/>
        <v>34.299999999999997</v>
      </c>
      <c r="P191" s="139">
        <f t="shared" si="5"/>
        <v>13.8</v>
      </c>
    </row>
    <row r="192" spans="1:16" x14ac:dyDescent="0.25">
      <c r="A192" s="1" t="s">
        <v>291</v>
      </c>
      <c r="B192" s="1">
        <v>2018</v>
      </c>
      <c r="C192" s="1" t="s">
        <v>4</v>
      </c>
      <c r="D192" s="1">
        <v>0.12</v>
      </c>
      <c r="E192" s="1">
        <v>314.60000000000002</v>
      </c>
      <c r="F192" s="1">
        <v>14</v>
      </c>
      <c r="G192" s="139">
        <v>13.3</v>
      </c>
      <c r="H192" s="139">
        <v>6.8</v>
      </c>
      <c r="I192" s="139">
        <v>7.3</v>
      </c>
      <c r="J192" s="139">
        <v>3.8</v>
      </c>
      <c r="K192" s="139">
        <v>4.8</v>
      </c>
      <c r="L192" s="139">
        <v>3.5</v>
      </c>
      <c r="M192" s="139">
        <v>3.8</v>
      </c>
      <c r="N192" s="139">
        <v>2.2999999999999998</v>
      </c>
      <c r="O192" s="139">
        <f t="shared" si="4"/>
        <v>31.200000000000003</v>
      </c>
      <c r="P192" s="139">
        <f t="shared" si="5"/>
        <v>14.400000000000002</v>
      </c>
    </row>
    <row r="193" spans="1:16" x14ac:dyDescent="0.25">
      <c r="A193" s="1" t="s">
        <v>329</v>
      </c>
      <c r="B193" s="1">
        <v>2018</v>
      </c>
      <c r="C193" s="1" t="s">
        <v>4</v>
      </c>
      <c r="D193" s="1">
        <v>0.12</v>
      </c>
      <c r="E193" s="1">
        <v>352.55</v>
      </c>
      <c r="F193" s="1">
        <v>11</v>
      </c>
      <c r="G193" s="139">
        <v>22.5</v>
      </c>
      <c r="H193" s="139">
        <v>6.5</v>
      </c>
      <c r="I193" s="139">
        <v>0</v>
      </c>
      <c r="J193" s="139">
        <v>0</v>
      </c>
      <c r="K193" s="139">
        <v>0.8</v>
      </c>
      <c r="L193" s="139">
        <v>9.5</v>
      </c>
      <c r="M193" s="139">
        <v>2.8</v>
      </c>
      <c r="N193" s="139">
        <v>2.2999999999999998</v>
      </c>
      <c r="O193" s="139">
        <f t="shared" si="4"/>
        <v>29</v>
      </c>
      <c r="P193" s="139">
        <f t="shared" si="5"/>
        <v>15.400000000000002</v>
      </c>
    </row>
    <row r="194" spans="1:16" x14ac:dyDescent="0.25">
      <c r="A194" s="1" t="s">
        <v>302</v>
      </c>
      <c r="B194" s="1">
        <v>2018</v>
      </c>
      <c r="C194" s="1" t="s">
        <v>4</v>
      </c>
      <c r="D194" s="1">
        <v>0.12</v>
      </c>
      <c r="E194" s="1">
        <v>351.05</v>
      </c>
      <c r="F194" s="1">
        <v>3</v>
      </c>
      <c r="G194" s="139">
        <v>14.3</v>
      </c>
      <c r="H194" s="139">
        <v>7</v>
      </c>
      <c r="I194" s="139">
        <v>4.5</v>
      </c>
      <c r="J194" s="139">
        <v>2.8</v>
      </c>
      <c r="K194" s="139">
        <v>2.2999999999999998</v>
      </c>
      <c r="L194" s="139">
        <v>7.8</v>
      </c>
      <c r="M194" s="139">
        <v>2.8</v>
      </c>
      <c r="N194" s="139">
        <v>2.2999999999999998</v>
      </c>
      <c r="O194" s="139">
        <f t="shared" si="4"/>
        <v>28.6</v>
      </c>
      <c r="P194" s="139">
        <f t="shared" si="5"/>
        <v>15.2</v>
      </c>
    </row>
    <row r="195" spans="1:16" x14ac:dyDescent="0.25">
      <c r="A195" s="1" t="s">
        <v>286</v>
      </c>
      <c r="B195" s="1">
        <v>2018</v>
      </c>
      <c r="C195" s="1" t="s">
        <v>4</v>
      </c>
      <c r="D195" s="1">
        <v>0.12</v>
      </c>
      <c r="E195" s="1">
        <v>308.5</v>
      </c>
      <c r="F195" s="1">
        <v>33</v>
      </c>
      <c r="G195" s="139">
        <v>14.3</v>
      </c>
      <c r="H195" s="139">
        <v>12.8</v>
      </c>
      <c r="I195" s="139">
        <v>10</v>
      </c>
      <c r="J195" s="139">
        <v>0</v>
      </c>
      <c r="K195" s="139">
        <v>5</v>
      </c>
      <c r="L195" s="139">
        <v>3</v>
      </c>
      <c r="M195" s="139">
        <v>1.3</v>
      </c>
      <c r="N195" s="139">
        <v>2.2999999999999998</v>
      </c>
      <c r="O195" s="139">
        <f t="shared" si="4"/>
        <v>37.1</v>
      </c>
      <c r="P195" s="139">
        <f t="shared" si="5"/>
        <v>11.600000000000001</v>
      </c>
    </row>
    <row r="196" spans="1:16" x14ac:dyDescent="0.25">
      <c r="A196" s="1" t="s">
        <v>69</v>
      </c>
      <c r="B196" s="1">
        <v>2018</v>
      </c>
      <c r="C196" s="1" t="s">
        <v>4</v>
      </c>
      <c r="D196" s="1">
        <v>0.12</v>
      </c>
      <c r="E196" s="1">
        <v>347.45</v>
      </c>
      <c r="F196" s="1">
        <v>32</v>
      </c>
      <c r="G196" s="139">
        <v>16.8</v>
      </c>
      <c r="H196" s="139">
        <v>3.5</v>
      </c>
      <c r="I196" s="139">
        <v>1.8</v>
      </c>
      <c r="J196" s="139">
        <v>2.8</v>
      </c>
      <c r="K196" s="139">
        <v>2.5</v>
      </c>
      <c r="L196" s="139">
        <v>7</v>
      </c>
      <c r="M196" s="139">
        <v>3</v>
      </c>
      <c r="N196" s="139">
        <v>4.8</v>
      </c>
      <c r="O196" s="139">
        <f t="shared" ref="O196:O217" si="6">G196+H196+I196+J196</f>
        <v>24.900000000000002</v>
      </c>
      <c r="P196" s="139">
        <f t="shared" ref="P196:P217" si="7">K196+L196+M196+N196</f>
        <v>17.3</v>
      </c>
    </row>
    <row r="197" spans="1:16" x14ac:dyDescent="0.25">
      <c r="A197" s="1" t="s">
        <v>62</v>
      </c>
      <c r="B197" s="1">
        <v>2018</v>
      </c>
      <c r="C197" s="1" t="s">
        <v>4</v>
      </c>
      <c r="D197" s="1">
        <v>0.12</v>
      </c>
      <c r="E197" s="1">
        <v>328.05</v>
      </c>
      <c r="F197" s="1">
        <v>31</v>
      </c>
      <c r="G197" s="139">
        <v>26.5</v>
      </c>
      <c r="H197" s="139">
        <v>3.5</v>
      </c>
      <c r="I197" s="139">
        <v>-0.3</v>
      </c>
      <c r="J197" s="139">
        <v>0</v>
      </c>
      <c r="K197" s="139">
        <v>0</v>
      </c>
      <c r="L197" s="139">
        <v>11.5</v>
      </c>
      <c r="M197" s="139">
        <v>-0.3</v>
      </c>
      <c r="N197" s="139">
        <v>5</v>
      </c>
      <c r="O197" s="139">
        <f t="shared" si="6"/>
        <v>29.7</v>
      </c>
      <c r="P197" s="139">
        <f t="shared" si="7"/>
        <v>16.2</v>
      </c>
    </row>
    <row r="198" spans="1:16" x14ac:dyDescent="0.25">
      <c r="A198" s="1" t="s">
        <v>173</v>
      </c>
      <c r="B198" s="1">
        <v>2018</v>
      </c>
      <c r="C198" s="1" t="s">
        <v>4</v>
      </c>
      <c r="D198" s="1">
        <v>0.12</v>
      </c>
      <c r="E198" s="1">
        <v>303.2</v>
      </c>
      <c r="F198" s="1">
        <v>30</v>
      </c>
      <c r="G198" s="139">
        <v>17.8</v>
      </c>
      <c r="H198" s="139">
        <v>9.3000000000000007</v>
      </c>
      <c r="I198" s="139">
        <v>0.5</v>
      </c>
      <c r="J198" s="139">
        <v>-0.5</v>
      </c>
      <c r="K198" s="139">
        <v>1</v>
      </c>
      <c r="L198" s="139">
        <v>9.5</v>
      </c>
      <c r="M198" s="139">
        <v>3</v>
      </c>
      <c r="N198" s="139">
        <v>3.5</v>
      </c>
      <c r="O198" s="139">
        <f t="shared" si="6"/>
        <v>27.1</v>
      </c>
      <c r="P198" s="139">
        <f t="shared" si="7"/>
        <v>17</v>
      </c>
    </row>
    <row r="199" spans="1:16" x14ac:dyDescent="0.25">
      <c r="A199" s="1" t="s">
        <v>65</v>
      </c>
      <c r="B199" s="1">
        <v>2018</v>
      </c>
      <c r="C199" s="1" t="s">
        <v>4</v>
      </c>
      <c r="D199" s="1">
        <v>0.12</v>
      </c>
      <c r="E199" s="1">
        <v>297.64999999999998</v>
      </c>
      <c r="F199" s="1">
        <v>48</v>
      </c>
      <c r="G199" s="139">
        <v>25</v>
      </c>
      <c r="H199" s="139">
        <v>7.5</v>
      </c>
      <c r="I199" s="139">
        <v>-0.8</v>
      </c>
      <c r="J199" s="139">
        <v>1.3</v>
      </c>
      <c r="K199" s="139">
        <v>1.5</v>
      </c>
      <c r="L199" s="139">
        <v>7.8</v>
      </c>
      <c r="M199" s="139">
        <v>1.8</v>
      </c>
      <c r="N199" s="139">
        <v>3.8</v>
      </c>
      <c r="O199" s="139">
        <f t="shared" si="6"/>
        <v>33</v>
      </c>
      <c r="P199" s="139">
        <f t="shared" si="7"/>
        <v>14.900000000000002</v>
      </c>
    </row>
    <row r="200" spans="1:16" x14ac:dyDescent="0.25">
      <c r="A200" s="1" t="s">
        <v>925</v>
      </c>
      <c r="B200" s="1">
        <v>2018</v>
      </c>
      <c r="C200" s="1" t="s">
        <v>4</v>
      </c>
      <c r="D200" s="1">
        <v>0.12</v>
      </c>
      <c r="E200" s="1">
        <v>343</v>
      </c>
      <c r="F200" s="1">
        <v>101</v>
      </c>
      <c r="G200" s="139">
        <v>23.5</v>
      </c>
      <c r="H200" s="139">
        <v>2</v>
      </c>
      <c r="I200" s="139">
        <v>0.8</v>
      </c>
      <c r="J200" s="139">
        <v>0</v>
      </c>
      <c r="K200" s="139">
        <v>-0.3</v>
      </c>
      <c r="L200" s="139">
        <v>11</v>
      </c>
      <c r="M200" s="139">
        <v>1.8</v>
      </c>
      <c r="N200" s="139">
        <v>4.8</v>
      </c>
      <c r="O200" s="139">
        <f t="shared" si="6"/>
        <v>26.3</v>
      </c>
      <c r="P200" s="139">
        <f t="shared" si="7"/>
        <v>17.3</v>
      </c>
    </row>
    <row r="201" spans="1:16" x14ac:dyDescent="0.25">
      <c r="A201" s="1" t="s">
        <v>47</v>
      </c>
      <c r="B201" s="1">
        <v>2018</v>
      </c>
      <c r="C201" s="1" t="s">
        <v>4</v>
      </c>
      <c r="D201" s="1">
        <v>0.12</v>
      </c>
      <c r="E201" s="1">
        <v>303.35000000000002</v>
      </c>
      <c r="F201" s="1">
        <v>80</v>
      </c>
      <c r="G201" s="139">
        <v>18.3</v>
      </c>
      <c r="H201" s="139">
        <v>5.3</v>
      </c>
      <c r="I201" s="139">
        <v>5.3</v>
      </c>
      <c r="J201" s="139">
        <v>0.8</v>
      </c>
      <c r="K201" s="139">
        <v>1</v>
      </c>
      <c r="L201" s="139">
        <v>6.8</v>
      </c>
      <c r="M201" s="139">
        <v>4.5</v>
      </c>
      <c r="N201" s="139">
        <v>3.5</v>
      </c>
      <c r="O201" s="139">
        <f t="shared" si="6"/>
        <v>29.700000000000003</v>
      </c>
      <c r="P201" s="139">
        <f t="shared" si="7"/>
        <v>15.8</v>
      </c>
    </row>
    <row r="202" spans="1:16" x14ac:dyDescent="0.25">
      <c r="A202" s="1" t="s">
        <v>277</v>
      </c>
      <c r="B202" s="1">
        <v>2018</v>
      </c>
      <c r="C202" s="1" t="s">
        <v>4</v>
      </c>
      <c r="D202" s="1">
        <v>0.12</v>
      </c>
      <c r="E202" s="1">
        <v>275.14999999999998</v>
      </c>
      <c r="F202" s="1">
        <v>78</v>
      </c>
      <c r="G202" s="139">
        <v>12</v>
      </c>
      <c r="H202" s="139">
        <v>4.5</v>
      </c>
      <c r="I202" s="139">
        <v>-0.5</v>
      </c>
      <c r="J202" s="139">
        <v>0</v>
      </c>
      <c r="K202" s="139">
        <v>2</v>
      </c>
      <c r="L202" s="139">
        <v>14.3</v>
      </c>
      <c r="M202" s="139">
        <v>3.3</v>
      </c>
      <c r="N202" s="139">
        <v>2.5</v>
      </c>
      <c r="O202" s="139">
        <f t="shared" si="6"/>
        <v>16</v>
      </c>
      <c r="P202" s="139">
        <f t="shared" si="7"/>
        <v>22.1</v>
      </c>
    </row>
    <row r="203" spans="1:16" x14ac:dyDescent="0.25">
      <c r="A203" s="1" t="s">
        <v>44</v>
      </c>
      <c r="B203" s="1">
        <v>2018</v>
      </c>
      <c r="C203" s="1" t="s">
        <v>4</v>
      </c>
      <c r="D203" s="1">
        <v>0.12</v>
      </c>
      <c r="E203" s="1">
        <v>306.05</v>
      </c>
      <c r="F203" s="1">
        <v>15</v>
      </c>
      <c r="G203" s="139">
        <v>9.3000000000000007</v>
      </c>
      <c r="H203" s="139">
        <v>7.3</v>
      </c>
      <c r="I203" s="139">
        <v>3.5</v>
      </c>
      <c r="J203" s="139">
        <v>1</v>
      </c>
      <c r="K203" s="139">
        <v>0.8</v>
      </c>
      <c r="L203" s="139">
        <v>8.8000000000000007</v>
      </c>
      <c r="M203" s="139">
        <v>5</v>
      </c>
      <c r="N203" s="139">
        <v>4.8</v>
      </c>
      <c r="O203" s="139">
        <f t="shared" si="6"/>
        <v>21.1</v>
      </c>
      <c r="P203" s="139">
        <f t="shared" si="7"/>
        <v>19.400000000000002</v>
      </c>
    </row>
    <row r="204" spans="1:16" x14ac:dyDescent="0.25">
      <c r="A204" s="1" t="s">
        <v>42</v>
      </c>
      <c r="B204" s="1">
        <v>2018</v>
      </c>
      <c r="C204" s="1" t="s">
        <v>4</v>
      </c>
      <c r="D204" s="1">
        <v>0.12</v>
      </c>
      <c r="E204" s="1">
        <v>301.25</v>
      </c>
      <c r="F204" s="1">
        <v>45</v>
      </c>
      <c r="G204" s="139">
        <v>18.8</v>
      </c>
      <c r="H204" s="139">
        <v>10.8</v>
      </c>
      <c r="I204" s="139">
        <v>2.8</v>
      </c>
      <c r="J204" s="139">
        <v>2.8</v>
      </c>
      <c r="K204" s="139">
        <v>0.3</v>
      </c>
      <c r="L204" s="139">
        <v>6.8</v>
      </c>
      <c r="M204" s="139">
        <v>2.8</v>
      </c>
      <c r="N204" s="139">
        <v>3.5</v>
      </c>
      <c r="O204" s="139">
        <f t="shared" si="6"/>
        <v>35.199999999999996</v>
      </c>
      <c r="P204" s="139">
        <f t="shared" si="7"/>
        <v>13.399999999999999</v>
      </c>
    </row>
    <row r="205" spans="1:16" x14ac:dyDescent="0.25">
      <c r="A205" s="1" t="s">
        <v>66</v>
      </c>
      <c r="B205" s="1">
        <v>2018</v>
      </c>
      <c r="C205" s="1" t="s">
        <v>4</v>
      </c>
      <c r="D205" s="1">
        <v>0.12</v>
      </c>
      <c r="E205" s="1">
        <v>319.7</v>
      </c>
      <c r="F205" s="1">
        <v>18</v>
      </c>
      <c r="G205" s="139">
        <v>19.5</v>
      </c>
      <c r="H205" s="139">
        <v>9</v>
      </c>
      <c r="I205" s="139">
        <v>1</v>
      </c>
      <c r="J205" s="139">
        <v>0</v>
      </c>
      <c r="K205" s="139">
        <v>1</v>
      </c>
      <c r="L205" s="139">
        <v>11.3</v>
      </c>
      <c r="M205" s="139">
        <v>-0.5</v>
      </c>
      <c r="N205" s="139">
        <v>3.8</v>
      </c>
      <c r="O205" s="139">
        <f t="shared" si="6"/>
        <v>29.5</v>
      </c>
      <c r="P205" s="139">
        <f t="shared" si="7"/>
        <v>15.600000000000001</v>
      </c>
    </row>
    <row r="206" spans="1:16" x14ac:dyDescent="0.25">
      <c r="A206" s="1" t="s">
        <v>295</v>
      </c>
      <c r="B206" s="1">
        <v>2018</v>
      </c>
      <c r="C206" s="1" t="s">
        <v>4</v>
      </c>
      <c r="D206" s="1">
        <v>0.12</v>
      </c>
      <c r="E206" s="1">
        <v>301.89999999999998</v>
      </c>
      <c r="F206" s="1">
        <v>18</v>
      </c>
      <c r="G206" s="139">
        <v>19.5</v>
      </c>
      <c r="H206" s="139">
        <v>8</v>
      </c>
      <c r="I206" s="139">
        <v>4</v>
      </c>
      <c r="J206" s="139">
        <v>1</v>
      </c>
      <c r="K206" s="139">
        <v>2</v>
      </c>
      <c r="L206" s="139">
        <v>5.8</v>
      </c>
      <c r="M206" s="139">
        <v>2.8</v>
      </c>
      <c r="N206" s="139">
        <v>3.5</v>
      </c>
      <c r="O206" s="139">
        <f t="shared" si="6"/>
        <v>32.5</v>
      </c>
      <c r="P206" s="139">
        <f t="shared" si="7"/>
        <v>14.1</v>
      </c>
    </row>
    <row r="207" spans="1:16" x14ac:dyDescent="0.25">
      <c r="A207" s="1" t="s">
        <v>271</v>
      </c>
      <c r="B207" s="1">
        <v>2018</v>
      </c>
      <c r="C207" s="1" t="s">
        <v>4</v>
      </c>
      <c r="D207" s="1">
        <v>0.12</v>
      </c>
      <c r="E207" s="1">
        <v>312.2</v>
      </c>
      <c r="F207" s="1">
        <v>56</v>
      </c>
      <c r="G207" s="139">
        <v>16.5</v>
      </c>
      <c r="H207" s="139">
        <v>5.5</v>
      </c>
      <c r="I207" s="139">
        <v>7</v>
      </c>
      <c r="J207" s="139">
        <v>-0.5</v>
      </c>
      <c r="K207" s="139">
        <v>1.5</v>
      </c>
      <c r="L207" s="139">
        <v>10.8</v>
      </c>
      <c r="M207" s="139">
        <v>1</v>
      </c>
      <c r="N207" s="139">
        <v>2.2999999999999998</v>
      </c>
      <c r="O207" s="139">
        <f t="shared" si="6"/>
        <v>28.5</v>
      </c>
      <c r="P207" s="139">
        <f t="shared" si="7"/>
        <v>15.600000000000001</v>
      </c>
    </row>
    <row r="208" spans="1:16" x14ac:dyDescent="0.25">
      <c r="A208" s="1" t="s">
        <v>74</v>
      </c>
      <c r="B208" s="1">
        <v>2018</v>
      </c>
      <c r="C208" s="1" t="s">
        <v>4</v>
      </c>
      <c r="D208" s="1">
        <v>0.12</v>
      </c>
      <c r="E208" s="1">
        <v>299.55</v>
      </c>
      <c r="F208" s="1">
        <v>30</v>
      </c>
      <c r="G208" s="139">
        <v>16.8</v>
      </c>
      <c r="H208" s="139">
        <v>6</v>
      </c>
      <c r="I208" s="139">
        <v>0.5</v>
      </c>
      <c r="J208" s="139">
        <v>0</v>
      </c>
      <c r="K208" s="139">
        <v>-1</v>
      </c>
      <c r="L208" s="139">
        <v>13</v>
      </c>
      <c r="M208" s="139">
        <v>3</v>
      </c>
      <c r="N208" s="139">
        <v>3.5</v>
      </c>
      <c r="O208" s="139">
        <f t="shared" si="6"/>
        <v>23.3</v>
      </c>
      <c r="P208" s="139">
        <f t="shared" si="7"/>
        <v>18.5</v>
      </c>
    </row>
    <row r="209" spans="1:16" x14ac:dyDescent="0.25">
      <c r="A209" s="1" t="s">
        <v>50</v>
      </c>
      <c r="B209" s="1">
        <v>2018</v>
      </c>
      <c r="C209" s="1" t="s">
        <v>4</v>
      </c>
      <c r="D209" s="1">
        <v>0.12</v>
      </c>
      <c r="E209" s="1">
        <v>299.10000000000002</v>
      </c>
      <c r="F209" s="1">
        <v>43</v>
      </c>
      <c r="G209" s="139">
        <v>23</v>
      </c>
      <c r="H209" s="139">
        <v>5</v>
      </c>
      <c r="I209" s="139">
        <v>1</v>
      </c>
      <c r="J209" s="139">
        <v>2.8</v>
      </c>
      <c r="K209" s="139">
        <v>0.5</v>
      </c>
      <c r="L209" s="139">
        <v>7.5</v>
      </c>
      <c r="M209" s="139">
        <v>3</v>
      </c>
      <c r="N209" s="139">
        <v>3.8</v>
      </c>
      <c r="O209" s="139">
        <f t="shared" si="6"/>
        <v>31.8</v>
      </c>
      <c r="P209" s="139">
        <f t="shared" si="7"/>
        <v>14.8</v>
      </c>
    </row>
    <row r="210" spans="1:16" x14ac:dyDescent="0.25">
      <c r="A210" s="1" t="s">
        <v>285</v>
      </c>
      <c r="B210" s="1">
        <v>2018</v>
      </c>
      <c r="C210" s="1" t="s">
        <v>4</v>
      </c>
      <c r="D210" s="1">
        <v>0.12</v>
      </c>
      <c r="E210" s="1">
        <v>311.55</v>
      </c>
      <c r="F210" s="1">
        <v>25</v>
      </c>
      <c r="G210" s="139">
        <v>21</v>
      </c>
      <c r="H210" s="139">
        <v>5</v>
      </c>
      <c r="I210" s="139">
        <v>9</v>
      </c>
      <c r="J210" s="139">
        <v>2</v>
      </c>
      <c r="K210" s="139">
        <v>1.8</v>
      </c>
      <c r="L210" s="139">
        <v>2.2999999999999998</v>
      </c>
      <c r="M210" s="139">
        <v>4</v>
      </c>
      <c r="N210" s="139">
        <v>3.8</v>
      </c>
      <c r="O210" s="139">
        <f t="shared" si="6"/>
        <v>37</v>
      </c>
      <c r="P210" s="139">
        <f t="shared" si="7"/>
        <v>11.899999999999999</v>
      </c>
    </row>
    <row r="211" spans="1:16" x14ac:dyDescent="0.25">
      <c r="A211" s="1" t="s">
        <v>70</v>
      </c>
      <c r="B211" s="1">
        <v>2018</v>
      </c>
      <c r="C211" s="1" t="s">
        <v>4</v>
      </c>
      <c r="D211" s="1">
        <v>0.12</v>
      </c>
      <c r="E211" s="1">
        <v>286.85000000000002</v>
      </c>
      <c r="F211" s="1">
        <v>17</v>
      </c>
      <c r="G211" s="139">
        <v>17.3</v>
      </c>
      <c r="H211" s="139">
        <v>11.8</v>
      </c>
      <c r="I211" s="139">
        <v>3.5</v>
      </c>
      <c r="J211" s="139">
        <v>0</v>
      </c>
      <c r="K211" s="139">
        <v>-0.3</v>
      </c>
      <c r="L211" s="139">
        <v>8</v>
      </c>
      <c r="M211" s="139">
        <v>3</v>
      </c>
      <c r="N211" s="139">
        <v>3.5</v>
      </c>
      <c r="O211" s="139">
        <f t="shared" si="6"/>
        <v>32.6</v>
      </c>
      <c r="P211" s="139">
        <f t="shared" si="7"/>
        <v>14.2</v>
      </c>
    </row>
    <row r="212" spans="1:16" x14ac:dyDescent="0.25">
      <c r="A212" s="1" t="s">
        <v>943</v>
      </c>
      <c r="B212" s="1">
        <v>2018</v>
      </c>
      <c r="C212" s="1" t="s">
        <v>4</v>
      </c>
      <c r="D212" s="1">
        <v>0.12</v>
      </c>
      <c r="E212" s="1">
        <v>276.7</v>
      </c>
      <c r="F212" s="1">
        <v>47</v>
      </c>
      <c r="G212" s="139">
        <v>11.5</v>
      </c>
      <c r="H212" s="139">
        <v>8</v>
      </c>
      <c r="I212" s="139">
        <v>12</v>
      </c>
      <c r="J212" s="139">
        <v>0</v>
      </c>
      <c r="K212" s="139">
        <v>7</v>
      </c>
      <c r="L212" s="139">
        <v>4.5</v>
      </c>
      <c r="M212" s="139">
        <v>0</v>
      </c>
      <c r="N212" s="139">
        <v>2.2999999999999998</v>
      </c>
      <c r="O212" s="139">
        <f t="shared" si="6"/>
        <v>31.5</v>
      </c>
      <c r="P212" s="139">
        <f t="shared" si="7"/>
        <v>13.8</v>
      </c>
    </row>
    <row r="213" spans="1:16" x14ac:dyDescent="0.25">
      <c r="A213" s="1" t="s">
        <v>949</v>
      </c>
      <c r="B213" s="1">
        <v>2018</v>
      </c>
      <c r="C213" s="1" t="s">
        <v>4</v>
      </c>
      <c r="D213" s="1">
        <v>0.12</v>
      </c>
      <c r="E213" s="1">
        <v>295.89999999999998</v>
      </c>
      <c r="F213" s="1">
        <v>9</v>
      </c>
      <c r="G213" s="139">
        <v>23</v>
      </c>
      <c r="H213" s="139">
        <v>5.5</v>
      </c>
      <c r="I213" s="139">
        <v>0.8</v>
      </c>
      <c r="J213" s="139">
        <v>0</v>
      </c>
      <c r="K213" s="139">
        <v>3</v>
      </c>
      <c r="L213" s="139">
        <v>7.5</v>
      </c>
      <c r="M213" s="139">
        <v>1.3</v>
      </c>
      <c r="N213" s="139">
        <v>3.8</v>
      </c>
      <c r="O213" s="139">
        <f t="shared" si="6"/>
        <v>29.3</v>
      </c>
      <c r="P213" s="139">
        <f t="shared" si="7"/>
        <v>15.600000000000001</v>
      </c>
    </row>
    <row r="214" spans="1:16" x14ac:dyDescent="0.25">
      <c r="A214" s="1" t="s">
        <v>61</v>
      </c>
      <c r="B214" s="1">
        <v>2018</v>
      </c>
      <c r="C214" s="1" t="s">
        <v>4</v>
      </c>
      <c r="D214" s="1">
        <v>0.12</v>
      </c>
      <c r="E214" s="1">
        <v>304.85000000000002</v>
      </c>
      <c r="F214" s="1">
        <v>57</v>
      </c>
      <c r="G214" s="139">
        <v>17.3</v>
      </c>
      <c r="H214" s="139">
        <v>9</v>
      </c>
      <c r="I214" s="139">
        <v>3</v>
      </c>
      <c r="J214" s="139">
        <v>0.8</v>
      </c>
      <c r="K214" s="139">
        <v>0</v>
      </c>
      <c r="L214" s="139">
        <v>10.3</v>
      </c>
      <c r="M214" s="139">
        <v>1.3</v>
      </c>
      <c r="N214" s="139">
        <v>3.5</v>
      </c>
      <c r="O214" s="139">
        <f t="shared" si="6"/>
        <v>30.1</v>
      </c>
      <c r="P214" s="139">
        <f t="shared" si="7"/>
        <v>15.100000000000001</v>
      </c>
    </row>
    <row r="215" spans="1:16" x14ac:dyDescent="0.25">
      <c r="A215" s="1" t="s">
        <v>177</v>
      </c>
      <c r="B215" s="1">
        <v>2018</v>
      </c>
      <c r="C215" s="1" t="s">
        <v>4</v>
      </c>
      <c r="D215" s="1">
        <v>0.12</v>
      </c>
      <c r="E215" s="1">
        <v>294.8</v>
      </c>
      <c r="F215" s="1">
        <v>15</v>
      </c>
      <c r="G215" s="139">
        <v>19.3</v>
      </c>
      <c r="H215" s="139">
        <v>10.3</v>
      </c>
      <c r="I215" s="139">
        <v>4</v>
      </c>
      <c r="J215" s="139">
        <v>3</v>
      </c>
      <c r="K215" s="139">
        <v>4.5</v>
      </c>
      <c r="L215" s="139">
        <v>4.5</v>
      </c>
      <c r="M215" s="139">
        <v>1.3</v>
      </c>
      <c r="N215" s="139">
        <v>1</v>
      </c>
      <c r="O215" s="139">
        <f t="shared" si="6"/>
        <v>36.6</v>
      </c>
      <c r="P215" s="139">
        <f t="shared" si="7"/>
        <v>11.3</v>
      </c>
    </row>
    <row r="216" spans="1:16" x14ac:dyDescent="0.25">
      <c r="A216" s="1" t="s">
        <v>941</v>
      </c>
      <c r="B216" s="1">
        <v>2018</v>
      </c>
      <c r="C216" s="1" t="s">
        <v>4</v>
      </c>
      <c r="D216" s="1">
        <v>0.12</v>
      </c>
      <c r="E216" s="1">
        <v>298.35000000000002</v>
      </c>
      <c r="F216" s="1">
        <v>38</v>
      </c>
      <c r="G216" s="139">
        <v>22.3</v>
      </c>
      <c r="H216" s="139">
        <v>12.5</v>
      </c>
      <c r="I216" s="139">
        <v>5.8</v>
      </c>
      <c r="J216" s="139">
        <v>2</v>
      </c>
      <c r="K216" s="139">
        <v>0.8</v>
      </c>
      <c r="L216" s="139">
        <v>3.3</v>
      </c>
      <c r="M216" s="139">
        <v>2.8</v>
      </c>
      <c r="N216" s="139">
        <v>2.2999999999999998</v>
      </c>
      <c r="O216" s="139">
        <f t="shared" si="6"/>
        <v>42.599999999999994</v>
      </c>
      <c r="P216" s="139">
        <f t="shared" si="7"/>
        <v>9.1999999999999993</v>
      </c>
    </row>
    <row r="217" spans="1:16" x14ac:dyDescent="0.25">
      <c r="A217" s="1" t="s">
        <v>157</v>
      </c>
      <c r="B217" s="1">
        <v>2018</v>
      </c>
      <c r="C217" s="1" t="s">
        <v>4</v>
      </c>
      <c r="D217" s="1">
        <v>0.12</v>
      </c>
      <c r="E217" s="1">
        <v>287.2</v>
      </c>
      <c r="F217" s="1">
        <v>62</v>
      </c>
      <c r="G217" s="139">
        <v>18.5</v>
      </c>
      <c r="H217" s="139">
        <v>6.3</v>
      </c>
      <c r="I217" s="139">
        <v>5.3</v>
      </c>
      <c r="J217" s="139">
        <v>2</v>
      </c>
      <c r="K217" s="139">
        <v>2.5</v>
      </c>
      <c r="L217" s="139">
        <v>7.5</v>
      </c>
      <c r="M217" s="139">
        <v>0.5</v>
      </c>
      <c r="N217" s="139">
        <v>3.5</v>
      </c>
      <c r="O217" s="139">
        <f t="shared" si="6"/>
        <v>32.1</v>
      </c>
      <c r="P217" s="139">
        <f t="shared" si="7"/>
        <v>14</v>
      </c>
    </row>
    <row r="218" spans="1:16" x14ac:dyDescent="0.25">
      <c r="F218" s="8">
        <f>SUM(F3:F217)</f>
        <v>8005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workbookViewId="0">
      <selection sqref="A1:P1"/>
    </sheetView>
  </sheetViews>
  <sheetFormatPr defaultRowHeight="15" x14ac:dyDescent="0.25"/>
  <cols>
    <col min="1" max="1" width="46.7109375" customWidth="1"/>
  </cols>
  <sheetData>
    <row r="1" spans="1:16" ht="39.7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38.2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107" t="s">
        <v>467</v>
      </c>
      <c r="H2" s="107" t="s">
        <v>468</v>
      </c>
      <c r="I2" s="107" t="s">
        <v>469</v>
      </c>
      <c r="J2" s="107" t="s">
        <v>470</v>
      </c>
      <c r="K2" s="107" t="s">
        <v>471</v>
      </c>
      <c r="L2" s="107" t="s">
        <v>706</v>
      </c>
      <c r="M2" s="107" t="s">
        <v>707</v>
      </c>
      <c r="N2" s="107" t="s">
        <v>708</v>
      </c>
      <c r="O2" s="107" t="s">
        <v>889</v>
      </c>
      <c r="P2" s="107" t="s">
        <v>890</v>
      </c>
    </row>
    <row r="3" spans="1:16" x14ac:dyDescent="0.25">
      <c r="A3" s="1" t="s">
        <v>120</v>
      </c>
      <c r="B3" s="1">
        <v>2018</v>
      </c>
      <c r="C3" s="1" t="s">
        <v>1</v>
      </c>
      <c r="D3" s="1">
        <v>0.12</v>
      </c>
      <c r="E3" s="1">
        <v>474.15</v>
      </c>
      <c r="F3" s="1">
        <v>11</v>
      </c>
      <c r="G3" s="99">
        <v>36.299999999999997</v>
      </c>
      <c r="H3" s="99">
        <v>16.3</v>
      </c>
      <c r="I3" s="99">
        <v>40</v>
      </c>
      <c r="J3" s="99">
        <v>16.3</v>
      </c>
      <c r="K3" s="99">
        <v>36.299999999999997</v>
      </c>
      <c r="L3" s="99">
        <v>19</v>
      </c>
      <c r="M3" s="99">
        <v>7.5</v>
      </c>
      <c r="N3" s="99">
        <v>4.8</v>
      </c>
      <c r="O3" s="108">
        <f t="shared" ref="O3" si="0">G3+H3+I3+J3</f>
        <v>108.89999999999999</v>
      </c>
      <c r="P3" s="108">
        <f t="shared" ref="P3" si="1">K3+L3+M3+N3</f>
        <v>67.599999999999994</v>
      </c>
    </row>
    <row r="4" spans="1:16" x14ac:dyDescent="0.25">
      <c r="A4" s="1" t="s">
        <v>229</v>
      </c>
      <c r="B4" s="1">
        <v>2018</v>
      </c>
      <c r="C4" s="1" t="s">
        <v>1</v>
      </c>
      <c r="D4" s="1">
        <v>0.12</v>
      </c>
      <c r="E4" s="1">
        <v>434.15</v>
      </c>
      <c r="F4" s="1">
        <v>3</v>
      </c>
      <c r="G4" s="99">
        <v>33.799999999999997</v>
      </c>
      <c r="H4" s="99">
        <v>15.8</v>
      </c>
      <c r="I4" s="99">
        <v>36.299999999999997</v>
      </c>
      <c r="J4" s="99">
        <v>9.5</v>
      </c>
      <c r="K4" s="99">
        <v>31.5</v>
      </c>
      <c r="L4" s="99">
        <v>21.5</v>
      </c>
      <c r="M4" s="99">
        <v>3</v>
      </c>
      <c r="N4" s="99">
        <v>4.8</v>
      </c>
      <c r="O4" s="108">
        <f t="shared" ref="O4:O47" si="2">G4+H4+I4+J4</f>
        <v>95.399999999999991</v>
      </c>
      <c r="P4" s="108">
        <f t="shared" ref="P4:P47" si="3">K4+L4+M4+N4</f>
        <v>60.8</v>
      </c>
    </row>
    <row r="5" spans="1:16" x14ac:dyDescent="0.25">
      <c r="A5" s="1" t="s">
        <v>127</v>
      </c>
      <c r="B5" s="1">
        <v>2018</v>
      </c>
      <c r="C5" s="1" t="s">
        <v>1</v>
      </c>
      <c r="D5" s="1">
        <v>0.12</v>
      </c>
      <c r="E5" s="1">
        <v>344.1</v>
      </c>
      <c r="F5" s="1">
        <v>10</v>
      </c>
      <c r="G5" s="99">
        <v>30</v>
      </c>
      <c r="H5" s="99">
        <v>11.5</v>
      </c>
      <c r="I5" s="99">
        <v>32</v>
      </c>
      <c r="J5" s="99">
        <v>4</v>
      </c>
      <c r="K5" s="99">
        <v>32</v>
      </c>
      <c r="L5" s="99">
        <v>20.3</v>
      </c>
      <c r="M5" s="99">
        <v>6.3</v>
      </c>
      <c r="N5" s="99">
        <v>6</v>
      </c>
      <c r="O5" s="108">
        <f t="shared" si="2"/>
        <v>77.5</v>
      </c>
      <c r="P5" s="108">
        <f t="shared" si="3"/>
        <v>64.599999999999994</v>
      </c>
    </row>
    <row r="6" spans="1:16" x14ac:dyDescent="0.25">
      <c r="A6" s="1" t="s">
        <v>414</v>
      </c>
      <c r="B6" s="1">
        <v>2018</v>
      </c>
      <c r="C6" s="1" t="s">
        <v>1</v>
      </c>
      <c r="D6" s="1">
        <v>0.12</v>
      </c>
      <c r="E6" s="1">
        <v>388.9</v>
      </c>
      <c r="F6" s="1">
        <v>5</v>
      </c>
      <c r="G6" s="99">
        <v>31.8</v>
      </c>
      <c r="H6" s="99">
        <v>16.8</v>
      </c>
      <c r="I6" s="99">
        <v>17.5</v>
      </c>
      <c r="J6" s="99">
        <v>5</v>
      </c>
      <c r="K6" s="99">
        <v>25.5</v>
      </c>
      <c r="L6" s="99">
        <v>20.8</v>
      </c>
      <c r="M6" s="99">
        <v>5.5</v>
      </c>
      <c r="N6" s="99">
        <v>4.8</v>
      </c>
      <c r="O6" s="108">
        <f t="shared" si="2"/>
        <v>71.099999999999994</v>
      </c>
      <c r="P6" s="108">
        <f t="shared" si="3"/>
        <v>56.599999999999994</v>
      </c>
    </row>
    <row r="7" spans="1:16" x14ac:dyDescent="0.25">
      <c r="A7" s="1" t="s">
        <v>226</v>
      </c>
      <c r="B7" s="1">
        <v>2018</v>
      </c>
      <c r="C7" s="1" t="s">
        <v>4</v>
      </c>
      <c r="D7" s="1">
        <v>0.12</v>
      </c>
      <c r="E7" s="1">
        <v>422.05</v>
      </c>
      <c r="F7" s="1">
        <v>59</v>
      </c>
      <c r="G7" s="99">
        <v>32.5</v>
      </c>
      <c r="H7" s="99">
        <v>14</v>
      </c>
      <c r="I7" s="99">
        <v>27</v>
      </c>
      <c r="J7" s="99">
        <v>5.5</v>
      </c>
      <c r="K7" s="99">
        <v>22</v>
      </c>
      <c r="L7" s="99">
        <v>20.3</v>
      </c>
      <c r="M7" s="99">
        <v>2.8</v>
      </c>
      <c r="N7" s="99">
        <v>3.5</v>
      </c>
      <c r="O7" s="108">
        <f t="shared" si="2"/>
        <v>79</v>
      </c>
      <c r="P7" s="108">
        <f t="shared" si="3"/>
        <v>48.599999999999994</v>
      </c>
    </row>
    <row r="8" spans="1:16" x14ac:dyDescent="0.25">
      <c r="A8" s="1" t="s">
        <v>232</v>
      </c>
      <c r="B8" s="1">
        <v>2018</v>
      </c>
      <c r="C8" s="1" t="s">
        <v>1</v>
      </c>
      <c r="D8" s="1">
        <v>0.12</v>
      </c>
      <c r="E8" s="1">
        <v>396.55</v>
      </c>
      <c r="F8" s="1">
        <v>6</v>
      </c>
      <c r="G8" s="99">
        <v>35</v>
      </c>
      <c r="H8" s="99">
        <v>15.3</v>
      </c>
      <c r="I8" s="99">
        <v>24.5</v>
      </c>
      <c r="J8" s="99">
        <v>8.3000000000000007</v>
      </c>
      <c r="K8" s="99">
        <v>17</v>
      </c>
      <c r="L8" s="99">
        <v>19.3</v>
      </c>
      <c r="M8" s="99">
        <v>6.3</v>
      </c>
      <c r="N8" s="99">
        <v>5</v>
      </c>
      <c r="O8" s="108">
        <f t="shared" si="2"/>
        <v>83.1</v>
      </c>
      <c r="P8" s="108">
        <f t="shared" si="3"/>
        <v>47.599999999999994</v>
      </c>
    </row>
    <row r="9" spans="1:16" x14ac:dyDescent="0.25">
      <c r="A9" s="1" t="s">
        <v>128</v>
      </c>
      <c r="B9" s="1">
        <v>2018</v>
      </c>
      <c r="C9" s="1" t="s">
        <v>1</v>
      </c>
      <c r="D9" s="1">
        <v>0.12</v>
      </c>
      <c r="E9" s="1">
        <v>382.85</v>
      </c>
      <c r="F9" s="1">
        <v>8</v>
      </c>
      <c r="G9" s="99">
        <v>33.799999999999997</v>
      </c>
      <c r="H9" s="99">
        <v>14.3</v>
      </c>
      <c r="I9" s="99">
        <v>21</v>
      </c>
      <c r="J9" s="99">
        <v>10.3</v>
      </c>
      <c r="K9" s="99">
        <v>16</v>
      </c>
      <c r="L9" s="99">
        <v>21.8</v>
      </c>
      <c r="M9" s="99">
        <v>4</v>
      </c>
      <c r="N9" s="99">
        <v>6</v>
      </c>
      <c r="O9" s="108">
        <f t="shared" si="2"/>
        <v>79.399999999999991</v>
      </c>
      <c r="P9" s="108">
        <f t="shared" si="3"/>
        <v>47.8</v>
      </c>
    </row>
    <row r="10" spans="1:16" x14ac:dyDescent="0.25">
      <c r="A10" s="1" t="s">
        <v>416</v>
      </c>
      <c r="B10" s="1">
        <v>2018</v>
      </c>
      <c r="C10" s="1" t="s">
        <v>1</v>
      </c>
      <c r="D10" s="1">
        <v>0.12</v>
      </c>
      <c r="E10" s="1">
        <v>427.8</v>
      </c>
      <c r="F10" s="1">
        <v>5</v>
      </c>
      <c r="G10" s="99">
        <v>31.8</v>
      </c>
      <c r="H10" s="99">
        <v>11.3</v>
      </c>
      <c r="I10" s="99">
        <v>17.8</v>
      </c>
      <c r="J10" s="99">
        <v>2</v>
      </c>
      <c r="K10" s="99">
        <v>20</v>
      </c>
      <c r="L10" s="99">
        <v>17.3</v>
      </c>
      <c r="M10" s="99">
        <v>4.3</v>
      </c>
      <c r="N10" s="99">
        <v>4.8</v>
      </c>
      <c r="O10" s="108">
        <f t="shared" si="2"/>
        <v>62.900000000000006</v>
      </c>
      <c r="P10" s="108">
        <f t="shared" si="3"/>
        <v>46.399999999999991</v>
      </c>
    </row>
    <row r="11" spans="1:16" x14ac:dyDescent="0.25">
      <c r="A11" s="1" t="s">
        <v>233</v>
      </c>
      <c r="B11" s="1">
        <v>2018</v>
      </c>
      <c r="C11" s="1" t="s">
        <v>1</v>
      </c>
      <c r="D11" s="1">
        <v>0.12</v>
      </c>
      <c r="E11" s="1">
        <v>367.6</v>
      </c>
      <c r="F11" s="1">
        <v>2</v>
      </c>
      <c r="G11" s="99">
        <v>26.8</v>
      </c>
      <c r="H11" s="99">
        <v>12.5</v>
      </c>
      <c r="I11" s="99">
        <v>27.8</v>
      </c>
      <c r="J11" s="99">
        <v>2.8</v>
      </c>
      <c r="K11" s="99">
        <v>18.8</v>
      </c>
      <c r="L11" s="99">
        <v>17</v>
      </c>
      <c r="M11" s="99">
        <v>5.5</v>
      </c>
      <c r="N11" s="99">
        <v>3.5</v>
      </c>
      <c r="O11" s="108">
        <f t="shared" si="2"/>
        <v>69.899999999999991</v>
      </c>
      <c r="P11" s="108">
        <f t="shared" si="3"/>
        <v>44.8</v>
      </c>
    </row>
    <row r="12" spans="1:16" x14ac:dyDescent="0.25">
      <c r="A12" s="1" t="s">
        <v>142</v>
      </c>
      <c r="B12" s="1">
        <v>2018</v>
      </c>
      <c r="C12" s="1" t="s">
        <v>1</v>
      </c>
      <c r="D12" s="1">
        <v>0.12</v>
      </c>
      <c r="E12" s="1">
        <v>435.55</v>
      </c>
      <c r="F12" s="1">
        <v>2</v>
      </c>
      <c r="G12" s="99">
        <v>28</v>
      </c>
      <c r="H12" s="99">
        <v>12.3</v>
      </c>
      <c r="I12" s="99">
        <v>21.5</v>
      </c>
      <c r="J12" s="99">
        <v>7</v>
      </c>
      <c r="K12" s="99">
        <v>18.5</v>
      </c>
      <c r="L12" s="99">
        <v>18.8</v>
      </c>
      <c r="M12" s="99">
        <v>5</v>
      </c>
      <c r="N12" s="99">
        <v>4.8</v>
      </c>
      <c r="O12" s="108">
        <f t="shared" si="2"/>
        <v>68.8</v>
      </c>
      <c r="P12" s="108">
        <f t="shared" si="3"/>
        <v>47.099999999999994</v>
      </c>
    </row>
    <row r="13" spans="1:16" x14ac:dyDescent="0.25">
      <c r="A13" s="1" t="s">
        <v>245</v>
      </c>
      <c r="B13" s="1">
        <v>2018</v>
      </c>
      <c r="C13" s="1" t="s">
        <v>1</v>
      </c>
      <c r="D13" s="1">
        <v>0.12</v>
      </c>
      <c r="E13" s="1">
        <v>439.25</v>
      </c>
      <c r="F13" s="1">
        <v>3</v>
      </c>
      <c r="G13" s="99">
        <v>22.5</v>
      </c>
      <c r="H13" s="99">
        <v>1.8</v>
      </c>
      <c r="I13" s="99">
        <v>27.3</v>
      </c>
      <c r="J13" s="99">
        <v>11.5</v>
      </c>
      <c r="K13" s="99">
        <v>18.8</v>
      </c>
      <c r="L13" s="99">
        <v>11.5</v>
      </c>
      <c r="M13" s="99">
        <v>5.3</v>
      </c>
      <c r="N13" s="99">
        <v>3.8</v>
      </c>
      <c r="O13" s="108">
        <f t="shared" si="2"/>
        <v>63.1</v>
      </c>
      <c r="P13" s="108">
        <f t="shared" si="3"/>
        <v>39.4</v>
      </c>
    </row>
    <row r="14" spans="1:16" x14ac:dyDescent="0.25">
      <c r="A14" s="1" t="s">
        <v>239</v>
      </c>
      <c r="B14" s="1">
        <v>2018</v>
      </c>
      <c r="C14" s="1" t="s">
        <v>1</v>
      </c>
      <c r="D14" s="1">
        <v>0.12</v>
      </c>
      <c r="E14" s="1">
        <v>420.2</v>
      </c>
      <c r="F14" s="1">
        <v>3</v>
      </c>
      <c r="G14" s="99">
        <v>28</v>
      </c>
      <c r="H14" s="99">
        <v>10</v>
      </c>
      <c r="I14" s="99">
        <v>21.8</v>
      </c>
      <c r="J14" s="99">
        <v>2</v>
      </c>
      <c r="K14" s="99">
        <v>18.3</v>
      </c>
      <c r="L14" s="99">
        <v>12.8</v>
      </c>
      <c r="M14" s="99">
        <v>2.8</v>
      </c>
      <c r="N14" s="99">
        <v>4.8</v>
      </c>
      <c r="O14" s="108">
        <f t="shared" si="2"/>
        <v>61.8</v>
      </c>
      <c r="P14" s="108">
        <f t="shared" si="3"/>
        <v>38.699999999999996</v>
      </c>
    </row>
    <row r="15" spans="1:16" x14ac:dyDescent="0.25">
      <c r="A15" s="1" t="s">
        <v>950</v>
      </c>
      <c r="B15" s="1">
        <v>2018</v>
      </c>
      <c r="C15" s="1" t="s">
        <v>1</v>
      </c>
      <c r="D15" s="1">
        <v>0.12</v>
      </c>
      <c r="E15" s="1">
        <v>379.1</v>
      </c>
      <c r="F15" s="1">
        <v>3</v>
      </c>
      <c r="G15" s="99">
        <v>25</v>
      </c>
      <c r="H15" s="99">
        <v>9.3000000000000007</v>
      </c>
      <c r="I15" s="99">
        <v>24.8</v>
      </c>
      <c r="J15" s="99">
        <v>10.8</v>
      </c>
      <c r="K15" s="99">
        <v>18.3</v>
      </c>
      <c r="L15" s="99">
        <v>10.8</v>
      </c>
      <c r="M15" s="99">
        <v>5.3</v>
      </c>
      <c r="N15" s="99">
        <v>1</v>
      </c>
      <c r="O15" s="108">
        <f t="shared" si="2"/>
        <v>69.899999999999991</v>
      </c>
      <c r="P15" s="108">
        <f t="shared" si="3"/>
        <v>35.4</v>
      </c>
    </row>
    <row r="16" spans="1:16" x14ac:dyDescent="0.25">
      <c r="A16" s="1" t="s">
        <v>951</v>
      </c>
      <c r="B16" s="1">
        <v>2018</v>
      </c>
      <c r="C16" s="1" t="s">
        <v>1</v>
      </c>
      <c r="D16" s="1">
        <v>0.12</v>
      </c>
      <c r="E16" s="1">
        <v>412</v>
      </c>
      <c r="F16" s="1">
        <v>2</v>
      </c>
      <c r="G16" s="99">
        <v>28</v>
      </c>
      <c r="H16" s="99">
        <v>8</v>
      </c>
      <c r="I16" s="99">
        <v>18.5</v>
      </c>
      <c r="J16" s="99">
        <v>0</v>
      </c>
      <c r="K16" s="99">
        <v>6.5</v>
      </c>
      <c r="L16" s="99">
        <v>15.5</v>
      </c>
      <c r="M16" s="99">
        <v>4.8</v>
      </c>
      <c r="N16" s="99">
        <v>4.8</v>
      </c>
      <c r="O16" s="108">
        <f t="shared" si="2"/>
        <v>54.5</v>
      </c>
      <c r="P16" s="108">
        <f t="shared" si="3"/>
        <v>31.6</v>
      </c>
    </row>
    <row r="17" spans="1:16" x14ac:dyDescent="0.25">
      <c r="A17" s="1" t="s">
        <v>130</v>
      </c>
      <c r="B17" s="1">
        <v>2018</v>
      </c>
      <c r="C17" s="1" t="s">
        <v>1</v>
      </c>
      <c r="D17" s="1">
        <v>0.12</v>
      </c>
      <c r="E17" s="1">
        <v>412.2</v>
      </c>
      <c r="F17" s="1">
        <v>3</v>
      </c>
      <c r="G17" s="99">
        <v>25.8</v>
      </c>
      <c r="H17" s="99">
        <v>9</v>
      </c>
      <c r="I17" s="99">
        <v>18.8</v>
      </c>
      <c r="J17" s="99">
        <v>1</v>
      </c>
      <c r="K17" s="99">
        <v>11.5</v>
      </c>
      <c r="L17" s="99">
        <v>10.5</v>
      </c>
      <c r="M17" s="99">
        <v>1.3</v>
      </c>
      <c r="N17" s="99">
        <v>3.5</v>
      </c>
      <c r="O17" s="108">
        <f t="shared" si="2"/>
        <v>54.599999999999994</v>
      </c>
      <c r="P17" s="108">
        <f t="shared" si="3"/>
        <v>26.8</v>
      </c>
    </row>
    <row r="18" spans="1:16" x14ac:dyDescent="0.25">
      <c r="A18" s="1" t="s">
        <v>269</v>
      </c>
      <c r="B18" s="1">
        <v>2018</v>
      </c>
      <c r="C18" s="1" t="s">
        <v>1</v>
      </c>
      <c r="D18" s="1">
        <v>0.12</v>
      </c>
      <c r="E18" s="1">
        <v>402.75</v>
      </c>
      <c r="F18" s="1">
        <v>5</v>
      </c>
      <c r="G18" s="99">
        <v>30</v>
      </c>
      <c r="H18" s="99">
        <v>9</v>
      </c>
      <c r="I18" s="99">
        <v>8.5</v>
      </c>
      <c r="J18" s="99">
        <v>0.8</v>
      </c>
      <c r="K18" s="99">
        <v>9.5</v>
      </c>
      <c r="L18" s="99">
        <v>11.3</v>
      </c>
      <c r="M18" s="99">
        <v>3.5</v>
      </c>
      <c r="N18" s="99">
        <v>3.8</v>
      </c>
      <c r="O18" s="108">
        <f t="shared" si="2"/>
        <v>48.3</v>
      </c>
      <c r="P18" s="108">
        <f t="shared" si="3"/>
        <v>28.1</v>
      </c>
    </row>
    <row r="19" spans="1:16" x14ac:dyDescent="0.25">
      <c r="A19" s="1" t="s">
        <v>920</v>
      </c>
      <c r="B19" s="1">
        <v>2018</v>
      </c>
      <c r="C19" s="1" t="s">
        <v>4</v>
      </c>
      <c r="D19" s="1">
        <v>0.12</v>
      </c>
      <c r="E19" s="1">
        <v>420.5</v>
      </c>
      <c r="F19" s="1">
        <v>41</v>
      </c>
      <c r="G19" s="99">
        <v>26</v>
      </c>
      <c r="H19" s="99">
        <v>9.5</v>
      </c>
      <c r="I19" s="99">
        <v>6.5</v>
      </c>
      <c r="J19" s="99">
        <v>0</v>
      </c>
      <c r="K19" s="99">
        <v>5</v>
      </c>
      <c r="L19" s="99">
        <v>16.5</v>
      </c>
      <c r="M19" s="99">
        <v>3</v>
      </c>
      <c r="N19" s="99">
        <v>4.8</v>
      </c>
      <c r="O19" s="108">
        <f t="shared" si="2"/>
        <v>42</v>
      </c>
      <c r="P19" s="108">
        <f t="shared" si="3"/>
        <v>29.3</v>
      </c>
    </row>
    <row r="20" spans="1:16" x14ac:dyDescent="0.25">
      <c r="A20" s="1" t="s">
        <v>254</v>
      </c>
      <c r="B20" s="1">
        <v>2018</v>
      </c>
      <c r="C20" s="1" t="s">
        <v>1</v>
      </c>
      <c r="D20" s="1">
        <v>0.12</v>
      </c>
      <c r="E20" s="1">
        <v>339.35</v>
      </c>
      <c r="F20" s="1">
        <v>5</v>
      </c>
      <c r="G20" s="99">
        <v>32.5</v>
      </c>
      <c r="H20" s="99">
        <v>12.3</v>
      </c>
      <c r="I20" s="99">
        <v>10.3</v>
      </c>
      <c r="J20" s="99">
        <v>0</v>
      </c>
      <c r="K20" s="99">
        <v>4.8</v>
      </c>
      <c r="L20" s="99">
        <v>16</v>
      </c>
      <c r="M20" s="99">
        <v>1.5</v>
      </c>
      <c r="N20" s="99">
        <v>2.2999999999999998</v>
      </c>
      <c r="O20" s="108">
        <f t="shared" si="2"/>
        <v>55.099999999999994</v>
      </c>
      <c r="P20" s="108">
        <f t="shared" si="3"/>
        <v>24.6</v>
      </c>
    </row>
    <row r="21" spans="1:16" x14ac:dyDescent="0.25">
      <c r="A21" s="1" t="s">
        <v>262</v>
      </c>
      <c r="B21" s="1">
        <v>2018</v>
      </c>
      <c r="C21" s="1" t="s">
        <v>1</v>
      </c>
      <c r="D21" s="1">
        <v>0.12</v>
      </c>
      <c r="E21" s="1">
        <v>397.45</v>
      </c>
      <c r="F21" s="1">
        <v>10</v>
      </c>
      <c r="G21" s="99">
        <v>26.8</v>
      </c>
      <c r="H21" s="99">
        <v>11.3</v>
      </c>
      <c r="I21" s="99">
        <v>6</v>
      </c>
      <c r="J21" s="99">
        <v>1.8</v>
      </c>
      <c r="K21" s="99">
        <v>1.5</v>
      </c>
      <c r="L21" s="99">
        <v>11</v>
      </c>
      <c r="M21" s="99">
        <v>8</v>
      </c>
      <c r="N21" s="99">
        <v>6</v>
      </c>
      <c r="O21" s="108">
        <f t="shared" si="2"/>
        <v>45.9</v>
      </c>
      <c r="P21" s="108">
        <f t="shared" si="3"/>
        <v>26.5</v>
      </c>
    </row>
    <row r="22" spans="1:16" x14ac:dyDescent="0.25">
      <c r="A22" s="1" t="s">
        <v>265</v>
      </c>
      <c r="B22" s="1">
        <v>2018</v>
      </c>
      <c r="C22" s="1" t="s">
        <v>1</v>
      </c>
      <c r="D22" s="1">
        <v>0.12</v>
      </c>
      <c r="E22" s="1">
        <v>322.14999999999998</v>
      </c>
      <c r="F22" s="1">
        <v>3</v>
      </c>
      <c r="G22" s="99">
        <v>23.5</v>
      </c>
      <c r="H22" s="99">
        <v>11.5</v>
      </c>
      <c r="I22" s="99">
        <v>7.5</v>
      </c>
      <c r="J22" s="99">
        <v>0.8</v>
      </c>
      <c r="K22" s="99">
        <v>4.3</v>
      </c>
      <c r="L22" s="99">
        <v>14</v>
      </c>
      <c r="M22" s="99">
        <v>5.3</v>
      </c>
      <c r="N22" s="99">
        <v>6</v>
      </c>
      <c r="O22" s="108">
        <f t="shared" si="2"/>
        <v>43.3</v>
      </c>
      <c r="P22" s="108">
        <f t="shared" si="3"/>
        <v>29.6</v>
      </c>
    </row>
    <row r="23" spans="1:16" x14ac:dyDescent="0.25">
      <c r="A23" s="1" t="s">
        <v>82</v>
      </c>
      <c r="B23" s="1">
        <v>2018</v>
      </c>
      <c r="C23" s="1" t="s">
        <v>73</v>
      </c>
      <c r="D23" s="1">
        <v>0.12</v>
      </c>
      <c r="E23" s="1">
        <v>418.4</v>
      </c>
      <c r="F23" s="1">
        <v>1</v>
      </c>
      <c r="G23" s="99">
        <v>23.8</v>
      </c>
      <c r="H23" s="99">
        <v>6.5</v>
      </c>
      <c r="I23" s="99">
        <v>7.8</v>
      </c>
      <c r="J23" s="99">
        <v>0.3</v>
      </c>
      <c r="K23" s="99">
        <v>5.5</v>
      </c>
      <c r="L23" s="99">
        <v>12.5</v>
      </c>
      <c r="M23" s="99">
        <v>3.3</v>
      </c>
      <c r="N23" s="99">
        <v>4.8</v>
      </c>
      <c r="O23" s="108">
        <f t="shared" si="2"/>
        <v>38.4</v>
      </c>
      <c r="P23" s="108">
        <f t="shared" si="3"/>
        <v>26.1</v>
      </c>
    </row>
    <row r="24" spans="1:16" x14ac:dyDescent="0.25">
      <c r="A24" s="1" t="s">
        <v>343</v>
      </c>
      <c r="B24" s="1">
        <v>2018</v>
      </c>
      <c r="C24" s="1" t="s">
        <v>1</v>
      </c>
      <c r="D24" s="1">
        <v>0.12</v>
      </c>
      <c r="E24" s="1">
        <v>392.55</v>
      </c>
      <c r="F24" s="1">
        <v>1</v>
      </c>
      <c r="G24" s="99">
        <v>22</v>
      </c>
      <c r="H24" s="99">
        <v>11.3</v>
      </c>
      <c r="I24" s="99">
        <v>4.5</v>
      </c>
      <c r="J24" s="99">
        <v>6.3</v>
      </c>
      <c r="K24" s="99">
        <v>-2.2999999999999998</v>
      </c>
      <c r="L24" s="99">
        <v>14.3</v>
      </c>
      <c r="M24" s="99">
        <v>6.5</v>
      </c>
      <c r="N24" s="99">
        <v>6</v>
      </c>
      <c r="O24" s="108">
        <f t="shared" si="2"/>
        <v>44.099999999999994</v>
      </c>
      <c r="P24" s="108">
        <f t="shared" si="3"/>
        <v>24.5</v>
      </c>
    </row>
    <row r="25" spans="1:16" x14ac:dyDescent="0.25">
      <c r="A25" s="1" t="s">
        <v>160</v>
      </c>
      <c r="B25" s="1">
        <v>2018</v>
      </c>
      <c r="C25" s="1" t="s">
        <v>1</v>
      </c>
      <c r="D25" s="1">
        <v>0.12</v>
      </c>
      <c r="E25" s="1">
        <v>407.2</v>
      </c>
      <c r="F25" s="1">
        <v>10</v>
      </c>
      <c r="G25" s="99">
        <v>26.8</v>
      </c>
      <c r="H25" s="99">
        <v>14.3</v>
      </c>
      <c r="I25" s="99">
        <v>7</v>
      </c>
      <c r="J25" s="99">
        <v>3.5</v>
      </c>
      <c r="K25" s="99">
        <v>1</v>
      </c>
      <c r="L25" s="99">
        <v>20.3</v>
      </c>
      <c r="M25" s="99">
        <v>3</v>
      </c>
      <c r="N25" s="99">
        <v>3.5</v>
      </c>
      <c r="O25" s="108">
        <f t="shared" si="2"/>
        <v>51.6</v>
      </c>
      <c r="P25" s="108">
        <f t="shared" si="3"/>
        <v>27.8</v>
      </c>
    </row>
    <row r="26" spans="1:16" x14ac:dyDescent="0.25">
      <c r="A26" s="1" t="s">
        <v>952</v>
      </c>
      <c r="B26" s="1">
        <v>2018</v>
      </c>
      <c r="C26" s="1" t="s">
        <v>4</v>
      </c>
      <c r="D26" s="1">
        <v>0.12</v>
      </c>
      <c r="E26" s="1">
        <v>407.5</v>
      </c>
      <c r="F26" s="1">
        <v>1</v>
      </c>
      <c r="G26" s="99">
        <v>15.8</v>
      </c>
      <c r="H26" s="99">
        <v>9.3000000000000007</v>
      </c>
      <c r="I26" s="99">
        <v>12.5</v>
      </c>
      <c r="J26" s="99">
        <v>4</v>
      </c>
      <c r="K26" s="99">
        <v>7.5</v>
      </c>
      <c r="L26" s="99">
        <v>6.8</v>
      </c>
      <c r="M26" s="99">
        <v>3.8</v>
      </c>
      <c r="N26" s="99">
        <v>3.5</v>
      </c>
      <c r="O26" s="108">
        <f t="shared" si="2"/>
        <v>41.6</v>
      </c>
      <c r="P26" s="108">
        <f t="shared" si="3"/>
        <v>21.6</v>
      </c>
    </row>
    <row r="27" spans="1:16" x14ac:dyDescent="0.25">
      <c r="A27" s="1" t="s">
        <v>428</v>
      </c>
      <c r="B27" s="1">
        <v>2018</v>
      </c>
      <c r="C27" s="1" t="s">
        <v>1</v>
      </c>
      <c r="D27" s="1">
        <v>0.12</v>
      </c>
      <c r="E27" s="1">
        <v>345.55</v>
      </c>
      <c r="F27" s="1">
        <v>83</v>
      </c>
      <c r="G27" s="99">
        <v>33.799999999999997</v>
      </c>
      <c r="H27" s="99">
        <v>7.8</v>
      </c>
      <c r="I27" s="99">
        <v>4.3</v>
      </c>
      <c r="J27" s="99">
        <v>2.5</v>
      </c>
      <c r="K27" s="99">
        <v>4</v>
      </c>
      <c r="L27" s="99">
        <v>13.3</v>
      </c>
      <c r="M27" s="99">
        <v>1.3</v>
      </c>
      <c r="N27" s="99">
        <v>2.2999999999999998</v>
      </c>
      <c r="O27" s="108">
        <f t="shared" si="2"/>
        <v>48.399999999999991</v>
      </c>
      <c r="P27" s="108">
        <f t="shared" si="3"/>
        <v>20.900000000000002</v>
      </c>
    </row>
    <row r="28" spans="1:16" x14ac:dyDescent="0.25">
      <c r="A28" s="1" t="s">
        <v>257</v>
      </c>
      <c r="B28" s="1">
        <v>2018</v>
      </c>
      <c r="C28" s="1" t="s">
        <v>1</v>
      </c>
      <c r="D28" s="1">
        <v>0.12</v>
      </c>
      <c r="E28" s="1">
        <v>388.6</v>
      </c>
      <c r="F28" s="1">
        <v>12</v>
      </c>
      <c r="G28" s="99">
        <v>25.8</v>
      </c>
      <c r="H28" s="99">
        <v>14.3</v>
      </c>
      <c r="I28" s="99">
        <v>3.8</v>
      </c>
      <c r="J28" s="99">
        <v>1</v>
      </c>
      <c r="K28" s="99">
        <v>4.3</v>
      </c>
      <c r="L28" s="99">
        <v>4.5</v>
      </c>
      <c r="M28" s="99">
        <v>6.3</v>
      </c>
      <c r="N28" s="99">
        <v>3.5</v>
      </c>
      <c r="O28" s="108">
        <f t="shared" si="2"/>
        <v>44.9</v>
      </c>
      <c r="P28" s="108">
        <f t="shared" si="3"/>
        <v>18.600000000000001</v>
      </c>
    </row>
    <row r="29" spans="1:16" x14ac:dyDescent="0.25">
      <c r="A29" s="1" t="s">
        <v>433</v>
      </c>
      <c r="B29" s="1">
        <v>2018</v>
      </c>
      <c r="C29" s="1" t="s">
        <v>1</v>
      </c>
      <c r="D29" s="1">
        <v>0.12</v>
      </c>
      <c r="E29" s="1">
        <v>420.85</v>
      </c>
      <c r="F29" s="1">
        <v>20</v>
      </c>
      <c r="G29" s="99">
        <v>15.5</v>
      </c>
      <c r="H29" s="99">
        <v>9.5</v>
      </c>
      <c r="I29" s="99">
        <v>10.5</v>
      </c>
      <c r="J29" s="99">
        <v>9.3000000000000007</v>
      </c>
      <c r="K29" s="99">
        <v>3.5</v>
      </c>
      <c r="L29" s="99">
        <v>4.5</v>
      </c>
      <c r="M29" s="99">
        <v>4</v>
      </c>
      <c r="N29" s="99">
        <v>3.5</v>
      </c>
      <c r="O29" s="108">
        <f t="shared" si="2"/>
        <v>44.8</v>
      </c>
      <c r="P29" s="108">
        <f t="shared" si="3"/>
        <v>15.5</v>
      </c>
    </row>
    <row r="30" spans="1:16" x14ac:dyDescent="0.25">
      <c r="A30" s="1" t="s">
        <v>300</v>
      </c>
      <c r="B30" s="1">
        <v>2018</v>
      </c>
      <c r="C30" s="1" t="s">
        <v>1</v>
      </c>
      <c r="D30" s="1">
        <v>0.12</v>
      </c>
      <c r="E30" s="1">
        <v>305.5</v>
      </c>
      <c r="F30" s="1">
        <v>29</v>
      </c>
      <c r="G30" s="99">
        <v>23.8</v>
      </c>
      <c r="H30" s="99">
        <v>6.3</v>
      </c>
      <c r="I30" s="99">
        <v>13.8</v>
      </c>
      <c r="J30" s="99">
        <v>0</v>
      </c>
      <c r="K30" s="99">
        <v>9.8000000000000007</v>
      </c>
      <c r="L30" s="99">
        <v>5</v>
      </c>
      <c r="M30" s="99">
        <v>1.3</v>
      </c>
      <c r="N30" s="99">
        <v>3.5</v>
      </c>
      <c r="O30" s="108">
        <f t="shared" si="2"/>
        <v>43.900000000000006</v>
      </c>
      <c r="P30" s="108">
        <f t="shared" si="3"/>
        <v>19.600000000000001</v>
      </c>
    </row>
    <row r="31" spans="1:16" x14ac:dyDescent="0.25">
      <c r="A31" s="1" t="s">
        <v>310</v>
      </c>
      <c r="B31" s="1">
        <v>2018</v>
      </c>
      <c r="C31" s="1" t="s">
        <v>1</v>
      </c>
      <c r="D31" s="1">
        <v>0.12</v>
      </c>
      <c r="E31" s="1">
        <v>363.5</v>
      </c>
      <c r="F31" s="1">
        <v>2</v>
      </c>
      <c r="G31" s="99">
        <v>21.3</v>
      </c>
      <c r="H31" s="99">
        <v>12</v>
      </c>
      <c r="I31" s="99">
        <v>8</v>
      </c>
      <c r="J31" s="99">
        <v>0</v>
      </c>
      <c r="K31" s="99">
        <v>3.5</v>
      </c>
      <c r="L31" s="99">
        <v>10.3</v>
      </c>
      <c r="M31" s="99">
        <v>1.5</v>
      </c>
      <c r="N31" s="99">
        <v>3.5</v>
      </c>
      <c r="O31" s="108">
        <f t="shared" si="2"/>
        <v>41.3</v>
      </c>
      <c r="P31" s="108">
        <f t="shared" si="3"/>
        <v>18.8</v>
      </c>
    </row>
    <row r="32" spans="1:16" x14ac:dyDescent="0.25">
      <c r="A32" s="1" t="s">
        <v>185</v>
      </c>
      <c r="B32" s="1">
        <v>2018</v>
      </c>
      <c r="C32" s="1" t="s">
        <v>1</v>
      </c>
      <c r="D32" s="1">
        <v>0.12</v>
      </c>
      <c r="E32" s="1">
        <v>337.45</v>
      </c>
      <c r="F32" s="1">
        <v>4</v>
      </c>
      <c r="G32" s="99">
        <v>29</v>
      </c>
      <c r="H32" s="99">
        <v>12.5</v>
      </c>
      <c r="I32" s="99">
        <v>5.8</v>
      </c>
      <c r="J32" s="99">
        <v>2.8</v>
      </c>
      <c r="K32" s="99">
        <v>2</v>
      </c>
      <c r="L32" s="99">
        <v>3.8</v>
      </c>
      <c r="M32" s="99">
        <v>1.3</v>
      </c>
      <c r="N32" s="99">
        <v>3.5</v>
      </c>
      <c r="O32" s="108">
        <f t="shared" si="2"/>
        <v>50.099999999999994</v>
      </c>
      <c r="P32" s="108">
        <f t="shared" si="3"/>
        <v>10.6</v>
      </c>
    </row>
    <row r="33" spans="1:16" x14ac:dyDescent="0.25">
      <c r="A33" s="1" t="s">
        <v>349</v>
      </c>
      <c r="B33" s="1">
        <v>2018</v>
      </c>
      <c r="C33" s="1" t="s">
        <v>1</v>
      </c>
      <c r="D33" s="1">
        <v>0.12</v>
      </c>
      <c r="E33" s="1">
        <v>334.9</v>
      </c>
      <c r="F33" s="1">
        <v>2</v>
      </c>
      <c r="G33" s="99">
        <v>20.5</v>
      </c>
      <c r="H33" s="99">
        <v>8.3000000000000007</v>
      </c>
      <c r="I33" s="99">
        <v>2.5</v>
      </c>
      <c r="J33" s="99">
        <v>0</v>
      </c>
      <c r="K33" s="99">
        <v>0.5</v>
      </c>
      <c r="L33" s="99">
        <v>10</v>
      </c>
      <c r="M33" s="99">
        <v>3.8</v>
      </c>
      <c r="N33" s="99">
        <v>4.8</v>
      </c>
      <c r="O33" s="108">
        <f t="shared" si="2"/>
        <v>31.3</v>
      </c>
      <c r="P33" s="108">
        <f t="shared" si="3"/>
        <v>19.100000000000001</v>
      </c>
    </row>
    <row r="34" spans="1:16" x14ac:dyDescent="0.25">
      <c r="A34" s="1" t="s">
        <v>322</v>
      </c>
      <c r="B34" s="1">
        <v>2018</v>
      </c>
      <c r="C34" s="1" t="s">
        <v>1</v>
      </c>
      <c r="D34" s="1">
        <v>0.12</v>
      </c>
      <c r="E34" s="1">
        <v>337.75</v>
      </c>
      <c r="F34" s="1">
        <v>41</v>
      </c>
      <c r="G34" s="99">
        <v>22.5</v>
      </c>
      <c r="H34" s="99">
        <v>6</v>
      </c>
      <c r="I34" s="99">
        <v>12.3</v>
      </c>
      <c r="J34" s="99">
        <v>3</v>
      </c>
      <c r="K34" s="99">
        <v>5</v>
      </c>
      <c r="L34" s="99">
        <v>5</v>
      </c>
      <c r="M34" s="99">
        <v>-0.5</v>
      </c>
      <c r="N34" s="99">
        <v>3</v>
      </c>
      <c r="O34" s="108">
        <f t="shared" si="2"/>
        <v>43.8</v>
      </c>
      <c r="P34" s="108">
        <f t="shared" si="3"/>
        <v>12.5</v>
      </c>
    </row>
    <row r="35" spans="1:16" x14ac:dyDescent="0.25">
      <c r="A35" s="1" t="s">
        <v>347</v>
      </c>
      <c r="B35" s="1">
        <v>2018</v>
      </c>
      <c r="C35" s="1" t="s">
        <v>73</v>
      </c>
      <c r="D35" s="1">
        <v>0.12</v>
      </c>
      <c r="E35" s="1">
        <v>374.2</v>
      </c>
      <c r="F35" s="1">
        <v>1</v>
      </c>
      <c r="G35" s="99">
        <v>19.3</v>
      </c>
      <c r="H35" s="99">
        <v>9.3000000000000007</v>
      </c>
      <c r="I35" s="99">
        <v>6.5</v>
      </c>
      <c r="J35" s="99">
        <v>1.3</v>
      </c>
      <c r="K35" s="99">
        <v>-2.5</v>
      </c>
      <c r="L35" s="99">
        <v>6.8</v>
      </c>
      <c r="M35" s="99">
        <v>7.5</v>
      </c>
      <c r="N35" s="99">
        <v>2.5</v>
      </c>
      <c r="O35" s="108">
        <f t="shared" si="2"/>
        <v>36.4</v>
      </c>
      <c r="P35" s="108">
        <f t="shared" si="3"/>
        <v>14.3</v>
      </c>
    </row>
    <row r="36" spans="1:16" x14ac:dyDescent="0.25">
      <c r="A36" s="1" t="s">
        <v>355</v>
      </c>
      <c r="B36" s="1">
        <v>2018</v>
      </c>
      <c r="C36" s="1" t="s">
        <v>1</v>
      </c>
      <c r="D36" s="1">
        <v>0.12</v>
      </c>
      <c r="E36" s="1">
        <v>356.2</v>
      </c>
      <c r="F36" s="1">
        <v>2</v>
      </c>
      <c r="G36" s="99">
        <v>21.5</v>
      </c>
      <c r="H36" s="99">
        <v>9.3000000000000007</v>
      </c>
      <c r="I36" s="99">
        <v>-0.3</v>
      </c>
      <c r="J36" s="99">
        <v>0.8</v>
      </c>
      <c r="K36" s="99">
        <v>0.5</v>
      </c>
      <c r="L36" s="99">
        <v>9.3000000000000007</v>
      </c>
      <c r="M36" s="99">
        <v>1.3</v>
      </c>
      <c r="N36" s="99">
        <v>6</v>
      </c>
      <c r="O36" s="108">
        <f t="shared" si="2"/>
        <v>31.3</v>
      </c>
      <c r="P36" s="108">
        <f t="shared" si="3"/>
        <v>17.100000000000001</v>
      </c>
    </row>
    <row r="37" spans="1:16" x14ac:dyDescent="0.25">
      <c r="A37" s="1" t="s">
        <v>388</v>
      </c>
      <c r="B37" s="1">
        <v>2018</v>
      </c>
      <c r="C37" s="1" t="s">
        <v>1</v>
      </c>
      <c r="D37" s="1">
        <v>0.12</v>
      </c>
      <c r="E37" s="1">
        <v>398.75</v>
      </c>
      <c r="F37" s="1">
        <v>8</v>
      </c>
      <c r="G37" s="99">
        <v>13.8</v>
      </c>
      <c r="H37" s="99">
        <v>5.8</v>
      </c>
      <c r="I37" s="99">
        <v>17.8</v>
      </c>
      <c r="J37" s="99">
        <v>5</v>
      </c>
      <c r="K37" s="99">
        <v>1.8</v>
      </c>
      <c r="L37" s="99">
        <v>2.2999999999999998</v>
      </c>
      <c r="M37" s="99">
        <v>1.8</v>
      </c>
      <c r="N37" s="99">
        <v>3.8</v>
      </c>
      <c r="O37" s="108">
        <f t="shared" si="2"/>
        <v>42.400000000000006</v>
      </c>
      <c r="P37" s="108">
        <f t="shared" si="3"/>
        <v>9.6999999999999993</v>
      </c>
    </row>
    <row r="38" spans="1:16" x14ac:dyDescent="0.25">
      <c r="A38" s="1" t="s">
        <v>953</v>
      </c>
      <c r="B38" s="1">
        <v>2018</v>
      </c>
      <c r="C38" s="1" t="s">
        <v>1</v>
      </c>
      <c r="D38" s="1">
        <v>0.12</v>
      </c>
      <c r="E38" s="1">
        <v>351.6</v>
      </c>
      <c r="F38" s="1">
        <v>6</v>
      </c>
      <c r="G38" s="99">
        <v>17</v>
      </c>
      <c r="H38" s="99">
        <v>9.3000000000000007</v>
      </c>
      <c r="I38" s="99">
        <v>0.5</v>
      </c>
      <c r="J38" s="99">
        <v>1.8</v>
      </c>
      <c r="K38" s="99">
        <v>0.5</v>
      </c>
      <c r="L38" s="99">
        <v>15.3</v>
      </c>
      <c r="M38" s="99">
        <v>-0.5</v>
      </c>
      <c r="N38" s="99">
        <v>2.5</v>
      </c>
      <c r="O38" s="108">
        <f t="shared" si="2"/>
        <v>28.6</v>
      </c>
      <c r="P38" s="108">
        <f t="shared" si="3"/>
        <v>17.8</v>
      </c>
    </row>
    <row r="39" spans="1:16" x14ac:dyDescent="0.25">
      <c r="A39" s="1" t="s">
        <v>394</v>
      </c>
      <c r="B39" s="1">
        <v>2018</v>
      </c>
      <c r="C39" s="1" t="s">
        <v>1</v>
      </c>
      <c r="D39" s="1">
        <v>0.12</v>
      </c>
      <c r="E39" s="1">
        <v>386.55</v>
      </c>
      <c r="F39" s="1">
        <v>5</v>
      </c>
      <c r="G39" s="99">
        <v>21.3</v>
      </c>
      <c r="H39" s="99">
        <v>5</v>
      </c>
      <c r="I39" s="99">
        <v>7.3</v>
      </c>
      <c r="J39" s="99">
        <v>-0.3</v>
      </c>
      <c r="K39" s="99">
        <v>4.8</v>
      </c>
      <c r="L39" s="99">
        <v>5</v>
      </c>
      <c r="M39" s="99">
        <v>-0.5</v>
      </c>
      <c r="N39" s="99">
        <v>4</v>
      </c>
      <c r="O39" s="108">
        <f t="shared" si="2"/>
        <v>33.300000000000004</v>
      </c>
      <c r="P39" s="108">
        <f t="shared" si="3"/>
        <v>13.3</v>
      </c>
    </row>
    <row r="40" spans="1:16" x14ac:dyDescent="0.25">
      <c r="A40" s="1" t="s">
        <v>381</v>
      </c>
      <c r="B40" s="1">
        <v>2018</v>
      </c>
      <c r="C40" s="1" t="s">
        <v>1</v>
      </c>
      <c r="D40" s="1">
        <v>0.12</v>
      </c>
      <c r="E40" s="1">
        <v>365.55</v>
      </c>
      <c r="F40" s="1">
        <v>8</v>
      </c>
      <c r="G40" s="99">
        <v>20.8</v>
      </c>
      <c r="H40" s="99">
        <v>7.5</v>
      </c>
      <c r="I40" s="99">
        <v>9.3000000000000007</v>
      </c>
      <c r="J40" s="99">
        <v>0.8</v>
      </c>
      <c r="K40" s="99">
        <v>4.3</v>
      </c>
      <c r="L40" s="99">
        <v>4.3</v>
      </c>
      <c r="M40" s="99">
        <v>2.5</v>
      </c>
      <c r="N40" s="99">
        <v>-0.3</v>
      </c>
      <c r="O40" s="108">
        <f t="shared" si="2"/>
        <v>38.4</v>
      </c>
      <c r="P40" s="108">
        <f t="shared" si="3"/>
        <v>10.799999999999999</v>
      </c>
    </row>
    <row r="41" spans="1:16" x14ac:dyDescent="0.25">
      <c r="A41" s="1" t="s">
        <v>294</v>
      </c>
      <c r="B41" s="1">
        <v>2018</v>
      </c>
      <c r="C41" s="1" t="s">
        <v>1</v>
      </c>
      <c r="D41" s="1">
        <v>0.12</v>
      </c>
      <c r="E41" s="1">
        <v>340.85</v>
      </c>
      <c r="F41" s="1">
        <v>8</v>
      </c>
      <c r="G41" s="99">
        <v>19.5</v>
      </c>
      <c r="H41" s="99">
        <v>7</v>
      </c>
      <c r="I41" s="99">
        <v>5.5</v>
      </c>
      <c r="J41" s="99">
        <v>0</v>
      </c>
      <c r="K41" s="99">
        <v>5</v>
      </c>
      <c r="L41" s="99">
        <v>5.5</v>
      </c>
      <c r="M41" s="99">
        <v>2.2999999999999998</v>
      </c>
      <c r="N41" s="99">
        <v>1</v>
      </c>
      <c r="O41" s="108">
        <f t="shared" si="2"/>
        <v>32</v>
      </c>
      <c r="P41" s="108">
        <f t="shared" si="3"/>
        <v>13.8</v>
      </c>
    </row>
    <row r="42" spans="1:16" x14ac:dyDescent="0.25">
      <c r="A42" s="1" t="s">
        <v>180</v>
      </c>
      <c r="B42" s="1">
        <v>2018</v>
      </c>
      <c r="C42" s="1" t="s">
        <v>1</v>
      </c>
      <c r="D42" s="1">
        <v>0.12</v>
      </c>
      <c r="E42" s="1">
        <v>344.45</v>
      </c>
      <c r="F42" s="1">
        <v>4</v>
      </c>
      <c r="G42" s="99">
        <v>18</v>
      </c>
      <c r="H42" s="99">
        <v>10.3</v>
      </c>
      <c r="I42" s="99">
        <v>-0.5</v>
      </c>
      <c r="J42" s="99">
        <v>0</v>
      </c>
      <c r="K42" s="99">
        <v>-0.5</v>
      </c>
      <c r="L42" s="99">
        <v>10.3</v>
      </c>
      <c r="M42" s="99">
        <v>2.8</v>
      </c>
      <c r="N42" s="99">
        <v>3.8</v>
      </c>
      <c r="O42" s="108">
        <f t="shared" si="2"/>
        <v>27.8</v>
      </c>
      <c r="P42" s="108">
        <f t="shared" si="3"/>
        <v>16.400000000000002</v>
      </c>
    </row>
    <row r="43" spans="1:16" x14ac:dyDescent="0.25">
      <c r="A43" s="1" t="s">
        <v>354</v>
      </c>
      <c r="B43" s="1">
        <v>2018</v>
      </c>
      <c r="C43" s="1" t="s">
        <v>73</v>
      </c>
      <c r="D43" s="1">
        <v>0.12</v>
      </c>
      <c r="E43" s="1">
        <v>333.4</v>
      </c>
      <c r="F43" s="1">
        <v>1</v>
      </c>
      <c r="G43" s="99">
        <v>22.8</v>
      </c>
      <c r="H43" s="99">
        <v>8</v>
      </c>
      <c r="I43" s="99">
        <v>5.8</v>
      </c>
      <c r="J43" s="99">
        <v>0</v>
      </c>
      <c r="K43" s="99">
        <v>2.5</v>
      </c>
      <c r="L43" s="99">
        <v>4.3</v>
      </c>
      <c r="M43" s="99">
        <v>1.3</v>
      </c>
      <c r="N43" s="99">
        <v>4.8</v>
      </c>
      <c r="O43" s="108">
        <f t="shared" si="2"/>
        <v>36.6</v>
      </c>
      <c r="P43" s="108">
        <f t="shared" si="3"/>
        <v>12.899999999999999</v>
      </c>
    </row>
    <row r="44" spans="1:16" x14ac:dyDescent="0.25">
      <c r="A44" s="1" t="s">
        <v>182</v>
      </c>
      <c r="B44" s="1">
        <v>2018</v>
      </c>
      <c r="C44" s="1" t="s">
        <v>1</v>
      </c>
      <c r="D44" s="1">
        <v>0.12</v>
      </c>
      <c r="E44" s="1">
        <v>383.95</v>
      </c>
      <c r="F44" s="1">
        <v>40</v>
      </c>
      <c r="G44" s="99">
        <v>19.3</v>
      </c>
      <c r="H44" s="99">
        <v>3.3</v>
      </c>
      <c r="I44" s="99">
        <v>8</v>
      </c>
      <c r="J44" s="99">
        <v>4</v>
      </c>
      <c r="K44" s="99">
        <v>3.8</v>
      </c>
      <c r="L44" s="99">
        <v>5.3</v>
      </c>
      <c r="M44" s="99">
        <v>3.8</v>
      </c>
      <c r="N44" s="99">
        <v>2.5</v>
      </c>
      <c r="O44" s="108">
        <f t="shared" si="2"/>
        <v>34.6</v>
      </c>
      <c r="P44" s="108">
        <f t="shared" si="3"/>
        <v>15.399999999999999</v>
      </c>
    </row>
    <row r="45" spans="1:16" x14ac:dyDescent="0.25">
      <c r="A45" s="1" t="s">
        <v>308</v>
      </c>
      <c r="B45" s="1">
        <v>2018</v>
      </c>
      <c r="C45" s="1" t="s">
        <v>4</v>
      </c>
      <c r="D45" s="1">
        <v>0.12</v>
      </c>
      <c r="E45" s="1">
        <v>324.05</v>
      </c>
      <c r="F45" s="1">
        <v>16</v>
      </c>
      <c r="G45" s="99">
        <v>22.5</v>
      </c>
      <c r="H45" s="99">
        <v>9.3000000000000007</v>
      </c>
      <c r="I45" s="99">
        <v>0.8</v>
      </c>
      <c r="J45" s="99">
        <v>-0.3</v>
      </c>
      <c r="K45" s="99">
        <v>0</v>
      </c>
      <c r="L45" s="99">
        <v>5.3</v>
      </c>
      <c r="M45" s="99">
        <v>3.8</v>
      </c>
      <c r="N45" s="99">
        <v>6</v>
      </c>
      <c r="O45" s="108">
        <f t="shared" si="2"/>
        <v>32.300000000000004</v>
      </c>
      <c r="P45" s="108">
        <f t="shared" si="3"/>
        <v>15.1</v>
      </c>
    </row>
    <row r="46" spans="1:16" x14ac:dyDescent="0.25">
      <c r="A46" s="1" t="s">
        <v>452</v>
      </c>
      <c r="B46" s="1">
        <v>2018</v>
      </c>
      <c r="C46" s="1" t="s">
        <v>1</v>
      </c>
      <c r="D46" s="1">
        <v>0.12</v>
      </c>
      <c r="E46" s="1">
        <v>275</v>
      </c>
      <c r="F46" s="1">
        <v>7</v>
      </c>
      <c r="G46" s="99">
        <v>20.3</v>
      </c>
      <c r="H46" s="99">
        <v>8.3000000000000007</v>
      </c>
      <c r="I46" s="99">
        <v>10.8</v>
      </c>
      <c r="J46" s="99">
        <v>0.8</v>
      </c>
      <c r="K46" s="99">
        <v>4.5</v>
      </c>
      <c r="L46" s="99">
        <v>1.5</v>
      </c>
      <c r="M46" s="99">
        <v>3.8</v>
      </c>
      <c r="N46" s="99">
        <v>1.3</v>
      </c>
      <c r="O46" s="108">
        <f t="shared" si="2"/>
        <v>40.200000000000003</v>
      </c>
      <c r="P46" s="108">
        <f t="shared" si="3"/>
        <v>11.100000000000001</v>
      </c>
    </row>
    <row r="47" spans="1:16" x14ac:dyDescent="0.25">
      <c r="A47" s="1" t="s">
        <v>36</v>
      </c>
      <c r="B47" s="1">
        <v>2018</v>
      </c>
      <c r="C47" s="1" t="s">
        <v>4</v>
      </c>
      <c r="D47" s="1">
        <v>0.12</v>
      </c>
      <c r="E47" s="1">
        <v>286.25</v>
      </c>
      <c r="F47" s="1">
        <v>16</v>
      </c>
      <c r="G47" s="99">
        <v>20.3</v>
      </c>
      <c r="H47" s="99">
        <v>5</v>
      </c>
      <c r="I47" s="99">
        <v>3.3</v>
      </c>
      <c r="J47" s="99">
        <v>0</v>
      </c>
      <c r="K47" s="99">
        <v>-3.3</v>
      </c>
      <c r="L47" s="99">
        <v>10.3</v>
      </c>
      <c r="M47" s="99">
        <v>6.3</v>
      </c>
      <c r="N47" s="99">
        <v>3.5</v>
      </c>
      <c r="O47" s="108">
        <f t="shared" si="2"/>
        <v>28.6</v>
      </c>
      <c r="P47" s="108">
        <f t="shared" si="3"/>
        <v>16.8</v>
      </c>
    </row>
    <row r="48" spans="1:16" x14ac:dyDescent="0.25">
      <c r="F48" s="109">
        <f>SUM(F3:F47)</f>
        <v>517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0"/>
  <sheetViews>
    <sheetView workbookViewId="0">
      <selection activeCell="O3" sqref="O3:P3"/>
    </sheetView>
  </sheetViews>
  <sheetFormatPr defaultRowHeight="15" x14ac:dyDescent="0.25"/>
  <cols>
    <col min="1" max="1" width="45.42578125" customWidth="1"/>
  </cols>
  <sheetData>
    <row r="1" spans="1:16" ht="35.2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144" t="s">
        <v>467</v>
      </c>
      <c r="H2" s="144" t="s">
        <v>468</v>
      </c>
      <c r="I2" s="144" t="s">
        <v>469</v>
      </c>
      <c r="J2" s="144" t="s">
        <v>470</v>
      </c>
      <c r="K2" s="144" t="s">
        <v>471</v>
      </c>
      <c r="L2" s="144" t="s">
        <v>706</v>
      </c>
      <c r="M2" s="144" t="s">
        <v>707</v>
      </c>
      <c r="N2" s="144" t="s">
        <v>708</v>
      </c>
      <c r="O2" s="144" t="s">
        <v>889</v>
      </c>
      <c r="P2" s="144" t="s">
        <v>890</v>
      </c>
    </row>
    <row r="3" spans="1:16" x14ac:dyDescent="0.25">
      <c r="A3" s="1" t="s">
        <v>120</v>
      </c>
      <c r="B3" s="1">
        <v>2018</v>
      </c>
      <c r="C3" s="1" t="s">
        <v>1</v>
      </c>
      <c r="D3" s="1">
        <v>0.12</v>
      </c>
      <c r="E3" s="1">
        <v>446.15</v>
      </c>
      <c r="F3" s="1">
        <v>8</v>
      </c>
      <c r="G3" s="110">
        <v>37.5</v>
      </c>
      <c r="H3" s="110">
        <v>20</v>
      </c>
      <c r="I3" s="110">
        <v>32.5</v>
      </c>
      <c r="J3" s="110">
        <v>12.8</v>
      </c>
      <c r="K3" s="110">
        <v>30</v>
      </c>
      <c r="L3" s="110">
        <v>21.5</v>
      </c>
      <c r="M3" s="110">
        <v>7.5</v>
      </c>
      <c r="N3" s="110">
        <v>6</v>
      </c>
      <c r="O3" s="111">
        <f t="shared" ref="O3" si="0">G3+H3+I3+J3</f>
        <v>102.8</v>
      </c>
      <c r="P3" s="111">
        <f t="shared" ref="P3" si="1">K3+L3+M3+N3</f>
        <v>65</v>
      </c>
    </row>
    <row r="4" spans="1:16" x14ac:dyDescent="0.25">
      <c r="A4" s="1" t="s">
        <v>502</v>
      </c>
      <c r="B4" s="1">
        <v>2018</v>
      </c>
      <c r="C4" s="1" t="s">
        <v>4</v>
      </c>
      <c r="D4" s="1">
        <v>0.12</v>
      </c>
      <c r="E4" s="1">
        <v>450.95</v>
      </c>
      <c r="F4" s="1">
        <v>30</v>
      </c>
      <c r="G4" s="110">
        <v>31.3</v>
      </c>
      <c r="H4" s="110">
        <v>15.3</v>
      </c>
      <c r="I4" s="110">
        <v>32.299999999999997</v>
      </c>
      <c r="J4" s="110">
        <v>0.8</v>
      </c>
      <c r="K4" s="110">
        <v>27.3</v>
      </c>
      <c r="L4" s="110">
        <v>21.5</v>
      </c>
      <c r="M4" s="110">
        <v>7.5</v>
      </c>
      <c r="N4" s="110">
        <v>6</v>
      </c>
      <c r="O4" s="111">
        <f t="shared" ref="O4:O67" si="2">G4+H4+I4+J4</f>
        <v>79.7</v>
      </c>
      <c r="P4" s="111">
        <f t="shared" ref="P4:P67" si="3">K4+L4+M4+N4</f>
        <v>62.3</v>
      </c>
    </row>
    <row r="5" spans="1:16" x14ac:dyDescent="0.25">
      <c r="A5" s="1" t="s">
        <v>411</v>
      </c>
      <c r="B5" s="1">
        <v>2018</v>
      </c>
      <c r="C5" s="1" t="s">
        <v>1</v>
      </c>
      <c r="D5" s="1">
        <v>0.12</v>
      </c>
      <c r="E5" s="1">
        <v>466.5</v>
      </c>
      <c r="F5" s="1">
        <v>20</v>
      </c>
      <c r="G5" s="110">
        <v>36.299999999999997</v>
      </c>
      <c r="H5" s="110">
        <v>15.3</v>
      </c>
      <c r="I5" s="110">
        <v>25.8</v>
      </c>
      <c r="J5" s="110">
        <v>12.8</v>
      </c>
      <c r="K5" s="110">
        <v>21.3</v>
      </c>
      <c r="L5" s="110">
        <v>21.8</v>
      </c>
      <c r="M5" s="110">
        <v>8</v>
      </c>
      <c r="N5" s="110">
        <v>6</v>
      </c>
      <c r="O5" s="111">
        <f t="shared" si="2"/>
        <v>90.199999999999989</v>
      </c>
      <c r="P5" s="111">
        <f t="shared" si="3"/>
        <v>57.1</v>
      </c>
    </row>
    <row r="6" spans="1:16" x14ac:dyDescent="0.25">
      <c r="A6" s="1" t="s">
        <v>229</v>
      </c>
      <c r="B6" s="1">
        <v>2018</v>
      </c>
      <c r="C6" s="1" t="s">
        <v>1</v>
      </c>
      <c r="D6" s="1">
        <v>0.12</v>
      </c>
      <c r="E6" s="1">
        <v>436.45</v>
      </c>
      <c r="F6" s="1">
        <v>5</v>
      </c>
      <c r="G6" s="110">
        <v>33.799999999999997</v>
      </c>
      <c r="H6" s="110">
        <v>13.8</v>
      </c>
      <c r="I6" s="110">
        <v>25</v>
      </c>
      <c r="J6" s="110">
        <v>0</v>
      </c>
      <c r="K6" s="110">
        <v>24.8</v>
      </c>
      <c r="L6" s="110">
        <v>21.5</v>
      </c>
      <c r="M6" s="110">
        <v>8.8000000000000007</v>
      </c>
      <c r="N6" s="110">
        <v>6</v>
      </c>
      <c r="O6" s="111">
        <f t="shared" si="2"/>
        <v>72.599999999999994</v>
      </c>
      <c r="P6" s="111">
        <f t="shared" si="3"/>
        <v>61.099999999999994</v>
      </c>
    </row>
    <row r="7" spans="1:16" x14ac:dyDescent="0.25">
      <c r="A7" s="1" t="s">
        <v>227</v>
      </c>
      <c r="B7" s="1">
        <v>2018</v>
      </c>
      <c r="C7" s="1" t="s">
        <v>4</v>
      </c>
      <c r="D7" s="1">
        <v>0.12</v>
      </c>
      <c r="E7" s="1">
        <v>424.35</v>
      </c>
      <c r="F7" s="1">
        <v>75</v>
      </c>
      <c r="G7" s="110">
        <v>28.8</v>
      </c>
      <c r="H7" s="110">
        <v>18.8</v>
      </c>
      <c r="I7" s="110">
        <v>31.5</v>
      </c>
      <c r="J7" s="110">
        <v>4.5</v>
      </c>
      <c r="K7" s="110">
        <v>19</v>
      </c>
      <c r="L7" s="110">
        <v>16.5</v>
      </c>
      <c r="M7" s="110">
        <v>6.8</v>
      </c>
      <c r="N7" s="110">
        <v>6</v>
      </c>
      <c r="O7" s="111">
        <f t="shared" si="2"/>
        <v>83.6</v>
      </c>
      <c r="P7" s="111">
        <f t="shared" si="3"/>
        <v>48.3</v>
      </c>
    </row>
    <row r="8" spans="1:16" x14ac:dyDescent="0.25">
      <c r="A8" s="1" t="s">
        <v>232</v>
      </c>
      <c r="B8" s="1">
        <v>2018</v>
      </c>
      <c r="C8" s="1" t="s">
        <v>1</v>
      </c>
      <c r="D8" s="1">
        <v>0.12</v>
      </c>
      <c r="E8" s="1">
        <v>460.75</v>
      </c>
      <c r="F8" s="1">
        <v>8</v>
      </c>
      <c r="G8" s="110">
        <v>33.799999999999997</v>
      </c>
      <c r="H8" s="110">
        <v>16.3</v>
      </c>
      <c r="I8" s="110">
        <v>14.3</v>
      </c>
      <c r="J8" s="110">
        <v>2.8</v>
      </c>
      <c r="K8" s="110">
        <v>21.5</v>
      </c>
      <c r="L8" s="110">
        <v>16.5</v>
      </c>
      <c r="M8" s="110">
        <v>5</v>
      </c>
      <c r="N8" s="110">
        <v>6</v>
      </c>
      <c r="O8" s="111">
        <f t="shared" si="2"/>
        <v>67.199999999999989</v>
      </c>
      <c r="P8" s="111">
        <f t="shared" si="3"/>
        <v>49</v>
      </c>
    </row>
    <row r="9" spans="1:16" x14ac:dyDescent="0.25">
      <c r="A9" s="1" t="s">
        <v>127</v>
      </c>
      <c r="B9" s="1">
        <v>2018</v>
      </c>
      <c r="C9" s="1" t="s">
        <v>1</v>
      </c>
      <c r="D9" s="1">
        <v>0.12</v>
      </c>
      <c r="E9" s="1">
        <v>436.6</v>
      </c>
      <c r="F9" s="1">
        <v>16</v>
      </c>
      <c r="G9" s="110">
        <v>29.3</v>
      </c>
      <c r="H9" s="110">
        <v>12</v>
      </c>
      <c r="I9" s="110">
        <v>21</v>
      </c>
      <c r="J9" s="110">
        <v>1</v>
      </c>
      <c r="K9" s="110">
        <v>18.3</v>
      </c>
      <c r="L9" s="110">
        <v>19.8</v>
      </c>
      <c r="M9" s="110">
        <v>5.8</v>
      </c>
      <c r="N9" s="110">
        <v>6</v>
      </c>
      <c r="O9" s="111">
        <f t="shared" si="2"/>
        <v>63.3</v>
      </c>
      <c r="P9" s="111">
        <f t="shared" si="3"/>
        <v>49.9</v>
      </c>
    </row>
    <row r="10" spans="1:16" x14ac:dyDescent="0.25">
      <c r="A10" s="1" t="s">
        <v>416</v>
      </c>
      <c r="B10" s="1">
        <v>2018</v>
      </c>
      <c r="C10" s="1" t="s">
        <v>1</v>
      </c>
      <c r="D10" s="1">
        <v>0.12</v>
      </c>
      <c r="E10" s="1">
        <v>400.5</v>
      </c>
      <c r="F10" s="1">
        <v>5</v>
      </c>
      <c r="G10" s="110">
        <v>25</v>
      </c>
      <c r="H10" s="110">
        <v>13</v>
      </c>
      <c r="I10" s="110">
        <v>21.5</v>
      </c>
      <c r="J10" s="110">
        <v>3</v>
      </c>
      <c r="K10" s="110">
        <v>18</v>
      </c>
      <c r="L10" s="110">
        <v>20.3</v>
      </c>
      <c r="M10" s="110">
        <v>6.3</v>
      </c>
      <c r="N10" s="110">
        <v>3.5</v>
      </c>
      <c r="O10" s="111">
        <f t="shared" si="2"/>
        <v>62.5</v>
      </c>
      <c r="P10" s="111">
        <f t="shared" si="3"/>
        <v>48.099999999999994</v>
      </c>
    </row>
    <row r="11" spans="1:16" x14ac:dyDescent="0.25">
      <c r="A11" s="1" t="s">
        <v>123</v>
      </c>
      <c r="B11" s="1">
        <v>2018</v>
      </c>
      <c r="C11" s="1" t="s">
        <v>4</v>
      </c>
      <c r="D11" s="1">
        <v>0.12</v>
      </c>
      <c r="E11" s="1">
        <v>454</v>
      </c>
      <c r="F11" s="1">
        <v>80</v>
      </c>
      <c r="G11" s="110">
        <v>25</v>
      </c>
      <c r="H11" s="110">
        <v>15</v>
      </c>
      <c r="I11" s="110">
        <v>15.8</v>
      </c>
      <c r="J11" s="110">
        <v>0</v>
      </c>
      <c r="K11" s="110">
        <v>15.5</v>
      </c>
      <c r="L11" s="110">
        <v>19</v>
      </c>
      <c r="M11" s="110">
        <v>4.3</v>
      </c>
      <c r="N11" s="110">
        <v>4.8</v>
      </c>
      <c r="O11" s="111">
        <f t="shared" si="2"/>
        <v>55.8</v>
      </c>
      <c r="P11" s="111">
        <f t="shared" si="3"/>
        <v>43.599999999999994</v>
      </c>
    </row>
    <row r="12" spans="1:16" x14ac:dyDescent="0.25">
      <c r="A12" s="1" t="s">
        <v>12</v>
      </c>
      <c r="B12" s="1">
        <v>2018</v>
      </c>
      <c r="C12" s="1" t="s">
        <v>4</v>
      </c>
      <c r="D12" s="1">
        <v>0.12</v>
      </c>
      <c r="E12" s="1">
        <v>405.85</v>
      </c>
      <c r="F12" s="1">
        <v>61</v>
      </c>
      <c r="G12" s="110">
        <v>35.299999999999997</v>
      </c>
      <c r="H12" s="110">
        <v>12.5</v>
      </c>
      <c r="I12" s="110">
        <v>17.8</v>
      </c>
      <c r="J12" s="110">
        <v>0</v>
      </c>
      <c r="K12" s="110">
        <v>12.8</v>
      </c>
      <c r="L12" s="110">
        <v>18.3</v>
      </c>
      <c r="M12" s="110">
        <v>5.8</v>
      </c>
      <c r="N12" s="110">
        <v>4.8</v>
      </c>
      <c r="O12" s="111">
        <f t="shared" si="2"/>
        <v>65.599999999999994</v>
      </c>
      <c r="P12" s="111">
        <f t="shared" si="3"/>
        <v>41.699999999999996</v>
      </c>
    </row>
    <row r="13" spans="1:16" x14ac:dyDescent="0.25">
      <c r="A13" s="1" t="s">
        <v>239</v>
      </c>
      <c r="B13" s="1">
        <v>2018</v>
      </c>
      <c r="C13" s="1" t="s">
        <v>1</v>
      </c>
      <c r="D13" s="1">
        <v>0.12</v>
      </c>
      <c r="E13" s="1">
        <v>450.35</v>
      </c>
      <c r="F13" s="1">
        <v>7</v>
      </c>
      <c r="G13" s="110">
        <v>30</v>
      </c>
      <c r="H13" s="110">
        <v>11.8</v>
      </c>
      <c r="I13" s="110">
        <v>14.3</v>
      </c>
      <c r="J13" s="110">
        <v>5.8</v>
      </c>
      <c r="K13" s="110">
        <v>7</v>
      </c>
      <c r="L13" s="110">
        <v>19</v>
      </c>
      <c r="M13" s="110">
        <v>8</v>
      </c>
      <c r="N13" s="110">
        <v>6</v>
      </c>
      <c r="O13" s="111">
        <f t="shared" si="2"/>
        <v>61.899999999999991</v>
      </c>
      <c r="P13" s="111">
        <f t="shared" si="3"/>
        <v>40</v>
      </c>
    </row>
    <row r="14" spans="1:16" x14ac:dyDescent="0.25">
      <c r="A14" s="1" t="s">
        <v>417</v>
      </c>
      <c r="B14" s="1">
        <v>2018</v>
      </c>
      <c r="C14" s="1" t="s">
        <v>4</v>
      </c>
      <c r="D14" s="1">
        <v>0.12</v>
      </c>
      <c r="E14" s="1">
        <v>464.2</v>
      </c>
      <c r="F14" s="1">
        <v>60</v>
      </c>
      <c r="G14" s="110">
        <v>32.5</v>
      </c>
      <c r="H14" s="110">
        <v>15</v>
      </c>
      <c r="I14" s="110">
        <v>16.8</v>
      </c>
      <c r="J14" s="110">
        <v>6.8</v>
      </c>
      <c r="K14" s="110">
        <v>9</v>
      </c>
      <c r="L14" s="110">
        <v>16</v>
      </c>
      <c r="M14" s="110">
        <v>1</v>
      </c>
      <c r="N14" s="110">
        <v>6</v>
      </c>
      <c r="O14" s="111">
        <f t="shared" si="2"/>
        <v>71.099999999999994</v>
      </c>
      <c r="P14" s="111">
        <f t="shared" si="3"/>
        <v>32</v>
      </c>
    </row>
    <row r="15" spans="1:16" x14ac:dyDescent="0.25">
      <c r="A15" s="1" t="s">
        <v>238</v>
      </c>
      <c r="B15" s="1">
        <v>2018</v>
      </c>
      <c r="C15" s="1" t="s">
        <v>1</v>
      </c>
      <c r="D15" s="1">
        <v>0.12</v>
      </c>
      <c r="E15" s="1">
        <v>389.05</v>
      </c>
      <c r="F15" s="1">
        <v>8</v>
      </c>
      <c r="G15" s="110">
        <v>30.3</v>
      </c>
      <c r="H15" s="110">
        <v>9</v>
      </c>
      <c r="I15" s="110">
        <v>20.8</v>
      </c>
      <c r="J15" s="110">
        <v>5.8</v>
      </c>
      <c r="K15" s="110">
        <v>12.8</v>
      </c>
      <c r="L15" s="110">
        <v>12</v>
      </c>
      <c r="M15" s="110">
        <v>5.8</v>
      </c>
      <c r="N15" s="110">
        <v>4.8</v>
      </c>
      <c r="O15" s="111">
        <f t="shared" si="2"/>
        <v>65.899999999999991</v>
      </c>
      <c r="P15" s="111">
        <f t="shared" si="3"/>
        <v>35.4</v>
      </c>
    </row>
    <row r="16" spans="1:16" x14ac:dyDescent="0.25">
      <c r="A16" s="1" t="s">
        <v>916</v>
      </c>
      <c r="B16" s="1">
        <v>2018</v>
      </c>
      <c r="C16" s="1" t="s">
        <v>4</v>
      </c>
      <c r="D16" s="1">
        <v>0.12</v>
      </c>
      <c r="E16" s="1">
        <v>428.9</v>
      </c>
      <c r="F16" s="1">
        <v>62</v>
      </c>
      <c r="G16" s="110">
        <v>23.8</v>
      </c>
      <c r="H16" s="110">
        <v>13</v>
      </c>
      <c r="I16" s="110">
        <v>7.3</v>
      </c>
      <c r="J16" s="110">
        <v>1</v>
      </c>
      <c r="K16" s="110">
        <v>7.3</v>
      </c>
      <c r="L16" s="110">
        <v>20.5</v>
      </c>
      <c r="M16" s="110">
        <v>9</v>
      </c>
      <c r="N16" s="110">
        <v>6</v>
      </c>
      <c r="O16" s="111">
        <f t="shared" si="2"/>
        <v>45.099999999999994</v>
      </c>
      <c r="P16" s="111">
        <f t="shared" si="3"/>
        <v>42.8</v>
      </c>
    </row>
    <row r="17" spans="1:16" x14ac:dyDescent="0.25">
      <c r="A17" s="1" t="s">
        <v>419</v>
      </c>
      <c r="B17" s="1">
        <v>2018</v>
      </c>
      <c r="C17" s="1" t="s">
        <v>4</v>
      </c>
      <c r="D17" s="1">
        <v>0.12</v>
      </c>
      <c r="E17" s="1">
        <v>405.1</v>
      </c>
      <c r="F17" s="1">
        <v>60</v>
      </c>
      <c r="G17" s="110">
        <v>28.8</v>
      </c>
      <c r="H17" s="110">
        <v>9</v>
      </c>
      <c r="I17" s="110">
        <v>15.8</v>
      </c>
      <c r="J17" s="110">
        <v>7.8</v>
      </c>
      <c r="K17" s="110">
        <v>9</v>
      </c>
      <c r="L17" s="110">
        <v>15.3</v>
      </c>
      <c r="M17" s="110">
        <v>6.3</v>
      </c>
      <c r="N17" s="110">
        <v>4.8</v>
      </c>
      <c r="O17" s="111">
        <f t="shared" si="2"/>
        <v>61.399999999999991</v>
      </c>
      <c r="P17" s="111">
        <f t="shared" si="3"/>
        <v>35.4</v>
      </c>
    </row>
    <row r="18" spans="1:16" x14ac:dyDescent="0.25">
      <c r="A18" s="1" t="s">
        <v>244</v>
      </c>
      <c r="B18" s="1">
        <v>2018</v>
      </c>
      <c r="C18" s="1" t="s">
        <v>1</v>
      </c>
      <c r="D18" s="1">
        <v>0.12</v>
      </c>
      <c r="E18" s="1">
        <v>397.4</v>
      </c>
      <c r="F18" s="1">
        <v>4</v>
      </c>
      <c r="G18" s="110">
        <v>28</v>
      </c>
      <c r="H18" s="110">
        <v>12</v>
      </c>
      <c r="I18" s="110">
        <v>16.8</v>
      </c>
      <c r="J18" s="110">
        <v>0</v>
      </c>
      <c r="K18" s="110">
        <v>6.8</v>
      </c>
      <c r="L18" s="110">
        <v>20.3</v>
      </c>
      <c r="M18" s="110">
        <v>6.5</v>
      </c>
      <c r="N18" s="110">
        <v>3.5</v>
      </c>
      <c r="O18" s="111">
        <f t="shared" si="2"/>
        <v>56.8</v>
      </c>
      <c r="P18" s="111">
        <f t="shared" si="3"/>
        <v>37.1</v>
      </c>
    </row>
    <row r="19" spans="1:16" x14ac:dyDescent="0.25">
      <c r="A19" s="1" t="s">
        <v>33</v>
      </c>
      <c r="B19" s="1">
        <v>2018</v>
      </c>
      <c r="C19" s="1" t="s">
        <v>1</v>
      </c>
      <c r="D19" s="1">
        <v>0.12</v>
      </c>
      <c r="E19" s="1">
        <v>422.35</v>
      </c>
      <c r="F19" s="1">
        <v>4</v>
      </c>
      <c r="G19" s="110">
        <v>31.3</v>
      </c>
      <c r="H19" s="110">
        <v>16.5</v>
      </c>
      <c r="I19" s="110">
        <v>12.5</v>
      </c>
      <c r="J19" s="110">
        <v>1.8</v>
      </c>
      <c r="K19" s="110">
        <v>3.3</v>
      </c>
      <c r="L19" s="110">
        <v>20.3</v>
      </c>
      <c r="M19" s="110">
        <v>4.3</v>
      </c>
      <c r="N19" s="110">
        <v>6</v>
      </c>
      <c r="O19" s="111">
        <f t="shared" si="2"/>
        <v>62.099999999999994</v>
      </c>
      <c r="P19" s="111">
        <f t="shared" si="3"/>
        <v>33.900000000000006</v>
      </c>
    </row>
    <row r="20" spans="1:16" x14ac:dyDescent="0.25">
      <c r="A20" s="1" t="s">
        <v>249</v>
      </c>
      <c r="B20" s="1">
        <v>2018</v>
      </c>
      <c r="C20" s="1" t="s">
        <v>1</v>
      </c>
      <c r="D20" s="1">
        <v>0.12</v>
      </c>
      <c r="E20" s="1">
        <v>379.1</v>
      </c>
      <c r="F20" s="1">
        <v>8</v>
      </c>
      <c r="G20" s="110">
        <v>30</v>
      </c>
      <c r="H20" s="110">
        <v>15</v>
      </c>
      <c r="I20" s="110">
        <v>11.5</v>
      </c>
      <c r="J20" s="110">
        <v>-0.5</v>
      </c>
      <c r="K20" s="110">
        <v>3.5</v>
      </c>
      <c r="L20" s="110">
        <v>21.5</v>
      </c>
      <c r="M20" s="110">
        <v>6.3</v>
      </c>
      <c r="N20" s="110">
        <v>6</v>
      </c>
      <c r="O20" s="111">
        <f t="shared" si="2"/>
        <v>56</v>
      </c>
      <c r="P20" s="111">
        <f t="shared" si="3"/>
        <v>37.299999999999997</v>
      </c>
    </row>
    <row r="21" spans="1:16" x14ac:dyDescent="0.25">
      <c r="A21" s="1" t="s">
        <v>10</v>
      </c>
      <c r="B21" s="1">
        <v>2018</v>
      </c>
      <c r="C21" s="1" t="s">
        <v>4</v>
      </c>
      <c r="D21" s="1">
        <v>0.12</v>
      </c>
      <c r="E21" s="1">
        <v>418.7</v>
      </c>
      <c r="F21" s="1">
        <v>90</v>
      </c>
      <c r="G21" s="110">
        <v>35.299999999999997</v>
      </c>
      <c r="H21" s="110">
        <v>12.3</v>
      </c>
      <c r="I21" s="110">
        <v>13</v>
      </c>
      <c r="J21" s="110">
        <v>0.5</v>
      </c>
      <c r="K21" s="110">
        <v>5.3</v>
      </c>
      <c r="L21" s="110">
        <v>21.5</v>
      </c>
      <c r="M21" s="110">
        <v>1</v>
      </c>
      <c r="N21" s="110">
        <v>4.8</v>
      </c>
      <c r="O21" s="111">
        <f t="shared" si="2"/>
        <v>61.099999999999994</v>
      </c>
      <c r="P21" s="111">
        <f t="shared" si="3"/>
        <v>32.6</v>
      </c>
    </row>
    <row r="22" spans="1:16" x14ac:dyDescent="0.25">
      <c r="A22" s="1" t="s">
        <v>920</v>
      </c>
      <c r="B22" s="1">
        <v>2018</v>
      </c>
      <c r="C22" s="1" t="s">
        <v>4</v>
      </c>
      <c r="D22" s="1">
        <v>0.12</v>
      </c>
      <c r="E22" s="1">
        <v>426.7</v>
      </c>
      <c r="F22" s="1">
        <v>41</v>
      </c>
      <c r="G22" s="110">
        <v>30.8</v>
      </c>
      <c r="H22" s="110">
        <v>10.3</v>
      </c>
      <c r="I22" s="110">
        <v>27</v>
      </c>
      <c r="J22" s="110">
        <v>3.8</v>
      </c>
      <c r="K22" s="110">
        <v>10.5</v>
      </c>
      <c r="L22" s="110">
        <v>5.3</v>
      </c>
      <c r="M22" s="110">
        <v>5.3</v>
      </c>
      <c r="N22" s="110">
        <v>4.8</v>
      </c>
      <c r="O22" s="111">
        <f t="shared" si="2"/>
        <v>71.899999999999991</v>
      </c>
      <c r="P22" s="111">
        <f t="shared" si="3"/>
        <v>25.900000000000002</v>
      </c>
    </row>
    <row r="23" spans="1:16" x14ac:dyDescent="0.25">
      <c r="A23" s="1" t="s">
        <v>141</v>
      </c>
      <c r="B23" s="1">
        <v>2018</v>
      </c>
      <c r="C23" s="1" t="s">
        <v>4</v>
      </c>
      <c r="D23" s="1">
        <v>0.12</v>
      </c>
      <c r="E23" s="1">
        <v>395.4</v>
      </c>
      <c r="F23" s="1">
        <v>62</v>
      </c>
      <c r="G23" s="110">
        <v>29.3</v>
      </c>
      <c r="H23" s="110">
        <v>11.5</v>
      </c>
      <c r="I23" s="110">
        <v>9</v>
      </c>
      <c r="J23" s="110">
        <v>2</v>
      </c>
      <c r="K23" s="110">
        <v>7.8</v>
      </c>
      <c r="L23" s="110">
        <v>19.3</v>
      </c>
      <c r="M23" s="110">
        <v>4.8</v>
      </c>
      <c r="N23" s="110">
        <v>4.8</v>
      </c>
      <c r="O23" s="111">
        <f t="shared" si="2"/>
        <v>51.8</v>
      </c>
      <c r="P23" s="111">
        <f t="shared" si="3"/>
        <v>36.700000000000003</v>
      </c>
    </row>
    <row r="24" spans="1:16" x14ac:dyDescent="0.25">
      <c r="A24" s="1" t="s">
        <v>248</v>
      </c>
      <c r="B24" s="1">
        <v>2018</v>
      </c>
      <c r="C24" s="1" t="s">
        <v>1</v>
      </c>
      <c r="D24" s="1">
        <v>0.12</v>
      </c>
      <c r="E24" s="1">
        <v>397.7</v>
      </c>
      <c r="F24" s="1">
        <v>5</v>
      </c>
      <c r="G24" s="110">
        <v>26.8</v>
      </c>
      <c r="H24" s="110">
        <v>11.8</v>
      </c>
      <c r="I24" s="110">
        <v>13</v>
      </c>
      <c r="J24" s="110">
        <v>0</v>
      </c>
      <c r="K24" s="110">
        <v>3.8</v>
      </c>
      <c r="L24" s="110">
        <v>21.5</v>
      </c>
      <c r="M24" s="110">
        <v>7.8</v>
      </c>
      <c r="N24" s="110">
        <v>3.5</v>
      </c>
      <c r="O24" s="111">
        <f t="shared" si="2"/>
        <v>51.6</v>
      </c>
      <c r="P24" s="111">
        <f t="shared" si="3"/>
        <v>36.6</v>
      </c>
    </row>
    <row r="25" spans="1:16" x14ac:dyDescent="0.25">
      <c r="A25" s="1" t="s">
        <v>414</v>
      </c>
      <c r="B25" s="1">
        <v>2018</v>
      </c>
      <c r="C25" s="1" t="s">
        <v>1</v>
      </c>
      <c r="D25" s="1">
        <v>0.12</v>
      </c>
      <c r="E25" s="1">
        <v>424</v>
      </c>
      <c r="F25" s="1">
        <v>15</v>
      </c>
      <c r="G25" s="110">
        <v>29.5</v>
      </c>
      <c r="H25" s="110">
        <v>12.8</v>
      </c>
      <c r="I25" s="110">
        <v>9.3000000000000007</v>
      </c>
      <c r="J25" s="110">
        <v>4.8</v>
      </c>
      <c r="K25" s="110">
        <v>12.3</v>
      </c>
      <c r="L25" s="110">
        <v>11.8</v>
      </c>
      <c r="M25" s="110">
        <v>3.3</v>
      </c>
      <c r="N25" s="110">
        <v>4.8</v>
      </c>
      <c r="O25" s="111">
        <f t="shared" si="2"/>
        <v>56.399999999999991</v>
      </c>
      <c r="P25" s="111">
        <f t="shared" si="3"/>
        <v>32.200000000000003</v>
      </c>
    </row>
    <row r="26" spans="1:16" x14ac:dyDescent="0.25">
      <c r="A26" s="1" t="s">
        <v>922</v>
      </c>
      <c r="B26" s="1">
        <v>2018</v>
      </c>
      <c r="C26" s="1" t="s">
        <v>4</v>
      </c>
      <c r="D26" s="1">
        <v>0.12</v>
      </c>
      <c r="E26" s="1">
        <v>386.45</v>
      </c>
      <c r="F26" s="1">
        <v>62</v>
      </c>
      <c r="G26" s="110">
        <v>28.8</v>
      </c>
      <c r="H26" s="110">
        <v>12</v>
      </c>
      <c r="I26" s="110">
        <v>18</v>
      </c>
      <c r="J26" s="110">
        <v>0</v>
      </c>
      <c r="K26" s="110">
        <v>7.5</v>
      </c>
      <c r="L26" s="110">
        <v>17.8</v>
      </c>
      <c r="M26" s="110">
        <v>3</v>
      </c>
      <c r="N26" s="110">
        <v>3.5</v>
      </c>
      <c r="O26" s="111">
        <f t="shared" si="2"/>
        <v>58.8</v>
      </c>
      <c r="P26" s="111">
        <f t="shared" si="3"/>
        <v>31.8</v>
      </c>
    </row>
    <row r="27" spans="1:16" x14ac:dyDescent="0.25">
      <c r="A27" s="1" t="s">
        <v>23</v>
      </c>
      <c r="B27" s="1">
        <v>2018</v>
      </c>
      <c r="C27" s="1" t="s">
        <v>1</v>
      </c>
      <c r="D27" s="1">
        <v>0.12</v>
      </c>
      <c r="E27" s="1">
        <v>412</v>
      </c>
      <c r="F27" s="1">
        <v>3</v>
      </c>
      <c r="G27" s="110">
        <v>23.5</v>
      </c>
      <c r="H27" s="110">
        <v>13.3</v>
      </c>
      <c r="I27" s="110">
        <v>4.5</v>
      </c>
      <c r="J27" s="110">
        <v>2</v>
      </c>
      <c r="K27" s="110">
        <v>7.8</v>
      </c>
      <c r="L27" s="110">
        <v>18.3</v>
      </c>
      <c r="M27" s="110">
        <v>5.5</v>
      </c>
      <c r="N27" s="110">
        <v>6</v>
      </c>
      <c r="O27" s="111">
        <f t="shared" si="2"/>
        <v>43.3</v>
      </c>
      <c r="P27" s="111">
        <f t="shared" si="3"/>
        <v>37.6</v>
      </c>
    </row>
    <row r="28" spans="1:16" x14ac:dyDescent="0.25">
      <c r="A28" s="1" t="s">
        <v>412</v>
      </c>
      <c r="B28" s="1">
        <v>2018</v>
      </c>
      <c r="C28" s="1" t="s">
        <v>1</v>
      </c>
      <c r="D28" s="1">
        <v>0.12</v>
      </c>
      <c r="E28" s="1">
        <v>371.2</v>
      </c>
      <c r="F28" s="1">
        <v>80</v>
      </c>
      <c r="G28" s="110">
        <v>25</v>
      </c>
      <c r="H28" s="110">
        <v>10.3</v>
      </c>
      <c r="I28" s="110">
        <v>16</v>
      </c>
      <c r="J28" s="110">
        <v>0.8</v>
      </c>
      <c r="K28" s="110">
        <v>14.8</v>
      </c>
      <c r="L28" s="110">
        <v>12.8</v>
      </c>
      <c r="M28" s="110">
        <v>1</v>
      </c>
      <c r="N28" s="110">
        <v>4.8</v>
      </c>
      <c r="O28" s="111">
        <f t="shared" si="2"/>
        <v>52.099999999999994</v>
      </c>
      <c r="P28" s="111">
        <f t="shared" si="3"/>
        <v>33.4</v>
      </c>
    </row>
    <row r="29" spans="1:16" x14ac:dyDescent="0.25">
      <c r="A29" s="1" t="s">
        <v>489</v>
      </c>
      <c r="B29" s="1">
        <v>2018</v>
      </c>
      <c r="C29" s="1" t="s">
        <v>1</v>
      </c>
      <c r="D29" s="1">
        <v>0.12</v>
      </c>
      <c r="E29" s="1">
        <v>399.85</v>
      </c>
      <c r="F29" s="1">
        <v>8</v>
      </c>
      <c r="G29" s="110">
        <v>28.8</v>
      </c>
      <c r="H29" s="110">
        <v>13.3</v>
      </c>
      <c r="I29" s="110">
        <v>4.8</v>
      </c>
      <c r="J29" s="110">
        <v>1.8</v>
      </c>
      <c r="K29" s="110">
        <v>4.8</v>
      </c>
      <c r="L29" s="110">
        <v>16.8</v>
      </c>
      <c r="M29" s="110">
        <v>8</v>
      </c>
      <c r="N29" s="110">
        <v>4.8</v>
      </c>
      <c r="O29" s="111">
        <f t="shared" si="2"/>
        <v>48.699999999999996</v>
      </c>
      <c r="P29" s="111">
        <f t="shared" si="3"/>
        <v>34.4</v>
      </c>
    </row>
    <row r="30" spans="1:16" x14ac:dyDescent="0.25">
      <c r="A30" s="1" t="s">
        <v>728</v>
      </c>
      <c r="B30" s="1">
        <v>2018</v>
      </c>
      <c r="C30" s="1" t="s">
        <v>4</v>
      </c>
      <c r="D30" s="1">
        <v>0.12</v>
      </c>
      <c r="E30" s="1">
        <v>358.3</v>
      </c>
      <c r="F30" s="1">
        <v>91</v>
      </c>
      <c r="G30" s="110">
        <v>32.299999999999997</v>
      </c>
      <c r="H30" s="110">
        <v>13.5</v>
      </c>
      <c r="I30" s="110">
        <v>5.8</v>
      </c>
      <c r="J30" s="110">
        <v>0</v>
      </c>
      <c r="K30" s="110">
        <v>3.3</v>
      </c>
      <c r="L30" s="110">
        <v>21.5</v>
      </c>
      <c r="M30" s="110">
        <v>6.5</v>
      </c>
      <c r="N30" s="110">
        <v>3.5</v>
      </c>
      <c r="O30" s="111">
        <f t="shared" si="2"/>
        <v>51.599999999999994</v>
      </c>
      <c r="P30" s="111">
        <f t="shared" si="3"/>
        <v>34.799999999999997</v>
      </c>
    </row>
    <row r="31" spans="1:16" x14ac:dyDescent="0.25">
      <c r="A31" s="1" t="s">
        <v>130</v>
      </c>
      <c r="B31" s="1">
        <v>2018</v>
      </c>
      <c r="C31" s="1" t="s">
        <v>1</v>
      </c>
      <c r="D31" s="1">
        <v>0.12</v>
      </c>
      <c r="E31" s="1">
        <v>427.15</v>
      </c>
      <c r="F31" s="1">
        <v>4</v>
      </c>
      <c r="G31" s="110">
        <v>30.5</v>
      </c>
      <c r="H31" s="110">
        <v>14</v>
      </c>
      <c r="I31" s="110">
        <v>12.3</v>
      </c>
      <c r="J31" s="110">
        <v>0</v>
      </c>
      <c r="K31" s="110">
        <v>3.8</v>
      </c>
      <c r="L31" s="110">
        <v>16.8</v>
      </c>
      <c r="M31" s="110">
        <v>3.3</v>
      </c>
      <c r="N31" s="110">
        <v>4.8</v>
      </c>
      <c r="O31" s="111">
        <f t="shared" si="2"/>
        <v>56.8</v>
      </c>
      <c r="P31" s="111">
        <f t="shared" si="3"/>
        <v>28.700000000000003</v>
      </c>
    </row>
    <row r="32" spans="1:16" x14ac:dyDescent="0.25">
      <c r="A32" s="1" t="s">
        <v>432</v>
      </c>
      <c r="B32" s="1">
        <v>2018</v>
      </c>
      <c r="C32" s="1" t="s">
        <v>1</v>
      </c>
      <c r="D32" s="1">
        <v>0.12</v>
      </c>
      <c r="E32" s="1">
        <v>434.15</v>
      </c>
      <c r="F32" s="1">
        <v>3</v>
      </c>
      <c r="G32" s="110">
        <v>24.8</v>
      </c>
      <c r="H32" s="110">
        <v>8.8000000000000007</v>
      </c>
      <c r="I32" s="110">
        <v>7.3</v>
      </c>
      <c r="J32" s="110">
        <v>2.5</v>
      </c>
      <c r="K32" s="110">
        <v>4.8</v>
      </c>
      <c r="L32" s="110">
        <v>19.5</v>
      </c>
      <c r="M32" s="110">
        <v>4</v>
      </c>
      <c r="N32" s="110">
        <v>6</v>
      </c>
      <c r="O32" s="111">
        <f t="shared" si="2"/>
        <v>43.4</v>
      </c>
      <c r="P32" s="111">
        <f t="shared" si="3"/>
        <v>34.299999999999997</v>
      </c>
    </row>
    <row r="33" spans="1:16" x14ac:dyDescent="0.25">
      <c r="A33" s="1" t="s">
        <v>35</v>
      </c>
      <c r="B33" s="1">
        <v>2018</v>
      </c>
      <c r="C33" s="1" t="s">
        <v>4</v>
      </c>
      <c r="D33" s="1">
        <v>0.12</v>
      </c>
      <c r="E33" s="1">
        <v>357.7</v>
      </c>
      <c r="F33" s="1">
        <v>52</v>
      </c>
      <c r="G33" s="110">
        <v>24</v>
      </c>
      <c r="H33" s="110">
        <v>8.8000000000000007</v>
      </c>
      <c r="I33" s="110">
        <v>8.8000000000000007</v>
      </c>
      <c r="J33" s="110">
        <v>0.8</v>
      </c>
      <c r="K33" s="110">
        <v>8.3000000000000007</v>
      </c>
      <c r="L33" s="110">
        <v>14.8</v>
      </c>
      <c r="M33" s="110">
        <v>7.8</v>
      </c>
      <c r="N33" s="110">
        <v>6</v>
      </c>
      <c r="O33" s="111">
        <f t="shared" si="2"/>
        <v>42.399999999999991</v>
      </c>
      <c r="P33" s="111">
        <f t="shared" si="3"/>
        <v>36.900000000000006</v>
      </c>
    </row>
    <row r="34" spans="1:16" x14ac:dyDescent="0.25">
      <c r="A34" s="1" t="s">
        <v>15</v>
      </c>
      <c r="B34" s="1">
        <v>2018</v>
      </c>
      <c r="C34" s="1" t="s">
        <v>4</v>
      </c>
      <c r="D34" s="1">
        <v>0.12</v>
      </c>
      <c r="E34" s="1">
        <v>441.5</v>
      </c>
      <c r="F34" s="1">
        <v>60</v>
      </c>
      <c r="G34" s="110">
        <v>28.8</v>
      </c>
      <c r="H34" s="110">
        <v>11.8</v>
      </c>
      <c r="I34" s="110">
        <v>8.5</v>
      </c>
      <c r="J34" s="110">
        <v>0</v>
      </c>
      <c r="K34" s="110">
        <v>5.8</v>
      </c>
      <c r="L34" s="110">
        <v>16.8</v>
      </c>
      <c r="M34" s="110">
        <v>2</v>
      </c>
      <c r="N34" s="110">
        <v>6</v>
      </c>
      <c r="O34" s="111">
        <f t="shared" si="2"/>
        <v>49.1</v>
      </c>
      <c r="P34" s="111">
        <f t="shared" si="3"/>
        <v>30.6</v>
      </c>
    </row>
    <row r="35" spans="1:16" x14ac:dyDescent="0.25">
      <c r="A35" s="1" t="s">
        <v>888</v>
      </c>
      <c r="B35" s="1">
        <v>2018</v>
      </c>
      <c r="C35" s="1" t="s">
        <v>1</v>
      </c>
      <c r="D35" s="1">
        <v>0.12</v>
      </c>
      <c r="E35" s="1">
        <v>372.65</v>
      </c>
      <c r="F35" s="1">
        <v>3</v>
      </c>
      <c r="G35" s="110">
        <v>27.5</v>
      </c>
      <c r="H35" s="110">
        <v>11.8</v>
      </c>
      <c r="I35" s="110">
        <v>5.8</v>
      </c>
      <c r="J35" s="110">
        <v>0</v>
      </c>
      <c r="K35" s="110">
        <v>8.5</v>
      </c>
      <c r="L35" s="110">
        <v>19.3</v>
      </c>
      <c r="M35" s="110">
        <v>4</v>
      </c>
      <c r="N35" s="110">
        <v>2.2999999999999998</v>
      </c>
      <c r="O35" s="111">
        <f t="shared" si="2"/>
        <v>45.099999999999994</v>
      </c>
      <c r="P35" s="111">
        <f t="shared" si="3"/>
        <v>34.1</v>
      </c>
    </row>
    <row r="36" spans="1:16" x14ac:dyDescent="0.25">
      <c r="A36" s="1" t="s">
        <v>255</v>
      </c>
      <c r="B36" s="1">
        <v>2018</v>
      </c>
      <c r="C36" s="1" t="s">
        <v>1</v>
      </c>
      <c r="D36" s="1">
        <v>0.12</v>
      </c>
      <c r="E36" s="1">
        <v>421.2</v>
      </c>
      <c r="F36" s="1">
        <v>4</v>
      </c>
      <c r="G36" s="110">
        <v>25.5</v>
      </c>
      <c r="H36" s="110">
        <v>10.5</v>
      </c>
      <c r="I36" s="110">
        <v>10.3</v>
      </c>
      <c r="J36" s="110">
        <v>0.5</v>
      </c>
      <c r="K36" s="110">
        <v>6.3</v>
      </c>
      <c r="L36" s="110">
        <v>16.5</v>
      </c>
      <c r="M36" s="110">
        <v>4.3</v>
      </c>
      <c r="N36" s="110">
        <v>4.8</v>
      </c>
      <c r="O36" s="111">
        <f t="shared" si="2"/>
        <v>46.8</v>
      </c>
      <c r="P36" s="111">
        <f t="shared" si="3"/>
        <v>31.900000000000002</v>
      </c>
    </row>
    <row r="37" spans="1:16" x14ac:dyDescent="0.25">
      <c r="A37" s="1" t="s">
        <v>954</v>
      </c>
      <c r="B37" s="1">
        <v>2018</v>
      </c>
      <c r="C37" s="1" t="s">
        <v>4</v>
      </c>
      <c r="D37" s="1">
        <v>0.12</v>
      </c>
      <c r="E37" s="1">
        <v>387.75</v>
      </c>
      <c r="F37" s="1">
        <v>92</v>
      </c>
      <c r="G37" s="110">
        <v>26.3</v>
      </c>
      <c r="H37" s="110">
        <v>12.3</v>
      </c>
      <c r="I37" s="110">
        <v>9.8000000000000007</v>
      </c>
      <c r="J37" s="110">
        <v>0</v>
      </c>
      <c r="K37" s="110">
        <v>7.5</v>
      </c>
      <c r="L37" s="110">
        <v>20.3</v>
      </c>
      <c r="M37" s="110">
        <v>1</v>
      </c>
      <c r="N37" s="110">
        <v>3.5</v>
      </c>
      <c r="O37" s="111">
        <f t="shared" si="2"/>
        <v>48.400000000000006</v>
      </c>
      <c r="P37" s="111">
        <f t="shared" si="3"/>
        <v>32.299999999999997</v>
      </c>
    </row>
    <row r="38" spans="1:16" x14ac:dyDescent="0.25">
      <c r="A38" s="1" t="s">
        <v>17</v>
      </c>
      <c r="B38" s="1">
        <v>2018</v>
      </c>
      <c r="C38" s="1" t="s">
        <v>4</v>
      </c>
      <c r="D38" s="1">
        <v>0.12</v>
      </c>
      <c r="E38" s="1">
        <v>362.15</v>
      </c>
      <c r="F38" s="1">
        <v>62</v>
      </c>
      <c r="G38" s="110">
        <v>26.3</v>
      </c>
      <c r="H38" s="110">
        <v>14.3</v>
      </c>
      <c r="I38" s="110">
        <v>4.5</v>
      </c>
      <c r="J38" s="110">
        <v>1.8</v>
      </c>
      <c r="K38" s="110">
        <v>4.8</v>
      </c>
      <c r="L38" s="110">
        <v>16.5</v>
      </c>
      <c r="M38" s="110">
        <v>5.5</v>
      </c>
      <c r="N38" s="110">
        <v>6</v>
      </c>
      <c r="O38" s="111">
        <f t="shared" si="2"/>
        <v>46.9</v>
      </c>
      <c r="P38" s="111">
        <f t="shared" si="3"/>
        <v>32.799999999999997</v>
      </c>
    </row>
    <row r="39" spans="1:16" x14ac:dyDescent="0.25">
      <c r="A39" s="1" t="s">
        <v>625</v>
      </c>
      <c r="B39" s="1">
        <v>2018</v>
      </c>
      <c r="C39" s="1" t="s">
        <v>1</v>
      </c>
      <c r="D39" s="1">
        <v>0.12</v>
      </c>
      <c r="E39" s="1">
        <v>421</v>
      </c>
      <c r="F39" s="1">
        <v>10</v>
      </c>
      <c r="G39" s="110">
        <v>30</v>
      </c>
      <c r="H39" s="110">
        <v>13.8</v>
      </c>
      <c r="I39" s="110">
        <v>2.2999999999999998</v>
      </c>
      <c r="J39" s="110">
        <v>2.8</v>
      </c>
      <c r="K39" s="110">
        <v>3.5</v>
      </c>
      <c r="L39" s="110">
        <v>19</v>
      </c>
      <c r="M39" s="110">
        <v>1.8</v>
      </c>
      <c r="N39" s="110">
        <v>4.8</v>
      </c>
      <c r="O39" s="111">
        <f t="shared" si="2"/>
        <v>48.899999999999991</v>
      </c>
      <c r="P39" s="111">
        <f t="shared" si="3"/>
        <v>29.1</v>
      </c>
    </row>
    <row r="40" spans="1:16" x14ac:dyDescent="0.25">
      <c r="A40" s="1" t="s">
        <v>269</v>
      </c>
      <c r="B40" s="1">
        <v>2018</v>
      </c>
      <c r="C40" s="1" t="s">
        <v>1</v>
      </c>
      <c r="D40" s="1">
        <v>0.12</v>
      </c>
      <c r="E40" s="1">
        <v>360.8</v>
      </c>
      <c r="F40" s="1">
        <v>4</v>
      </c>
      <c r="G40" s="110">
        <v>27.5</v>
      </c>
      <c r="H40" s="110">
        <v>13</v>
      </c>
      <c r="I40" s="110">
        <v>15.3</v>
      </c>
      <c r="J40" s="110">
        <v>0.8</v>
      </c>
      <c r="K40" s="110">
        <v>5.5</v>
      </c>
      <c r="L40" s="110">
        <v>14</v>
      </c>
      <c r="M40" s="110">
        <v>2.8</v>
      </c>
      <c r="N40" s="110">
        <v>4.8</v>
      </c>
      <c r="O40" s="111">
        <f t="shared" si="2"/>
        <v>56.599999999999994</v>
      </c>
      <c r="P40" s="111">
        <f t="shared" si="3"/>
        <v>27.1</v>
      </c>
    </row>
    <row r="41" spans="1:16" x14ac:dyDescent="0.25">
      <c r="A41" s="1" t="s">
        <v>926</v>
      </c>
      <c r="B41" s="1">
        <v>2018</v>
      </c>
      <c r="C41" s="1" t="s">
        <v>4</v>
      </c>
      <c r="D41" s="1">
        <v>0.12</v>
      </c>
      <c r="E41" s="1">
        <v>354.05</v>
      </c>
      <c r="F41" s="1">
        <v>52</v>
      </c>
      <c r="G41" s="110">
        <v>26.8</v>
      </c>
      <c r="H41" s="110">
        <v>10.8</v>
      </c>
      <c r="I41" s="110">
        <v>13.5</v>
      </c>
      <c r="J41" s="110">
        <v>0</v>
      </c>
      <c r="K41" s="110">
        <v>8.5</v>
      </c>
      <c r="L41" s="110">
        <v>11</v>
      </c>
      <c r="M41" s="110">
        <v>5</v>
      </c>
      <c r="N41" s="110">
        <v>4.8</v>
      </c>
      <c r="O41" s="111">
        <f t="shared" si="2"/>
        <v>51.1</v>
      </c>
      <c r="P41" s="111">
        <f t="shared" si="3"/>
        <v>29.3</v>
      </c>
    </row>
    <row r="42" spans="1:16" x14ac:dyDescent="0.25">
      <c r="A42" s="1" t="s">
        <v>266</v>
      </c>
      <c r="B42" s="1">
        <v>2018</v>
      </c>
      <c r="C42" s="1" t="s">
        <v>73</v>
      </c>
      <c r="D42" s="1">
        <v>0.12</v>
      </c>
      <c r="E42" s="1">
        <v>404.6</v>
      </c>
      <c r="F42" s="1">
        <v>2</v>
      </c>
      <c r="G42" s="110">
        <v>28.8</v>
      </c>
      <c r="H42" s="110">
        <v>10</v>
      </c>
      <c r="I42" s="110">
        <v>7.3</v>
      </c>
      <c r="J42" s="110">
        <v>2.2999999999999998</v>
      </c>
      <c r="K42" s="110">
        <v>4.5</v>
      </c>
      <c r="L42" s="110">
        <v>15.3</v>
      </c>
      <c r="M42" s="110">
        <v>2.8</v>
      </c>
      <c r="N42" s="110">
        <v>6</v>
      </c>
      <c r="O42" s="111">
        <f t="shared" si="2"/>
        <v>48.399999999999991</v>
      </c>
      <c r="P42" s="111">
        <f t="shared" si="3"/>
        <v>28.6</v>
      </c>
    </row>
    <row r="43" spans="1:16" x14ac:dyDescent="0.25">
      <c r="A43" s="1" t="s">
        <v>350</v>
      </c>
      <c r="B43" s="1">
        <v>2018</v>
      </c>
      <c r="C43" s="1" t="s">
        <v>4</v>
      </c>
      <c r="D43" s="1">
        <v>0.12</v>
      </c>
      <c r="E43" s="1">
        <v>361.05</v>
      </c>
      <c r="F43" s="1">
        <v>1</v>
      </c>
      <c r="G43" s="110">
        <v>28.8</v>
      </c>
      <c r="H43" s="110">
        <v>10.3</v>
      </c>
      <c r="I43" s="110">
        <v>10.5</v>
      </c>
      <c r="J43" s="110">
        <v>2.8</v>
      </c>
      <c r="K43" s="110">
        <v>5.5</v>
      </c>
      <c r="L43" s="110">
        <v>17.8</v>
      </c>
      <c r="M43" s="110">
        <v>1.8</v>
      </c>
      <c r="N43" s="110">
        <v>2.2999999999999998</v>
      </c>
      <c r="O43" s="111">
        <f t="shared" si="2"/>
        <v>52.4</v>
      </c>
      <c r="P43" s="111">
        <f t="shared" si="3"/>
        <v>27.400000000000002</v>
      </c>
    </row>
    <row r="44" spans="1:16" x14ac:dyDescent="0.25">
      <c r="A44" s="1" t="s">
        <v>137</v>
      </c>
      <c r="B44" s="1">
        <v>2018</v>
      </c>
      <c r="C44" s="1" t="s">
        <v>4</v>
      </c>
      <c r="D44" s="1">
        <v>0.12</v>
      </c>
      <c r="E44" s="1">
        <v>389.45</v>
      </c>
      <c r="F44" s="1">
        <v>127</v>
      </c>
      <c r="G44" s="110">
        <v>26.8</v>
      </c>
      <c r="H44" s="110">
        <v>6.5</v>
      </c>
      <c r="I44" s="110">
        <v>5</v>
      </c>
      <c r="J44" s="110">
        <v>0</v>
      </c>
      <c r="K44" s="110">
        <v>7.5</v>
      </c>
      <c r="L44" s="110">
        <v>17.8</v>
      </c>
      <c r="M44" s="110">
        <v>2.5</v>
      </c>
      <c r="N44" s="110">
        <v>4.8</v>
      </c>
      <c r="O44" s="111">
        <f t="shared" si="2"/>
        <v>38.299999999999997</v>
      </c>
      <c r="P44" s="111">
        <f t="shared" si="3"/>
        <v>32.6</v>
      </c>
    </row>
    <row r="45" spans="1:16" x14ac:dyDescent="0.25">
      <c r="A45" s="1" t="s">
        <v>18</v>
      </c>
      <c r="B45" s="1">
        <v>2018</v>
      </c>
      <c r="C45" s="1" t="s">
        <v>4</v>
      </c>
      <c r="D45" s="1">
        <v>0.12</v>
      </c>
      <c r="E45" s="1">
        <v>426</v>
      </c>
      <c r="F45" s="1">
        <v>62</v>
      </c>
      <c r="G45" s="110">
        <v>25.8</v>
      </c>
      <c r="H45" s="110">
        <v>11</v>
      </c>
      <c r="I45" s="110">
        <v>10.5</v>
      </c>
      <c r="J45" s="110">
        <v>0</v>
      </c>
      <c r="K45" s="110">
        <v>6.3</v>
      </c>
      <c r="L45" s="110">
        <v>15.5</v>
      </c>
      <c r="M45" s="110">
        <v>2.8</v>
      </c>
      <c r="N45" s="110">
        <v>1</v>
      </c>
      <c r="O45" s="111">
        <f t="shared" si="2"/>
        <v>47.3</v>
      </c>
      <c r="P45" s="111">
        <f t="shared" si="3"/>
        <v>25.6</v>
      </c>
    </row>
    <row r="46" spans="1:16" x14ac:dyDescent="0.25">
      <c r="A46" s="1" t="s">
        <v>270</v>
      </c>
      <c r="B46" s="1">
        <v>2018</v>
      </c>
      <c r="C46" s="1" t="s">
        <v>1</v>
      </c>
      <c r="D46" s="1">
        <v>0.12</v>
      </c>
      <c r="E46" s="1">
        <v>393.15</v>
      </c>
      <c r="F46" s="1">
        <v>5</v>
      </c>
      <c r="G46" s="110">
        <v>26.8</v>
      </c>
      <c r="H46" s="110">
        <v>15</v>
      </c>
      <c r="I46" s="110">
        <v>18.8</v>
      </c>
      <c r="J46" s="110">
        <v>0</v>
      </c>
      <c r="K46" s="110">
        <v>5.5</v>
      </c>
      <c r="L46" s="110">
        <v>9</v>
      </c>
      <c r="M46" s="110">
        <v>1.5</v>
      </c>
      <c r="N46" s="110">
        <v>4.8</v>
      </c>
      <c r="O46" s="111">
        <f t="shared" si="2"/>
        <v>60.599999999999994</v>
      </c>
      <c r="P46" s="111">
        <f t="shared" si="3"/>
        <v>20.8</v>
      </c>
    </row>
    <row r="47" spans="1:16" x14ac:dyDescent="0.25">
      <c r="A47" s="1" t="s">
        <v>955</v>
      </c>
      <c r="B47" s="1">
        <v>2018</v>
      </c>
      <c r="C47" s="1" t="s">
        <v>4</v>
      </c>
      <c r="D47" s="1">
        <v>0.12</v>
      </c>
      <c r="E47" s="1">
        <v>406.4</v>
      </c>
      <c r="F47" s="1">
        <v>41</v>
      </c>
      <c r="G47" s="110">
        <v>28.8</v>
      </c>
      <c r="H47" s="110">
        <v>9.5</v>
      </c>
      <c r="I47" s="110">
        <v>4.5</v>
      </c>
      <c r="J47" s="110">
        <v>0</v>
      </c>
      <c r="K47" s="110">
        <v>8.3000000000000007</v>
      </c>
      <c r="L47" s="110">
        <v>9.8000000000000007</v>
      </c>
      <c r="M47" s="110">
        <v>3.8</v>
      </c>
      <c r="N47" s="110">
        <v>6</v>
      </c>
      <c r="O47" s="111">
        <f t="shared" si="2"/>
        <v>42.8</v>
      </c>
      <c r="P47" s="111">
        <f t="shared" si="3"/>
        <v>27.900000000000002</v>
      </c>
    </row>
    <row r="48" spans="1:16" x14ac:dyDescent="0.25">
      <c r="A48" s="1" t="s">
        <v>268</v>
      </c>
      <c r="B48" s="1">
        <v>2018</v>
      </c>
      <c r="C48" s="1" t="s">
        <v>1</v>
      </c>
      <c r="D48" s="1">
        <v>0.12</v>
      </c>
      <c r="E48" s="1">
        <v>341.05</v>
      </c>
      <c r="F48" s="1">
        <v>3</v>
      </c>
      <c r="G48" s="110">
        <v>26.3</v>
      </c>
      <c r="H48" s="110">
        <v>12.3</v>
      </c>
      <c r="I48" s="110">
        <v>4.8</v>
      </c>
      <c r="J48" s="110">
        <v>2.8</v>
      </c>
      <c r="K48" s="110">
        <v>5</v>
      </c>
      <c r="L48" s="110">
        <v>17</v>
      </c>
      <c r="M48" s="110">
        <v>6.5</v>
      </c>
      <c r="N48" s="110">
        <v>6</v>
      </c>
      <c r="O48" s="111">
        <f t="shared" si="2"/>
        <v>46.199999999999996</v>
      </c>
      <c r="P48" s="111">
        <f t="shared" si="3"/>
        <v>34.5</v>
      </c>
    </row>
    <row r="49" spans="1:16" x14ac:dyDescent="0.25">
      <c r="A49" s="1" t="s">
        <v>264</v>
      </c>
      <c r="B49" s="1">
        <v>2018</v>
      </c>
      <c r="C49" s="1" t="s">
        <v>4</v>
      </c>
      <c r="D49" s="1">
        <v>0.12</v>
      </c>
      <c r="E49" s="1">
        <v>344.35</v>
      </c>
      <c r="F49" s="1">
        <v>62</v>
      </c>
      <c r="G49" s="110">
        <v>29.3</v>
      </c>
      <c r="H49" s="110">
        <v>8.8000000000000007</v>
      </c>
      <c r="I49" s="110">
        <v>9.3000000000000007</v>
      </c>
      <c r="J49" s="110">
        <v>0.8</v>
      </c>
      <c r="K49" s="110">
        <v>5.5</v>
      </c>
      <c r="L49" s="110">
        <v>12</v>
      </c>
      <c r="M49" s="110">
        <v>4</v>
      </c>
      <c r="N49" s="110">
        <v>3.5</v>
      </c>
      <c r="O49" s="111">
        <f t="shared" si="2"/>
        <v>48.2</v>
      </c>
      <c r="P49" s="111">
        <f t="shared" si="3"/>
        <v>25</v>
      </c>
    </row>
    <row r="50" spans="1:16" x14ac:dyDescent="0.25">
      <c r="A50" s="1" t="s">
        <v>28</v>
      </c>
      <c r="B50" s="1">
        <v>2018</v>
      </c>
      <c r="C50" s="1" t="s">
        <v>4</v>
      </c>
      <c r="D50" s="1">
        <v>0.12</v>
      </c>
      <c r="E50" s="1">
        <v>416.7</v>
      </c>
      <c r="F50" s="1">
        <v>103</v>
      </c>
      <c r="G50" s="110">
        <v>22</v>
      </c>
      <c r="H50" s="110">
        <v>8.8000000000000007</v>
      </c>
      <c r="I50" s="110">
        <v>5</v>
      </c>
      <c r="J50" s="110">
        <v>0</v>
      </c>
      <c r="K50" s="110">
        <v>3.5</v>
      </c>
      <c r="L50" s="110">
        <v>15.8</v>
      </c>
      <c r="M50" s="110">
        <v>3.8</v>
      </c>
      <c r="N50" s="110">
        <v>4.8</v>
      </c>
      <c r="O50" s="111">
        <f t="shared" si="2"/>
        <v>35.799999999999997</v>
      </c>
      <c r="P50" s="111">
        <f t="shared" si="3"/>
        <v>27.900000000000002</v>
      </c>
    </row>
    <row r="51" spans="1:16" x14ac:dyDescent="0.25">
      <c r="A51" s="1" t="s">
        <v>624</v>
      </c>
      <c r="B51" s="1">
        <v>2018</v>
      </c>
      <c r="C51" s="1" t="s">
        <v>214</v>
      </c>
      <c r="D51" s="1">
        <v>0.12</v>
      </c>
      <c r="E51" s="1">
        <v>337.65</v>
      </c>
      <c r="F51" s="1">
        <v>1</v>
      </c>
      <c r="G51" s="110">
        <v>31.3</v>
      </c>
      <c r="H51" s="110">
        <v>11.5</v>
      </c>
      <c r="I51" s="110">
        <v>7.8</v>
      </c>
      <c r="J51" s="110">
        <v>0</v>
      </c>
      <c r="K51" s="110">
        <v>0.3</v>
      </c>
      <c r="L51" s="110">
        <v>16.5</v>
      </c>
      <c r="M51" s="110">
        <v>2.5</v>
      </c>
      <c r="N51" s="110">
        <v>4.8</v>
      </c>
      <c r="O51" s="111">
        <f t="shared" si="2"/>
        <v>50.599999999999994</v>
      </c>
      <c r="P51" s="111">
        <f t="shared" si="3"/>
        <v>24.1</v>
      </c>
    </row>
    <row r="52" spans="1:16" x14ac:dyDescent="0.25">
      <c r="A52" s="1" t="s">
        <v>431</v>
      </c>
      <c r="B52" s="1">
        <v>2018</v>
      </c>
      <c r="C52" s="1" t="s">
        <v>4</v>
      </c>
      <c r="D52" s="1">
        <v>0.12</v>
      </c>
      <c r="E52" s="1">
        <v>403.9</v>
      </c>
      <c r="F52" s="1">
        <v>72</v>
      </c>
      <c r="G52" s="110">
        <v>27.8</v>
      </c>
      <c r="H52" s="110">
        <v>10</v>
      </c>
      <c r="I52" s="110">
        <v>14.3</v>
      </c>
      <c r="J52" s="110">
        <v>0</v>
      </c>
      <c r="K52" s="110">
        <v>3.5</v>
      </c>
      <c r="L52" s="110">
        <v>7.8</v>
      </c>
      <c r="M52" s="110">
        <v>3.8</v>
      </c>
      <c r="N52" s="110">
        <v>4.8</v>
      </c>
      <c r="O52" s="111">
        <f t="shared" si="2"/>
        <v>52.099999999999994</v>
      </c>
      <c r="P52" s="111">
        <f t="shared" si="3"/>
        <v>19.900000000000002</v>
      </c>
    </row>
    <row r="53" spans="1:16" x14ac:dyDescent="0.25">
      <c r="A53" s="1" t="s">
        <v>265</v>
      </c>
      <c r="B53" s="1">
        <v>2018</v>
      </c>
      <c r="C53" s="1" t="s">
        <v>1</v>
      </c>
      <c r="D53" s="1">
        <v>0.12</v>
      </c>
      <c r="E53" s="1">
        <v>383.05</v>
      </c>
      <c r="F53" s="1">
        <v>5</v>
      </c>
      <c r="G53" s="110">
        <v>25</v>
      </c>
      <c r="H53" s="110">
        <v>10.3</v>
      </c>
      <c r="I53" s="110">
        <v>6</v>
      </c>
      <c r="J53" s="110">
        <v>-0.5</v>
      </c>
      <c r="K53" s="110">
        <v>5.3</v>
      </c>
      <c r="L53" s="110">
        <v>14</v>
      </c>
      <c r="M53" s="110">
        <v>2.5</v>
      </c>
      <c r="N53" s="110">
        <v>3.5</v>
      </c>
      <c r="O53" s="111">
        <f t="shared" si="2"/>
        <v>40.799999999999997</v>
      </c>
      <c r="P53" s="111">
        <f t="shared" si="3"/>
        <v>25.3</v>
      </c>
    </row>
    <row r="54" spans="1:16" x14ac:dyDescent="0.25">
      <c r="A54" s="1" t="s">
        <v>433</v>
      </c>
      <c r="B54" s="1">
        <v>2018</v>
      </c>
      <c r="C54" s="1" t="s">
        <v>1</v>
      </c>
      <c r="D54" s="1">
        <v>0.12</v>
      </c>
      <c r="E54" s="1">
        <v>345.4</v>
      </c>
      <c r="F54" s="1">
        <v>25</v>
      </c>
      <c r="G54" s="110">
        <v>24.8</v>
      </c>
      <c r="H54" s="110">
        <v>10.8</v>
      </c>
      <c r="I54" s="110">
        <v>9</v>
      </c>
      <c r="J54" s="110">
        <v>0</v>
      </c>
      <c r="K54" s="110">
        <v>5</v>
      </c>
      <c r="L54" s="110">
        <v>13.5</v>
      </c>
      <c r="M54" s="110">
        <v>3.5</v>
      </c>
      <c r="N54" s="110">
        <v>2.5</v>
      </c>
      <c r="O54" s="111">
        <f t="shared" si="2"/>
        <v>44.6</v>
      </c>
      <c r="P54" s="111">
        <f t="shared" si="3"/>
        <v>24.5</v>
      </c>
    </row>
    <row r="55" spans="1:16" x14ac:dyDescent="0.25">
      <c r="A55" s="1" t="s">
        <v>259</v>
      </c>
      <c r="B55" s="1">
        <v>2018</v>
      </c>
      <c r="C55" s="1" t="s">
        <v>4</v>
      </c>
      <c r="D55" s="1">
        <v>0.12</v>
      </c>
      <c r="E55" s="1">
        <v>368.95</v>
      </c>
      <c r="F55" s="1">
        <v>62</v>
      </c>
      <c r="G55" s="110">
        <v>25.5</v>
      </c>
      <c r="H55" s="110">
        <v>11.3</v>
      </c>
      <c r="I55" s="110">
        <v>15.3</v>
      </c>
      <c r="J55" s="110">
        <v>0</v>
      </c>
      <c r="K55" s="110">
        <v>3.5</v>
      </c>
      <c r="L55" s="110">
        <v>8.8000000000000007</v>
      </c>
      <c r="M55" s="110">
        <v>2.5</v>
      </c>
      <c r="N55" s="110">
        <v>6</v>
      </c>
      <c r="O55" s="111">
        <f t="shared" si="2"/>
        <v>52.099999999999994</v>
      </c>
      <c r="P55" s="111">
        <f t="shared" si="3"/>
        <v>20.8</v>
      </c>
    </row>
    <row r="56" spans="1:16" x14ac:dyDescent="0.25">
      <c r="A56" s="1" t="s">
        <v>928</v>
      </c>
      <c r="B56" s="1">
        <v>2018</v>
      </c>
      <c r="C56" s="1" t="s">
        <v>4</v>
      </c>
      <c r="D56" s="1">
        <v>0.12</v>
      </c>
      <c r="E56" s="1">
        <v>454.95</v>
      </c>
      <c r="F56" s="1">
        <v>62</v>
      </c>
      <c r="G56" s="110">
        <v>26.8</v>
      </c>
      <c r="H56" s="110">
        <v>9.5</v>
      </c>
      <c r="I56" s="110">
        <v>4.3</v>
      </c>
      <c r="J56" s="110">
        <v>0</v>
      </c>
      <c r="K56" s="110">
        <v>1.3</v>
      </c>
      <c r="L56" s="110">
        <v>11.5</v>
      </c>
      <c r="M56" s="110">
        <v>5</v>
      </c>
      <c r="N56" s="110">
        <v>4.8</v>
      </c>
      <c r="O56" s="111">
        <f t="shared" si="2"/>
        <v>40.599999999999994</v>
      </c>
      <c r="P56" s="111">
        <f t="shared" si="3"/>
        <v>22.6</v>
      </c>
    </row>
    <row r="57" spans="1:16" x14ac:dyDescent="0.25">
      <c r="A57" s="1" t="s">
        <v>246</v>
      </c>
      <c r="B57" s="1">
        <v>2018</v>
      </c>
      <c r="C57" s="1" t="s">
        <v>4</v>
      </c>
      <c r="D57" s="1">
        <v>0.12</v>
      </c>
      <c r="E57" s="1">
        <v>351.5</v>
      </c>
      <c r="F57" s="1">
        <v>40</v>
      </c>
      <c r="G57" s="110">
        <v>30.3</v>
      </c>
      <c r="H57" s="110">
        <v>9.5</v>
      </c>
      <c r="I57" s="110">
        <v>4</v>
      </c>
      <c r="J57" s="110">
        <v>0.8</v>
      </c>
      <c r="K57" s="110">
        <v>-0.3</v>
      </c>
      <c r="L57" s="110">
        <v>13.3</v>
      </c>
      <c r="M57" s="110">
        <v>6.3</v>
      </c>
      <c r="N57" s="110">
        <v>6</v>
      </c>
      <c r="O57" s="111">
        <f t="shared" si="2"/>
        <v>44.599999999999994</v>
      </c>
      <c r="P57" s="111">
        <f t="shared" si="3"/>
        <v>25.3</v>
      </c>
    </row>
    <row r="58" spans="1:16" x14ac:dyDescent="0.25">
      <c r="A58" s="1" t="s">
        <v>37</v>
      </c>
      <c r="B58" s="1">
        <v>2018</v>
      </c>
      <c r="C58" s="1" t="s">
        <v>4</v>
      </c>
      <c r="D58" s="1">
        <v>0.12</v>
      </c>
      <c r="E58" s="1">
        <v>330.55</v>
      </c>
      <c r="F58" s="1">
        <v>62</v>
      </c>
      <c r="G58" s="110">
        <v>25.8</v>
      </c>
      <c r="H58" s="110">
        <v>14</v>
      </c>
      <c r="I58" s="110">
        <v>11.5</v>
      </c>
      <c r="J58" s="110">
        <v>1.8</v>
      </c>
      <c r="K58" s="110">
        <v>5.3</v>
      </c>
      <c r="L58" s="110">
        <v>6</v>
      </c>
      <c r="M58" s="110">
        <v>5</v>
      </c>
      <c r="N58" s="110">
        <v>4.8</v>
      </c>
      <c r="O58" s="111">
        <f t="shared" si="2"/>
        <v>53.099999999999994</v>
      </c>
      <c r="P58" s="111">
        <f t="shared" si="3"/>
        <v>21.1</v>
      </c>
    </row>
    <row r="59" spans="1:16" x14ac:dyDescent="0.25">
      <c r="A59" s="1" t="s">
        <v>53</v>
      </c>
      <c r="B59" s="1">
        <v>2018</v>
      </c>
      <c r="C59" s="1" t="s">
        <v>4</v>
      </c>
      <c r="D59" s="1">
        <v>0.12</v>
      </c>
      <c r="E59" s="1">
        <v>401.15</v>
      </c>
      <c r="F59" s="1">
        <v>93</v>
      </c>
      <c r="G59" s="110">
        <v>30</v>
      </c>
      <c r="H59" s="110">
        <v>12.3</v>
      </c>
      <c r="I59" s="110">
        <v>5</v>
      </c>
      <c r="J59" s="110">
        <v>0</v>
      </c>
      <c r="K59" s="110">
        <v>3.8</v>
      </c>
      <c r="L59" s="110">
        <v>14</v>
      </c>
      <c r="M59" s="110">
        <v>0.8</v>
      </c>
      <c r="N59" s="110">
        <v>1.5</v>
      </c>
      <c r="O59" s="111">
        <f t="shared" si="2"/>
        <v>47.3</v>
      </c>
      <c r="P59" s="111">
        <f t="shared" si="3"/>
        <v>20.100000000000001</v>
      </c>
    </row>
    <row r="60" spans="1:16" x14ac:dyDescent="0.25">
      <c r="A60" s="1" t="s">
        <v>273</v>
      </c>
      <c r="B60" s="1">
        <v>2018</v>
      </c>
      <c r="C60" s="1" t="s">
        <v>1</v>
      </c>
      <c r="D60" s="1">
        <v>0.12</v>
      </c>
      <c r="E60" s="1">
        <v>448.3</v>
      </c>
      <c r="F60" s="1">
        <v>5</v>
      </c>
      <c r="G60" s="110">
        <v>18.8</v>
      </c>
      <c r="H60" s="110">
        <v>10.5</v>
      </c>
      <c r="I60" s="110">
        <v>8.3000000000000007</v>
      </c>
      <c r="J60" s="110">
        <v>1.5</v>
      </c>
      <c r="K60" s="110">
        <v>3</v>
      </c>
      <c r="L60" s="110">
        <v>11.8</v>
      </c>
      <c r="M60" s="110">
        <v>4</v>
      </c>
      <c r="N60" s="110">
        <v>2.2999999999999998</v>
      </c>
      <c r="O60" s="111">
        <f t="shared" si="2"/>
        <v>39.1</v>
      </c>
      <c r="P60" s="111">
        <f t="shared" si="3"/>
        <v>21.1</v>
      </c>
    </row>
    <row r="61" spans="1:16" x14ac:dyDescent="0.25">
      <c r="A61" s="1" t="s">
        <v>257</v>
      </c>
      <c r="B61" s="1">
        <v>2018</v>
      </c>
      <c r="C61" s="1" t="s">
        <v>1</v>
      </c>
      <c r="D61" s="1">
        <v>0.12</v>
      </c>
      <c r="E61" s="1">
        <v>362.65</v>
      </c>
      <c r="F61" s="1">
        <v>16</v>
      </c>
      <c r="G61" s="110">
        <v>21.5</v>
      </c>
      <c r="H61" s="110">
        <v>9.5</v>
      </c>
      <c r="I61" s="110">
        <v>11.8</v>
      </c>
      <c r="J61" s="110">
        <v>3.3</v>
      </c>
      <c r="K61" s="110">
        <v>4</v>
      </c>
      <c r="L61" s="110">
        <v>11.8</v>
      </c>
      <c r="M61" s="110">
        <v>2.2999999999999998</v>
      </c>
      <c r="N61" s="110">
        <v>3.5</v>
      </c>
      <c r="O61" s="111">
        <f t="shared" si="2"/>
        <v>46.099999999999994</v>
      </c>
      <c r="P61" s="111">
        <f t="shared" si="3"/>
        <v>21.6</v>
      </c>
    </row>
    <row r="62" spans="1:16" x14ac:dyDescent="0.25">
      <c r="A62" s="1" t="s">
        <v>354</v>
      </c>
      <c r="B62" s="1">
        <v>2018</v>
      </c>
      <c r="C62" s="1" t="s">
        <v>73</v>
      </c>
      <c r="D62" s="1">
        <v>0.12</v>
      </c>
      <c r="E62" s="1">
        <v>413.75</v>
      </c>
      <c r="F62" s="1">
        <v>1</v>
      </c>
      <c r="G62" s="110">
        <v>22.3</v>
      </c>
      <c r="H62" s="110">
        <v>8</v>
      </c>
      <c r="I62" s="110">
        <v>5</v>
      </c>
      <c r="J62" s="110">
        <v>-0.3</v>
      </c>
      <c r="K62" s="110">
        <v>5.8</v>
      </c>
      <c r="L62" s="110">
        <v>11</v>
      </c>
      <c r="M62" s="110">
        <v>2.8</v>
      </c>
      <c r="N62" s="110">
        <v>4.8</v>
      </c>
      <c r="O62" s="111">
        <f t="shared" si="2"/>
        <v>35</v>
      </c>
      <c r="P62" s="111">
        <f t="shared" si="3"/>
        <v>24.400000000000002</v>
      </c>
    </row>
    <row r="63" spans="1:16" x14ac:dyDescent="0.25">
      <c r="A63" s="1" t="s">
        <v>430</v>
      </c>
      <c r="B63" s="1">
        <v>2018</v>
      </c>
      <c r="C63" s="1" t="s">
        <v>4</v>
      </c>
      <c r="D63" s="1">
        <v>0.12</v>
      </c>
      <c r="E63" s="1">
        <v>357.5</v>
      </c>
      <c r="F63" s="1">
        <v>103</v>
      </c>
      <c r="G63" s="110">
        <v>19.3</v>
      </c>
      <c r="H63" s="110">
        <v>11.3</v>
      </c>
      <c r="I63" s="110">
        <v>4</v>
      </c>
      <c r="J63" s="110">
        <v>0</v>
      </c>
      <c r="K63" s="110">
        <v>9.3000000000000007</v>
      </c>
      <c r="L63" s="110">
        <v>12.3</v>
      </c>
      <c r="M63" s="110">
        <v>3</v>
      </c>
      <c r="N63" s="110">
        <v>1</v>
      </c>
      <c r="O63" s="111">
        <f t="shared" si="2"/>
        <v>34.6</v>
      </c>
      <c r="P63" s="111">
        <f t="shared" si="3"/>
        <v>25.6</v>
      </c>
    </row>
    <row r="64" spans="1:16" x14ac:dyDescent="0.25">
      <c r="A64" s="1" t="s">
        <v>252</v>
      </c>
      <c r="B64" s="1">
        <v>2018</v>
      </c>
      <c r="C64" s="1" t="s">
        <v>4</v>
      </c>
      <c r="D64" s="1">
        <v>0.12</v>
      </c>
      <c r="E64" s="1">
        <v>369.2</v>
      </c>
      <c r="F64" s="1">
        <v>62</v>
      </c>
      <c r="G64" s="110">
        <v>27.5</v>
      </c>
      <c r="H64" s="110">
        <v>12.5</v>
      </c>
      <c r="I64" s="110">
        <v>5.8</v>
      </c>
      <c r="J64" s="110">
        <v>3.8</v>
      </c>
      <c r="K64" s="110">
        <v>6.5</v>
      </c>
      <c r="L64" s="110">
        <v>15.5</v>
      </c>
      <c r="M64" s="110">
        <v>0.8</v>
      </c>
      <c r="N64" s="110">
        <v>3.5</v>
      </c>
      <c r="O64" s="111">
        <f t="shared" si="2"/>
        <v>49.599999999999994</v>
      </c>
      <c r="P64" s="111">
        <f t="shared" si="3"/>
        <v>26.3</v>
      </c>
    </row>
    <row r="65" spans="1:16" x14ac:dyDescent="0.25">
      <c r="A65" s="1" t="s">
        <v>378</v>
      </c>
      <c r="B65" s="1">
        <v>2018</v>
      </c>
      <c r="C65" s="1" t="s">
        <v>1</v>
      </c>
      <c r="D65" s="1">
        <v>0.12</v>
      </c>
      <c r="E65" s="1">
        <v>353.15</v>
      </c>
      <c r="F65" s="1">
        <v>1</v>
      </c>
      <c r="G65" s="110">
        <v>19.8</v>
      </c>
      <c r="H65" s="110">
        <v>11.3</v>
      </c>
      <c r="I65" s="110">
        <v>7.5</v>
      </c>
      <c r="J65" s="110">
        <v>3.8</v>
      </c>
      <c r="K65" s="110">
        <v>1.8</v>
      </c>
      <c r="L65" s="110">
        <v>11.3</v>
      </c>
      <c r="M65" s="110">
        <v>10</v>
      </c>
      <c r="N65" s="110">
        <v>6</v>
      </c>
      <c r="O65" s="111">
        <f t="shared" si="2"/>
        <v>42.4</v>
      </c>
      <c r="P65" s="111">
        <f t="shared" si="3"/>
        <v>29.1</v>
      </c>
    </row>
    <row r="66" spans="1:16" x14ac:dyDescent="0.25">
      <c r="A66" s="1" t="s">
        <v>34</v>
      </c>
      <c r="B66" s="1">
        <v>2018</v>
      </c>
      <c r="C66" s="1" t="s">
        <v>4</v>
      </c>
      <c r="D66" s="1">
        <v>0.12</v>
      </c>
      <c r="E66" s="1">
        <v>460.85</v>
      </c>
      <c r="F66" s="1">
        <v>82</v>
      </c>
      <c r="G66" s="110">
        <v>24.5</v>
      </c>
      <c r="H66" s="110">
        <v>9.5</v>
      </c>
      <c r="I66" s="110">
        <v>12</v>
      </c>
      <c r="J66" s="110">
        <v>0.8</v>
      </c>
      <c r="K66" s="110">
        <v>2.2999999999999998</v>
      </c>
      <c r="L66" s="110">
        <v>3.5</v>
      </c>
      <c r="M66" s="110">
        <v>4.5</v>
      </c>
      <c r="N66" s="110">
        <v>5</v>
      </c>
      <c r="O66" s="111">
        <f t="shared" si="2"/>
        <v>46.8</v>
      </c>
      <c r="P66" s="111">
        <f t="shared" si="3"/>
        <v>15.3</v>
      </c>
    </row>
    <row r="67" spans="1:16" x14ac:dyDescent="0.25">
      <c r="A67" s="1" t="s">
        <v>428</v>
      </c>
      <c r="B67" s="1">
        <v>2018</v>
      </c>
      <c r="C67" s="1" t="s">
        <v>1</v>
      </c>
      <c r="D67" s="1">
        <v>0.12</v>
      </c>
      <c r="E67" s="1">
        <v>366.75</v>
      </c>
      <c r="F67" s="1">
        <v>41</v>
      </c>
      <c r="G67" s="110">
        <v>23</v>
      </c>
      <c r="H67" s="110">
        <v>6.3</v>
      </c>
      <c r="I67" s="110">
        <v>8.8000000000000007</v>
      </c>
      <c r="J67" s="110">
        <v>2.8</v>
      </c>
      <c r="K67" s="110">
        <v>2.8</v>
      </c>
      <c r="L67" s="110">
        <v>13.5</v>
      </c>
      <c r="M67" s="110">
        <v>0.8</v>
      </c>
      <c r="N67" s="110">
        <v>4.8</v>
      </c>
      <c r="O67" s="111">
        <f t="shared" si="2"/>
        <v>40.9</v>
      </c>
      <c r="P67" s="111">
        <f t="shared" si="3"/>
        <v>21.900000000000002</v>
      </c>
    </row>
    <row r="68" spans="1:16" x14ac:dyDescent="0.25">
      <c r="A68" s="1" t="s">
        <v>956</v>
      </c>
      <c r="B68" s="1">
        <v>2018</v>
      </c>
      <c r="C68" s="1" t="s">
        <v>1</v>
      </c>
      <c r="D68" s="1">
        <v>0.12</v>
      </c>
      <c r="E68" s="1">
        <v>355.4</v>
      </c>
      <c r="F68" s="1">
        <v>1</v>
      </c>
      <c r="G68" s="110">
        <v>27</v>
      </c>
      <c r="H68" s="110">
        <v>10</v>
      </c>
      <c r="I68" s="110">
        <v>5.5</v>
      </c>
      <c r="J68" s="110">
        <v>1.8</v>
      </c>
      <c r="K68" s="110">
        <v>2.2999999999999998</v>
      </c>
      <c r="L68" s="110">
        <v>10.8</v>
      </c>
      <c r="M68" s="110">
        <v>4.5</v>
      </c>
      <c r="N68" s="110">
        <v>2.2999999999999998</v>
      </c>
      <c r="O68" s="111">
        <f t="shared" ref="O68:O131" si="4">G68+H68+I68+J68</f>
        <v>44.3</v>
      </c>
      <c r="P68" s="111">
        <f t="shared" ref="P68:P131" si="5">K68+L68+M68+N68</f>
        <v>19.900000000000002</v>
      </c>
    </row>
    <row r="69" spans="1:16" x14ac:dyDescent="0.25">
      <c r="A69" s="1" t="s">
        <v>355</v>
      </c>
      <c r="B69" s="1">
        <v>2018</v>
      </c>
      <c r="C69" s="1" t="s">
        <v>1</v>
      </c>
      <c r="D69" s="1">
        <v>0.12</v>
      </c>
      <c r="E69" s="1">
        <v>380.45</v>
      </c>
      <c r="F69" s="1">
        <v>2</v>
      </c>
      <c r="G69" s="110">
        <v>28.3</v>
      </c>
      <c r="H69" s="110">
        <v>11.8</v>
      </c>
      <c r="I69" s="110">
        <v>6.5</v>
      </c>
      <c r="J69" s="110">
        <v>0.3</v>
      </c>
      <c r="K69" s="110">
        <v>1.8</v>
      </c>
      <c r="L69" s="110">
        <v>7.5</v>
      </c>
      <c r="M69" s="110">
        <v>3</v>
      </c>
      <c r="N69" s="110">
        <v>4.8</v>
      </c>
      <c r="O69" s="111">
        <f t="shared" si="4"/>
        <v>46.9</v>
      </c>
      <c r="P69" s="111">
        <f t="shared" si="5"/>
        <v>17.100000000000001</v>
      </c>
    </row>
    <row r="70" spans="1:16" x14ac:dyDescent="0.25">
      <c r="A70" s="1" t="s">
        <v>38</v>
      </c>
      <c r="B70" s="1">
        <v>2018</v>
      </c>
      <c r="C70" s="1" t="s">
        <v>4</v>
      </c>
      <c r="D70" s="1">
        <v>0.12</v>
      </c>
      <c r="E70" s="1">
        <v>336.3</v>
      </c>
      <c r="F70" s="1">
        <v>62</v>
      </c>
      <c r="G70" s="110">
        <v>26.3</v>
      </c>
      <c r="H70" s="110">
        <v>9.3000000000000007</v>
      </c>
      <c r="I70" s="110">
        <v>3.8</v>
      </c>
      <c r="J70" s="110">
        <v>1</v>
      </c>
      <c r="K70" s="110">
        <v>0</v>
      </c>
      <c r="L70" s="110">
        <v>14.8</v>
      </c>
      <c r="M70" s="110">
        <v>1</v>
      </c>
      <c r="N70" s="110">
        <v>6</v>
      </c>
      <c r="O70" s="111">
        <f t="shared" si="4"/>
        <v>40.4</v>
      </c>
      <c r="P70" s="111">
        <f t="shared" si="5"/>
        <v>21.8</v>
      </c>
    </row>
    <row r="71" spans="1:16" x14ac:dyDescent="0.25">
      <c r="A71" s="1" t="s">
        <v>957</v>
      </c>
      <c r="B71" s="1">
        <v>2018</v>
      </c>
      <c r="C71" s="1" t="s">
        <v>4</v>
      </c>
      <c r="D71" s="1">
        <v>0.12</v>
      </c>
      <c r="E71" s="1">
        <v>387.3</v>
      </c>
      <c r="F71" s="1">
        <v>41</v>
      </c>
      <c r="G71" s="110">
        <v>20.8</v>
      </c>
      <c r="H71" s="110">
        <v>11.5</v>
      </c>
      <c r="I71" s="110">
        <v>6.8</v>
      </c>
      <c r="J71" s="110">
        <v>0</v>
      </c>
      <c r="K71" s="110">
        <v>3.5</v>
      </c>
      <c r="L71" s="110">
        <v>12</v>
      </c>
      <c r="M71" s="110">
        <v>1.8</v>
      </c>
      <c r="N71" s="110">
        <v>1.5</v>
      </c>
      <c r="O71" s="111">
        <f t="shared" si="4"/>
        <v>39.099999999999994</v>
      </c>
      <c r="P71" s="111">
        <f t="shared" si="5"/>
        <v>18.8</v>
      </c>
    </row>
    <row r="72" spans="1:16" x14ac:dyDescent="0.25">
      <c r="A72" s="1" t="s">
        <v>51</v>
      </c>
      <c r="B72" s="1">
        <v>2018</v>
      </c>
      <c r="C72" s="1" t="s">
        <v>4</v>
      </c>
      <c r="D72" s="1">
        <v>0.12</v>
      </c>
      <c r="E72" s="1">
        <v>345.25</v>
      </c>
      <c r="F72" s="1">
        <v>123</v>
      </c>
      <c r="G72" s="110">
        <v>22.8</v>
      </c>
      <c r="H72" s="110">
        <v>13.5</v>
      </c>
      <c r="I72" s="110">
        <v>6.5</v>
      </c>
      <c r="J72" s="110">
        <v>0</v>
      </c>
      <c r="K72" s="110">
        <v>2.5</v>
      </c>
      <c r="L72" s="110">
        <v>6.8</v>
      </c>
      <c r="M72" s="110">
        <v>5</v>
      </c>
      <c r="N72" s="110">
        <v>4.8</v>
      </c>
      <c r="O72" s="111">
        <f t="shared" si="4"/>
        <v>42.8</v>
      </c>
      <c r="P72" s="111">
        <f t="shared" si="5"/>
        <v>19.100000000000001</v>
      </c>
    </row>
    <row r="73" spans="1:16" x14ac:dyDescent="0.25">
      <c r="A73" s="1" t="s">
        <v>31</v>
      </c>
      <c r="B73" s="1">
        <v>2018</v>
      </c>
      <c r="C73" s="1" t="s">
        <v>4</v>
      </c>
      <c r="D73" s="1">
        <v>0.12</v>
      </c>
      <c r="E73" s="1">
        <v>373.35</v>
      </c>
      <c r="F73" s="1">
        <v>123</v>
      </c>
      <c r="G73" s="110">
        <v>21.8</v>
      </c>
      <c r="H73" s="110">
        <v>6.8</v>
      </c>
      <c r="I73" s="110">
        <v>8</v>
      </c>
      <c r="J73" s="110">
        <v>-1.3</v>
      </c>
      <c r="K73" s="110">
        <v>8</v>
      </c>
      <c r="L73" s="110">
        <v>3</v>
      </c>
      <c r="M73" s="110">
        <v>2.5</v>
      </c>
      <c r="N73" s="110">
        <v>6</v>
      </c>
      <c r="O73" s="111">
        <f t="shared" si="4"/>
        <v>35.300000000000004</v>
      </c>
      <c r="P73" s="111">
        <f t="shared" si="5"/>
        <v>19.5</v>
      </c>
    </row>
    <row r="74" spans="1:16" x14ac:dyDescent="0.25">
      <c r="A74" s="1" t="s">
        <v>41</v>
      </c>
      <c r="B74" s="1">
        <v>2018</v>
      </c>
      <c r="C74" s="1" t="s">
        <v>4</v>
      </c>
      <c r="D74" s="1">
        <v>0.12</v>
      </c>
      <c r="E74" s="1">
        <v>312.35000000000002</v>
      </c>
      <c r="F74" s="1">
        <v>72</v>
      </c>
      <c r="G74" s="110">
        <v>24</v>
      </c>
      <c r="H74" s="110">
        <v>7.8</v>
      </c>
      <c r="I74" s="110">
        <v>6</v>
      </c>
      <c r="J74" s="110">
        <v>0</v>
      </c>
      <c r="K74" s="110">
        <v>5</v>
      </c>
      <c r="L74" s="110">
        <v>9</v>
      </c>
      <c r="M74" s="110">
        <v>3</v>
      </c>
      <c r="N74" s="110">
        <v>3.8</v>
      </c>
      <c r="O74" s="111">
        <f t="shared" si="4"/>
        <v>37.799999999999997</v>
      </c>
      <c r="P74" s="111">
        <f t="shared" si="5"/>
        <v>20.8</v>
      </c>
    </row>
    <row r="75" spans="1:16" x14ac:dyDescent="0.25">
      <c r="A75" s="1" t="s">
        <v>43</v>
      </c>
      <c r="B75" s="1">
        <v>2018</v>
      </c>
      <c r="C75" s="1" t="s">
        <v>4</v>
      </c>
      <c r="D75" s="1">
        <v>0.12</v>
      </c>
      <c r="E75" s="1">
        <v>358.9</v>
      </c>
      <c r="F75" s="1">
        <v>98</v>
      </c>
      <c r="G75" s="110">
        <v>23.3</v>
      </c>
      <c r="H75" s="110">
        <v>11.3</v>
      </c>
      <c r="I75" s="110">
        <v>13.3</v>
      </c>
      <c r="J75" s="110">
        <v>3.5</v>
      </c>
      <c r="K75" s="110">
        <v>2.8</v>
      </c>
      <c r="L75" s="110">
        <v>3.8</v>
      </c>
      <c r="M75" s="110">
        <v>3.5</v>
      </c>
      <c r="N75" s="110">
        <v>2.2999999999999998</v>
      </c>
      <c r="O75" s="111">
        <f t="shared" si="4"/>
        <v>51.400000000000006</v>
      </c>
      <c r="P75" s="111">
        <f t="shared" si="5"/>
        <v>12.399999999999999</v>
      </c>
    </row>
    <row r="76" spans="1:16" x14ac:dyDescent="0.25">
      <c r="A76" s="1" t="s">
        <v>263</v>
      </c>
      <c r="B76" s="1">
        <v>2018</v>
      </c>
      <c r="C76" s="1" t="s">
        <v>4</v>
      </c>
      <c r="D76" s="1">
        <v>0.12</v>
      </c>
      <c r="E76" s="1">
        <v>337.1</v>
      </c>
      <c r="F76" s="1">
        <v>103</v>
      </c>
      <c r="G76" s="110">
        <v>24.8</v>
      </c>
      <c r="H76" s="110">
        <v>11</v>
      </c>
      <c r="I76" s="110">
        <v>-1</v>
      </c>
      <c r="J76" s="110">
        <v>0.8</v>
      </c>
      <c r="K76" s="110">
        <v>-0.3</v>
      </c>
      <c r="L76" s="110">
        <v>15.8</v>
      </c>
      <c r="M76" s="110">
        <v>2</v>
      </c>
      <c r="N76" s="110">
        <v>3.5</v>
      </c>
      <c r="O76" s="111">
        <f t="shared" si="4"/>
        <v>35.599999999999994</v>
      </c>
      <c r="P76" s="111">
        <f t="shared" si="5"/>
        <v>21</v>
      </c>
    </row>
    <row r="77" spans="1:16" x14ac:dyDescent="0.25">
      <c r="A77" s="1" t="s">
        <v>47</v>
      </c>
      <c r="B77" s="1">
        <v>2018</v>
      </c>
      <c r="C77" s="1" t="s">
        <v>4</v>
      </c>
      <c r="D77" s="1">
        <v>0.12</v>
      </c>
      <c r="E77" s="1">
        <v>366.5</v>
      </c>
      <c r="F77" s="1">
        <v>82</v>
      </c>
      <c r="G77" s="110">
        <v>20</v>
      </c>
      <c r="H77" s="110">
        <v>10.5</v>
      </c>
      <c r="I77" s="110">
        <v>3.3</v>
      </c>
      <c r="J77" s="110">
        <v>0.8</v>
      </c>
      <c r="K77" s="110">
        <v>2</v>
      </c>
      <c r="L77" s="110">
        <v>18</v>
      </c>
      <c r="M77" s="110">
        <v>4.3</v>
      </c>
      <c r="N77" s="110">
        <v>2.2999999999999998</v>
      </c>
      <c r="O77" s="111">
        <f t="shared" si="4"/>
        <v>34.599999999999994</v>
      </c>
      <c r="P77" s="111">
        <f t="shared" si="5"/>
        <v>26.6</v>
      </c>
    </row>
    <row r="78" spans="1:16" x14ac:dyDescent="0.25">
      <c r="A78" s="1" t="s">
        <v>322</v>
      </c>
      <c r="B78" s="1">
        <v>2018</v>
      </c>
      <c r="C78" s="1" t="s">
        <v>1</v>
      </c>
      <c r="D78" s="1">
        <v>0.12</v>
      </c>
      <c r="E78" s="1">
        <v>387.85</v>
      </c>
      <c r="F78" s="1">
        <v>47</v>
      </c>
      <c r="G78" s="110">
        <v>15.8</v>
      </c>
      <c r="H78" s="110">
        <v>3</v>
      </c>
      <c r="I78" s="110">
        <v>9.3000000000000007</v>
      </c>
      <c r="J78" s="110">
        <v>11</v>
      </c>
      <c r="K78" s="110">
        <v>5</v>
      </c>
      <c r="L78" s="110">
        <v>6.3</v>
      </c>
      <c r="M78" s="110">
        <v>1</v>
      </c>
      <c r="N78" s="110">
        <v>3.5</v>
      </c>
      <c r="O78" s="111">
        <f t="shared" si="4"/>
        <v>39.1</v>
      </c>
      <c r="P78" s="111">
        <f t="shared" si="5"/>
        <v>15.8</v>
      </c>
    </row>
    <row r="79" spans="1:16" x14ac:dyDescent="0.25">
      <c r="A79" s="1" t="s">
        <v>358</v>
      </c>
      <c r="B79" s="1">
        <v>2018</v>
      </c>
      <c r="C79" s="1" t="s">
        <v>1</v>
      </c>
      <c r="D79" s="1">
        <v>0.12</v>
      </c>
      <c r="E79" s="1">
        <v>393</v>
      </c>
      <c r="F79" s="1">
        <v>12</v>
      </c>
      <c r="G79" s="110">
        <v>20</v>
      </c>
      <c r="H79" s="110">
        <v>5.3</v>
      </c>
      <c r="I79" s="110">
        <v>5.8</v>
      </c>
      <c r="J79" s="110">
        <v>7.3</v>
      </c>
      <c r="K79" s="110">
        <v>5.8</v>
      </c>
      <c r="L79" s="110">
        <v>3.8</v>
      </c>
      <c r="M79" s="110">
        <v>3</v>
      </c>
      <c r="N79" s="110">
        <v>2.8</v>
      </c>
      <c r="O79" s="111">
        <f t="shared" si="4"/>
        <v>38.4</v>
      </c>
      <c r="P79" s="111">
        <f t="shared" si="5"/>
        <v>15.399999999999999</v>
      </c>
    </row>
    <row r="80" spans="1:16" x14ac:dyDescent="0.25">
      <c r="A80" s="1" t="s">
        <v>367</v>
      </c>
      <c r="B80" s="1">
        <v>2018</v>
      </c>
      <c r="C80" s="1" t="s">
        <v>73</v>
      </c>
      <c r="D80" s="1">
        <v>0.12</v>
      </c>
      <c r="E80" s="1">
        <v>293</v>
      </c>
      <c r="F80" s="1">
        <v>1</v>
      </c>
      <c r="G80" s="110">
        <v>20.8</v>
      </c>
      <c r="H80" s="110">
        <v>9.5</v>
      </c>
      <c r="I80" s="110">
        <v>0</v>
      </c>
      <c r="J80" s="110">
        <v>0</v>
      </c>
      <c r="K80" s="110">
        <v>0</v>
      </c>
      <c r="L80" s="110">
        <v>15.8</v>
      </c>
      <c r="M80" s="110">
        <v>3.8</v>
      </c>
      <c r="N80" s="110">
        <v>3.8</v>
      </c>
      <c r="O80" s="111">
        <f t="shared" si="4"/>
        <v>30.3</v>
      </c>
      <c r="P80" s="111">
        <f t="shared" si="5"/>
        <v>23.400000000000002</v>
      </c>
    </row>
    <row r="81" spans="1:16" x14ac:dyDescent="0.25">
      <c r="A81" s="1" t="s">
        <v>630</v>
      </c>
      <c r="B81" s="1">
        <v>2018</v>
      </c>
      <c r="C81" s="1" t="s">
        <v>1</v>
      </c>
      <c r="D81" s="1">
        <v>0.12</v>
      </c>
      <c r="E81" s="1">
        <v>329.7</v>
      </c>
      <c r="F81" s="1">
        <v>1</v>
      </c>
      <c r="G81" s="110">
        <v>23</v>
      </c>
      <c r="H81" s="110">
        <v>12</v>
      </c>
      <c r="I81" s="110">
        <v>10.8</v>
      </c>
      <c r="J81" s="110">
        <v>0.8</v>
      </c>
      <c r="K81" s="110">
        <v>-0.5</v>
      </c>
      <c r="L81" s="110">
        <v>3.3</v>
      </c>
      <c r="M81" s="110">
        <v>6.3</v>
      </c>
      <c r="N81" s="110">
        <v>4.8</v>
      </c>
      <c r="O81" s="111">
        <f t="shared" si="4"/>
        <v>46.599999999999994</v>
      </c>
      <c r="P81" s="111">
        <f t="shared" si="5"/>
        <v>13.899999999999999</v>
      </c>
    </row>
    <row r="82" spans="1:16" x14ac:dyDescent="0.25">
      <c r="A82" s="1" t="s">
        <v>36</v>
      </c>
      <c r="B82" s="1">
        <v>2018</v>
      </c>
      <c r="C82" s="1" t="s">
        <v>4</v>
      </c>
      <c r="D82" s="1">
        <v>0.12</v>
      </c>
      <c r="E82" s="1">
        <v>381.65</v>
      </c>
      <c r="F82" s="1">
        <v>103</v>
      </c>
      <c r="G82" s="110">
        <v>23</v>
      </c>
      <c r="H82" s="110">
        <v>7.5</v>
      </c>
      <c r="I82" s="110">
        <v>9</v>
      </c>
      <c r="J82" s="110">
        <v>3.8</v>
      </c>
      <c r="K82" s="110">
        <v>3</v>
      </c>
      <c r="L82" s="110">
        <v>6</v>
      </c>
      <c r="M82" s="110">
        <v>0.3</v>
      </c>
      <c r="N82" s="110">
        <v>3.5</v>
      </c>
      <c r="O82" s="111">
        <f t="shared" si="4"/>
        <v>43.3</v>
      </c>
      <c r="P82" s="111">
        <f t="shared" si="5"/>
        <v>12.8</v>
      </c>
    </row>
    <row r="83" spans="1:16" x14ac:dyDescent="0.25">
      <c r="A83" s="1" t="s">
        <v>672</v>
      </c>
      <c r="B83" s="1">
        <v>2018</v>
      </c>
      <c r="C83" s="1" t="s">
        <v>214</v>
      </c>
      <c r="D83" s="1">
        <v>0.12</v>
      </c>
      <c r="E83" s="1">
        <v>353.4</v>
      </c>
      <c r="F83" s="1">
        <v>1</v>
      </c>
      <c r="G83" s="110">
        <v>26.5</v>
      </c>
      <c r="H83" s="110">
        <v>10.8</v>
      </c>
      <c r="I83" s="110">
        <v>12.3</v>
      </c>
      <c r="J83" s="110">
        <v>0</v>
      </c>
      <c r="K83" s="110">
        <v>3.3</v>
      </c>
      <c r="L83" s="110">
        <v>10.5</v>
      </c>
      <c r="M83" s="110">
        <v>1.8</v>
      </c>
      <c r="N83" s="110">
        <v>2.2999999999999998</v>
      </c>
      <c r="O83" s="111">
        <f t="shared" si="4"/>
        <v>49.599999999999994</v>
      </c>
      <c r="P83" s="111">
        <f t="shared" si="5"/>
        <v>17.900000000000002</v>
      </c>
    </row>
    <row r="84" spans="1:16" x14ac:dyDescent="0.25">
      <c r="A84" s="1" t="s">
        <v>397</v>
      </c>
      <c r="B84" s="1">
        <v>2018</v>
      </c>
      <c r="C84" s="1" t="s">
        <v>1</v>
      </c>
      <c r="D84" s="1">
        <v>0.12</v>
      </c>
      <c r="E84" s="1">
        <v>403</v>
      </c>
      <c r="F84" s="1">
        <v>1</v>
      </c>
      <c r="G84" s="110">
        <v>14</v>
      </c>
      <c r="H84" s="110">
        <v>6.5</v>
      </c>
      <c r="I84" s="110">
        <v>-0.3</v>
      </c>
      <c r="J84" s="110">
        <v>0</v>
      </c>
      <c r="K84" s="110">
        <v>1</v>
      </c>
      <c r="L84" s="110">
        <v>13.8</v>
      </c>
      <c r="M84" s="110">
        <v>3</v>
      </c>
      <c r="N84" s="110">
        <v>4</v>
      </c>
      <c r="O84" s="111">
        <f t="shared" si="4"/>
        <v>20.2</v>
      </c>
      <c r="P84" s="111">
        <f t="shared" si="5"/>
        <v>21.8</v>
      </c>
    </row>
    <row r="85" spans="1:16" x14ac:dyDescent="0.25">
      <c r="A85" s="1" t="s">
        <v>528</v>
      </c>
      <c r="B85" s="1">
        <v>2018</v>
      </c>
      <c r="C85" s="1" t="s">
        <v>73</v>
      </c>
      <c r="D85" s="1">
        <v>0.12</v>
      </c>
      <c r="E85" s="1">
        <v>360.1</v>
      </c>
      <c r="F85" s="1">
        <v>1</v>
      </c>
      <c r="G85" s="110">
        <v>19</v>
      </c>
      <c r="H85" s="110">
        <v>10.8</v>
      </c>
      <c r="I85" s="110">
        <v>8.5</v>
      </c>
      <c r="J85" s="110">
        <v>0</v>
      </c>
      <c r="K85" s="110">
        <v>3</v>
      </c>
      <c r="L85" s="110">
        <v>6</v>
      </c>
      <c r="M85" s="110">
        <v>2.5</v>
      </c>
      <c r="N85" s="110">
        <v>3.5</v>
      </c>
      <c r="O85" s="111">
        <f t="shared" si="4"/>
        <v>38.299999999999997</v>
      </c>
      <c r="P85" s="111">
        <f t="shared" si="5"/>
        <v>15</v>
      </c>
    </row>
    <row r="86" spans="1:16" x14ac:dyDescent="0.25">
      <c r="A86" s="1" t="s">
        <v>271</v>
      </c>
      <c r="B86" s="1">
        <v>2018</v>
      </c>
      <c r="C86" s="1" t="s">
        <v>4</v>
      </c>
      <c r="D86" s="1">
        <v>0.12</v>
      </c>
      <c r="E86" s="1">
        <v>293</v>
      </c>
      <c r="F86" s="1">
        <v>93</v>
      </c>
      <c r="G86" s="110">
        <v>23.3</v>
      </c>
      <c r="H86" s="110">
        <v>7.3</v>
      </c>
      <c r="I86" s="110">
        <v>4.5</v>
      </c>
      <c r="J86" s="110">
        <v>1.5</v>
      </c>
      <c r="K86" s="110">
        <v>6</v>
      </c>
      <c r="L86" s="110">
        <v>10.3</v>
      </c>
      <c r="M86" s="110">
        <v>0.8</v>
      </c>
      <c r="N86" s="110">
        <v>1</v>
      </c>
      <c r="O86" s="111">
        <f t="shared" si="4"/>
        <v>36.6</v>
      </c>
      <c r="P86" s="111">
        <f t="shared" si="5"/>
        <v>18.100000000000001</v>
      </c>
    </row>
    <row r="87" spans="1:16" x14ac:dyDescent="0.25">
      <c r="A87" s="1" t="s">
        <v>82</v>
      </c>
      <c r="B87" s="1">
        <v>2018</v>
      </c>
      <c r="C87" s="1" t="s">
        <v>73</v>
      </c>
      <c r="D87" s="1">
        <v>0.12</v>
      </c>
      <c r="E87" s="1">
        <v>382.75</v>
      </c>
      <c r="F87" s="1">
        <v>7</v>
      </c>
      <c r="G87" s="110">
        <v>19.5</v>
      </c>
      <c r="H87" s="110">
        <v>7.5</v>
      </c>
      <c r="I87" s="110">
        <v>5.8</v>
      </c>
      <c r="J87" s="110">
        <v>-1</v>
      </c>
      <c r="K87" s="110">
        <v>4</v>
      </c>
      <c r="L87" s="110">
        <v>5</v>
      </c>
      <c r="M87" s="110">
        <v>2.8</v>
      </c>
      <c r="N87" s="110">
        <v>4.8</v>
      </c>
      <c r="O87" s="111">
        <f t="shared" si="4"/>
        <v>31.799999999999997</v>
      </c>
      <c r="P87" s="111">
        <f t="shared" si="5"/>
        <v>16.600000000000001</v>
      </c>
    </row>
    <row r="88" spans="1:16" x14ac:dyDescent="0.25">
      <c r="A88" s="1" t="s">
        <v>42</v>
      </c>
      <c r="B88" s="1">
        <v>2018</v>
      </c>
      <c r="C88" s="1" t="s">
        <v>4</v>
      </c>
      <c r="D88" s="1">
        <v>0.12</v>
      </c>
      <c r="E88" s="1">
        <v>343.05</v>
      </c>
      <c r="F88" s="1">
        <v>66</v>
      </c>
      <c r="G88" s="110">
        <v>20.8</v>
      </c>
      <c r="H88" s="110">
        <v>5.8</v>
      </c>
      <c r="I88" s="110">
        <v>6</v>
      </c>
      <c r="J88" s="110">
        <v>0</v>
      </c>
      <c r="K88" s="110">
        <v>4.5</v>
      </c>
      <c r="L88" s="110">
        <v>8</v>
      </c>
      <c r="M88" s="110">
        <v>2.2999999999999998</v>
      </c>
      <c r="N88" s="110">
        <v>2.8</v>
      </c>
      <c r="O88" s="111">
        <f t="shared" si="4"/>
        <v>32.6</v>
      </c>
      <c r="P88" s="111">
        <f t="shared" si="5"/>
        <v>17.600000000000001</v>
      </c>
    </row>
    <row r="89" spans="1:16" x14ac:dyDescent="0.25">
      <c r="A89" s="1" t="s">
        <v>306</v>
      </c>
      <c r="B89" s="1">
        <v>2018</v>
      </c>
      <c r="C89" s="1" t="s">
        <v>73</v>
      </c>
      <c r="D89" s="1">
        <v>0.12</v>
      </c>
      <c r="E89" s="1">
        <v>314.89999999999998</v>
      </c>
      <c r="F89" s="1">
        <v>3</v>
      </c>
      <c r="G89" s="110">
        <v>26.5</v>
      </c>
      <c r="H89" s="110">
        <v>13.8</v>
      </c>
      <c r="I89" s="110">
        <v>4</v>
      </c>
      <c r="J89" s="110">
        <v>0</v>
      </c>
      <c r="K89" s="110">
        <v>1.3</v>
      </c>
      <c r="L89" s="110">
        <v>7.3</v>
      </c>
      <c r="M89" s="110">
        <v>1.8</v>
      </c>
      <c r="N89" s="110">
        <v>3.5</v>
      </c>
      <c r="O89" s="111">
        <f t="shared" si="4"/>
        <v>44.3</v>
      </c>
      <c r="P89" s="111">
        <f t="shared" si="5"/>
        <v>13.9</v>
      </c>
    </row>
    <row r="90" spans="1:16" x14ac:dyDescent="0.25">
      <c r="A90" s="1" t="s">
        <v>343</v>
      </c>
      <c r="B90" s="1">
        <v>2018</v>
      </c>
      <c r="C90" s="1" t="s">
        <v>1</v>
      </c>
      <c r="D90" s="1">
        <v>0.12</v>
      </c>
      <c r="E90" s="1">
        <v>357</v>
      </c>
      <c r="F90" s="1">
        <v>4</v>
      </c>
      <c r="G90" s="110">
        <v>21.8</v>
      </c>
      <c r="H90" s="110">
        <v>3.5</v>
      </c>
      <c r="I90" s="110">
        <v>13</v>
      </c>
      <c r="J90" s="110">
        <v>6.8</v>
      </c>
      <c r="K90" s="110">
        <v>5.3</v>
      </c>
      <c r="L90" s="110">
        <v>3</v>
      </c>
      <c r="M90" s="110">
        <v>0.3</v>
      </c>
      <c r="N90" s="110">
        <v>2.5</v>
      </c>
      <c r="O90" s="111">
        <f t="shared" si="4"/>
        <v>45.099999999999994</v>
      </c>
      <c r="P90" s="111">
        <f t="shared" si="5"/>
        <v>11.100000000000001</v>
      </c>
    </row>
    <row r="91" spans="1:16" x14ac:dyDescent="0.25">
      <c r="A91" s="1" t="s">
        <v>157</v>
      </c>
      <c r="B91" s="1">
        <v>2018</v>
      </c>
      <c r="C91" s="1" t="s">
        <v>4</v>
      </c>
      <c r="D91" s="1">
        <v>0.12</v>
      </c>
      <c r="E91" s="1">
        <v>395.55</v>
      </c>
      <c r="F91" s="1">
        <v>62</v>
      </c>
      <c r="G91" s="110">
        <v>25.5</v>
      </c>
      <c r="H91" s="110">
        <v>6.3</v>
      </c>
      <c r="I91" s="110">
        <v>7</v>
      </c>
      <c r="J91" s="110">
        <v>1</v>
      </c>
      <c r="K91" s="110">
        <v>3.8</v>
      </c>
      <c r="L91" s="110">
        <v>2.2999999999999998</v>
      </c>
      <c r="M91" s="110">
        <v>3.5</v>
      </c>
      <c r="N91" s="110">
        <v>2.2999999999999998</v>
      </c>
      <c r="O91" s="111">
        <f t="shared" si="4"/>
        <v>39.799999999999997</v>
      </c>
      <c r="P91" s="111">
        <f t="shared" si="5"/>
        <v>11.899999999999999</v>
      </c>
    </row>
    <row r="92" spans="1:16" x14ac:dyDescent="0.25">
      <c r="A92" s="1" t="s">
        <v>49</v>
      </c>
      <c r="B92" s="1">
        <v>2018</v>
      </c>
      <c r="C92" s="1" t="s">
        <v>4</v>
      </c>
      <c r="D92" s="1">
        <v>0.12</v>
      </c>
      <c r="E92" s="1">
        <v>308.89999999999998</v>
      </c>
      <c r="F92" s="1">
        <v>62</v>
      </c>
      <c r="G92" s="110">
        <v>17.8</v>
      </c>
      <c r="H92" s="110">
        <v>9</v>
      </c>
      <c r="I92" s="110">
        <v>3.8</v>
      </c>
      <c r="J92" s="110">
        <v>0</v>
      </c>
      <c r="K92" s="110">
        <v>4.5</v>
      </c>
      <c r="L92" s="110">
        <v>5.3</v>
      </c>
      <c r="M92" s="110">
        <v>5.8</v>
      </c>
      <c r="N92" s="110">
        <v>3.5</v>
      </c>
      <c r="O92" s="111">
        <f t="shared" si="4"/>
        <v>30.6</v>
      </c>
      <c r="P92" s="111">
        <f t="shared" si="5"/>
        <v>19.100000000000001</v>
      </c>
    </row>
    <row r="93" spans="1:16" x14ac:dyDescent="0.25">
      <c r="A93" s="1" t="s">
        <v>379</v>
      </c>
      <c r="B93" s="1">
        <v>2018</v>
      </c>
      <c r="C93" s="1" t="s">
        <v>1</v>
      </c>
      <c r="D93" s="1">
        <v>0.12</v>
      </c>
      <c r="E93" s="1">
        <v>292.3</v>
      </c>
      <c r="F93" s="1">
        <v>3</v>
      </c>
      <c r="G93" s="110">
        <v>19.8</v>
      </c>
      <c r="H93" s="110">
        <v>11.5</v>
      </c>
      <c r="I93" s="110">
        <v>2.5</v>
      </c>
      <c r="J93" s="110">
        <v>1</v>
      </c>
      <c r="K93" s="110">
        <v>1</v>
      </c>
      <c r="L93" s="110">
        <v>15.8</v>
      </c>
      <c r="M93" s="110">
        <v>5.5</v>
      </c>
      <c r="N93" s="110">
        <v>1.3</v>
      </c>
      <c r="O93" s="111">
        <f t="shared" si="4"/>
        <v>34.799999999999997</v>
      </c>
      <c r="P93" s="111">
        <f t="shared" si="5"/>
        <v>23.6</v>
      </c>
    </row>
    <row r="94" spans="1:16" x14ac:dyDescent="0.25">
      <c r="A94" s="1" t="s">
        <v>402</v>
      </c>
      <c r="B94" s="1">
        <v>2018</v>
      </c>
      <c r="C94" s="1" t="s">
        <v>1</v>
      </c>
      <c r="D94" s="1">
        <v>0.12</v>
      </c>
      <c r="E94" s="1">
        <v>344</v>
      </c>
      <c r="F94" s="1">
        <v>8</v>
      </c>
      <c r="G94" s="110">
        <v>20</v>
      </c>
      <c r="H94" s="110">
        <v>9.3000000000000007</v>
      </c>
      <c r="I94" s="110">
        <v>13.5</v>
      </c>
      <c r="J94" s="110">
        <v>5.3</v>
      </c>
      <c r="K94" s="110">
        <v>-0.8</v>
      </c>
      <c r="L94" s="110">
        <v>4</v>
      </c>
      <c r="M94" s="110">
        <v>4.3</v>
      </c>
      <c r="N94" s="110">
        <v>2.2999999999999998</v>
      </c>
      <c r="O94" s="111">
        <f t="shared" si="4"/>
        <v>48.099999999999994</v>
      </c>
      <c r="P94" s="111">
        <f t="shared" si="5"/>
        <v>9.8000000000000007</v>
      </c>
    </row>
    <row r="95" spans="1:16" x14ac:dyDescent="0.25">
      <c r="A95" s="1" t="s">
        <v>958</v>
      </c>
      <c r="B95" s="1">
        <v>2018</v>
      </c>
      <c r="C95" s="1" t="s">
        <v>1</v>
      </c>
      <c r="D95" s="1">
        <v>0.12</v>
      </c>
      <c r="E95" s="1">
        <v>333.25</v>
      </c>
      <c r="F95" s="1">
        <v>2</v>
      </c>
      <c r="G95" s="110">
        <v>18</v>
      </c>
      <c r="H95" s="110">
        <v>8</v>
      </c>
      <c r="I95" s="110">
        <v>3</v>
      </c>
      <c r="J95" s="110">
        <v>1.8</v>
      </c>
      <c r="K95" s="110">
        <v>1.5</v>
      </c>
      <c r="L95" s="110">
        <v>7</v>
      </c>
      <c r="M95" s="110">
        <v>6.5</v>
      </c>
      <c r="N95" s="110">
        <v>2.2999999999999998</v>
      </c>
      <c r="O95" s="111">
        <f t="shared" si="4"/>
        <v>30.8</v>
      </c>
      <c r="P95" s="111">
        <f t="shared" si="5"/>
        <v>17.3</v>
      </c>
    </row>
    <row r="96" spans="1:16" x14ac:dyDescent="0.25">
      <c r="A96" s="1" t="s">
        <v>84</v>
      </c>
      <c r="B96" s="1">
        <v>2018</v>
      </c>
      <c r="C96" s="1" t="s">
        <v>1</v>
      </c>
      <c r="D96" s="1">
        <v>0.12</v>
      </c>
      <c r="E96" s="1">
        <v>401.65</v>
      </c>
      <c r="F96" s="1">
        <v>3</v>
      </c>
      <c r="G96" s="110">
        <v>17.5</v>
      </c>
      <c r="H96" s="110">
        <v>9.3000000000000007</v>
      </c>
      <c r="I96" s="110">
        <v>2.2999999999999998</v>
      </c>
      <c r="J96" s="110">
        <v>1.8</v>
      </c>
      <c r="K96" s="110">
        <v>2.2999999999999998</v>
      </c>
      <c r="L96" s="110">
        <v>7.5</v>
      </c>
      <c r="M96" s="110">
        <v>2</v>
      </c>
      <c r="N96" s="110">
        <v>2.8</v>
      </c>
      <c r="O96" s="111">
        <f t="shared" si="4"/>
        <v>30.900000000000002</v>
      </c>
      <c r="P96" s="111">
        <f t="shared" si="5"/>
        <v>14.600000000000001</v>
      </c>
    </row>
    <row r="97" spans="1:16" x14ac:dyDescent="0.25">
      <c r="A97" s="1" t="s">
        <v>519</v>
      </c>
      <c r="B97" s="1">
        <v>2018</v>
      </c>
      <c r="C97" s="1" t="s">
        <v>214</v>
      </c>
      <c r="D97" s="1">
        <v>0.12</v>
      </c>
      <c r="E97" s="1">
        <v>313</v>
      </c>
      <c r="F97" s="1">
        <v>4</v>
      </c>
      <c r="G97" s="110">
        <v>21</v>
      </c>
      <c r="H97" s="110">
        <v>12.8</v>
      </c>
      <c r="I97" s="110">
        <v>1.8</v>
      </c>
      <c r="J97" s="110">
        <v>1.3</v>
      </c>
      <c r="K97" s="110">
        <v>-0.5</v>
      </c>
      <c r="L97" s="110">
        <v>10.5</v>
      </c>
      <c r="M97" s="110">
        <v>6.3</v>
      </c>
      <c r="N97" s="110">
        <v>6</v>
      </c>
      <c r="O97" s="111">
        <f t="shared" si="4"/>
        <v>36.899999999999991</v>
      </c>
      <c r="P97" s="111">
        <f t="shared" si="5"/>
        <v>22.3</v>
      </c>
    </row>
    <row r="98" spans="1:16" x14ac:dyDescent="0.25">
      <c r="A98" s="1" t="s">
        <v>457</v>
      </c>
      <c r="B98" s="1">
        <v>2018</v>
      </c>
      <c r="C98" s="1" t="s">
        <v>4</v>
      </c>
      <c r="D98" s="1">
        <v>0.12</v>
      </c>
      <c r="E98" s="1">
        <v>381.15</v>
      </c>
      <c r="F98" s="1">
        <v>3</v>
      </c>
      <c r="G98" s="110">
        <v>21.8</v>
      </c>
      <c r="H98" s="110">
        <v>5.5</v>
      </c>
      <c r="I98" s="110">
        <v>3</v>
      </c>
      <c r="J98" s="110">
        <v>1</v>
      </c>
      <c r="K98" s="110">
        <v>2.8</v>
      </c>
      <c r="L98" s="110">
        <v>5</v>
      </c>
      <c r="M98" s="110">
        <v>2.8</v>
      </c>
      <c r="N98" s="110">
        <v>4.8</v>
      </c>
      <c r="O98" s="111">
        <f t="shared" si="4"/>
        <v>31.3</v>
      </c>
      <c r="P98" s="111">
        <f t="shared" si="5"/>
        <v>15.399999999999999</v>
      </c>
    </row>
    <row r="99" spans="1:16" x14ac:dyDescent="0.25">
      <c r="A99" s="1" t="s">
        <v>366</v>
      </c>
      <c r="B99" s="1">
        <v>2018</v>
      </c>
      <c r="C99" s="1" t="s">
        <v>73</v>
      </c>
      <c r="D99" s="1">
        <v>0.12</v>
      </c>
      <c r="E99" s="1">
        <v>385.65</v>
      </c>
      <c r="F99" s="1">
        <v>5</v>
      </c>
      <c r="G99" s="110">
        <v>22.5</v>
      </c>
      <c r="H99" s="110">
        <v>6.5</v>
      </c>
      <c r="I99" s="110">
        <v>5.8</v>
      </c>
      <c r="J99" s="110">
        <v>1.8</v>
      </c>
      <c r="K99" s="110">
        <v>2.2999999999999998</v>
      </c>
      <c r="L99" s="110">
        <v>6</v>
      </c>
      <c r="M99" s="110">
        <v>2.8</v>
      </c>
      <c r="N99" s="110">
        <v>1</v>
      </c>
      <c r="O99" s="111">
        <f t="shared" si="4"/>
        <v>36.599999999999994</v>
      </c>
      <c r="P99" s="111">
        <f t="shared" si="5"/>
        <v>12.100000000000001</v>
      </c>
    </row>
    <row r="100" spans="1:16" x14ac:dyDescent="0.25">
      <c r="A100" s="1" t="s">
        <v>941</v>
      </c>
      <c r="B100" s="1">
        <v>2018</v>
      </c>
      <c r="C100" s="1" t="s">
        <v>4</v>
      </c>
      <c r="D100" s="1">
        <v>0.12</v>
      </c>
      <c r="E100" s="1">
        <v>282.7</v>
      </c>
      <c r="F100" s="1">
        <v>82</v>
      </c>
      <c r="G100" s="110">
        <v>15.8</v>
      </c>
      <c r="H100" s="110">
        <v>10.5</v>
      </c>
      <c r="I100" s="110">
        <v>0</v>
      </c>
      <c r="J100" s="110">
        <v>2.5</v>
      </c>
      <c r="K100" s="110">
        <v>2.8</v>
      </c>
      <c r="L100" s="110">
        <v>8</v>
      </c>
      <c r="M100" s="110">
        <v>5</v>
      </c>
      <c r="N100" s="110">
        <v>3.8</v>
      </c>
      <c r="O100" s="111">
        <f t="shared" si="4"/>
        <v>28.8</v>
      </c>
      <c r="P100" s="111">
        <f t="shared" si="5"/>
        <v>19.600000000000001</v>
      </c>
    </row>
    <row r="101" spans="1:16" x14ac:dyDescent="0.25">
      <c r="A101" s="1" t="s">
        <v>523</v>
      </c>
      <c r="B101" s="1">
        <v>2018</v>
      </c>
      <c r="C101" s="1" t="s">
        <v>1</v>
      </c>
      <c r="D101" s="1">
        <v>0.12</v>
      </c>
      <c r="E101" s="1">
        <v>291.14999999999998</v>
      </c>
      <c r="F101" s="1">
        <v>2</v>
      </c>
      <c r="G101" s="110">
        <v>23.5</v>
      </c>
      <c r="H101" s="110">
        <v>11.5</v>
      </c>
      <c r="I101" s="110">
        <v>2.5</v>
      </c>
      <c r="J101" s="110">
        <v>0</v>
      </c>
      <c r="K101" s="110">
        <v>1.8</v>
      </c>
      <c r="L101" s="110">
        <v>8.5</v>
      </c>
      <c r="M101" s="110">
        <v>1.8</v>
      </c>
      <c r="N101" s="110">
        <v>3.5</v>
      </c>
      <c r="O101" s="111">
        <f t="shared" si="4"/>
        <v>37.5</v>
      </c>
      <c r="P101" s="111">
        <f t="shared" si="5"/>
        <v>15.600000000000001</v>
      </c>
    </row>
    <row r="102" spans="1:16" x14ac:dyDescent="0.25">
      <c r="A102" s="1" t="s">
        <v>545</v>
      </c>
      <c r="B102" s="1">
        <v>2018</v>
      </c>
      <c r="C102" s="1" t="s">
        <v>4</v>
      </c>
      <c r="D102" s="1">
        <v>0.12</v>
      </c>
      <c r="E102" s="1">
        <v>387.2</v>
      </c>
      <c r="F102" s="1">
        <v>62</v>
      </c>
      <c r="G102" s="110">
        <v>22.8</v>
      </c>
      <c r="H102" s="110">
        <v>9</v>
      </c>
      <c r="I102" s="110">
        <v>7.5</v>
      </c>
      <c r="J102" s="110">
        <v>1.8</v>
      </c>
      <c r="K102" s="110">
        <v>0.8</v>
      </c>
      <c r="L102" s="110">
        <v>6.5</v>
      </c>
      <c r="M102" s="110">
        <v>0.3</v>
      </c>
      <c r="N102" s="110">
        <v>2.5</v>
      </c>
      <c r="O102" s="111">
        <f t="shared" si="4"/>
        <v>41.099999999999994</v>
      </c>
      <c r="P102" s="111">
        <f t="shared" si="5"/>
        <v>10.1</v>
      </c>
    </row>
    <row r="103" spans="1:16" x14ac:dyDescent="0.25">
      <c r="A103" s="1" t="s">
        <v>72</v>
      </c>
      <c r="B103" s="1">
        <v>2018</v>
      </c>
      <c r="C103" s="1" t="s">
        <v>73</v>
      </c>
      <c r="D103" s="1">
        <v>0.12</v>
      </c>
      <c r="E103" s="1">
        <v>383.65</v>
      </c>
      <c r="F103" s="1">
        <v>3</v>
      </c>
      <c r="G103" s="110">
        <v>29.3</v>
      </c>
      <c r="H103" s="110">
        <v>1.3</v>
      </c>
      <c r="I103" s="110">
        <v>7</v>
      </c>
      <c r="J103" s="110">
        <v>0</v>
      </c>
      <c r="K103" s="110">
        <v>3.5</v>
      </c>
      <c r="L103" s="110">
        <v>11</v>
      </c>
      <c r="M103" s="110">
        <v>1.3</v>
      </c>
      <c r="N103" s="110">
        <v>3.8</v>
      </c>
      <c r="O103" s="111">
        <f t="shared" si="4"/>
        <v>37.6</v>
      </c>
      <c r="P103" s="111">
        <f t="shared" si="5"/>
        <v>19.600000000000001</v>
      </c>
    </row>
    <row r="104" spans="1:16" x14ac:dyDescent="0.25">
      <c r="A104" s="1" t="s">
        <v>516</v>
      </c>
      <c r="B104" s="1">
        <v>2018</v>
      </c>
      <c r="C104" s="1" t="s">
        <v>214</v>
      </c>
      <c r="D104" s="1">
        <v>0.12</v>
      </c>
      <c r="E104" s="1">
        <v>318.35000000000002</v>
      </c>
      <c r="F104" s="1">
        <v>12</v>
      </c>
      <c r="G104" s="110">
        <v>18</v>
      </c>
      <c r="H104" s="110">
        <v>12.3</v>
      </c>
      <c r="I104" s="110">
        <v>1.8</v>
      </c>
      <c r="J104" s="110">
        <v>-0.3</v>
      </c>
      <c r="K104" s="110">
        <v>0.8</v>
      </c>
      <c r="L104" s="110">
        <v>12.3</v>
      </c>
      <c r="M104" s="110">
        <v>6</v>
      </c>
      <c r="N104" s="110">
        <v>3.8</v>
      </c>
      <c r="O104" s="111">
        <f t="shared" si="4"/>
        <v>31.8</v>
      </c>
      <c r="P104" s="111">
        <f t="shared" si="5"/>
        <v>22.900000000000002</v>
      </c>
    </row>
    <row r="105" spans="1:16" x14ac:dyDescent="0.25">
      <c r="A105" s="1" t="s">
        <v>499</v>
      </c>
      <c r="B105" s="1">
        <v>2018</v>
      </c>
      <c r="C105" s="1" t="s">
        <v>4</v>
      </c>
      <c r="D105" s="1">
        <v>0.12</v>
      </c>
      <c r="E105" s="1">
        <v>333.9</v>
      </c>
      <c r="F105" s="1">
        <v>3</v>
      </c>
      <c r="G105" s="110">
        <v>22.3</v>
      </c>
      <c r="H105" s="110">
        <v>11.3</v>
      </c>
      <c r="I105" s="110">
        <v>2</v>
      </c>
      <c r="J105" s="110">
        <v>2</v>
      </c>
      <c r="K105" s="110">
        <v>-0.5</v>
      </c>
      <c r="L105" s="110">
        <v>15</v>
      </c>
      <c r="M105" s="110">
        <v>3.3</v>
      </c>
      <c r="N105" s="110">
        <v>2.2999999999999998</v>
      </c>
      <c r="O105" s="111">
        <f t="shared" si="4"/>
        <v>37.6</v>
      </c>
      <c r="P105" s="111">
        <f t="shared" si="5"/>
        <v>20.100000000000001</v>
      </c>
    </row>
    <row r="106" spans="1:16" x14ac:dyDescent="0.25">
      <c r="A106" s="1" t="s">
        <v>310</v>
      </c>
      <c r="B106" s="1">
        <v>2018</v>
      </c>
      <c r="C106" s="1" t="s">
        <v>1</v>
      </c>
      <c r="D106" s="1">
        <v>0.12</v>
      </c>
      <c r="E106" s="1">
        <v>303.39999999999998</v>
      </c>
      <c r="F106" s="1">
        <v>5</v>
      </c>
      <c r="G106" s="110">
        <v>19</v>
      </c>
      <c r="H106" s="110">
        <v>11.3</v>
      </c>
      <c r="I106" s="110">
        <v>5</v>
      </c>
      <c r="J106" s="110">
        <v>0</v>
      </c>
      <c r="K106" s="110">
        <v>3.5</v>
      </c>
      <c r="L106" s="110">
        <v>5.3</v>
      </c>
      <c r="M106" s="110">
        <v>0.8</v>
      </c>
      <c r="N106" s="110">
        <v>6</v>
      </c>
      <c r="O106" s="111">
        <f t="shared" si="4"/>
        <v>35.299999999999997</v>
      </c>
      <c r="P106" s="111">
        <f t="shared" si="5"/>
        <v>15.600000000000001</v>
      </c>
    </row>
    <row r="107" spans="1:16" x14ac:dyDescent="0.25">
      <c r="A107" s="1" t="s">
        <v>55</v>
      </c>
      <c r="B107" s="1">
        <v>2018</v>
      </c>
      <c r="C107" s="1" t="s">
        <v>4</v>
      </c>
      <c r="D107" s="1">
        <v>0.12</v>
      </c>
      <c r="E107" s="1">
        <v>357.35</v>
      </c>
      <c r="F107" s="1">
        <v>88</v>
      </c>
      <c r="G107" s="110">
        <v>17</v>
      </c>
      <c r="H107" s="110">
        <v>5</v>
      </c>
      <c r="I107" s="110">
        <v>3.5</v>
      </c>
      <c r="J107" s="110">
        <v>0</v>
      </c>
      <c r="K107" s="110">
        <v>5.5</v>
      </c>
      <c r="L107" s="110">
        <v>9.8000000000000007</v>
      </c>
      <c r="M107" s="110">
        <v>0.3</v>
      </c>
      <c r="N107" s="110">
        <v>1.3</v>
      </c>
      <c r="O107" s="111">
        <f t="shared" si="4"/>
        <v>25.5</v>
      </c>
      <c r="P107" s="111">
        <f t="shared" si="5"/>
        <v>16.900000000000002</v>
      </c>
    </row>
    <row r="108" spans="1:16" x14ac:dyDescent="0.25">
      <c r="A108" s="1" t="s">
        <v>375</v>
      </c>
      <c r="B108" s="1">
        <v>2018</v>
      </c>
      <c r="C108" s="1" t="s">
        <v>1</v>
      </c>
      <c r="D108" s="1">
        <v>0.12</v>
      </c>
      <c r="E108" s="1">
        <v>323.35000000000002</v>
      </c>
      <c r="F108" s="1">
        <v>21</v>
      </c>
      <c r="G108" s="110">
        <v>18.5</v>
      </c>
      <c r="H108" s="110">
        <v>8.3000000000000007</v>
      </c>
      <c r="I108" s="110">
        <v>4</v>
      </c>
      <c r="J108" s="110">
        <v>0</v>
      </c>
      <c r="K108" s="110">
        <v>4.5</v>
      </c>
      <c r="L108" s="110">
        <v>5</v>
      </c>
      <c r="M108" s="110">
        <v>3</v>
      </c>
      <c r="N108" s="110">
        <v>3.5</v>
      </c>
      <c r="O108" s="111">
        <f t="shared" si="4"/>
        <v>30.8</v>
      </c>
      <c r="P108" s="111">
        <f t="shared" si="5"/>
        <v>16</v>
      </c>
    </row>
    <row r="109" spans="1:16" x14ac:dyDescent="0.25">
      <c r="A109" s="1" t="s">
        <v>300</v>
      </c>
      <c r="B109" s="1">
        <v>2018</v>
      </c>
      <c r="C109" s="1" t="s">
        <v>1</v>
      </c>
      <c r="D109" s="1">
        <v>0.12</v>
      </c>
      <c r="E109" s="1">
        <v>358.8</v>
      </c>
      <c r="F109" s="1">
        <v>28</v>
      </c>
      <c r="G109" s="110">
        <v>23</v>
      </c>
      <c r="H109" s="110">
        <v>10</v>
      </c>
      <c r="I109" s="110">
        <v>2.5</v>
      </c>
      <c r="J109" s="110">
        <v>0</v>
      </c>
      <c r="K109" s="110">
        <v>2.8</v>
      </c>
      <c r="L109" s="110">
        <v>4</v>
      </c>
      <c r="M109" s="110">
        <v>3</v>
      </c>
      <c r="N109" s="110">
        <v>2.5</v>
      </c>
      <c r="O109" s="111">
        <f t="shared" si="4"/>
        <v>35.5</v>
      </c>
      <c r="P109" s="111">
        <f t="shared" si="5"/>
        <v>12.3</v>
      </c>
    </row>
    <row r="110" spans="1:16" x14ac:dyDescent="0.25">
      <c r="A110" s="1" t="s">
        <v>90</v>
      </c>
      <c r="B110" s="1">
        <v>2018</v>
      </c>
      <c r="C110" s="1" t="s">
        <v>1</v>
      </c>
      <c r="D110" s="1">
        <v>0.12</v>
      </c>
      <c r="E110" s="1">
        <v>334.9</v>
      </c>
      <c r="F110" s="1">
        <v>5</v>
      </c>
      <c r="G110" s="110">
        <v>19.3</v>
      </c>
      <c r="H110" s="110">
        <v>9</v>
      </c>
      <c r="I110" s="110">
        <v>1.8</v>
      </c>
      <c r="J110" s="110">
        <v>0</v>
      </c>
      <c r="K110" s="110">
        <v>0.8</v>
      </c>
      <c r="L110" s="110">
        <v>4.8</v>
      </c>
      <c r="M110" s="110">
        <v>6.8</v>
      </c>
      <c r="N110" s="110">
        <v>3.5</v>
      </c>
      <c r="O110" s="111">
        <f t="shared" si="4"/>
        <v>30.1</v>
      </c>
      <c r="P110" s="111">
        <f t="shared" si="5"/>
        <v>15.899999999999999</v>
      </c>
    </row>
    <row r="111" spans="1:16" x14ac:dyDescent="0.25">
      <c r="A111" s="1" t="s">
        <v>384</v>
      </c>
      <c r="B111" s="1">
        <v>2018</v>
      </c>
      <c r="C111" s="1" t="s">
        <v>1</v>
      </c>
      <c r="D111" s="1">
        <v>0.12</v>
      </c>
      <c r="E111" s="1">
        <v>392.4</v>
      </c>
      <c r="F111" s="1">
        <v>12</v>
      </c>
      <c r="G111" s="110">
        <v>18</v>
      </c>
      <c r="H111" s="110">
        <v>9</v>
      </c>
      <c r="I111" s="110">
        <v>10.8</v>
      </c>
      <c r="J111" s="110">
        <v>0</v>
      </c>
      <c r="K111" s="110">
        <v>4.3</v>
      </c>
      <c r="L111" s="110">
        <v>7</v>
      </c>
      <c r="M111" s="110">
        <v>1.8</v>
      </c>
      <c r="N111" s="110">
        <v>4.8</v>
      </c>
      <c r="O111" s="111">
        <f t="shared" si="4"/>
        <v>37.799999999999997</v>
      </c>
      <c r="P111" s="111">
        <f t="shared" si="5"/>
        <v>17.900000000000002</v>
      </c>
    </row>
    <row r="112" spans="1:16" x14ac:dyDescent="0.25">
      <c r="A112" s="1" t="s">
        <v>346</v>
      </c>
      <c r="B112" s="1">
        <v>2018</v>
      </c>
      <c r="C112" s="1" t="s">
        <v>1</v>
      </c>
      <c r="D112" s="1">
        <v>0.12</v>
      </c>
      <c r="E112" s="1">
        <v>322.05</v>
      </c>
      <c r="F112" s="1">
        <v>2</v>
      </c>
      <c r="G112" s="110">
        <v>24</v>
      </c>
      <c r="H112" s="110">
        <v>9.5</v>
      </c>
      <c r="I112" s="110">
        <v>-0.3</v>
      </c>
      <c r="J112" s="110">
        <v>3.8</v>
      </c>
      <c r="K112" s="110">
        <v>0.3</v>
      </c>
      <c r="L112" s="110">
        <v>11.3</v>
      </c>
      <c r="M112" s="110">
        <v>-0.5</v>
      </c>
      <c r="N112" s="110">
        <v>2.2999999999999998</v>
      </c>
      <c r="O112" s="111">
        <f t="shared" si="4"/>
        <v>37</v>
      </c>
      <c r="P112" s="111">
        <f t="shared" si="5"/>
        <v>13.400000000000002</v>
      </c>
    </row>
    <row r="113" spans="1:16" x14ac:dyDescent="0.25">
      <c r="A113" s="1" t="s">
        <v>279</v>
      </c>
      <c r="B113" s="1">
        <v>2018</v>
      </c>
      <c r="C113" s="1" t="s">
        <v>1</v>
      </c>
      <c r="D113" s="1">
        <v>0.12</v>
      </c>
      <c r="E113" s="1">
        <v>343.15</v>
      </c>
      <c r="F113" s="1">
        <v>5</v>
      </c>
      <c r="G113" s="110">
        <v>19.3</v>
      </c>
      <c r="H113" s="110">
        <v>10.8</v>
      </c>
      <c r="I113" s="110">
        <v>1.8</v>
      </c>
      <c r="J113" s="110">
        <v>1.5</v>
      </c>
      <c r="K113" s="110">
        <v>-0.8</v>
      </c>
      <c r="L113" s="110">
        <v>6</v>
      </c>
      <c r="M113" s="110">
        <v>4</v>
      </c>
      <c r="N113" s="110">
        <v>4.8</v>
      </c>
      <c r="O113" s="111">
        <f t="shared" si="4"/>
        <v>33.400000000000006</v>
      </c>
      <c r="P113" s="111">
        <f t="shared" si="5"/>
        <v>14</v>
      </c>
    </row>
    <row r="114" spans="1:16" x14ac:dyDescent="0.25">
      <c r="A114" s="1" t="s">
        <v>438</v>
      </c>
      <c r="B114" s="1">
        <v>2018</v>
      </c>
      <c r="C114" s="1" t="s">
        <v>4</v>
      </c>
      <c r="D114" s="1">
        <v>0.12</v>
      </c>
      <c r="E114" s="1">
        <v>378.8</v>
      </c>
      <c r="F114" s="1">
        <v>52</v>
      </c>
      <c r="G114" s="110">
        <v>21.5</v>
      </c>
      <c r="H114" s="110">
        <v>7</v>
      </c>
      <c r="I114" s="110">
        <v>2.5</v>
      </c>
      <c r="J114" s="110">
        <v>4.8</v>
      </c>
      <c r="K114" s="110">
        <v>2.5</v>
      </c>
      <c r="L114" s="110">
        <v>6.5</v>
      </c>
      <c r="M114" s="110">
        <v>4</v>
      </c>
      <c r="N114" s="110">
        <v>6</v>
      </c>
      <c r="O114" s="111">
        <f t="shared" si="4"/>
        <v>35.799999999999997</v>
      </c>
      <c r="P114" s="111">
        <f t="shared" si="5"/>
        <v>19</v>
      </c>
    </row>
    <row r="115" spans="1:16" x14ac:dyDescent="0.25">
      <c r="A115" s="1" t="s">
        <v>363</v>
      </c>
      <c r="B115" s="1">
        <v>2018</v>
      </c>
      <c r="C115" s="1" t="s">
        <v>1</v>
      </c>
      <c r="D115" s="1">
        <v>0.12</v>
      </c>
      <c r="E115" s="1">
        <v>306</v>
      </c>
      <c r="F115" s="1">
        <v>15</v>
      </c>
      <c r="G115" s="110">
        <v>19.3</v>
      </c>
      <c r="H115" s="110">
        <v>7.3</v>
      </c>
      <c r="I115" s="110">
        <v>6.5</v>
      </c>
      <c r="J115" s="110">
        <v>2.2999999999999998</v>
      </c>
      <c r="K115" s="110">
        <v>1</v>
      </c>
      <c r="L115" s="110">
        <v>5.5</v>
      </c>
      <c r="M115" s="110">
        <v>3</v>
      </c>
      <c r="N115" s="110">
        <v>4.8</v>
      </c>
      <c r="O115" s="111">
        <f t="shared" si="4"/>
        <v>35.4</v>
      </c>
      <c r="P115" s="111">
        <f t="shared" si="5"/>
        <v>14.3</v>
      </c>
    </row>
    <row r="116" spans="1:16" x14ac:dyDescent="0.25">
      <c r="A116" s="1" t="s">
        <v>959</v>
      </c>
      <c r="B116" s="1">
        <v>2018</v>
      </c>
      <c r="C116" s="1" t="s">
        <v>4</v>
      </c>
      <c r="D116" s="1">
        <v>0.12</v>
      </c>
      <c r="E116" s="1">
        <v>320.10000000000002</v>
      </c>
      <c r="F116" s="1">
        <v>8</v>
      </c>
      <c r="G116" s="110">
        <v>16.8</v>
      </c>
      <c r="H116" s="110">
        <v>8.3000000000000007</v>
      </c>
      <c r="I116" s="110">
        <v>0.5</v>
      </c>
      <c r="J116" s="110">
        <v>-0.3</v>
      </c>
      <c r="K116" s="110">
        <v>5.8</v>
      </c>
      <c r="L116" s="110">
        <v>5.5</v>
      </c>
      <c r="M116" s="110">
        <v>1.5</v>
      </c>
      <c r="N116" s="110">
        <v>4.8</v>
      </c>
      <c r="O116" s="111">
        <f t="shared" si="4"/>
        <v>25.3</v>
      </c>
      <c r="P116" s="111">
        <f t="shared" si="5"/>
        <v>17.600000000000001</v>
      </c>
    </row>
    <row r="117" spans="1:16" x14ac:dyDescent="0.25">
      <c r="A117" s="1" t="s">
        <v>177</v>
      </c>
      <c r="B117" s="1">
        <v>2018</v>
      </c>
      <c r="C117" s="1" t="s">
        <v>4</v>
      </c>
      <c r="D117" s="1">
        <v>0.12</v>
      </c>
      <c r="E117" s="1">
        <v>340.25</v>
      </c>
      <c r="F117" s="1">
        <v>8</v>
      </c>
      <c r="G117" s="110">
        <v>22.3</v>
      </c>
      <c r="H117" s="110">
        <v>9.8000000000000007</v>
      </c>
      <c r="I117" s="110">
        <v>0</v>
      </c>
      <c r="J117" s="110">
        <v>0</v>
      </c>
      <c r="K117" s="110">
        <v>0.5</v>
      </c>
      <c r="L117" s="110">
        <v>6</v>
      </c>
      <c r="M117" s="110">
        <v>5</v>
      </c>
      <c r="N117" s="110">
        <v>2.2999999999999998</v>
      </c>
      <c r="O117" s="111">
        <f t="shared" si="4"/>
        <v>32.1</v>
      </c>
      <c r="P117" s="111">
        <f t="shared" si="5"/>
        <v>13.8</v>
      </c>
    </row>
    <row r="118" spans="1:16" x14ac:dyDescent="0.25">
      <c r="A118" s="1" t="s">
        <v>370</v>
      </c>
      <c r="B118" s="1">
        <v>2018</v>
      </c>
      <c r="C118" s="1" t="s">
        <v>4</v>
      </c>
      <c r="D118" s="1">
        <v>0.12</v>
      </c>
      <c r="E118" s="1">
        <v>301.05</v>
      </c>
      <c r="F118" s="1">
        <v>2</v>
      </c>
      <c r="G118" s="110">
        <v>15</v>
      </c>
      <c r="H118" s="110">
        <v>7.5</v>
      </c>
      <c r="I118" s="110">
        <v>-0.5</v>
      </c>
      <c r="J118" s="110">
        <v>2</v>
      </c>
      <c r="K118" s="110">
        <v>1.3</v>
      </c>
      <c r="L118" s="110">
        <v>9</v>
      </c>
      <c r="M118" s="110">
        <v>5</v>
      </c>
      <c r="N118" s="110">
        <v>3.5</v>
      </c>
      <c r="O118" s="111">
        <f t="shared" si="4"/>
        <v>24</v>
      </c>
      <c r="P118" s="111">
        <f t="shared" si="5"/>
        <v>18.8</v>
      </c>
    </row>
    <row r="119" spans="1:16" x14ac:dyDescent="0.25">
      <c r="A119" s="1" t="s">
        <v>497</v>
      </c>
      <c r="B119" s="1">
        <v>2018</v>
      </c>
      <c r="C119" s="1" t="s">
        <v>4</v>
      </c>
      <c r="D119" s="1">
        <v>0.12</v>
      </c>
      <c r="E119" s="1">
        <v>320.10000000000002</v>
      </c>
      <c r="F119" s="1">
        <v>7</v>
      </c>
      <c r="G119" s="110">
        <v>17.8</v>
      </c>
      <c r="H119" s="110">
        <v>13.3</v>
      </c>
      <c r="I119" s="110">
        <v>5.8</v>
      </c>
      <c r="J119" s="110">
        <v>0</v>
      </c>
      <c r="K119" s="110">
        <v>1.5</v>
      </c>
      <c r="L119" s="110">
        <v>2.2999999999999998</v>
      </c>
      <c r="M119" s="110">
        <v>4.3</v>
      </c>
      <c r="N119" s="110">
        <v>3.5</v>
      </c>
      <c r="O119" s="111">
        <f t="shared" si="4"/>
        <v>36.9</v>
      </c>
      <c r="P119" s="111">
        <f t="shared" si="5"/>
        <v>11.6</v>
      </c>
    </row>
    <row r="120" spans="1:16" x14ac:dyDescent="0.25">
      <c r="A120" s="1" t="s">
        <v>634</v>
      </c>
      <c r="B120" s="1">
        <v>2018</v>
      </c>
      <c r="C120" s="1" t="s">
        <v>73</v>
      </c>
      <c r="D120" s="1">
        <v>0.12</v>
      </c>
      <c r="E120" s="1">
        <v>300.14999999999998</v>
      </c>
      <c r="F120" s="1">
        <v>1</v>
      </c>
      <c r="G120" s="110">
        <v>15</v>
      </c>
      <c r="H120" s="110">
        <v>8.8000000000000007</v>
      </c>
      <c r="I120" s="110">
        <v>7.5</v>
      </c>
      <c r="J120" s="110">
        <v>-1.3</v>
      </c>
      <c r="K120" s="110">
        <v>6.3</v>
      </c>
      <c r="L120" s="110">
        <v>1.5</v>
      </c>
      <c r="M120" s="110">
        <v>2.5</v>
      </c>
      <c r="N120" s="110">
        <v>4.8</v>
      </c>
      <c r="O120" s="111">
        <f t="shared" si="4"/>
        <v>30</v>
      </c>
      <c r="P120" s="111">
        <f t="shared" si="5"/>
        <v>15.100000000000001</v>
      </c>
    </row>
    <row r="121" spans="1:16" x14ac:dyDescent="0.25">
      <c r="A121" s="1" t="s">
        <v>323</v>
      </c>
      <c r="B121" s="1">
        <v>2018</v>
      </c>
      <c r="C121" s="1" t="s">
        <v>4</v>
      </c>
      <c r="D121" s="1">
        <v>0.12</v>
      </c>
      <c r="E121" s="1">
        <v>317.14999999999998</v>
      </c>
      <c r="F121" s="1">
        <v>10</v>
      </c>
      <c r="G121" s="110">
        <v>19.8</v>
      </c>
      <c r="H121" s="110">
        <v>8.8000000000000007</v>
      </c>
      <c r="I121" s="110">
        <v>3.3</v>
      </c>
      <c r="J121" s="110">
        <v>0</v>
      </c>
      <c r="K121" s="110">
        <v>-2.2999999999999998</v>
      </c>
      <c r="L121" s="110">
        <v>11</v>
      </c>
      <c r="M121" s="110">
        <v>4</v>
      </c>
      <c r="N121" s="110">
        <v>1.3</v>
      </c>
      <c r="O121" s="111">
        <f t="shared" si="4"/>
        <v>31.900000000000002</v>
      </c>
      <c r="P121" s="111">
        <f t="shared" si="5"/>
        <v>14</v>
      </c>
    </row>
    <row r="122" spans="1:16" x14ac:dyDescent="0.25">
      <c r="A122" s="1" t="s">
        <v>281</v>
      </c>
      <c r="B122" s="1">
        <v>2018</v>
      </c>
      <c r="C122" s="1" t="s">
        <v>1</v>
      </c>
      <c r="D122" s="1">
        <v>0.12</v>
      </c>
      <c r="E122" s="1">
        <v>276.7</v>
      </c>
      <c r="F122" s="1">
        <v>9</v>
      </c>
      <c r="G122" s="110">
        <v>21</v>
      </c>
      <c r="H122" s="110">
        <v>9</v>
      </c>
      <c r="I122" s="110">
        <v>0</v>
      </c>
      <c r="J122" s="110">
        <v>0</v>
      </c>
      <c r="K122" s="110">
        <v>2</v>
      </c>
      <c r="L122" s="110">
        <v>11.5</v>
      </c>
      <c r="M122" s="110">
        <v>3.8</v>
      </c>
      <c r="N122" s="110">
        <v>4.8</v>
      </c>
      <c r="O122" s="111">
        <f t="shared" si="4"/>
        <v>30</v>
      </c>
      <c r="P122" s="111">
        <f t="shared" si="5"/>
        <v>22.1</v>
      </c>
    </row>
    <row r="123" spans="1:16" x14ac:dyDescent="0.25">
      <c r="A123" s="1" t="s">
        <v>314</v>
      </c>
      <c r="B123" s="1">
        <v>2018</v>
      </c>
      <c r="C123" s="1" t="s">
        <v>4</v>
      </c>
      <c r="D123" s="1">
        <v>0.12</v>
      </c>
      <c r="E123" s="1">
        <v>298.85000000000002</v>
      </c>
      <c r="F123" s="1">
        <v>20</v>
      </c>
      <c r="G123" s="110">
        <v>25.5</v>
      </c>
      <c r="H123" s="110">
        <v>6.5</v>
      </c>
      <c r="I123" s="110">
        <v>4.5</v>
      </c>
      <c r="J123" s="110">
        <v>0</v>
      </c>
      <c r="K123" s="110">
        <v>2.5</v>
      </c>
      <c r="L123" s="110">
        <v>6</v>
      </c>
      <c r="M123" s="110">
        <v>1.3</v>
      </c>
      <c r="N123" s="110">
        <v>2.5</v>
      </c>
      <c r="O123" s="111">
        <f t="shared" si="4"/>
        <v>36.5</v>
      </c>
      <c r="P123" s="111">
        <f t="shared" si="5"/>
        <v>12.3</v>
      </c>
    </row>
    <row r="124" spans="1:16" x14ac:dyDescent="0.25">
      <c r="A124" s="1" t="s">
        <v>172</v>
      </c>
      <c r="B124" s="1">
        <v>2018</v>
      </c>
      <c r="C124" s="1" t="s">
        <v>4</v>
      </c>
      <c r="D124" s="1">
        <v>0.12</v>
      </c>
      <c r="E124" s="1">
        <v>287.85000000000002</v>
      </c>
      <c r="F124" s="1">
        <v>20</v>
      </c>
      <c r="G124" s="110">
        <v>26.3</v>
      </c>
      <c r="H124" s="110">
        <v>2.2999999999999998</v>
      </c>
      <c r="I124" s="110">
        <v>5</v>
      </c>
      <c r="J124" s="110">
        <v>0</v>
      </c>
      <c r="K124" s="110">
        <v>3.8</v>
      </c>
      <c r="L124" s="110">
        <v>8</v>
      </c>
      <c r="M124" s="110">
        <v>1</v>
      </c>
      <c r="N124" s="110">
        <v>1</v>
      </c>
      <c r="O124" s="111">
        <f t="shared" si="4"/>
        <v>33.6</v>
      </c>
      <c r="P124" s="111">
        <f t="shared" si="5"/>
        <v>13.8</v>
      </c>
    </row>
    <row r="125" spans="1:16" x14ac:dyDescent="0.25">
      <c r="A125" s="1" t="s">
        <v>388</v>
      </c>
      <c r="B125" s="1">
        <v>2018</v>
      </c>
      <c r="C125" s="1" t="s">
        <v>1</v>
      </c>
      <c r="D125" s="1">
        <v>0.12</v>
      </c>
      <c r="E125" s="1">
        <v>285.75</v>
      </c>
      <c r="F125" s="1">
        <v>6</v>
      </c>
      <c r="G125" s="110">
        <v>17.5</v>
      </c>
      <c r="H125" s="110">
        <v>5.8</v>
      </c>
      <c r="I125" s="110">
        <v>-0.3</v>
      </c>
      <c r="J125" s="110">
        <v>0</v>
      </c>
      <c r="K125" s="110">
        <v>0</v>
      </c>
      <c r="L125" s="110">
        <v>10</v>
      </c>
      <c r="M125" s="110">
        <v>4</v>
      </c>
      <c r="N125" s="110">
        <v>4.8</v>
      </c>
      <c r="O125" s="111">
        <f t="shared" si="4"/>
        <v>23</v>
      </c>
      <c r="P125" s="111">
        <f t="shared" si="5"/>
        <v>18.8</v>
      </c>
    </row>
    <row r="126" spans="1:16" x14ac:dyDescent="0.25">
      <c r="A126" s="1" t="s">
        <v>180</v>
      </c>
      <c r="B126" s="1">
        <v>2018</v>
      </c>
      <c r="C126" s="1" t="s">
        <v>1</v>
      </c>
      <c r="D126" s="1">
        <v>0.12</v>
      </c>
      <c r="E126" s="1">
        <v>269.75</v>
      </c>
      <c r="F126" s="1">
        <v>3</v>
      </c>
      <c r="G126" s="110">
        <v>19.8</v>
      </c>
      <c r="H126" s="110">
        <v>7.3</v>
      </c>
      <c r="I126" s="110">
        <v>4</v>
      </c>
      <c r="J126" s="110">
        <v>0</v>
      </c>
      <c r="K126" s="110">
        <v>1.5</v>
      </c>
      <c r="L126" s="110">
        <v>8.5</v>
      </c>
      <c r="M126" s="110">
        <v>3</v>
      </c>
      <c r="N126" s="110">
        <v>2.2999999999999998</v>
      </c>
      <c r="O126" s="111">
        <f t="shared" si="4"/>
        <v>31.1</v>
      </c>
      <c r="P126" s="111">
        <f t="shared" si="5"/>
        <v>15.3</v>
      </c>
    </row>
    <row r="127" spans="1:16" x14ac:dyDescent="0.25">
      <c r="A127" s="1" t="s">
        <v>960</v>
      </c>
      <c r="B127" s="1">
        <v>2018</v>
      </c>
      <c r="C127" s="1" t="s">
        <v>4</v>
      </c>
      <c r="D127" s="1">
        <v>0.12</v>
      </c>
      <c r="E127" s="1">
        <v>355.5</v>
      </c>
      <c r="F127" s="1">
        <v>11</v>
      </c>
      <c r="G127" s="110">
        <v>23.3</v>
      </c>
      <c r="H127" s="110">
        <v>6.5</v>
      </c>
      <c r="I127" s="110">
        <v>7</v>
      </c>
      <c r="J127" s="110">
        <v>0</v>
      </c>
      <c r="K127" s="110">
        <v>3.3</v>
      </c>
      <c r="L127" s="110">
        <v>10.8</v>
      </c>
      <c r="M127" s="110">
        <v>-0.5</v>
      </c>
      <c r="N127" s="110">
        <v>2.8</v>
      </c>
      <c r="O127" s="111">
        <f t="shared" si="4"/>
        <v>36.799999999999997</v>
      </c>
      <c r="P127" s="111">
        <f t="shared" si="5"/>
        <v>16.400000000000002</v>
      </c>
    </row>
    <row r="128" spans="1:16" x14ac:dyDescent="0.25">
      <c r="A128" s="1" t="s">
        <v>161</v>
      </c>
      <c r="B128" s="1">
        <v>2018</v>
      </c>
      <c r="C128" s="1" t="s">
        <v>4</v>
      </c>
      <c r="D128" s="1">
        <v>0.12</v>
      </c>
      <c r="E128" s="1">
        <v>339.1</v>
      </c>
      <c r="F128" s="1">
        <v>27</v>
      </c>
      <c r="G128" s="110">
        <v>17</v>
      </c>
      <c r="H128" s="110">
        <v>8</v>
      </c>
      <c r="I128" s="110">
        <v>5</v>
      </c>
      <c r="J128" s="110">
        <v>1</v>
      </c>
      <c r="K128" s="110">
        <v>1</v>
      </c>
      <c r="L128" s="110">
        <v>12.5</v>
      </c>
      <c r="M128" s="110">
        <v>4</v>
      </c>
      <c r="N128" s="110">
        <v>1</v>
      </c>
      <c r="O128" s="111">
        <f t="shared" si="4"/>
        <v>31</v>
      </c>
      <c r="P128" s="111">
        <f t="shared" si="5"/>
        <v>18.5</v>
      </c>
    </row>
    <row r="129" spans="1:16" x14ac:dyDescent="0.25">
      <c r="A129" s="1" t="s">
        <v>445</v>
      </c>
      <c r="B129" s="1">
        <v>2018</v>
      </c>
      <c r="C129" s="1" t="s">
        <v>1</v>
      </c>
      <c r="D129" s="1">
        <v>0.12</v>
      </c>
      <c r="E129" s="1">
        <v>314.45</v>
      </c>
      <c r="F129" s="1">
        <v>1</v>
      </c>
      <c r="G129" s="110">
        <v>22</v>
      </c>
      <c r="H129" s="110">
        <v>10</v>
      </c>
      <c r="I129" s="110">
        <v>1.8</v>
      </c>
      <c r="J129" s="110">
        <v>1</v>
      </c>
      <c r="K129" s="110">
        <v>0.8</v>
      </c>
      <c r="L129" s="110">
        <v>7</v>
      </c>
      <c r="M129" s="110">
        <v>5.3</v>
      </c>
      <c r="N129" s="110">
        <v>4.8</v>
      </c>
      <c r="O129" s="111">
        <f t="shared" si="4"/>
        <v>34.799999999999997</v>
      </c>
      <c r="P129" s="111">
        <f t="shared" si="5"/>
        <v>17.899999999999999</v>
      </c>
    </row>
    <row r="130" spans="1:16" x14ac:dyDescent="0.25">
      <c r="A130" s="1" t="s">
        <v>298</v>
      </c>
      <c r="B130" s="1">
        <v>2018</v>
      </c>
      <c r="C130" s="1" t="s">
        <v>4</v>
      </c>
      <c r="D130" s="1">
        <v>0.12</v>
      </c>
      <c r="E130" s="1">
        <v>342.75</v>
      </c>
      <c r="F130" s="1">
        <v>28</v>
      </c>
      <c r="G130" s="110">
        <v>26.3</v>
      </c>
      <c r="H130" s="110">
        <v>9</v>
      </c>
      <c r="I130" s="110">
        <v>5.3</v>
      </c>
      <c r="J130" s="110">
        <v>0</v>
      </c>
      <c r="K130" s="110">
        <v>2.2999999999999998</v>
      </c>
      <c r="L130" s="110">
        <v>7</v>
      </c>
      <c r="M130" s="110">
        <v>1.3</v>
      </c>
      <c r="N130" s="110">
        <v>3.5</v>
      </c>
      <c r="O130" s="111">
        <f t="shared" si="4"/>
        <v>40.599999999999994</v>
      </c>
      <c r="P130" s="111">
        <f t="shared" si="5"/>
        <v>14.100000000000001</v>
      </c>
    </row>
    <row r="131" spans="1:16" x14ac:dyDescent="0.25">
      <c r="A131" s="1" t="s">
        <v>491</v>
      </c>
      <c r="B131" s="1">
        <v>2018</v>
      </c>
      <c r="C131" s="1" t="s">
        <v>4</v>
      </c>
      <c r="D131" s="1">
        <v>0.12</v>
      </c>
      <c r="E131" s="1">
        <v>381.4</v>
      </c>
      <c r="F131" s="1">
        <v>72</v>
      </c>
      <c r="G131" s="110">
        <v>18.5</v>
      </c>
      <c r="H131" s="110">
        <v>7.5</v>
      </c>
      <c r="I131" s="110">
        <v>9.5</v>
      </c>
      <c r="J131" s="110">
        <v>0</v>
      </c>
      <c r="K131" s="110">
        <v>2.2999999999999998</v>
      </c>
      <c r="L131" s="110">
        <v>6.8</v>
      </c>
      <c r="M131" s="110">
        <v>1.5</v>
      </c>
      <c r="N131" s="110">
        <v>4.8</v>
      </c>
      <c r="O131" s="111">
        <f t="shared" si="4"/>
        <v>35.5</v>
      </c>
      <c r="P131" s="111">
        <f t="shared" si="5"/>
        <v>15.399999999999999</v>
      </c>
    </row>
    <row r="132" spans="1:16" x14ac:dyDescent="0.25">
      <c r="A132" s="1" t="s">
        <v>511</v>
      </c>
      <c r="B132" s="1">
        <v>2018</v>
      </c>
      <c r="C132" s="1" t="s">
        <v>1</v>
      </c>
      <c r="D132" s="1">
        <v>0.12</v>
      </c>
      <c r="E132" s="1">
        <v>328.9</v>
      </c>
      <c r="F132" s="1">
        <v>15</v>
      </c>
      <c r="G132" s="110">
        <v>23.8</v>
      </c>
      <c r="H132" s="110">
        <v>11.5</v>
      </c>
      <c r="I132" s="110">
        <v>0.5</v>
      </c>
      <c r="J132" s="110">
        <v>2.2999999999999998</v>
      </c>
      <c r="K132" s="110">
        <v>0</v>
      </c>
      <c r="L132" s="110">
        <v>9.5</v>
      </c>
      <c r="M132" s="110">
        <v>1.8</v>
      </c>
      <c r="N132" s="110">
        <v>3.8</v>
      </c>
      <c r="O132" s="111">
        <f t="shared" ref="O132:O159" si="6">G132+H132+I132+J132</f>
        <v>38.099999999999994</v>
      </c>
      <c r="P132" s="111">
        <f t="shared" ref="P132:P159" si="7">K132+L132+M132+N132</f>
        <v>15.100000000000001</v>
      </c>
    </row>
    <row r="133" spans="1:16" x14ac:dyDescent="0.25">
      <c r="A133" s="1" t="s">
        <v>332</v>
      </c>
      <c r="B133" s="1">
        <v>2018</v>
      </c>
      <c r="C133" s="1" t="s">
        <v>4</v>
      </c>
      <c r="D133" s="1">
        <v>0.12</v>
      </c>
      <c r="E133" s="1">
        <v>308.89999999999998</v>
      </c>
      <c r="F133" s="1">
        <v>19</v>
      </c>
      <c r="G133" s="110">
        <v>20.8</v>
      </c>
      <c r="H133" s="110">
        <v>11.8</v>
      </c>
      <c r="I133" s="110">
        <v>1</v>
      </c>
      <c r="J133" s="110">
        <v>0</v>
      </c>
      <c r="K133" s="110">
        <v>2.2999999999999998</v>
      </c>
      <c r="L133" s="110">
        <v>9.8000000000000007</v>
      </c>
      <c r="M133" s="110">
        <v>3</v>
      </c>
      <c r="N133" s="110">
        <v>1.3</v>
      </c>
      <c r="O133" s="111">
        <f t="shared" si="6"/>
        <v>33.6</v>
      </c>
      <c r="P133" s="111">
        <f t="shared" si="7"/>
        <v>16.400000000000002</v>
      </c>
    </row>
    <row r="134" spans="1:16" x14ac:dyDescent="0.25">
      <c r="A134" s="1" t="s">
        <v>313</v>
      </c>
      <c r="B134" s="1">
        <v>2018</v>
      </c>
      <c r="C134" s="1" t="s">
        <v>4</v>
      </c>
      <c r="D134" s="1">
        <v>0.12</v>
      </c>
      <c r="E134" s="1">
        <v>321.60000000000002</v>
      </c>
      <c r="F134" s="1">
        <v>20</v>
      </c>
      <c r="G134" s="110">
        <v>17.3</v>
      </c>
      <c r="H134" s="110">
        <v>5.5</v>
      </c>
      <c r="I134" s="110">
        <v>6.8</v>
      </c>
      <c r="J134" s="110">
        <v>0</v>
      </c>
      <c r="K134" s="110">
        <v>5.3</v>
      </c>
      <c r="L134" s="110">
        <v>8</v>
      </c>
      <c r="M134" s="110">
        <v>1</v>
      </c>
      <c r="N134" s="110">
        <v>3.5</v>
      </c>
      <c r="O134" s="111">
        <f t="shared" si="6"/>
        <v>29.6</v>
      </c>
      <c r="P134" s="111">
        <f t="shared" si="7"/>
        <v>17.8</v>
      </c>
    </row>
    <row r="135" spans="1:16" x14ac:dyDescent="0.25">
      <c r="A135" s="1" t="s">
        <v>329</v>
      </c>
      <c r="B135" s="1">
        <v>2018</v>
      </c>
      <c r="C135" s="1" t="s">
        <v>4</v>
      </c>
      <c r="D135" s="1">
        <v>0.12</v>
      </c>
      <c r="E135" s="1">
        <v>385</v>
      </c>
      <c r="F135" s="1">
        <v>16</v>
      </c>
      <c r="G135" s="110">
        <v>18.8</v>
      </c>
      <c r="H135" s="110">
        <v>9.3000000000000007</v>
      </c>
      <c r="I135" s="110">
        <v>-0.5</v>
      </c>
      <c r="J135" s="110">
        <v>2.8</v>
      </c>
      <c r="K135" s="110">
        <v>0</v>
      </c>
      <c r="L135" s="110">
        <v>8.3000000000000007</v>
      </c>
      <c r="M135" s="110">
        <v>2.8</v>
      </c>
      <c r="N135" s="110">
        <v>6</v>
      </c>
      <c r="O135" s="111">
        <f t="shared" si="6"/>
        <v>30.400000000000002</v>
      </c>
      <c r="P135" s="111">
        <f t="shared" si="7"/>
        <v>17.100000000000001</v>
      </c>
    </row>
    <row r="136" spans="1:16" x14ac:dyDescent="0.25">
      <c r="A136" s="1" t="s">
        <v>344</v>
      </c>
      <c r="B136" s="1">
        <v>2018</v>
      </c>
      <c r="C136" s="1" t="s">
        <v>4</v>
      </c>
      <c r="D136" s="1">
        <v>0.12</v>
      </c>
      <c r="E136" s="1">
        <v>381.65</v>
      </c>
      <c r="F136" s="1">
        <v>16</v>
      </c>
      <c r="G136" s="110">
        <v>24.5</v>
      </c>
      <c r="H136" s="110">
        <v>6.3</v>
      </c>
      <c r="I136" s="110">
        <v>4.8</v>
      </c>
      <c r="J136" s="110">
        <v>0</v>
      </c>
      <c r="K136" s="110">
        <v>0</v>
      </c>
      <c r="L136" s="110">
        <v>9.5</v>
      </c>
      <c r="M136" s="110">
        <v>2.5</v>
      </c>
      <c r="N136" s="110">
        <v>2.2999999999999998</v>
      </c>
      <c r="O136" s="111">
        <f t="shared" si="6"/>
        <v>35.6</v>
      </c>
      <c r="P136" s="111">
        <f t="shared" si="7"/>
        <v>14.3</v>
      </c>
    </row>
    <row r="137" spans="1:16" x14ac:dyDescent="0.25">
      <c r="A137" s="1" t="s">
        <v>71</v>
      </c>
      <c r="B137" s="1">
        <v>2018</v>
      </c>
      <c r="C137" s="1" t="s">
        <v>4</v>
      </c>
      <c r="D137" s="1">
        <v>0.12</v>
      </c>
      <c r="E137" s="1">
        <v>362.75</v>
      </c>
      <c r="F137" s="1">
        <v>38</v>
      </c>
      <c r="G137" s="110">
        <v>16.8</v>
      </c>
      <c r="H137" s="110">
        <v>8.8000000000000007</v>
      </c>
      <c r="I137" s="110">
        <v>7.8</v>
      </c>
      <c r="J137" s="110">
        <v>0</v>
      </c>
      <c r="K137" s="110">
        <v>0.5</v>
      </c>
      <c r="L137" s="110">
        <v>5</v>
      </c>
      <c r="M137" s="110">
        <v>5</v>
      </c>
      <c r="N137" s="110">
        <v>4.8</v>
      </c>
      <c r="O137" s="111">
        <f t="shared" si="6"/>
        <v>33.4</v>
      </c>
      <c r="P137" s="111">
        <f t="shared" si="7"/>
        <v>15.3</v>
      </c>
    </row>
    <row r="138" spans="1:16" x14ac:dyDescent="0.25">
      <c r="A138" s="1" t="s">
        <v>342</v>
      </c>
      <c r="B138" s="1">
        <v>2018</v>
      </c>
      <c r="C138" s="1" t="s">
        <v>4</v>
      </c>
      <c r="D138" s="1">
        <v>0.12</v>
      </c>
      <c r="E138" s="1">
        <v>324</v>
      </c>
      <c r="F138" s="1">
        <v>10</v>
      </c>
      <c r="G138" s="110">
        <v>18.5</v>
      </c>
      <c r="H138" s="110">
        <v>6.8</v>
      </c>
      <c r="I138" s="110">
        <v>6</v>
      </c>
      <c r="J138" s="110">
        <v>1</v>
      </c>
      <c r="K138" s="110">
        <v>7.5</v>
      </c>
      <c r="L138" s="110">
        <v>2.5</v>
      </c>
      <c r="M138" s="110">
        <v>1.5</v>
      </c>
      <c r="N138" s="110">
        <v>3.5</v>
      </c>
      <c r="O138" s="111">
        <f t="shared" si="6"/>
        <v>32.299999999999997</v>
      </c>
      <c r="P138" s="111">
        <f t="shared" si="7"/>
        <v>15</v>
      </c>
    </row>
    <row r="139" spans="1:16" x14ac:dyDescent="0.25">
      <c r="A139" s="1" t="s">
        <v>930</v>
      </c>
      <c r="B139" s="1">
        <v>2018</v>
      </c>
      <c r="C139" s="1" t="s">
        <v>4</v>
      </c>
      <c r="D139" s="1">
        <v>0.12</v>
      </c>
      <c r="E139" s="1">
        <v>325.55</v>
      </c>
      <c r="F139" s="1">
        <v>12</v>
      </c>
      <c r="G139" s="110">
        <v>20.5</v>
      </c>
      <c r="H139" s="110">
        <v>7.3</v>
      </c>
      <c r="I139" s="110">
        <v>0.8</v>
      </c>
      <c r="J139" s="110">
        <v>0</v>
      </c>
      <c r="K139" s="110">
        <v>1</v>
      </c>
      <c r="L139" s="110">
        <v>8</v>
      </c>
      <c r="M139" s="110">
        <v>3.8</v>
      </c>
      <c r="N139" s="110">
        <v>4.8</v>
      </c>
      <c r="O139" s="111">
        <f t="shared" si="6"/>
        <v>28.6</v>
      </c>
      <c r="P139" s="111">
        <f t="shared" si="7"/>
        <v>17.600000000000001</v>
      </c>
    </row>
    <row r="140" spans="1:16" x14ac:dyDescent="0.25">
      <c r="A140" s="1" t="s">
        <v>415</v>
      </c>
      <c r="B140" s="1">
        <v>2018</v>
      </c>
      <c r="C140" s="1" t="s">
        <v>1</v>
      </c>
      <c r="D140" s="1">
        <v>0.12</v>
      </c>
      <c r="E140" s="1">
        <v>411.7</v>
      </c>
      <c r="F140" s="1">
        <v>46</v>
      </c>
      <c r="G140" s="110">
        <v>19</v>
      </c>
      <c r="H140" s="110">
        <v>12.3</v>
      </c>
      <c r="I140" s="110">
        <v>1.8</v>
      </c>
      <c r="J140" s="110">
        <v>0.8</v>
      </c>
      <c r="K140" s="110">
        <v>-1.3</v>
      </c>
      <c r="L140" s="110">
        <v>6.5</v>
      </c>
      <c r="M140" s="110">
        <v>3.5</v>
      </c>
      <c r="N140" s="110">
        <v>4.8</v>
      </c>
      <c r="O140" s="111">
        <f t="shared" si="6"/>
        <v>33.9</v>
      </c>
      <c r="P140" s="111">
        <f t="shared" si="7"/>
        <v>13.5</v>
      </c>
    </row>
    <row r="141" spans="1:16" x14ac:dyDescent="0.25">
      <c r="A141" s="1" t="s">
        <v>305</v>
      </c>
      <c r="B141" s="1">
        <v>2018</v>
      </c>
      <c r="C141" s="1" t="s">
        <v>4</v>
      </c>
      <c r="D141" s="1">
        <v>0.12</v>
      </c>
      <c r="E141" s="1">
        <v>398.3</v>
      </c>
      <c r="F141" s="1">
        <v>36</v>
      </c>
      <c r="G141" s="110">
        <v>24</v>
      </c>
      <c r="H141" s="110">
        <v>8.5</v>
      </c>
      <c r="I141" s="110">
        <v>8.8000000000000007</v>
      </c>
      <c r="J141" s="110">
        <v>2.2999999999999998</v>
      </c>
      <c r="K141" s="110">
        <v>0.5</v>
      </c>
      <c r="L141" s="110">
        <v>4</v>
      </c>
      <c r="M141" s="110">
        <v>0.8</v>
      </c>
      <c r="N141" s="110">
        <v>3.8</v>
      </c>
      <c r="O141" s="111">
        <f t="shared" si="6"/>
        <v>43.599999999999994</v>
      </c>
      <c r="P141" s="111">
        <f t="shared" si="7"/>
        <v>9.1</v>
      </c>
    </row>
    <row r="142" spans="1:16" x14ac:dyDescent="0.25">
      <c r="A142" s="1" t="s">
        <v>173</v>
      </c>
      <c r="B142" s="1">
        <v>2018</v>
      </c>
      <c r="C142" s="1" t="s">
        <v>4</v>
      </c>
      <c r="D142" s="1">
        <v>0.12</v>
      </c>
      <c r="E142" s="1">
        <v>299.8</v>
      </c>
      <c r="F142" s="1">
        <v>39</v>
      </c>
      <c r="G142" s="110">
        <v>22</v>
      </c>
      <c r="H142" s="110">
        <v>8.8000000000000007</v>
      </c>
      <c r="I142" s="110">
        <v>2</v>
      </c>
      <c r="J142" s="110">
        <v>0.8</v>
      </c>
      <c r="K142" s="110">
        <v>2</v>
      </c>
      <c r="L142" s="110">
        <v>8.3000000000000007</v>
      </c>
      <c r="M142" s="110">
        <v>2.2999999999999998</v>
      </c>
      <c r="N142" s="110">
        <v>2.2999999999999998</v>
      </c>
      <c r="O142" s="111">
        <f t="shared" si="6"/>
        <v>33.599999999999994</v>
      </c>
      <c r="P142" s="111">
        <f t="shared" si="7"/>
        <v>14.900000000000002</v>
      </c>
    </row>
    <row r="143" spans="1:16" x14ac:dyDescent="0.25">
      <c r="A143" s="1" t="s">
        <v>961</v>
      </c>
      <c r="B143" s="1">
        <v>2018</v>
      </c>
      <c r="C143" s="1" t="s">
        <v>1</v>
      </c>
      <c r="D143" s="1">
        <v>0.12</v>
      </c>
      <c r="E143" s="1">
        <v>284.10000000000002</v>
      </c>
      <c r="F143" s="1">
        <v>31</v>
      </c>
      <c r="G143" s="110">
        <v>16</v>
      </c>
      <c r="H143" s="110">
        <v>6.5</v>
      </c>
      <c r="I143" s="110">
        <v>1.5</v>
      </c>
      <c r="J143" s="110">
        <v>1.3</v>
      </c>
      <c r="K143" s="110">
        <v>5</v>
      </c>
      <c r="L143" s="110">
        <v>6</v>
      </c>
      <c r="M143" s="110">
        <v>3.8</v>
      </c>
      <c r="N143" s="110">
        <v>3.5</v>
      </c>
      <c r="O143" s="111">
        <f t="shared" si="6"/>
        <v>25.3</v>
      </c>
      <c r="P143" s="111">
        <f t="shared" si="7"/>
        <v>18.3</v>
      </c>
    </row>
    <row r="144" spans="1:16" x14ac:dyDescent="0.25">
      <c r="A144" s="1" t="s">
        <v>166</v>
      </c>
      <c r="B144" s="1">
        <v>2018</v>
      </c>
      <c r="C144" s="1" t="s">
        <v>4</v>
      </c>
      <c r="D144" s="1">
        <v>0.12</v>
      </c>
      <c r="E144" s="1">
        <v>350.75</v>
      </c>
      <c r="F144" s="1">
        <v>41</v>
      </c>
      <c r="G144" s="110">
        <v>27.3</v>
      </c>
      <c r="H144" s="110">
        <v>0</v>
      </c>
      <c r="I144" s="110">
        <v>6.5</v>
      </c>
      <c r="J144" s="110">
        <v>3.5</v>
      </c>
      <c r="K144" s="110">
        <v>0.3</v>
      </c>
      <c r="L144" s="110">
        <v>9.8000000000000007</v>
      </c>
      <c r="M144" s="110">
        <v>0.5</v>
      </c>
      <c r="N144" s="110">
        <v>2</v>
      </c>
      <c r="O144" s="111">
        <f t="shared" si="6"/>
        <v>37.299999999999997</v>
      </c>
      <c r="P144" s="111">
        <f t="shared" si="7"/>
        <v>12.600000000000001</v>
      </c>
    </row>
    <row r="145" spans="1:16" x14ac:dyDescent="0.25">
      <c r="A145" s="1" t="s">
        <v>67</v>
      </c>
      <c r="B145" s="1">
        <v>2018</v>
      </c>
      <c r="C145" s="1" t="s">
        <v>4</v>
      </c>
      <c r="D145" s="1">
        <v>0.12</v>
      </c>
      <c r="E145" s="1">
        <v>312.55</v>
      </c>
      <c r="F145" s="1">
        <v>48</v>
      </c>
      <c r="G145" s="110">
        <v>17</v>
      </c>
      <c r="H145" s="110">
        <v>2.8</v>
      </c>
      <c r="I145" s="110">
        <v>1.8</v>
      </c>
      <c r="J145" s="110">
        <v>0</v>
      </c>
      <c r="K145" s="110">
        <v>0</v>
      </c>
      <c r="L145" s="110">
        <v>13.5</v>
      </c>
      <c r="M145" s="110">
        <v>5</v>
      </c>
      <c r="N145" s="110">
        <v>1</v>
      </c>
      <c r="O145" s="111">
        <f t="shared" si="6"/>
        <v>21.6</v>
      </c>
      <c r="P145" s="111">
        <f t="shared" si="7"/>
        <v>19.5</v>
      </c>
    </row>
    <row r="146" spans="1:16" x14ac:dyDescent="0.25">
      <c r="A146" s="1" t="s">
        <v>295</v>
      </c>
      <c r="B146" s="1">
        <v>2018</v>
      </c>
      <c r="C146" s="1" t="s">
        <v>4</v>
      </c>
      <c r="D146" s="1">
        <v>0.12</v>
      </c>
      <c r="E146" s="1">
        <v>323.95</v>
      </c>
      <c r="F146" s="1">
        <v>29</v>
      </c>
      <c r="G146" s="110">
        <v>25.5</v>
      </c>
      <c r="H146" s="110">
        <v>10</v>
      </c>
      <c r="I146" s="110">
        <v>3.5</v>
      </c>
      <c r="J146" s="110">
        <v>0.8</v>
      </c>
      <c r="K146" s="110">
        <v>0.3</v>
      </c>
      <c r="L146" s="110">
        <v>4.8</v>
      </c>
      <c r="M146" s="110">
        <v>3.8</v>
      </c>
      <c r="N146" s="110">
        <v>2.2999999999999998</v>
      </c>
      <c r="O146" s="111">
        <f t="shared" si="6"/>
        <v>39.799999999999997</v>
      </c>
      <c r="P146" s="111">
        <f t="shared" si="7"/>
        <v>11.2</v>
      </c>
    </row>
    <row r="147" spans="1:16" x14ac:dyDescent="0.25">
      <c r="A147" s="1" t="s">
        <v>907</v>
      </c>
      <c r="B147" s="1">
        <v>2018</v>
      </c>
      <c r="C147" s="1" t="s">
        <v>4</v>
      </c>
      <c r="D147" s="1">
        <v>0.12</v>
      </c>
      <c r="E147" s="1">
        <v>323.10000000000002</v>
      </c>
      <c r="F147" s="1">
        <v>7</v>
      </c>
      <c r="G147" s="110">
        <v>21</v>
      </c>
      <c r="H147" s="110">
        <v>11.5</v>
      </c>
      <c r="I147" s="110">
        <v>-0.3</v>
      </c>
      <c r="J147" s="110">
        <v>0.5</v>
      </c>
      <c r="K147" s="110">
        <v>-0.5</v>
      </c>
      <c r="L147" s="110">
        <v>6.8</v>
      </c>
      <c r="M147" s="110">
        <v>3.5</v>
      </c>
      <c r="N147" s="110">
        <v>4.8</v>
      </c>
      <c r="O147" s="111">
        <f t="shared" si="6"/>
        <v>32.700000000000003</v>
      </c>
      <c r="P147" s="111">
        <f t="shared" si="7"/>
        <v>14.600000000000001</v>
      </c>
    </row>
    <row r="148" spans="1:16" x14ac:dyDescent="0.25">
      <c r="A148" s="1" t="s">
        <v>949</v>
      </c>
      <c r="B148" s="1">
        <v>2018</v>
      </c>
      <c r="C148" s="1" t="s">
        <v>4</v>
      </c>
      <c r="D148" s="1">
        <v>0.12</v>
      </c>
      <c r="E148" s="1">
        <v>335.25</v>
      </c>
      <c r="F148" s="1">
        <v>21</v>
      </c>
      <c r="G148" s="110">
        <v>23.8</v>
      </c>
      <c r="H148" s="110">
        <v>13.5</v>
      </c>
      <c r="I148" s="110">
        <v>1</v>
      </c>
      <c r="J148" s="110">
        <v>0.8</v>
      </c>
      <c r="K148" s="110">
        <v>0</v>
      </c>
      <c r="L148" s="110">
        <v>4.5</v>
      </c>
      <c r="M148" s="110">
        <v>4</v>
      </c>
      <c r="N148" s="110">
        <v>2.5</v>
      </c>
      <c r="O148" s="111">
        <f t="shared" si="6"/>
        <v>39.099999999999994</v>
      </c>
      <c r="P148" s="111">
        <f t="shared" si="7"/>
        <v>11</v>
      </c>
    </row>
    <row r="149" spans="1:16" x14ac:dyDescent="0.25">
      <c r="A149" s="1" t="s">
        <v>50</v>
      </c>
      <c r="B149" s="1">
        <v>2018</v>
      </c>
      <c r="C149" s="1" t="s">
        <v>4</v>
      </c>
      <c r="D149" s="1">
        <v>0.12</v>
      </c>
      <c r="E149" s="1">
        <v>349.55</v>
      </c>
      <c r="F149" s="1">
        <v>67</v>
      </c>
      <c r="G149" s="110">
        <v>17.8</v>
      </c>
      <c r="H149" s="110">
        <v>11</v>
      </c>
      <c r="I149" s="110">
        <v>4</v>
      </c>
      <c r="J149" s="110">
        <v>7.3</v>
      </c>
      <c r="K149" s="110">
        <v>-2.5</v>
      </c>
      <c r="L149" s="110">
        <v>7.5</v>
      </c>
      <c r="M149" s="110">
        <v>2</v>
      </c>
      <c r="N149" s="110">
        <v>3.8</v>
      </c>
      <c r="O149" s="111">
        <f t="shared" si="6"/>
        <v>40.099999999999994</v>
      </c>
      <c r="P149" s="111">
        <f t="shared" si="7"/>
        <v>10.8</v>
      </c>
    </row>
    <row r="150" spans="1:16" x14ac:dyDescent="0.25">
      <c r="A150" s="1" t="s">
        <v>441</v>
      </c>
      <c r="B150" s="1">
        <v>2018</v>
      </c>
      <c r="C150" s="1" t="s">
        <v>4</v>
      </c>
      <c r="D150" s="1">
        <v>0.12</v>
      </c>
      <c r="E150" s="1">
        <v>283.75</v>
      </c>
      <c r="F150" s="1">
        <v>70</v>
      </c>
      <c r="G150" s="110">
        <v>14.3</v>
      </c>
      <c r="H150" s="110">
        <v>7.8</v>
      </c>
      <c r="I150" s="110">
        <v>7.3</v>
      </c>
      <c r="J150" s="110">
        <v>1.5</v>
      </c>
      <c r="K150" s="110">
        <v>3</v>
      </c>
      <c r="L150" s="110">
        <v>6.5</v>
      </c>
      <c r="M150" s="110">
        <v>2</v>
      </c>
      <c r="N150" s="110">
        <v>3.8</v>
      </c>
      <c r="O150" s="111">
        <f t="shared" si="6"/>
        <v>30.900000000000002</v>
      </c>
      <c r="P150" s="111">
        <f t="shared" si="7"/>
        <v>15.3</v>
      </c>
    </row>
    <row r="151" spans="1:16" x14ac:dyDescent="0.25">
      <c r="A151" s="1" t="s">
        <v>373</v>
      </c>
      <c r="B151" s="1">
        <v>2018</v>
      </c>
      <c r="C151" s="1" t="s">
        <v>4</v>
      </c>
      <c r="D151" s="1">
        <v>0.12</v>
      </c>
      <c r="E151" s="1">
        <v>328.1</v>
      </c>
      <c r="F151" s="1">
        <v>13</v>
      </c>
      <c r="G151" s="110">
        <v>18.8</v>
      </c>
      <c r="H151" s="110">
        <v>6.3</v>
      </c>
      <c r="I151" s="110">
        <v>1.3</v>
      </c>
      <c r="J151" s="110">
        <v>1.8</v>
      </c>
      <c r="K151" s="110">
        <v>1</v>
      </c>
      <c r="L151" s="110">
        <v>7</v>
      </c>
      <c r="M151" s="110">
        <v>5.3</v>
      </c>
      <c r="N151" s="110">
        <v>2.2999999999999998</v>
      </c>
      <c r="O151" s="111">
        <f t="shared" si="6"/>
        <v>28.200000000000003</v>
      </c>
      <c r="P151" s="111">
        <f t="shared" si="7"/>
        <v>15.600000000000001</v>
      </c>
    </row>
    <row r="152" spans="1:16" x14ac:dyDescent="0.25">
      <c r="A152" s="1" t="s">
        <v>904</v>
      </c>
      <c r="B152" s="1">
        <v>2018</v>
      </c>
      <c r="C152" s="1" t="s">
        <v>4</v>
      </c>
      <c r="D152" s="1">
        <v>0.12</v>
      </c>
      <c r="E152" s="1">
        <v>309.14999999999998</v>
      </c>
      <c r="F152" s="1">
        <v>42</v>
      </c>
      <c r="G152" s="110">
        <v>22.5</v>
      </c>
      <c r="H152" s="110">
        <v>8.3000000000000007</v>
      </c>
      <c r="I152" s="110">
        <v>0</v>
      </c>
      <c r="J152" s="110">
        <v>0</v>
      </c>
      <c r="K152" s="110">
        <v>3</v>
      </c>
      <c r="L152" s="110">
        <v>5.3</v>
      </c>
      <c r="M152" s="110">
        <v>5</v>
      </c>
      <c r="N152" s="110">
        <v>1</v>
      </c>
      <c r="O152" s="111">
        <f t="shared" si="6"/>
        <v>30.8</v>
      </c>
      <c r="P152" s="111">
        <f t="shared" si="7"/>
        <v>14.3</v>
      </c>
    </row>
    <row r="153" spans="1:16" x14ac:dyDescent="0.25">
      <c r="A153" s="1" t="s">
        <v>347</v>
      </c>
      <c r="B153" s="1">
        <v>2018</v>
      </c>
      <c r="C153" s="1" t="s">
        <v>73</v>
      </c>
      <c r="D153" s="1">
        <v>0.12</v>
      </c>
      <c r="E153" s="1">
        <v>254.25</v>
      </c>
      <c r="F153" s="1">
        <v>10</v>
      </c>
      <c r="G153" s="110">
        <v>14.5</v>
      </c>
      <c r="H153" s="110">
        <v>9.5</v>
      </c>
      <c r="I153" s="110">
        <v>1.8</v>
      </c>
      <c r="J153" s="110">
        <v>0</v>
      </c>
      <c r="K153" s="110">
        <v>-0.8</v>
      </c>
      <c r="L153" s="110">
        <v>12.3</v>
      </c>
      <c r="M153" s="110">
        <v>3.3</v>
      </c>
      <c r="N153" s="110">
        <v>3.5</v>
      </c>
      <c r="O153" s="111">
        <f t="shared" si="6"/>
        <v>25.8</v>
      </c>
      <c r="P153" s="111">
        <f t="shared" si="7"/>
        <v>18.3</v>
      </c>
    </row>
    <row r="154" spans="1:16" x14ac:dyDescent="0.25">
      <c r="A154" s="1" t="s">
        <v>325</v>
      </c>
      <c r="B154" s="1">
        <v>2018</v>
      </c>
      <c r="C154" s="1" t="s">
        <v>4</v>
      </c>
      <c r="D154" s="1">
        <v>0.12</v>
      </c>
      <c r="E154" s="1">
        <v>308.85000000000002</v>
      </c>
      <c r="F154" s="1">
        <v>46</v>
      </c>
      <c r="G154" s="110">
        <v>24.3</v>
      </c>
      <c r="H154" s="110">
        <v>6.8</v>
      </c>
      <c r="I154" s="110">
        <v>0</v>
      </c>
      <c r="J154" s="110">
        <v>0.8</v>
      </c>
      <c r="K154" s="110">
        <v>1.3</v>
      </c>
      <c r="L154" s="110">
        <v>11.5</v>
      </c>
      <c r="M154" s="110">
        <v>-0.5</v>
      </c>
      <c r="N154" s="110">
        <v>2.2999999999999998</v>
      </c>
      <c r="O154" s="111">
        <f t="shared" si="6"/>
        <v>31.900000000000002</v>
      </c>
      <c r="P154" s="111">
        <f t="shared" si="7"/>
        <v>14.600000000000001</v>
      </c>
    </row>
    <row r="155" spans="1:16" x14ac:dyDescent="0.25">
      <c r="A155" s="1" t="s">
        <v>452</v>
      </c>
      <c r="B155" s="1">
        <v>2018</v>
      </c>
      <c r="C155" s="1" t="s">
        <v>1</v>
      </c>
      <c r="D155" s="1">
        <v>0.12</v>
      </c>
      <c r="E155" s="1">
        <v>294.89999999999998</v>
      </c>
      <c r="F155" s="1">
        <v>11</v>
      </c>
      <c r="G155" s="110">
        <v>24.8</v>
      </c>
      <c r="H155" s="110">
        <v>7.5</v>
      </c>
      <c r="I155" s="110">
        <v>2.2999999999999998</v>
      </c>
      <c r="J155" s="110">
        <v>-0.3</v>
      </c>
      <c r="K155" s="110">
        <v>2.8</v>
      </c>
      <c r="L155" s="110">
        <v>3.8</v>
      </c>
      <c r="M155" s="110">
        <v>2.2999999999999998</v>
      </c>
      <c r="N155" s="110">
        <v>4.8</v>
      </c>
      <c r="O155" s="111">
        <f t="shared" si="6"/>
        <v>34.299999999999997</v>
      </c>
      <c r="P155" s="111">
        <f t="shared" si="7"/>
        <v>13.7</v>
      </c>
    </row>
    <row r="156" spans="1:16" x14ac:dyDescent="0.25">
      <c r="A156" s="1" t="s">
        <v>905</v>
      </c>
      <c r="B156" s="1">
        <v>2018</v>
      </c>
      <c r="C156" s="1" t="s">
        <v>4</v>
      </c>
      <c r="D156" s="1">
        <v>0.12</v>
      </c>
      <c r="E156" s="1">
        <v>295.8</v>
      </c>
      <c r="F156" s="1">
        <v>64</v>
      </c>
      <c r="G156" s="110">
        <v>19</v>
      </c>
      <c r="H156" s="110">
        <v>6</v>
      </c>
      <c r="I156" s="110">
        <v>12.5</v>
      </c>
      <c r="J156" s="110">
        <v>0.3</v>
      </c>
      <c r="K156" s="110">
        <v>1.5</v>
      </c>
      <c r="L156" s="110">
        <v>7.5</v>
      </c>
      <c r="M156" s="110">
        <v>1.3</v>
      </c>
      <c r="N156" s="110">
        <v>1</v>
      </c>
      <c r="O156" s="111">
        <f t="shared" si="6"/>
        <v>37.799999999999997</v>
      </c>
      <c r="P156" s="111">
        <f t="shared" si="7"/>
        <v>11.3</v>
      </c>
    </row>
    <row r="157" spans="1:16" x14ac:dyDescent="0.25">
      <c r="A157" s="1" t="s">
        <v>936</v>
      </c>
      <c r="B157" s="1">
        <v>2018</v>
      </c>
      <c r="C157" s="1" t="s">
        <v>4</v>
      </c>
      <c r="D157" s="1">
        <v>0.12</v>
      </c>
      <c r="E157" s="1">
        <v>307.89999999999998</v>
      </c>
      <c r="F157" s="1">
        <v>34</v>
      </c>
      <c r="G157" s="110">
        <v>14</v>
      </c>
      <c r="H157" s="110">
        <v>11.3</v>
      </c>
      <c r="I157" s="110">
        <v>3</v>
      </c>
      <c r="J157" s="110">
        <v>2.2999999999999998</v>
      </c>
      <c r="K157" s="110">
        <v>0.8</v>
      </c>
      <c r="L157" s="110">
        <v>9</v>
      </c>
      <c r="M157" s="110">
        <v>1.3</v>
      </c>
      <c r="N157" s="110">
        <v>3.5</v>
      </c>
      <c r="O157" s="111">
        <f t="shared" si="6"/>
        <v>30.6</v>
      </c>
      <c r="P157" s="111">
        <f t="shared" si="7"/>
        <v>14.600000000000001</v>
      </c>
    </row>
    <row r="158" spans="1:16" x14ac:dyDescent="0.25">
      <c r="A158" s="1" t="s">
        <v>69</v>
      </c>
      <c r="B158" s="1">
        <v>2018</v>
      </c>
      <c r="C158" s="1" t="s">
        <v>4</v>
      </c>
      <c r="D158" s="1">
        <v>0.12</v>
      </c>
      <c r="E158" s="1">
        <v>288.14999999999998</v>
      </c>
      <c r="F158" s="1">
        <v>60</v>
      </c>
      <c r="G158" s="110">
        <v>23.8</v>
      </c>
      <c r="H158" s="110">
        <v>9</v>
      </c>
      <c r="I158" s="110">
        <v>2.8</v>
      </c>
      <c r="J158" s="110">
        <v>1</v>
      </c>
      <c r="K158" s="110">
        <v>-0.5</v>
      </c>
      <c r="L158" s="110">
        <v>5.8</v>
      </c>
      <c r="M158" s="110">
        <v>3.8</v>
      </c>
      <c r="N158" s="110">
        <v>3.5</v>
      </c>
      <c r="O158" s="111">
        <f t="shared" si="6"/>
        <v>36.599999999999994</v>
      </c>
      <c r="P158" s="111">
        <f t="shared" si="7"/>
        <v>12.6</v>
      </c>
    </row>
    <row r="159" spans="1:16" x14ac:dyDescent="0.25">
      <c r="A159" s="1" t="s">
        <v>165</v>
      </c>
      <c r="B159" s="1">
        <v>2018</v>
      </c>
      <c r="C159" s="1" t="s">
        <v>4</v>
      </c>
      <c r="D159" s="1">
        <v>0.12</v>
      </c>
      <c r="E159" s="1">
        <v>292.45</v>
      </c>
      <c r="F159" s="1">
        <v>28</v>
      </c>
      <c r="G159" s="110">
        <v>22.3</v>
      </c>
      <c r="H159" s="110">
        <v>10.3</v>
      </c>
      <c r="I159" s="110">
        <v>13.3</v>
      </c>
      <c r="J159" s="110">
        <v>0</v>
      </c>
      <c r="K159" s="110">
        <v>2.8</v>
      </c>
      <c r="L159" s="110">
        <v>1.8</v>
      </c>
      <c r="M159" s="110">
        <v>-1.3</v>
      </c>
      <c r="N159" s="110">
        <v>4.8</v>
      </c>
      <c r="O159" s="111">
        <f t="shared" si="6"/>
        <v>45.900000000000006</v>
      </c>
      <c r="P159" s="111">
        <f t="shared" si="7"/>
        <v>8.1</v>
      </c>
    </row>
    <row r="160" spans="1:16" x14ac:dyDescent="0.25">
      <c r="F160" s="8">
        <f>SUM(F3:F159)</f>
        <v>5181</v>
      </c>
    </row>
  </sheetData>
  <mergeCells count="1">
    <mergeCell ref="A1:P1"/>
  </mergeCells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6"/>
  <sheetViews>
    <sheetView workbookViewId="0">
      <selection activeCell="O3" sqref="O3:P3"/>
    </sheetView>
  </sheetViews>
  <sheetFormatPr defaultRowHeight="15" x14ac:dyDescent="0.25"/>
  <cols>
    <col min="1" max="1" width="44.5703125" customWidth="1"/>
  </cols>
  <sheetData>
    <row r="1" spans="1:16" ht="35.2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145" t="s">
        <v>467</v>
      </c>
      <c r="H2" s="145" t="s">
        <v>468</v>
      </c>
      <c r="I2" s="145" t="s">
        <v>469</v>
      </c>
      <c r="J2" s="145" t="s">
        <v>470</v>
      </c>
      <c r="K2" s="145" t="s">
        <v>471</v>
      </c>
      <c r="L2" s="145" t="s">
        <v>706</v>
      </c>
      <c r="M2" s="145" t="s">
        <v>707</v>
      </c>
      <c r="N2" s="145" t="s">
        <v>708</v>
      </c>
      <c r="O2" s="145" t="s">
        <v>889</v>
      </c>
      <c r="P2" s="145" t="s">
        <v>890</v>
      </c>
    </row>
    <row r="3" spans="1:16" x14ac:dyDescent="0.25">
      <c r="A3" s="1" t="s">
        <v>225</v>
      </c>
      <c r="B3" s="1">
        <v>2018</v>
      </c>
      <c r="C3" s="1" t="s">
        <v>4</v>
      </c>
      <c r="D3" s="1">
        <v>0.12</v>
      </c>
      <c r="E3" s="1">
        <v>467.15</v>
      </c>
      <c r="F3" s="1">
        <v>90</v>
      </c>
      <c r="G3" s="147">
        <v>32.5</v>
      </c>
      <c r="H3" s="147">
        <v>17.5</v>
      </c>
      <c r="I3" s="147">
        <v>26.8</v>
      </c>
      <c r="J3" s="147">
        <v>8</v>
      </c>
      <c r="K3" s="147">
        <v>32.5</v>
      </c>
      <c r="L3" s="147">
        <v>20.3</v>
      </c>
      <c r="M3" s="147">
        <v>6.3</v>
      </c>
      <c r="N3" s="147">
        <v>4.8</v>
      </c>
      <c r="O3" s="146">
        <f t="shared" ref="O3" si="0">G3+H3+I3+J3</f>
        <v>84.8</v>
      </c>
      <c r="P3" s="146">
        <f t="shared" ref="P3" si="1">K3+L3+M3+N3</f>
        <v>63.899999999999991</v>
      </c>
    </row>
    <row r="4" spans="1:16" x14ac:dyDescent="0.25">
      <c r="A4" s="1" t="s">
        <v>125</v>
      </c>
      <c r="B4" s="1">
        <v>2018</v>
      </c>
      <c r="C4" s="1" t="s">
        <v>1</v>
      </c>
      <c r="D4" s="1">
        <v>0.12</v>
      </c>
      <c r="E4" s="1">
        <v>463.95</v>
      </c>
      <c r="F4" s="1">
        <v>6</v>
      </c>
      <c r="G4" s="147">
        <v>36.5</v>
      </c>
      <c r="H4" s="147">
        <v>11.8</v>
      </c>
      <c r="I4" s="147">
        <v>22</v>
      </c>
      <c r="J4" s="147">
        <v>15.3</v>
      </c>
      <c r="K4" s="147">
        <v>21.8</v>
      </c>
      <c r="L4" s="147">
        <v>16.5</v>
      </c>
      <c r="M4" s="147">
        <v>6</v>
      </c>
      <c r="N4" s="147">
        <v>3.5</v>
      </c>
      <c r="O4" s="146">
        <f t="shared" ref="O4:O67" si="2">G4+H4+I4+J4</f>
        <v>85.6</v>
      </c>
      <c r="P4" s="146">
        <f t="shared" ref="P4:P67" si="3">K4+L4+M4+N4</f>
        <v>47.8</v>
      </c>
    </row>
    <row r="5" spans="1:16" x14ac:dyDescent="0.25">
      <c r="A5" s="1" t="s">
        <v>620</v>
      </c>
      <c r="B5" s="1">
        <v>2018</v>
      </c>
      <c r="C5" s="1" t="s">
        <v>1</v>
      </c>
      <c r="D5" s="1">
        <v>0.12</v>
      </c>
      <c r="E5" s="1">
        <v>388.7</v>
      </c>
      <c r="F5" s="1">
        <v>10</v>
      </c>
      <c r="G5" s="147">
        <v>28.8</v>
      </c>
      <c r="H5" s="147">
        <v>15</v>
      </c>
      <c r="I5" s="147">
        <v>21.5</v>
      </c>
      <c r="J5" s="147">
        <v>3.8</v>
      </c>
      <c r="K5" s="147">
        <v>23.5</v>
      </c>
      <c r="L5" s="147">
        <v>20.3</v>
      </c>
      <c r="M5" s="147">
        <v>2.5</v>
      </c>
      <c r="N5" s="147">
        <v>4.8</v>
      </c>
      <c r="O5" s="146">
        <f t="shared" si="2"/>
        <v>69.099999999999994</v>
      </c>
      <c r="P5" s="146">
        <f t="shared" si="3"/>
        <v>51.099999999999994</v>
      </c>
    </row>
    <row r="6" spans="1:16" x14ac:dyDescent="0.25">
      <c r="A6" s="1" t="s">
        <v>128</v>
      </c>
      <c r="B6" s="1">
        <v>2018</v>
      </c>
      <c r="C6" s="1" t="s">
        <v>1</v>
      </c>
      <c r="D6" s="1">
        <v>0.12</v>
      </c>
      <c r="E6" s="1">
        <v>406.65</v>
      </c>
      <c r="F6" s="1">
        <v>6</v>
      </c>
      <c r="G6" s="147">
        <v>30</v>
      </c>
      <c r="H6" s="147">
        <v>13.8</v>
      </c>
      <c r="I6" s="147">
        <v>25</v>
      </c>
      <c r="J6" s="147">
        <v>6.5</v>
      </c>
      <c r="K6" s="147">
        <v>17</v>
      </c>
      <c r="L6" s="147">
        <v>19</v>
      </c>
      <c r="M6" s="147">
        <v>6.3</v>
      </c>
      <c r="N6" s="147">
        <v>4.8</v>
      </c>
      <c r="O6" s="146">
        <f t="shared" si="2"/>
        <v>75.3</v>
      </c>
      <c r="P6" s="146">
        <f t="shared" si="3"/>
        <v>47.099999999999994</v>
      </c>
    </row>
    <row r="7" spans="1:16" x14ac:dyDescent="0.25">
      <c r="A7" s="1" t="s">
        <v>142</v>
      </c>
      <c r="B7" s="1">
        <v>2018</v>
      </c>
      <c r="C7" s="1" t="s">
        <v>1</v>
      </c>
      <c r="D7" s="1">
        <v>0.12</v>
      </c>
      <c r="E7" s="1">
        <v>463.25</v>
      </c>
      <c r="F7" s="1">
        <v>6</v>
      </c>
      <c r="G7" s="147">
        <v>32.5</v>
      </c>
      <c r="H7" s="147">
        <v>13</v>
      </c>
      <c r="I7" s="147">
        <v>22</v>
      </c>
      <c r="J7" s="147">
        <v>0</v>
      </c>
      <c r="K7" s="147">
        <v>15</v>
      </c>
      <c r="L7" s="147">
        <v>18.3</v>
      </c>
      <c r="M7" s="147">
        <v>5.8</v>
      </c>
      <c r="N7" s="147">
        <v>4.8</v>
      </c>
      <c r="O7" s="146">
        <f t="shared" si="2"/>
        <v>67.5</v>
      </c>
      <c r="P7" s="146">
        <f t="shared" si="3"/>
        <v>43.899999999999991</v>
      </c>
    </row>
    <row r="8" spans="1:16" x14ac:dyDescent="0.25">
      <c r="A8" s="1" t="s">
        <v>233</v>
      </c>
      <c r="B8" s="1">
        <v>2018</v>
      </c>
      <c r="C8" s="1" t="s">
        <v>1</v>
      </c>
      <c r="D8" s="1">
        <v>0.12</v>
      </c>
      <c r="E8" s="1">
        <v>436.3</v>
      </c>
      <c r="F8" s="1">
        <v>4</v>
      </c>
      <c r="G8" s="147">
        <v>31.3</v>
      </c>
      <c r="H8" s="147">
        <v>8.8000000000000007</v>
      </c>
      <c r="I8" s="147">
        <v>19</v>
      </c>
      <c r="J8" s="147">
        <v>6</v>
      </c>
      <c r="K8" s="147">
        <v>16.3</v>
      </c>
      <c r="L8" s="147">
        <v>20.3</v>
      </c>
      <c r="M8" s="147">
        <v>5.3</v>
      </c>
      <c r="N8" s="147">
        <v>3.5</v>
      </c>
      <c r="O8" s="146">
        <f t="shared" si="2"/>
        <v>65.099999999999994</v>
      </c>
      <c r="P8" s="146">
        <f t="shared" si="3"/>
        <v>45.4</v>
      </c>
    </row>
    <row r="9" spans="1:16" x14ac:dyDescent="0.25">
      <c r="A9" s="1" t="s">
        <v>0</v>
      </c>
      <c r="B9" s="1">
        <v>2018</v>
      </c>
      <c r="C9" s="1" t="s">
        <v>1</v>
      </c>
      <c r="D9" s="1">
        <v>0.12</v>
      </c>
      <c r="E9" s="1">
        <v>460.3</v>
      </c>
      <c r="F9" s="1">
        <v>13</v>
      </c>
      <c r="G9" s="147">
        <v>34.299999999999997</v>
      </c>
      <c r="H9" s="147">
        <v>16.5</v>
      </c>
      <c r="I9" s="147">
        <v>13.5</v>
      </c>
      <c r="J9" s="147">
        <v>4</v>
      </c>
      <c r="K9" s="147">
        <v>10</v>
      </c>
      <c r="L9" s="147">
        <v>21.8</v>
      </c>
      <c r="M9" s="147">
        <v>6.8</v>
      </c>
      <c r="N9" s="147">
        <v>4.8</v>
      </c>
      <c r="O9" s="146">
        <f t="shared" si="2"/>
        <v>68.3</v>
      </c>
      <c r="P9" s="146">
        <f t="shared" si="3"/>
        <v>43.4</v>
      </c>
    </row>
    <row r="10" spans="1:16" x14ac:dyDescent="0.25">
      <c r="A10" s="1" t="s">
        <v>245</v>
      </c>
      <c r="B10" s="1">
        <v>2018</v>
      </c>
      <c r="C10" s="1" t="s">
        <v>1</v>
      </c>
      <c r="D10" s="1">
        <v>0.12</v>
      </c>
      <c r="E10" s="1">
        <v>453.65</v>
      </c>
      <c r="F10" s="1">
        <v>6</v>
      </c>
      <c r="G10" s="147">
        <v>30.3</v>
      </c>
      <c r="H10" s="147">
        <v>13</v>
      </c>
      <c r="I10" s="147">
        <v>25</v>
      </c>
      <c r="J10" s="147">
        <v>5.8</v>
      </c>
      <c r="K10" s="147">
        <v>15.3</v>
      </c>
      <c r="L10" s="147">
        <v>15</v>
      </c>
      <c r="M10" s="147">
        <v>3.3</v>
      </c>
      <c r="N10" s="147">
        <v>6</v>
      </c>
      <c r="O10" s="146">
        <f t="shared" si="2"/>
        <v>74.099999999999994</v>
      </c>
      <c r="P10" s="146">
        <f t="shared" si="3"/>
        <v>39.6</v>
      </c>
    </row>
    <row r="11" spans="1:16" x14ac:dyDescent="0.25">
      <c r="A11" s="1" t="s">
        <v>7</v>
      </c>
      <c r="B11" s="1">
        <v>2018</v>
      </c>
      <c r="C11" s="1" t="s">
        <v>4</v>
      </c>
      <c r="D11" s="1">
        <v>0.12</v>
      </c>
      <c r="E11" s="1">
        <v>431.1</v>
      </c>
      <c r="F11" s="1">
        <v>30</v>
      </c>
      <c r="G11" s="147">
        <v>31.5</v>
      </c>
      <c r="H11" s="147">
        <v>13.8</v>
      </c>
      <c r="I11" s="147">
        <v>18</v>
      </c>
      <c r="J11" s="147">
        <v>1</v>
      </c>
      <c r="K11" s="147">
        <v>15.8</v>
      </c>
      <c r="L11" s="147">
        <v>20.3</v>
      </c>
      <c r="M11" s="147">
        <v>3.8</v>
      </c>
      <c r="N11" s="147">
        <v>3.5</v>
      </c>
      <c r="O11" s="146">
        <f t="shared" si="2"/>
        <v>64.3</v>
      </c>
      <c r="P11" s="146">
        <f t="shared" si="3"/>
        <v>43.4</v>
      </c>
    </row>
    <row r="12" spans="1:16" x14ac:dyDescent="0.25">
      <c r="A12" s="1" t="s">
        <v>950</v>
      </c>
      <c r="B12" s="1">
        <v>2018</v>
      </c>
      <c r="C12" s="1" t="s">
        <v>1</v>
      </c>
      <c r="D12" s="1">
        <v>0.12</v>
      </c>
      <c r="E12" s="1">
        <v>410.6</v>
      </c>
      <c r="F12" s="1">
        <v>4</v>
      </c>
      <c r="G12" s="147">
        <v>31.3</v>
      </c>
      <c r="H12" s="147">
        <v>14.5</v>
      </c>
      <c r="I12" s="147">
        <v>23</v>
      </c>
      <c r="J12" s="147">
        <v>0</v>
      </c>
      <c r="K12" s="147">
        <v>17.5</v>
      </c>
      <c r="L12" s="147">
        <v>15.3</v>
      </c>
      <c r="M12" s="147">
        <v>5.3</v>
      </c>
      <c r="N12" s="147">
        <v>3.5</v>
      </c>
      <c r="O12" s="146">
        <f t="shared" si="2"/>
        <v>68.8</v>
      </c>
      <c r="P12" s="146">
        <f t="shared" si="3"/>
        <v>41.599999999999994</v>
      </c>
    </row>
    <row r="13" spans="1:16" x14ac:dyDescent="0.25">
      <c r="A13" s="1" t="s">
        <v>13</v>
      </c>
      <c r="B13" s="1">
        <v>2018</v>
      </c>
      <c r="C13" s="1" t="s">
        <v>4</v>
      </c>
      <c r="D13" s="1">
        <v>0.12</v>
      </c>
      <c r="E13" s="1">
        <v>427</v>
      </c>
      <c r="F13" s="1">
        <v>80</v>
      </c>
      <c r="G13" s="147">
        <v>31.8</v>
      </c>
      <c r="H13" s="147">
        <v>12.5</v>
      </c>
      <c r="I13" s="147">
        <v>16.8</v>
      </c>
      <c r="J13" s="147">
        <v>3.5</v>
      </c>
      <c r="K13" s="147">
        <v>19.5</v>
      </c>
      <c r="L13" s="147">
        <v>15.5</v>
      </c>
      <c r="M13" s="147">
        <v>3.5</v>
      </c>
      <c r="N13" s="147">
        <v>2.2999999999999998</v>
      </c>
      <c r="O13" s="146">
        <f t="shared" si="2"/>
        <v>64.599999999999994</v>
      </c>
      <c r="P13" s="146">
        <f t="shared" si="3"/>
        <v>40.799999999999997</v>
      </c>
    </row>
    <row r="14" spans="1:16" x14ac:dyDescent="0.25">
      <c r="A14" s="1" t="s">
        <v>982</v>
      </c>
      <c r="B14" s="1">
        <v>2018</v>
      </c>
      <c r="C14" s="1" t="s">
        <v>1</v>
      </c>
      <c r="D14" s="1">
        <v>0.12</v>
      </c>
      <c r="E14" s="1">
        <v>388.05</v>
      </c>
      <c r="F14" s="1">
        <v>3</v>
      </c>
      <c r="G14" s="147">
        <v>30.3</v>
      </c>
      <c r="H14" s="147">
        <v>14.3</v>
      </c>
      <c r="I14" s="147">
        <v>15.5</v>
      </c>
      <c r="J14" s="147">
        <v>0.8</v>
      </c>
      <c r="K14" s="147">
        <v>15.5</v>
      </c>
      <c r="L14" s="147">
        <v>20.5</v>
      </c>
      <c r="M14" s="147">
        <v>4.5</v>
      </c>
      <c r="N14" s="147">
        <v>3.5</v>
      </c>
      <c r="O14" s="146">
        <f t="shared" si="2"/>
        <v>60.9</v>
      </c>
      <c r="P14" s="146">
        <f t="shared" si="3"/>
        <v>44</v>
      </c>
    </row>
    <row r="15" spans="1:16" x14ac:dyDescent="0.25">
      <c r="A15" s="1" t="s">
        <v>11</v>
      </c>
      <c r="B15" s="1">
        <v>2018</v>
      </c>
      <c r="C15" s="1" t="s">
        <v>1</v>
      </c>
      <c r="D15" s="1">
        <v>0.12</v>
      </c>
      <c r="E15" s="1">
        <v>441.65</v>
      </c>
      <c r="F15" s="1">
        <v>9</v>
      </c>
      <c r="G15" s="147">
        <v>30.8</v>
      </c>
      <c r="H15" s="147">
        <v>10.8</v>
      </c>
      <c r="I15" s="147">
        <v>16.5</v>
      </c>
      <c r="J15" s="147">
        <v>3.5</v>
      </c>
      <c r="K15" s="147">
        <v>13.3</v>
      </c>
      <c r="L15" s="147">
        <v>19</v>
      </c>
      <c r="M15" s="147">
        <v>4.3</v>
      </c>
      <c r="N15" s="147">
        <v>4.8</v>
      </c>
      <c r="O15" s="146">
        <f t="shared" si="2"/>
        <v>61.6</v>
      </c>
      <c r="P15" s="146">
        <f t="shared" si="3"/>
        <v>41.399999999999991</v>
      </c>
    </row>
    <row r="16" spans="1:16" x14ac:dyDescent="0.25">
      <c r="A16" s="1" t="s">
        <v>235</v>
      </c>
      <c r="B16" s="1">
        <v>2018</v>
      </c>
      <c r="C16" s="1" t="s">
        <v>4</v>
      </c>
      <c r="D16" s="1">
        <v>0.12</v>
      </c>
      <c r="E16" s="1">
        <v>430.15</v>
      </c>
      <c r="F16" s="1">
        <v>37</v>
      </c>
      <c r="G16" s="147">
        <v>25.3</v>
      </c>
      <c r="H16" s="147">
        <v>10.5</v>
      </c>
      <c r="I16" s="147">
        <v>21.5</v>
      </c>
      <c r="J16" s="147">
        <v>2</v>
      </c>
      <c r="K16" s="147">
        <v>14</v>
      </c>
      <c r="L16" s="147">
        <v>19.3</v>
      </c>
      <c r="M16" s="147">
        <v>4.5</v>
      </c>
      <c r="N16" s="147">
        <v>2.5</v>
      </c>
      <c r="O16" s="146">
        <f t="shared" si="2"/>
        <v>59.3</v>
      </c>
      <c r="P16" s="146">
        <f t="shared" si="3"/>
        <v>40.299999999999997</v>
      </c>
    </row>
    <row r="17" spans="1:16" x14ac:dyDescent="0.25">
      <c r="A17" s="1" t="s">
        <v>8</v>
      </c>
      <c r="B17" s="1">
        <v>2018</v>
      </c>
      <c r="C17" s="1" t="s">
        <v>4</v>
      </c>
      <c r="D17" s="1">
        <v>0.12</v>
      </c>
      <c r="E17" s="1">
        <v>438.5</v>
      </c>
      <c r="F17" s="1">
        <v>123</v>
      </c>
      <c r="G17" s="147">
        <v>34</v>
      </c>
      <c r="H17" s="147">
        <v>10.3</v>
      </c>
      <c r="I17" s="147">
        <v>16.3</v>
      </c>
      <c r="J17" s="147">
        <v>2.5</v>
      </c>
      <c r="K17" s="147">
        <v>13.5</v>
      </c>
      <c r="L17" s="147">
        <v>18.3</v>
      </c>
      <c r="M17" s="147">
        <v>2</v>
      </c>
      <c r="N17" s="147">
        <v>5</v>
      </c>
      <c r="O17" s="146">
        <f t="shared" si="2"/>
        <v>63.099999999999994</v>
      </c>
      <c r="P17" s="146">
        <f t="shared" si="3"/>
        <v>38.799999999999997</v>
      </c>
    </row>
    <row r="18" spans="1:16" x14ac:dyDescent="0.25">
      <c r="A18" s="1" t="s">
        <v>623</v>
      </c>
      <c r="B18" s="1">
        <v>2018</v>
      </c>
      <c r="C18" s="1" t="s">
        <v>1</v>
      </c>
      <c r="D18" s="1">
        <v>0.12</v>
      </c>
      <c r="E18" s="1">
        <v>459.2</v>
      </c>
      <c r="F18" s="1">
        <v>5</v>
      </c>
      <c r="G18" s="147">
        <v>30.3</v>
      </c>
      <c r="H18" s="147">
        <v>15.3</v>
      </c>
      <c r="I18" s="147">
        <v>16</v>
      </c>
      <c r="J18" s="147">
        <v>3.3</v>
      </c>
      <c r="K18" s="147">
        <v>8.5</v>
      </c>
      <c r="L18" s="147">
        <v>18</v>
      </c>
      <c r="M18" s="147">
        <v>5</v>
      </c>
      <c r="N18" s="147">
        <v>3.5</v>
      </c>
      <c r="O18" s="146">
        <f t="shared" si="2"/>
        <v>64.900000000000006</v>
      </c>
      <c r="P18" s="146">
        <f t="shared" si="3"/>
        <v>35</v>
      </c>
    </row>
    <row r="19" spans="1:16" x14ac:dyDescent="0.25">
      <c r="A19" s="1" t="s">
        <v>621</v>
      </c>
      <c r="B19" s="1">
        <v>2018</v>
      </c>
      <c r="C19" s="1" t="s">
        <v>1</v>
      </c>
      <c r="D19" s="1">
        <v>0.12</v>
      </c>
      <c r="E19" s="1">
        <v>379.75</v>
      </c>
      <c r="F19" s="1">
        <v>6</v>
      </c>
      <c r="G19" s="147">
        <v>28.3</v>
      </c>
      <c r="H19" s="147">
        <v>18.8</v>
      </c>
      <c r="I19" s="147">
        <v>10.5</v>
      </c>
      <c r="J19" s="147">
        <v>5.5</v>
      </c>
      <c r="K19" s="147">
        <v>9.3000000000000007</v>
      </c>
      <c r="L19" s="147">
        <v>17.3</v>
      </c>
      <c r="M19" s="147">
        <v>6.3</v>
      </c>
      <c r="N19" s="147">
        <v>6</v>
      </c>
      <c r="O19" s="146">
        <f t="shared" si="2"/>
        <v>63.1</v>
      </c>
      <c r="P19" s="146">
        <f t="shared" si="3"/>
        <v>38.9</v>
      </c>
    </row>
    <row r="20" spans="1:16" x14ac:dyDescent="0.25">
      <c r="A20" s="1" t="s">
        <v>6</v>
      </c>
      <c r="B20" s="1">
        <v>2018</v>
      </c>
      <c r="C20" s="1" t="s">
        <v>1</v>
      </c>
      <c r="D20" s="1">
        <v>0.12</v>
      </c>
      <c r="E20" s="1">
        <v>443.3</v>
      </c>
      <c r="F20" s="1">
        <v>9</v>
      </c>
      <c r="G20" s="147">
        <v>37.5</v>
      </c>
      <c r="H20" s="147">
        <v>13.3</v>
      </c>
      <c r="I20" s="147">
        <v>20.3</v>
      </c>
      <c r="J20" s="147">
        <v>1</v>
      </c>
      <c r="K20" s="147">
        <v>11.3</v>
      </c>
      <c r="L20" s="147">
        <v>12.8</v>
      </c>
      <c r="M20" s="147">
        <v>3.3</v>
      </c>
      <c r="N20" s="147">
        <v>4.8</v>
      </c>
      <c r="O20" s="146">
        <f t="shared" si="2"/>
        <v>72.099999999999994</v>
      </c>
      <c r="P20" s="146">
        <f t="shared" si="3"/>
        <v>32.200000000000003</v>
      </c>
    </row>
    <row r="21" spans="1:16" x14ac:dyDescent="0.25">
      <c r="A21" s="1" t="s">
        <v>8</v>
      </c>
      <c r="B21" s="1">
        <v>2018</v>
      </c>
      <c r="C21" s="1" t="s">
        <v>4</v>
      </c>
      <c r="D21" s="1">
        <v>0.12</v>
      </c>
      <c r="E21" s="1">
        <v>402.15</v>
      </c>
      <c r="F21" s="1">
        <v>102</v>
      </c>
      <c r="G21" s="147">
        <v>25.3</v>
      </c>
      <c r="H21" s="147">
        <v>3.8</v>
      </c>
      <c r="I21" s="147">
        <v>19.8</v>
      </c>
      <c r="J21" s="147">
        <v>2</v>
      </c>
      <c r="K21" s="147">
        <v>22.5</v>
      </c>
      <c r="L21" s="147">
        <v>9</v>
      </c>
      <c r="M21" s="147">
        <v>3.8</v>
      </c>
      <c r="N21" s="147">
        <v>4.8</v>
      </c>
      <c r="O21" s="146">
        <f t="shared" si="2"/>
        <v>50.900000000000006</v>
      </c>
      <c r="P21" s="146">
        <f t="shared" si="3"/>
        <v>40.099999999999994</v>
      </c>
    </row>
    <row r="22" spans="1:16" x14ac:dyDescent="0.25">
      <c r="A22" s="1" t="s">
        <v>236</v>
      </c>
      <c r="B22" s="1">
        <v>2018</v>
      </c>
      <c r="C22" s="1" t="s">
        <v>4</v>
      </c>
      <c r="D22" s="1">
        <v>0.12</v>
      </c>
      <c r="E22" s="1">
        <v>395.3</v>
      </c>
      <c r="F22" s="1">
        <v>5</v>
      </c>
      <c r="G22" s="147">
        <v>31.5</v>
      </c>
      <c r="H22" s="147">
        <v>16.8</v>
      </c>
      <c r="I22" s="147">
        <v>10.8</v>
      </c>
      <c r="J22" s="147">
        <v>4.8</v>
      </c>
      <c r="K22" s="147">
        <v>4.5</v>
      </c>
      <c r="L22" s="147">
        <v>19.5</v>
      </c>
      <c r="M22" s="147">
        <v>6.8</v>
      </c>
      <c r="N22" s="147">
        <v>4.8</v>
      </c>
      <c r="O22" s="146">
        <f t="shared" si="2"/>
        <v>63.899999999999991</v>
      </c>
      <c r="P22" s="146">
        <f t="shared" si="3"/>
        <v>35.6</v>
      </c>
    </row>
    <row r="23" spans="1:16" x14ac:dyDescent="0.25">
      <c r="A23" s="1" t="s">
        <v>231</v>
      </c>
      <c r="B23" s="1">
        <v>2018</v>
      </c>
      <c r="C23" s="1" t="s">
        <v>4</v>
      </c>
      <c r="D23" s="1">
        <v>0.12</v>
      </c>
      <c r="E23" s="1">
        <v>406.3</v>
      </c>
      <c r="F23" s="1">
        <v>81</v>
      </c>
      <c r="G23" s="147">
        <v>28.8</v>
      </c>
      <c r="H23" s="147">
        <v>14.3</v>
      </c>
      <c r="I23" s="147">
        <v>11.8</v>
      </c>
      <c r="J23" s="147">
        <v>0</v>
      </c>
      <c r="K23" s="147">
        <v>7.8</v>
      </c>
      <c r="L23" s="147">
        <v>19.5</v>
      </c>
      <c r="M23" s="147">
        <v>6.5</v>
      </c>
      <c r="N23" s="147">
        <v>4.8</v>
      </c>
      <c r="O23" s="146">
        <f t="shared" si="2"/>
        <v>54.900000000000006</v>
      </c>
      <c r="P23" s="146">
        <f t="shared" si="3"/>
        <v>38.599999999999994</v>
      </c>
    </row>
    <row r="24" spans="1:16" x14ac:dyDescent="0.25">
      <c r="A24" s="1" t="s">
        <v>240</v>
      </c>
      <c r="B24" s="1">
        <v>2018</v>
      </c>
      <c r="C24" s="1" t="s">
        <v>1</v>
      </c>
      <c r="D24" s="1">
        <v>0.12</v>
      </c>
      <c r="E24" s="1">
        <v>416.3</v>
      </c>
      <c r="F24" s="1">
        <v>8</v>
      </c>
      <c r="G24" s="147">
        <v>28.8</v>
      </c>
      <c r="H24" s="147">
        <v>13.8</v>
      </c>
      <c r="I24" s="147">
        <v>10.3</v>
      </c>
      <c r="J24" s="147">
        <v>4</v>
      </c>
      <c r="K24" s="147">
        <v>5.3</v>
      </c>
      <c r="L24" s="147">
        <v>20.3</v>
      </c>
      <c r="M24" s="147">
        <v>6.3</v>
      </c>
      <c r="N24" s="147">
        <v>6</v>
      </c>
      <c r="O24" s="146">
        <f t="shared" si="2"/>
        <v>56.900000000000006</v>
      </c>
      <c r="P24" s="146">
        <f t="shared" si="3"/>
        <v>37.900000000000006</v>
      </c>
    </row>
    <row r="25" spans="1:16" x14ac:dyDescent="0.25">
      <c r="A25" s="1" t="s">
        <v>9</v>
      </c>
      <c r="B25" s="1">
        <v>2018</v>
      </c>
      <c r="C25" s="1" t="s">
        <v>1</v>
      </c>
      <c r="D25" s="1">
        <v>0.12</v>
      </c>
      <c r="E25" s="1">
        <v>399.95</v>
      </c>
      <c r="F25" s="1">
        <v>7</v>
      </c>
      <c r="G25" s="147">
        <v>32.5</v>
      </c>
      <c r="H25" s="147">
        <v>15.5</v>
      </c>
      <c r="I25" s="147">
        <v>12.3</v>
      </c>
      <c r="J25" s="147">
        <v>3</v>
      </c>
      <c r="K25" s="147">
        <v>9.3000000000000007</v>
      </c>
      <c r="L25" s="147">
        <v>16.5</v>
      </c>
      <c r="M25" s="147">
        <v>3</v>
      </c>
      <c r="N25" s="147">
        <v>6</v>
      </c>
      <c r="O25" s="146">
        <f t="shared" si="2"/>
        <v>63.3</v>
      </c>
      <c r="P25" s="146">
        <f t="shared" si="3"/>
        <v>34.799999999999997</v>
      </c>
    </row>
    <row r="26" spans="1:16" x14ac:dyDescent="0.25">
      <c r="A26" s="1" t="s">
        <v>253</v>
      </c>
      <c r="B26" s="1">
        <v>2018</v>
      </c>
      <c r="C26" s="1" t="s">
        <v>1</v>
      </c>
      <c r="D26" s="1">
        <v>0.12</v>
      </c>
      <c r="E26" s="1">
        <v>379</v>
      </c>
      <c r="F26" s="1">
        <v>7</v>
      </c>
      <c r="G26" s="147">
        <v>23.8</v>
      </c>
      <c r="H26" s="147">
        <v>9</v>
      </c>
      <c r="I26" s="147">
        <v>15.8</v>
      </c>
      <c r="J26" s="147">
        <v>0.5</v>
      </c>
      <c r="K26" s="147">
        <v>12.3</v>
      </c>
      <c r="L26" s="147">
        <v>17</v>
      </c>
      <c r="M26" s="147">
        <v>5.3</v>
      </c>
      <c r="N26" s="147">
        <v>4.8</v>
      </c>
      <c r="O26" s="146">
        <f t="shared" si="2"/>
        <v>49.099999999999994</v>
      </c>
      <c r="P26" s="146">
        <f t="shared" si="3"/>
        <v>39.4</v>
      </c>
    </row>
    <row r="27" spans="1:16" x14ac:dyDescent="0.25">
      <c r="A27" s="1" t="s">
        <v>250</v>
      </c>
      <c r="B27" s="1">
        <v>2018</v>
      </c>
      <c r="C27" s="1" t="s">
        <v>1</v>
      </c>
      <c r="D27" s="1">
        <v>0.12</v>
      </c>
      <c r="E27" s="1">
        <v>449.95</v>
      </c>
      <c r="F27" s="1">
        <v>8</v>
      </c>
      <c r="G27" s="147">
        <v>27.5</v>
      </c>
      <c r="H27" s="147">
        <v>13.8</v>
      </c>
      <c r="I27" s="147">
        <v>3.8</v>
      </c>
      <c r="J27" s="147">
        <v>4.3</v>
      </c>
      <c r="K27" s="147">
        <v>5.8</v>
      </c>
      <c r="L27" s="147">
        <v>19</v>
      </c>
      <c r="M27" s="147">
        <v>6.3</v>
      </c>
      <c r="N27" s="147">
        <v>6</v>
      </c>
      <c r="O27" s="146">
        <f t="shared" si="2"/>
        <v>49.399999999999991</v>
      </c>
      <c r="P27" s="146">
        <f t="shared" si="3"/>
        <v>37.1</v>
      </c>
    </row>
    <row r="28" spans="1:16" x14ac:dyDescent="0.25">
      <c r="A28" s="1" t="s">
        <v>951</v>
      </c>
      <c r="B28" s="1">
        <v>2018</v>
      </c>
      <c r="C28" s="1" t="s">
        <v>1</v>
      </c>
      <c r="D28" s="1">
        <v>0.12</v>
      </c>
      <c r="E28" s="1">
        <v>453.35</v>
      </c>
      <c r="F28" s="1">
        <v>5</v>
      </c>
      <c r="G28" s="147">
        <v>32.5</v>
      </c>
      <c r="H28" s="147">
        <v>11.3</v>
      </c>
      <c r="I28" s="147">
        <v>11.8</v>
      </c>
      <c r="J28" s="147">
        <v>0</v>
      </c>
      <c r="K28" s="147">
        <v>0.8</v>
      </c>
      <c r="L28" s="147">
        <v>22.8</v>
      </c>
      <c r="M28" s="147">
        <v>6.3</v>
      </c>
      <c r="N28" s="147">
        <v>4.8</v>
      </c>
      <c r="O28" s="146">
        <f t="shared" si="2"/>
        <v>55.599999999999994</v>
      </c>
      <c r="P28" s="146">
        <f t="shared" si="3"/>
        <v>34.700000000000003</v>
      </c>
    </row>
    <row r="29" spans="1:16" x14ac:dyDescent="0.25">
      <c r="A29" s="1" t="s">
        <v>504</v>
      </c>
      <c r="B29" s="1">
        <v>2018</v>
      </c>
      <c r="C29" s="1" t="s">
        <v>1</v>
      </c>
      <c r="D29" s="1">
        <v>0.12</v>
      </c>
      <c r="E29" s="1">
        <v>439.1</v>
      </c>
      <c r="F29" s="1">
        <v>8</v>
      </c>
      <c r="G29" s="147">
        <v>28.8</v>
      </c>
      <c r="H29" s="147">
        <v>12.8</v>
      </c>
      <c r="I29" s="147">
        <v>16.3</v>
      </c>
      <c r="J29" s="147">
        <v>1</v>
      </c>
      <c r="K29" s="147">
        <v>8.3000000000000007</v>
      </c>
      <c r="L29" s="147">
        <v>17.8</v>
      </c>
      <c r="M29" s="147">
        <v>1.5</v>
      </c>
      <c r="N29" s="147">
        <v>4.8</v>
      </c>
      <c r="O29" s="146">
        <f t="shared" si="2"/>
        <v>58.900000000000006</v>
      </c>
      <c r="P29" s="146">
        <f t="shared" si="3"/>
        <v>32.4</v>
      </c>
    </row>
    <row r="30" spans="1:16" x14ac:dyDescent="0.25">
      <c r="A30" s="1" t="s">
        <v>254</v>
      </c>
      <c r="B30" s="1">
        <v>2018</v>
      </c>
      <c r="C30" s="1" t="s">
        <v>1</v>
      </c>
      <c r="D30" s="1">
        <v>0.12</v>
      </c>
      <c r="E30" s="1">
        <v>450.6</v>
      </c>
      <c r="F30" s="1">
        <v>7</v>
      </c>
      <c r="G30" s="147">
        <v>32.5</v>
      </c>
      <c r="H30" s="147">
        <v>15.3</v>
      </c>
      <c r="I30" s="147">
        <v>17.8</v>
      </c>
      <c r="J30" s="147">
        <v>0</v>
      </c>
      <c r="K30" s="147">
        <v>6</v>
      </c>
      <c r="L30" s="147">
        <v>14.8</v>
      </c>
      <c r="M30" s="147">
        <v>3</v>
      </c>
      <c r="N30" s="147">
        <v>3.8</v>
      </c>
      <c r="O30" s="146">
        <f t="shared" si="2"/>
        <v>65.599999999999994</v>
      </c>
      <c r="P30" s="146">
        <f t="shared" si="3"/>
        <v>27.6</v>
      </c>
    </row>
    <row r="31" spans="1:16" x14ac:dyDescent="0.25">
      <c r="A31" s="1" t="s">
        <v>139</v>
      </c>
      <c r="B31" s="1">
        <v>2018</v>
      </c>
      <c r="C31" s="1" t="s">
        <v>1</v>
      </c>
      <c r="D31" s="1">
        <v>0.12</v>
      </c>
      <c r="E31" s="1">
        <v>376</v>
      </c>
      <c r="F31" s="1">
        <v>5</v>
      </c>
      <c r="G31" s="147">
        <v>26.3</v>
      </c>
      <c r="H31" s="147">
        <v>12.5</v>
      </c>
      <c r="I31" s="147">
        <v>29</v>
      </c>
      <c r="J31" s="147">
        <v>1</v>
      </c>
      <c r="K31" s="147">
        <v>4.8</v>
      </c>
      <c r="L31" s="147">
        <v>11.5</v>
      </c>
      <c r="M31" s="147">
        <v>5</v>
      </c>
      <c r="N31" s="147">
        <v>6</v>
      </c>
      <c r="O31" s="146">
        <f t="shared" si="2"/>
        <v>68.8</v>
      </c>
      <c r="P31" s="146">
        <f t="shared" si="3"/>
        <v>27.3</v>
      </c>
    </row>
    <row r="32" spans="1:16" x14ac:dyDescent="0.25">
      <c r="A32" s="1" t="s">
        <v>160</v>
      </c>
      <c r="B32" s="1">
        <v>2018</v>
      </c>
      <c r="C32" s="1" t="s">
        <v>1</v>
      </c>
      <c r="D32" s="1">
        <v>0.12</v>
      </c>
      <c r="E32" s="1">
        <v>443.95</v>
      </c>
      <c r="F32" s="1">
        <v>6</v>
      </c>
      <c r="G32" s="147">
        <v>26.5</v>
      </c>
      <c r="H32" s="147">
        <v>10.8</v>
      </c>
      <c r="I32" s="147">
        <v>7</v>
      </c>
      <c r="J32" s="147">
        <v>0.8</v>
      </c>
      <c r="K32" s="147">
        <v>5.5</v>
      </c>
      <c r="L32" s="147">
        <v>19.5</v>
      </c>
      <c r="M32" s="147">
        <v>4.5</v>
      </c>
      <c r="N32" s="147">
        <v>4.8</v>
      </c>
      <c r="O32" s="146">
        <f t="shared" si="2"/>
        <v>45.099999999999994</v>
      </c>
      <c r="P32" s="146">
        <f t="shared" si="3"/>
        <v>34.299999999999997</v>
      </c>
    </row>
    <row r="33" spans="1:16" x14ac:dyDescent="0.25">
      <c r="A33" s="1" t="s">
        <v>267</v>
      </c>
      <c r="B33" s="1">
        <v>2018</v>
      </c>
      <c r="C33" s="1" t="s">
        <v>1</v>
      </c>
      <c r="D33" s="1">
        <v>0.12</v>
      </c>
      <c r="E33" s="1">
        <v>363.9</v>
      </c>
      <c r="F33" s="1">
        <v>5</v>
      </c>
      <c r="G33" s="147">
        <v>23.3</v>
      </c>
      <c r="H33" s="147">
        <v>15.5</v>
      </c>
      <c r="I33" s="147">
        <v>9.3000000000000007</v>
      </c>
      <c r="J33" s="147">
        <v>1.3</v>
      </c>
      <c r="K33" s="147">
        <v>5.3</v>
      </c>
      <c r="L33" s="147">
        <v>20.5</v>
      </c>
      <c r="M33" s="147">
        <v>2.8</v>
      </c>
      <c r="N33" s="147">
        <v>6</v>
      </c>
      <c r="O33" s="146">
        <f t="shared" si="2"/>
        <v>49.399999999999991</v>
      </c>
      <c r="P33" s="146">
        <f t="shared" si="3"/>
        <v>34.6</v>
      </c>
    </row>
    <row r="34" spans="1:16" x14ac:dyDescent="0.25">
      <c r="A34" s="1" t="s">
        <v>272</v>
      </c>
      <c r="B34" s="1">
        <v>2018</v>
      </c>
      <c r="C34" s="1" t="s">
        <v>1</v>
      </c>
      <c r="D34" s="1">
        <v>0.12</v>
      </c>
      <c r="E34" s="1">
        <v>369.5</v>
      </c>
      <c r="F34" s="1">
        <v>10</v>
      </c>
      <c r="G34" s="147">
        <v>29.5</v>
      </c>
      <c r="H34" s="147">
        <v>10.3</v>
      </c>
      <c r="I34" s="147">
        <v>11</v>
      </c>
      <c r="J34" s="147">
        <v>5.5</v>
      </c>
      <c r="K34" s="147">
        <v>9</v>
      </c>
      <c r="L34" s="147">
        <v>14.3</v>
      </c>
      <c r="M34" s="147">
        <v>1.8</v>
      </c>
      <c r="N34" s="147">
        <v>6</v>
      </c>
      <c r="O34" s="146">
        <f t="shared" si="2"/>
        <v>56.3</v>
      </c>
      <c r="P34" s="146">
        <f t="shared" si="3"/>
        <v>31.1</v>
      </c>
    </row>
    <row r="35" spans="1:16" x14ac:dyDescent="0.25">
      <c r="A35" s="1" t="s">
        <v>144</v>
      </c>
      <c r="B35" s="1">
        <v>2018</v>
      </c>
      <c r="C35" s="1" t="s">
        <v>1</v>
      </c>
      <c r="D35" s="1">
        <v>0.12</v>
      </c>
      <c r="E35" s="1">
        <v>426.1</v>
      </c>
      <c r="F35" s="1">
        <v>4</v>
      </c>
      <c r="G35" s="147">
        <v>21</v>
      </c>
      <c r="H35" s="147">
        <v>13.8</v>
      </c>
      <c r="I35" s="147">
        <v>12.3</v>
      </c>
      <c r="J35" s="147">
        <v>0</v>
      </c>
      <c r="K35" s="147">
        <v>5.8</v>
      </c>
      <c r="L35" s="147">
        <v>19.3</v>
      </c>
      <c r="M35" s="147">
        <v>2.8</v>
      </c>
      <c r="N35" s="147">
        <v>4.8</v>
      </c>
      <c r="O35" s="146">
        <f t="shared" si="2"/>
        <v>47.099999999999994</v>
      </c>
      <c r="P35" s="146">
        <f t="shared" si="3"/>
        <v>32.700000000000003</v>
      </c>
    </row>
    <row r="36" spans="1:16" x14ac:dyDescent="0.25">
      <c r="A36" s="1" t="s">
        <v>150</v>
      </c>
      <c r="B36" s="1">
        <v>2018</v>
      </c>
      <c r="C36" s="1" t="s">
        <v>1</v>
      </c>
      <c r="D36" s="1">
        <v>0.12</v>
      </c>
      <c r="E36" s="1">
        <v>396.05</v>
      </c>
      <c r="F36" s="1">
        <v>5</v>
      </c>
      <c r="G36" s="147">
        <v>33.299999999999997</v>
      </c>
      <c r="H36" s="147">
        <v>9</v>
      </c>
      <c r="I36" s="147">
        <v>10</v>
      </c>
      <c r="J36" s="147">
        <v>0</v>
      </c>
      <c r="K36" s="147">
        <v>12</v>
      </c>
      <c r="L36" s="147">
        <v>9.3000000000000007</v>
      </c>
      <c r="M36" s="147">
        <v>5.8</v>
      </c>
      <c r="N36" s="147">
        <v>3.5</v>
      </c>
      <c r="O36" s="146">
        <f t="shared" si="2"/>
        <v>52.3</v>
      </c>
      <c r="P36" s="146">
        <f t="shared" si="3"/>
        <v>30.6</v>
      </c>
    </row>
    <row r="37" spans="1:16" x14ac:dyDescent="0.25">
      <c r="A37" s="1" t="s">
        <v>262</v>
      </c>
      <c r="B37" s="1">
        <v>2018</v>
      </c>
      <c r="C37" s="1" t="s">
        <v>1</v>
      </c>
      <c r="D37" s="1">
        <v>0.12</v>
      </c>
      <c r="E37" s="1">
        <v>380.85</v>
      </c>
      <c r="F37" s="1">
        <v>14</v>
      </c>
      <c r="G37" s="147">
        <v>26.8</v>
      </c>
      <c r="H37" s="147">
        <v>14</v>
      </c>
      <c r="I37" s="147">
        <v>12.3</v>
      </c>
      <c r="J37" s="147">
        <v>1</v>
      </c>
      <c r="K37" s="147">
        <v>6</v>
      </c>
      <c r="L37" s="147">
        <v>15.5</v>
      </c>
      <c r="M37" s="147">
        <v>5.8</v>
      </c>
      <c r="N37" s="147">
        <v>3.5</v>
      </c>
      <c r="O37" s="146">
        <f t="shared" si="2"/>
        <v>54.099999999999994</v>
      </c>
      <c r="P37" s="146">
        <f t="shared" si="3"/>
        <v>30.8</v>
      </c>
    </row>
    <row r="38" spans="1:16" x14ac:dyDescent="0.25">
      <c r="A38" s="1" t="s">
        <v>146</v>
      </c>
      <c r="B38" s="1">
        <v>2018</v>
      </c>
      <c r="C38" s="1" t="s">
        <v>1</v>
      </c>
      <c r="D38" s="1">
        <v>0.12</v>
      </c>
      <c r="E38" s="1">
        <v>448.45</v>
      </c>
      <c r="F38" s="1">
        <v>14</v>
      </c>
      <c r="G38" s="147">
        <v>30.5</v>
      </c>
      <c r="H38" s="147">
        <v>10.5</v>
      </c>
      <c r="I38" s="147">
        <v>8.8000000000000007</v>
      </c>
      <c r="J38" s="147">
        <v>1.3</v>
      </c>
      <c r="K38" s="147">
        <v>-2.2999999999999998</v>
      </c>
      <c r="L38" s="147">
        <v>21.5</v>
      </c>
      <c r="M38" s="147">
        <v>5.5</v>
      </c>
      <c r="N38" s="147">
        <v>6</v>
      </c>
      <c r="O38" s="146">
        <f t="shared" si="2"/>
        <v>51.099999999999994</v>
      </c>
      <c r="P38" s="146">
        <f t="shared" si="3"/>
        <v>30.7</v>
      </c>
    </row>
    <row r="39" spans="1:16" x14ac:dyDescent="0.25">
      <c r="A39" s="1" t="s">
        <v>540</v>
      </c>
      <c r="B39" s="1">
        <v>2018</v>
      </c>
      <c r="C39" s="1" t="s">
        <v>1</v>
      </c>
      <c r="D39" s="1">
        <v>0.12</v>
      </c>
      <c r="E39" s="1">
        <v>323.7</v>
      </c>
      <c r="F39" s="1">
        <v>6</v>
      </c>
      <c r="G39" s="147">
        <v>28.8</v>
      </c>
      <c r="H39" s="147">
        <v>13.8</v>
      </c>
      <c r="I39" s="147">
        <v>7.8</v>
      </c>
      <c r="J39" s="147">
        <v>0</v>
      </c>
      <c r="K39" s="147">
        <v>1.3</v>
      </c>
      <c r="L39" s="147">
        <v>19.3</v>
      </c>
      <c r="M39" s="147">
        <v>8.8000000000000007</v>
      </c>
      <c r="N39" s="147">
        <v>6</v>
      </c>
      <c r="O39" s="146">
        <f t="shared" si="2"/>
        <v>50.4</v>
      </c>
      <c r="P39" s="146">
        <f t="shared" si="3"/>
        <v>35.400000000000006</v>
      </c>
    </row>
    <row r="40" spans="1:16" x14ac:dyDescent="0.25">
      <c r="A40" s="1" t="s">
        <v>424</v>
      </c>
      <c r="B40" s="1">
        <v>2018</v>
      </c>
      <c r="C40" s="1" t="s">
        <v>4</v>
      </c>
      <c r="D40" s="1">
        <v>0.12</v>
      </c>
      <c r="E40" s="1">
        <v>389.55</v>
      </c>
      <c r="F40" s="1">
        <v>43</v>
      </c>
      <c r="G40" s="147">
        <v>25.8</v>
      </c>
      <c r="H40" s="147">
        <v>11.8</v>
      </c>
      <c r="I40" s="147">
        <v>18</v>
      </c>
      <c r="J40" s="147">
        <v>2</v>
      </c>
      <c r="K40" s="147">
        <v>8</v>
      </c>
      <c r="L40" s="147">
        <v>13.8</v>
      </c>
      <c r="M40" s="147">
        <v>1</v>
      </c>
      <c r="N40" s="147">
        <v>4.8</v>
      </c>
      <c r="O40" s="146">
        <f t="shared" si="2"/>
        <v>57.6</v>
      </c>
      <c r="P40" s="146">
        <f t="shared" si="3"/>
        <v>27.6</v>
      </c>
    </row>
    <row r="41" spans="1:16" x14ac:dyDescent="0.25">
      <c r="A41" s="1" t="s">
        <v>440</v>
      </c>
      <c r="B41" s="1">
        <v>2018</v>
      </c>
      <c r="C41" s="1" t="s">
        <v>1</v>
      </c>
      <c r="D41" s="1">
        <v>0.12</v>
      </c>
      <c r="E41" s="1">
        <v>364.5</v>
      </c>
      <c r="F41" s="1">
        <v>2</v>
      </c>
      <c r="G41" s="147">
        <v>23.3</v>
      </c>
      <c r="H41" s="147">
        <v>12.5</v>
      </c>
      <c r="I41" s="147">
        <v>18.8</v>
      </c>
      <c r="J41" s="147">
        <v>0</v>
      </c>
      <c r="K41" s="147">
        <v>5.8</v>
      </c>
      <c r="L41" s="147">
        <v>10.8</v>
      </c>
      <c r="M41" s="147">
        <v>6.5</v>
      </c>
      <c r="N41" s="147">
        <v>4.8</v>
      </c>
      <c r="O41" s="146">
        <f t="shared" si="2"/>
        <v>54.599999999999994</v>
      </c>
      <c r="P41" s="146">
        <f t="shared" si="3"/>
        <v>27.900000000000002</v>
      </c>
    </row>
    <row r="42" spans="1:16" x14ac:dyDescent="0.25">
      <c r="A42" s="1" t="s">
        <v>260</v>
      </c>
      <c r="B42" s="1">
        <v>2018</v>
      </c>
      <c r="C42" s="1" t="s">
        <v>1</v>
      </c>
      <c r="D42" s="1">
        <v>0.12</v>
      </c>
      <c r="E42" s="1">
        <v>420.25</v>
      </c>
      <c r="F42" s="1">
        <v>7</v>
      </c>
      <c r="G42" s="147">
        <v>25</v>
      </c>
      <c r="H42" s="147">
        <v>12.5</v>
      </c>
      <c r="I42" s="147">
        <v>14.8</v>
      </c>
      <c r="J42" s="147">
        <v>0</v>
      </c>
      <c r="K42" s="147">
        <v>5.3</v>
      </c>
      <c r="L42" s="147">
        <v>12.5</v>
      </c>
      <c r="M42" s="147">
        <v>5.5</v>
      </c>
      <c r="N42" s="147">
        <v>2.2999999999999998</v>
      </c>
      <c r="O42" s="146">
        <f t="shared" si="2"/>
        <v>52.3</v>
      </c>
      <c r="P42" s="146">
        <f t="shared" si="3"/>
        <v>25.6</v>
      </c>
    </row>
    <row r="43" spans="1:16" x14ac:dyDescent="0.25">
      <c r="A43" s="1" t="s">
        <v>30</v>
      </c>
      <c r="B43" s="1">
        <v>2018</v>
      </c>
      <c r="C43" s="1" t="s">
        <v>1</v>
      </c>
      <c r="D43" s="1">
        <v>0.12</v>
      </c>
      <c r="E43" s="1">
        <v>372.45</v>
      </c>
      <c r="F43" s="1">
        <v>5</v>
      </c>
      <c r="G43" s="147">
        <v>24.5</v>
      </c>
      <c r="H43" s="147">
        <v>10.5</v>
      </c>
      <c r="I43" s="147">
        <v>4.5</v>
      </c>
      <c r="J43" s="147">
        <v>0</v>
      </c>
      <c r="K43" s="147">
        <v>5.5</v>
      </c>
      <c r="L43" s="147">
        <v>17.3</v>
      </c>
      <c r="M43" s="147">
        <v>3.5</v>
      </c>
      <c r="N43" s="147">
        <v>6</v>
      </c>
      <c r="O43" s="146">
        <f t="shared" si="2"/>
        <v>39.5</v>
      </c>
      <c r="P43" s="146">
        <f t="shared" si="3"/>
        <v>32.299999999999997</v>
      </c>
    </row>
    <row r="44" spans="1:16" x14ac:dyDescent="0.25">
      <c r="A44" s="1" t="s">
        <v>924</v>
      </c>
      <c r="B44" s="1">
        <v>2018</v>
      </c>
      <c r="C44" s="1" t="s">
        <v>1</v>
      </c>
      <c r="D44" s="1">
        <v>0.12</v>
      </c>
      <c r="E44" s="1">
        <v>303.39999999999998</v>
      </c>
      <c r="F44" s="1">
        <v>4</v>
      </c>
      <c r="G44" s="147">
        <v>28</v>
      </c>
      <c r="H44" s="147">
        <v>10.8</v>
      </c>
      <c r="I44" s="147">
        <v>11.5</v>
      </c>
      <c r="J44" s="147">
        <v>0</v>
      </c>
      <c r="K44" s="147">
        <v>4.8</v>
      </c>
      <c r="L44" s="147">
        <v>14.8</v>
      </c>
      <c r="M44" s="147">
        <v>4.5</v>
      </c>
      <c r="N44" s="147">
        <v>6</v>
      </c>
      <c r="O44" s="146">
        <f t="shared" si="2"/>
        <v>50.3</v>
      </c>
      <c r="P44" s="146">
        <f t="shared" si="3"/>
        <v>30.1</v>
      </c>
    </row>
    <row r="45" spans="1:16" x14ac:dyDescent="0.25">
      <c r="A45" s="1" t="s">
        <v>274</v>
      </c>
      <c r="B45" s="1">
        <v>2018</v>
      </c>
      <c r="C45" s="1" t="s">
        <v>1</v>
      </c>
      <c r="D45" s="1">
        <v>0.12</v>
      </c>
      <c r="E45" s="1">
        <v>333.2</v>
      </c>
      <c r="F45" s="1">
        <v>4</v>
      </c>
      <c r="G45" s="147">
        <v>22</v>
      </c>
      <c r="H45" s="147">
        <v>10.5</v>
      </c>
      <c r="I45" s="147">
        <v>8</v>
      </c>
      <c r="J45" s="147">
        <v>2.8</v>
      </c>
      <c r="K45" s="147">
        <v>1.5</v>
      </c>
      <c r="L45" s="147">
        <v>16.8</v>
      </c>
      <c r="M45" s="147">
        <v>7.8</v>
      </c>
      <c r="N45" s="147">
        <v>6</v>
      </c>
      <c r="O45" s="146">
        <f t="shared" si="2"/>
        <v>43.3</v>
      </c>
      <c r="P45" s="146">
        <f t="shared" si="3"/>
        <v>32.1</v>
      </c>
    </row>
    <row r="46" spans="1:16" x14ac:dyDescent="0.25">
      <c r="A46" s="1" t="s">
        <v>182</v>
      </c>
      <c r="B46" s="1">
        <v>2018</v>
      </c>
      <c r="C46" s="1" t="s">
        <v>1</v>
      </c>
      <c r="D46" s="1">
        <v>0.12</v>
      </c>
      <c r="E46" s="1">
        <v>452.8</v>
      </c>
      <c r="F46" s="1">
        <v>20</v>
      </c>
      <c r="G46" s="147">
        <v>30</v>
      </c>
      <c r="H46" s="147">
        <v>7.8</v>
      </c>
      <c r="I46" s="147">
        <v>8.5</v>
      </c>
      <c r="J46" s="147">
        <v>0.8</v>
      </c>
      <c r="K46" s="147">
        <v>11</v>
      </c>
      <c r="L46" s="147">
        <v>8.3000000000000007</v>
      </c>
      <c r="M46" s="147">
        <v>0</v>
      </c>
      <c r="N46" s="147">
        <v>3.5</v>
      </c>
      <c r="O46" s="146">
        <f t="shared" si="2"/>
        <v>47.099999999999994</v>
      </c>
      <c r="P46" s="146">
        <f t="shared" si="3"/>
        <v>22.8</v>
      </c>
    </row>
    <row r="47" spans="1:16" x14ac:dyDescent="0.25">
      <c r="A47" s="1" t="s">
        <v>505</v>
      </c>
      <c r="B47" s="1">
        <v>2018</v>
      </c>
      <c r="C47" s="1" t="s">
        <v>4</v>
      </c>
      <c r="D47" s="1">
        <v>0.12</v>
      </c>
      <c r="E47" s="1">
        <v>376.5</v>
      </c>
      <c r="F47" s="1">
        <v>62</v>
      </c>
      <c r="G47" s="147">
        <v>29.5</v>
      </c>
      <c r="H47" s="147">
        <v>12</v>
      </c>
      <c r="I47" s="147">
        <v>7.3</v>
      </c>
      <c r="J47" s="147">
        <v>3</v>
      </c>
      <c r="K47" s="147">
        <v>6</v>
      </c>
      <c r="L47" s="147">
        <v>11.3</v>
      </c>
      <c r="M47" s="147">
        <v>3.3</v>
      </c>
      <c r="N47" s="147">
        <v>3.5</v>
      </c>
      <c r="O47" s="146">
        <f t="shared" si="2"/>
        <v>51.8</v>
      </c>
      <c r="P47" s="146">
        <f t="shared" si="3"/>
        <v>24.1</v>
      </c>
    </row>
    <row r="48" spans="1:16" x14ac:dyDescent="0.25">
      <c r="A48" s="1" t="s">
        <v>506</v>
      </c>
      <c r="B48" s="1">
        <v>2018</v>
      </c>
      <c r="C48" s="1" t="s">
        <v>1</v>
      </c>
      <c r="D48" s="1">
        <v>0.12</v>
      </c>
      <c r="E48" s="1">
        <v>379.75</v>
      </c>
      <c r="F48" s="1">
        <v>4</v>
      </c>
      <c r="G48" s="147">
        <v>23.8</v>
      </c>
      <c r="H48" s="147">
        <v>11.3</v>
      </c>
      <c r="I48" s="147">
        <v>5</v>
      </c>
      <c r="J48" s="147">
        <v>0</v>
      </c>
      <c r="K48" s="147">
        <v>5.5</v>
      </c>
      <c r="L48" s="147">
        <v>11.5</v>
      </c>
      <c r="M48" s="147">
        <v>6.3</v>
      </c>
      <c r="N48" s="147">
        <v>6</v>
      </c>
      <c r="O48" s="146">
        <f t="shared" si="2"/>
        <v>40.1</v>
      </c>
      <c r="P48" s="146">
        <f t="shared" si="3"/>
        <v>29.3</v>
      </c>
    </row>
    <row r="49" spans="1:16" x14ac:dyDescent="0.25">
      <c r="A49" s="1" t="s">
        <v>24</v>
      </c>
      <c r="B49" s="1">
        <v>2018</v>
      </c>
      <c r="C49" s="1" t="s">
        <v>4</v>
      </c>
      <c r="D49" s="1">
        <v>0.12</v>
      </c>
      <c r="E49" s="1">
        <v>341.45</v>
      </c>
      <c r="F49" s="1">
        <v>62</v>
      </c>
      <c r="G49" s="147">
        <v>31.8</v>
      </c>
      <c r="H49" s="147">
        <v>10.5</v>
      </c>
      <c r="I49" s="147">
        <v>0</v>
      </c>
      <c r="J49" s="147">
        <v>0</v>
      </c>
      <c r="K49" s="147">
        <v>0</v>
      </c>
      <c r="L49" s="147">
        <v>18.3</v>
      </c>
      <c r="M49" s="147">
        <v>5.5</v>
      </c>
      <c r="N49" s="147">
        <v>6</v>
      </c>
      <c r="O49" s="146">
        <f t="shared" si="2"/>
        <v>42.3</v>
      </c>
      <c r="P49" s="146">
        <f t="shared" si="3"/>
        <v>29.8</v>
      </c>
    </row>
    <row r="50" spans="1:16" x14ac:dyDescent="0.25">
      <c r="A50" s="1" t="s">
        <v>983</v>
      </c>
      <c r="B50" s="1">
        <v>2018</v>
      </c>
      <c r="C50" s="1" t="s">
        <v>1</v>
      </c>
      <c r="D50" s="1">
        <v>0.12</v>
      </c>
      <c r="E50" s="1">
        <v>334.15</v>
      </c>
      <c r="F50" s="1">
        <v>5</v>
      </c>
      <c r="G50" s="147">
        <v>26.5</v>
      </c>
      <c r="H50" s="147">
        <v>8.8000000000000007</v>
      </c>
      <c r="I50" s="147">
        <v>7</v>
      </c>
      <c r="J50" s="147">
        <v>0.3</v>
      </c>
      <c r="K50" s="147">
        <v>8.3000000000000007</v>
      </c>
      <c r="L50" s="147">
        <v>14</v>
      </c>
      <c r="M50" s="147">
        <v>1.3</v>
      </c>
      <c r="N50" s="147">
        <v>4.8</v>
      </c>
      <c r="O50" s="146">
        <f t="shared" si="2"/>
        <v>42.599999999999994</v>
      </c>
      <c r="P50" s="146">
        <f t="shared" si="3"/>
        <v>28.400000000000002</v>
      </c>
    </row>
    <row r="51" spans="1:16" x14ac:dyDescent="0.25">
      <c r="A51" s="1" t="s">
        <v>932</v>
      </c>
      <c r="B51" s="1">
        <v>2018</v>
      </c>
      <c r="C51" s="1" t="s">
        <v>1</v>
      </c>
      <c r="D51" s="1">
        <v>0.12</v>
      </c>
      <c r="E51" s="1">
        <v>397.15</v>
      </c>
      <c r="F51" s="1">
        <v>8</v>
      </c>
      <c r="G51" s="147">
        <v>20.8</v>
      </c>
      <c r="H51" s="147">
        <v>10</v>
      </c>
      <c r="I51" s="147">
        <v>6.5</v>
      </c>
      <c r="J51" s="147">
        <v>0.3</v>
      </c>
      <c r="K51" s="147">
        <v>3.5</v>
      </c>
      <c r="L51" s="147">
        <v>12</v>
      </c>
      <c r="M51" s="147">
        <v>5.3</v>
      </c>
      <c r="N51" s="147">
        <v>4.8</v>
      </c>
      <c r="O51" s="146">
        <f t="shared" si="2"/>
        <v>37.599999999999994</v>
      </c>
      <c r="P51" s="146">
        <f t="shared" si="3"/>
        <v>25.6</v>
      </c>
    </row>
    <row r="52" spans="1:16" x14ac:dyDescent="0.25">
      <c r="A52" s="1" t="s">
        <v>154</v>
      </c>
      <c r="B52" s="1">
        <v>2018</v>
      </c>
      <c r="C52" s="1" t="s">
        <v>4</v>
      </c>
      <c r="D52" s="1">
        <v>0.12</v>
      </c>
      <c r="E52" s="1">
        <v>421.8</v>
      </c>
      <c r="F52" s="1">
        <v>72</v>
      </c>
      <c r="G52" s="147">
        <v>28.8</v>
      </c>
      <c r="H52" s="147">
        <v>10</v>
      </c>
      <c r="I52" s="147">
        <v>11</v>
      </c>
      <c r="J52" s="147">
        <v>0</v>
      </c>
      <c r="K52" s="147">
        <v>3.5</v>
      </c>
      <c r="L52" s="147">
        <v>8.3000000000000007</v>
      </c>
      <c r="M52" s="147">
        <v>2.8</v>
      </c>
      <c r="N52" s="147">
        <v>4.8</v>
      </c>
      <c r="O52" s="146">
        <f t="shared" si="2"/>
        <v>49.8</v>
      </c>
      <c r="P52" s="146">
        <f t="shared" si="3"/>
        <v>19.400000000000002</v>
      </c>
    </row>
    <row r="53" spans="1:16" x14ac:dyDescent="0.25">
      <c r="A53" s="1" t="s">
        <v>984</v>
      </c>
      <c r="B53" s="1">
        <v>2018</v>
      </c>
      <c r="C53" s="1" t="s">
        <v>1</v>
      </c>
      <c r="D53" s="1">
        <v>0.12</v>
      </c>
      <c r="E53" s="1">
        <v>355.45</v>
      </c>
      <c r="F53" s="1">
        <v>20</v>
      </c>
      <c r="G53" s="147">
        <v>19.5</v>
      </c>
      <c r="H53" s="147">
        <v>10.5</v>
      </c>
      <c r="I53" s="147">
        <v>5.3</v>
      </c>
      <c r="J53" s="147">
        <v>0</v>
      </c>
      <c r="K53" s="147">
        <v>0.5</v>
      </c>
      <c r="L53" s="147">
        <v>18.3</v>
      </c>
      <c r="M53" s="147">
        <v>4.3</v>
      </c>
      <c r="N53" s="147">
        <v>4.8</v>
      </c>
      <c r="O53" s="146">
        <f t="shared" si="2"/>
        <v>35.299999999999997</v>
      </c>
      <c r="P53" s="146">
        <f t="shared" si="3"/>
        <v>27.900000000000002</v>
      </c>
    </row>
    <row r="54" spans="1:16" x14ac:dyDescent="0.25">
      <c r="A54" s="1" t="s">
        <v>280</v>
      </c>
      <c r="B54" s="1">
        <v>2018</v>
      </c>
      <c r="C54" s="1" t="s">
        <v>4</v>
      </c>
      <c r="D54" s="1">
        <v>0.12</v>
      </c>
      <c r="E54" s="1">
        <v>378.75</v>
      </c>
      <c r="F54" s="1">
        <v>15</v>
      </c>
      <c r="G54" s="147">
        <v>29.8</v>
      </c>
      <c r="H54" s="147">
        <v>15.3</v>
      </c>
      <c r="I54" s="147">
        <v>11.3</v>
      </c>
      <c r="J54" s="147">
        <v>2.5</v>
      </c>
      <c r="K54" s="147">
        <v>1.3</v>
      </c>
      <c r="L54" s="147">
        <v>6.5</v>
      </c>
      <c r="M54" s="147">
        <v>5.8</v>
      </c>
      <c r="N54" s="147">
        <v>2.2999999999999998</v>
      </c>
      <c r="O54" s="146">
        <f t="shared" si="2"/>
        <v>58.900000000000006</v>
      </c>
      <c r="P54" s="146">
        <f t="shared" si="3"/>
        <v>15.899999999999999</v>
      </c>
    </row>
    <row r="55" spans="1:16" x14ac:dyDescent="0.25">
      <c r="A55" s="1" t="s">
        <v>39</v>
      </c>
      <c r="B55" s="1">
        <v>2018</v>
      </c>
      <c r="C55" s="1" t="s">
        <v>1</v>
      </c>
      <c r="D55" s="1">
        <v>0.12</v>
      </c>
      <c r="E55" s="1">
        <v>445</v>
      </c>
      <c r="F55" s="1">
        <v>32</v>
      </c>
      <c r="G55" s="147">
        <v>22</v>
      </c>
      <c r="H55" s="147">
        <v>7</v>
      </c>
      <c r="I55" s="147">
        <v>1.3</v>
      </c>
      <c r="J55" s="147">
        <v>1</v>
      </c>
      <c r="K55" s="147">
        <v>5.5</v>
      </c>
      <c r="L55" s="147">
        <v>12</v>
      </c>
      <c r="M55" s="147">
        <v>1.8</v>
      </c>
      <c r="N55" s="147">
        <v>5</v>
      </c>
      <c r="O55" s="146">
        <f t="shared" si="2"/>
        <v>31.3</v>
      </c>
      <c r="P55" s="146">
        <f t="shared" si="3"/>
        <v>24.3</v>
      </c>
    </row>
    <row r="56" spans="1:16" x14ac:dyDescent="0.25">
      <c r="A56" s="1" t="s">
        <v>638</v>
      </c>
      <c r="B56" s="1">
        <v>2018</v>
      </c>
      <c r="C56" s="1" t="s">
        <v>1</v>
      </c>
      <c r="D56" s="1">
        <v>0.12</v>
      </c>
      <c r="E56" s="1">
        <v>359.95</v>
      </c>
      <c r="F56" s="1">
        <v>5</v>
      </c>
      <c r="G56" s="147">
        <v>28.8</v>
      </c>
      <c r="H56" s="147">
        <v>9.3000000000000007</v>
      </c>
      <c r="I56" s="147">
        <v>10.8</v>
      </c>
      <c r="J56" s="147">
        <v>1</v>
      </c>
      <c r="K56" s="147">
        <v>3.3</v>
      </c>
      <c r="L56" s="147">
        <v>5.5</v>
      </c>
      <c r="M56" s="147">
        <v>2.8</v>
      </c>
      <c r="N56" s="147">
        <v>4</v>
      </c>
      <c r="O56" s="146">
        <f t="shared" si="2"/>
        <v>49.900000000000006</v>
      </c>
      <c r="P56" s="146">
        <f t="shared" si="3"/>
        <v>15.600000000000001</v>
      </c>
    </row>
    <row r="57" spans="1:16" x14ac:dyDescent="0.25">
      <c r="A57" s="1" t="s">
        <v>403</v>
      </c>
      <c r="B57" s="1">
        <v>2018</v>
      </c>
      <c r="C57" s="1" t="s">
        <v>1</v>
      </c>
      <c r="D57" s="1">
        <v>0.12</v>
      </c>
      <c r="E57" s="1">
        <v>302.85000000000002</v>
      </c>
      <c r="F57" s="1">
        <v>1</v>
      </c>
      <c r="G57" s="147">
        <v>17</v>
      </c>
      <c r="H57" s="147">
        <v>10.5</v>
      </c>
      <c r="I57" s="147">
        <v>7.3</v>
      </c>
      <c r="J57" s="147">
        <v>1</v>
      </c>
      <c r="K57" s="147">
        <v>4.3</v>
      </c>
      <c r="L57" s="147">
        <v>13.5</v>
      </c>
      <c r="M57" s="147">
        <v>0.8</v>
      </c>
      <c r="N57" s="147">
        <v>3.5</v>
      </c>
      <c r="O57" s="146">
        <f t="shared" si="2"/>
        <v>35.799999999999997</v>
      </c>
      <c r="P57" s="146">
        <f t="shared" si="3"/>
        <v>22.1</v>
      </c>
    </row>
    <row r="58" spans="1:16" x14ac:dyDescent="0.25">
      <c r="A58" s="1" t="s">
        <v>908</v>
      </c>
      <c r="B58" s="1">
        <v>2018</v>
      </c>
      <c r="C58" s="1" t="s">
        <v>1</v>
      </c>
      <c r="D58" s="1">
        <v>0.12</v>
      </c>
      <c r="E58" s="1">
        <v>398.7</v>
      </c>
      <c r="F58" s="1">
        <v>11</v>
      </c>
      <c r="G58" s="147">
        <v>24</v>
      </c>
      <c r="H58" s="147">
        <v>7</v>
      </c>
      <c r="I58" s="147">
        <v>2.8</v>
      </c>
      <c r="J58" s="147">
        <v>-1.3</v>
      </c>
      <c r="K58" s="147">
        <v>2.5</v>
      </c>
      <c r="L58" s="147">
        <v>10.8</v>
      </c>
      <c r="M58" s="147">
        <v>3.3</v>
      </c>
      <c r="N58" s="147">
        <v>2.2999999999999998</v>
      </c>
      <c r="O58" s="146">
        <f t="shared" si="2"/>
        <v>32.5</v>
      </c>
      <c r="P58" s="146">
        <f t="shared" si="3"/>
        <v>18.900000000000002</v>
      </c>
    </row>
    <row r="59" spans="1:16" x14ac:dyDescent="0.25">
      <c r="A59" s="1" t="s">
        <v>510</v>
      </c>
      <c r="B59" s="1">
        <v>2018</v>
      </c>
      <c r="C59" s="1" t="s">
        <v>1</v>
      </c>
      <c r="D59" s="1">
        <v>0.12</v>
      </c>
      <c r="E59" s="1">
        <v>377.85</v>
      </c>
      <c r="F59" s="1">
        <v>4</v>
      </c>
      <c r="G59" s="147">
        <v>26.8</v>
      </c>
      <c r="H59" s="147">
        <v>6.8</v>
      </c>
      <c r="I59" s="147">
        <v>3.5</v>
      </c>
      <c r="J59" s="147">
        <v>0</v>
      </c>
      <c r="K59" s="147">
        <v>4.5</v>
      </c>
      <c r="L59" s="147">
        <v>10</v>
      </c>
      <c r="M59" s="147">
        <v>0.3</v>
      </c>
      <c r="N59" s="147">
        <v>2.8</v>
      </c>
      <c r="O59" s="146">
        <f t="shared" si="2"/>
        <v>37.1</v>
      </c>
      <c r="P59" s="146">
        <f t="shared" si="3"/>
        <v>17.600000000000001</v>
      </c>
    </row>
    <row r="60" spans="1:16" x14ac:dyDescent="0.25">
      <c r="A60" s="1" t="s">
        <v>940</v>
      </c>
      <c r="B60" s="1">
        <v>2018</v>
      </c>
      <c r="C60" s="1" t="s">
        <v>4</v>
      </c>
      <c r="D60" s="1">
        <v>0.12</v>
      </c>
      <c r="E60" s="1">
        <v>309.60000000000002</v>
      </c>
      <c r="F60" s="1">
        <v>62</v>
      </c>
      <c r="G60" s="147">
        <v>30</v>
      </c>
      <c r="H60" s="147">
        <v>6.3</v>
      </c>
      <c r="I60" s="147">
        <v>3</v>
      </c>
      <c r="J60" s="147">
        <v>0</v>
      </c>
      <c r="K60" s="147">
        <v>1.3</v>
      </c>
      <c r="L60" s="147">
        <v>14.3</v>
      </c>
      <c r="M60" s="147">
        <v>6.3</v>
      </c>
      <c r="N60" s="147">
        <v>3.5</v>
      </c>
      <c r="O60" s="146">
        <f t="shared" si="2"/>
        <v>39.299999999999997</v>
      </c>
      <c r="P60" s="146">
        <f t="shared" si="3"/>
        <v>25.400000000000002</v>
      </c>
    </row>
    <row r="61" spans="1:16" x14ac:dyDescent="0.25">
      <c r="A61" s="1" t="s">
        <v>93</v>
      </c>
      <c r="B61" s="1">
        <v>2018</v>
      </c>
      <c r="C61" s="1" t="s">
        <v>1</v>
      </c>
      <c r="D61" s="1">
        <v>0.12</v>
      </c>
      <c r="E61" s="1">
        <v>292.25</v>
      </c>
      <c r="F61" s="1">
        <v>63</v>
      </c>
      <c r="G61" s="147">
        <v>22.8</v>
      </c>
      <c r="H61" s="147">
        <v>8.3000000000000007</v>
      </c>
      <c r="I61" s="147">
        <v>3</v>
      </c>
      <c r="J61" s="147">
        <v>0</v>
      </c>
      <c r="K61" s="147">
        <v>-0.5</v>
      </c>
      <c r="L61" s="147">
        <v>13.5</v>
      </c>
      <c r="M61" s="147">
        <v>2.8</v>
      </c>
      <c r="N61" s="147">
        <v>6</v>
      </c>
      <c r="O61" s="146">
        <f t="shared" si="2"/>
        <v>34.1</v>
      </c>
      <c r="P61" s="146">
        <f t="shared" si="3"/>
        <v>21.8</v>
      </c>
    </row>
    <row r="62" spans="1:16" x14ac:dyDescent="0.25">
      <c r="A62" s="1" t="s">
        <v>22</v>
      </c>
      <c r="B62" s="1">
        <v>2018</v>
      </c>
      <c r="C62" s="1" t="s">
        <v>1</v>
      </c>
      <c r="D62" s="1">
        <v>0.12</v>
      </c>
      <c r="E62" s="1">
        <v>387.35</v>
      </c>
      <c r="F62" s="1">
        <v>31</v>
      </c>
      <c r="G62" s="147">
        <v>15.3</v>
      </c>
      <c r="H62" s="147">
        <v>3.3</v>
      </c>
      <c r="I62" s="147">
        <v>4.3</v>
      </c>
      <c r="J62" s="147">
        <v>5.8</v>
      </c>
      <c r="K62" s="147">
        <v>4.8</v>
      </c>
      <c r="L62" s="147">
        <v>11.8</v>
      </c>
      <c r="M62" s="147">
        <v>1.3</v>
      </c>
      <c r="N62" s="147">
        <v>1</v>
      </c>
      <c r="O62" s="146">
        <f t="shared" si="2"/>
        <v>28.700000000000003</v>
      </c>
      <c r="P62" s="146">
        <f t="shared" si="3"/>
        <v>18.900000000000002</v>
      </c>
    </row>
    <row r="63" spans="1:16" x14ac:dyDescent="0.25">
      <c r="A63" s="1" t="s">
        <v>507</v>
      </c>
      <c r="B63" s="1">
        <v>2018</v>
      </c>
      <c r="C63" s="1" t="s">
        <v>4</v>
      </c>
      <c r="D63" s="1">
        <v>0.12</v>
      </c>
      <c r="E63" s="1">
        <v>340.3</v>
      </c>
      <c r="F63" s="1">
        <v>62</v>
      </c>
      <c r="G63" s="147">
        <v>21.8</v>
      </c>
      <c r="H63" s="147">
        <v>10.5</v>
      </c>
      <c r="I63" s="147">
        <v>5.8</v>
      </c>
      <c r="J63" s="147">
        <v>0</v>
      </c>
      <c r="K63" s="147">
        <v>4.8</v>
      </c>
      <c r="L63" s="147">
        <v>7.8</v>
      </c>
      <c r="M63" s="147">
        <v>0.8</v>
      </c>
      <c r="N63" s="147">
        <v>1.5</v>
      </c>
      <c r="O63" s="146">
        <f t="shared" si="2"/>
        <v>38.099999999999994</v>
      </c>
      <c r="P63" s="146">
        <f t="shared" si="3"/>
        <v>14.9</v>
      </c>
    </row>
    <row r="64" spans="1:16" x14ac:dyDescent="0.25">
      <c r="A64" s="1" t="s">
        <v>461</v>
      </c>
      <c r="B64" s="1">
        <v>2018</v>
      </c>
      <c r="C64" s="1" t="s">
        <v>1</v>
      </c>
      <c r="D64" s="1">
        <v>0.12</v>
      </c>
      <c r="E64" s="1">
        <v>417.8</v>
      </c>
      <c r="F64" s="1">
        <v>24</v>
      </c>
      <c r="G64" s="147">
        <v>22.3</v>
      </c>
      <c r="H64" s="147">
        <v>10.3</v>
      </c>
      <c r="I64" s="147">
        <v>2.5</v>
      </c>
      <c r="J64" s="147">
        <v>2.5</v>
      </c>
      <c r="K64" s="147">
        <v>3.3</v>
      </c>
      <c r="L64" s="147">
        <v>8.3000000000000007</v>
      </c>
      <c r="M64" s="147">
        <v>4.3</v>
      </c>
      <c r="N64" s="147">
        <v>4.8</v>
      </c>
      <c r="O64" s="146">
        <f t="shared" si="2"/>
        <v>37.6</v>
      </c>
      <c r="P64" s="146">
        <f t="shared" si="3"/>
        <v>20.700000000000003</v>
      </c>
    </row>
    <row r="65" spans="1:16" x14ac:dyDescent="0.25">
      <c r="A65" s="1" t="s">
        <v>338</v>
      </c>
      <c r="B65" s="1">
        <v>2018</v>
      </c>
      <c r="C65" s="1" t="s">
        <v>1</v>
      </c>
      <c r="D65" s="1">
        <v>0.12</v>
      </c>
      <c r="E65" s="1">
        <v>289.3</v>
      </c>
      <c r="F65" s="1">
        <v>10</v>
      </c>
      <c r="G65" s="147">
        <v>17.3</v>
      </c>
      <c r="H65" s="147">
        <v>5.3</v>
      </c>
      <c r="I65" s="147">
        <v>6.5</v>
      </c>
      <c r="J65" s="147">
        <v>3.8</v>
      </c>
      <c r="K65" s="147">
        <v>4.8</v>
      </c>
      <c r="L65" s="147">
        <v>10.3</v>
      </c>
      <c r="M65" s="147">
        <v>0.8</v>
      </c>
      <c r="N65" s="147">
        <v>3</v>
      </c>
      <c r="O65" s="146">
        <f t="shared" si="2"/>
        <v>32.9</v>
      </c>
      <c r="P65" s="146">
        <f t="shared" si="3"/>
        <v>18.900000000000002</v>
      </c>
    </row>
    <row r="66" spans="1:16" x14ac:dyDescent="0.25">
      <c r="A66" s="1" t="s">
        <v>454</v>
      </c>
      <c r="B66" s="1">
        <v>2018</v>
      </c>
      <c r="C66" s="1" t="s">
        <v>1</v>
      </c>
      <c r="D66" s="1">
        <v>0.12</v>
      </c>
      <c r="E66" s="1">
        <v>397.4</v>
      </c>
      <c r="F66" s="1">
        <v>17</v>
      </c>
      <c r="G66" s="147">
        <v>16.8</v>
      </c>
      <c r="H66" s="147">
        <v>6.5</v>
      </c>
      <c r="I66" s="147">
        <v>9.5</v>
      </c>
      <c r="J66" s="147">
        <v>2</v>
      </c>
      <c r="K66" s="147">
        <v>5.3</v>
      </c>
      <c r="L66" s="147">
        <v>2.8</v>
      </c>
      <c r="M66" s="147">
        <v>2.5</v>
      </c>
      <c r="N66" s="147">
        <v>2.2999999999999998</v>
      </c>
      <c r="O66" s="146">
        <f t="shared" si="2"/>
        <v>34.799999999999997</v>
      </c>
      <c r="P66" s="146">
        <f t="shared" si="3"/>
        <v>12.899999999999999</v>
      </c>
    </row>
    <row r="67" spans="1:16" x14ac:dyDescent="0.25">
      <c r="A67" s="1" t="s">
        <v>357</v>
      </c>
      <c r="B67" s="1">
        <v>2018</v>
      </c>
      <c r="C67" s="1" t="s">
        <v>1</v>
      </c>
      <c r="D67" s="1">
        <v>0.12</v>
      </c>
      <c r="E67" s="1">
        <v>395</v>
      </c>
      <c r="F67" s="1">
        <v>1</v>
      </c>
      <c r="G67" s="147">
        <v>12.3</v>
      </c>
      <c r="H67" s="147">
        <v>10.3</v>
      </c>
      <c r="I67" s="147">
        <v>15.8</v>
      </c>
      <c r="J67" s="147">
        <v>4.3</v>
      </c>
      <c r="K67" s="147">
        <v>3</v>
      </c>
      <c r="L67" s="147">
        <v>3.3</v>
      </c>
      <c r="M67" s="147">
        <v>0.8</v>
      </c>
      <c r="N67" s="147">
        <v>2.5</v>
      </c>
      <c r="O67" s="146">
        <f t="shared" si="2"/>
        <v>42.7</v>
      </c>
      <c r="P67" s="146">
        <f t="shared" si="3"/>
        <v>9.6</v>
      </c>
    </row>
    <row r="68" spans="1:16" x14ac:dyDescent="0.25">
      <c r="A68" s="1" t="s">
        <v>294</v>
      </c>
      <c r="B68" s="1">
        <v>2018</v>
      </c>
      <c r="C68" s="1" t="s">
        <v>1</v>
      </c>
      <c r="D68" s="1">
        <v>0.12</v>
      </c>
      <c r="E68" s="1">
        <v>398.85</v>
      </c>
      <c r="F68" s="1">
        <v>19</v>
      </c>
      <c r="G68" s="147">
        <v>24.3</v>
      </c>
      <c r="H68" s="147">
        <v>9.3000000000000007</v>
      </c>
      <c r="I68" s="147">
        <v>5</v>
      </c>
      <c r="J68" s="147">
        <v>0.8</v>
      </c>
      <c r="K68" s="147">
        <v>2</v>
      </c>
      <c r="L68" s="147">
        <v>4.3</v>
      </c>
      <c r="M68" s="147">
        <v>1.8</v>
      </c>
      <c r="N68" s="147">
        <v>3.5</v>
      </c>
      <c r="O68" s="146">
        <f t="shared" ref="O68:O115" si="4">G68+H68+I68+J68</f>
        <v>39.4</v>
      </c>
      <c r="P68" s="146">
        <f t="shared" ref="P68:P115" si="5">K68+L68+M68+N68</f>
        <v>11.6</v>
      </c>
    </row>
    <row r="69" spans="1:16" x14ac:dyDescent="0.25">
      <c r="A69" s="1" t="s">
        <v>197</v>
      </c>
      <c r="B69" s="1">
        <v>2018</v>
      </c>
      <c r="C69" s="1" t="s">
        <v>1</v>
      </c>
      <c r="D69" s="1">
        <v>0.12</v>
      </c>
      <c r="E69" s="1">
        <v>341.05</v>
      </c>
      <c r="F69" s="1">
        <v>1</v>
      </c>
      <c r="G69" s="147">
        <v>15.8</v>
      </c>
      <c r="H69" s="147">
        <v>2.8</v>
      </c>
      <c r="I69" s="147">
        <v>9</v>
      </c>
      <c r="J69" s="147">
        <v>0</v>
      </c>
      <c r="K69" s="147">
        <v>4.8</v>
      </c>
      <c r="L69" s="147">
        <v>8.8000000000000007</v>
      </c>
      <c r="M69" s="147">
        <v>2</v>
      </c>
      <c r="N69" s="147">
        <v>3</v>
      </c>
      <c r="O69" s="146">
        <f t="shared" si="4"/>
        <v>27.6</v>
      </c>
      <c r="P69" s="146">
        <f t="shared" si="5"/>
        <v>18.600000000000001</v>
      </c>
    </row>
    <row r="70" spans="1:16" x14ac:dyDescent="0.25">
      <c r="A70" s="1" t="s">
        <v>178</v>
      </c>
      <c r="B70" s="1">
        <v>2018</v>
      </c>
      <c r="C70" s="1" t="s">
        <v>1</v>
      </c>
      <c r="D70" s="1">
        <v>0.12</v>
      </c>
      <c r="E70" s="1">
        <v>334.8</v>
      </c>
      <c r="F70" s="1">
        <v>3</v>
      </c>
      <c r="G70" s="147">
        <v>22.3</v>
      </c>
      <c r="H70" s="147">
        <v>9.3000000000000007</v>
      </c>
      <c r="I70" s="147">
        <v>0.5</v>
      </c>
      <c r="J70" s="147">
        <v>1</v>
      </c>
      <c r="K70" s="147">
        <v>2</v>
      </c>
      <c r="L70" s="147">
        <v>4</v>
      </c>
      <c r="M70" s="147">
        <v>5</v>
      </c>
      <c r="N70" s="147">
        <v>6</v>
      </c>
      <c r="O70" s="146">
        <f t="shared" si="4"/>
        <v>33.1</v>
      </c>
      <c r="P70" s="146">
        <f t="shared" si="5"/>
        <v>17</v>
      </c>
    </row>
    <row r="71" spans="1:16" x14ac:dyDescent="0.25">
      <c r="A71" s="1" t="s">
        <v>878</v>
      </c>
      <c r="B71" s="1">
        <v>2018</v>
      </c>
      <c r="C71" s="1" t="s">
        <v>1</v>
      </c>
      <c r="D71" s="1">
        <v>0.12</v>
      </c>
      <c r="E71" s="1">
        <v>397.45</v>
      </c>
      <c r="F71" s="1">
        <v>1</v>
      </c>
      <c r="G71" s="147">
        <v>21</v>
      </c>
      <c r="H71" s="147">
        <v>2.2999999999999998</v>
      </c>
      <c r="I71" s="147">
        <v>8.3000000000000007</v>
      </c>
      <c r="J71" s="147">
        <v>3.5</v>
      </c>
      <c r="K71" s="147">
        <v>8.5</v>
      </c>
      <c r="L71" s="147">
        <v>1</v>
      </c>
      <c r="M71" s="147">
        <v>0.3</v>
      </c>
      <c r="N71" s="147">
        <v>2.8</v>
      </c>
      <c r="O71" s="146">
        <f t="shared" si="4"/>
        <v>35.1</v>
      </c>
      <c r="P71" s="146">
        <f t="shared" si="5"/>
        <v>12.600000000000001</v>
      </c>
    </row>
    <row r="72" spans="1:16" x14ac:dyDescent="0.25">
      <c r="A72" s="1" t="s">
        <v>192</v>
      </c>
      <c r="B72" s="1">
        <v>2018</v>
      </c>
      <c r="C72" s="1" t="s">
        <v>1</v>
      </c>
      <c r="D72" s="1">
        <v>0.12</v>
      </c>
      <c r="E72" s="1">
        <v>330.75</v>
      </c>
      <c r="F72" s="1">
        <v>6</v>
      </c>
      <c r="G72" s="147">
        <v>15</v>
      </c>
      <c r="H72" s="147">
        <v>9.3000000000000007</v>
      </c>
      <c r="I72" s="147">
        <v>0.5</v>
      </c>
      <c r="J72" s="147">
        <v>0.3</v>
      </c>
      <c r="K72" s="147">
        <v>2.5</v>
      </c>
      <c r="L72" s="147">
        <v>6.5</v>
      </c>
      <c r="M72" s="147">
        <v>6.3</v>
      </c>
      <c r="N72" s="147">
        <v>4.8</v>
      </c>
      <c r="O72" s="146">
        <f t="shared" si="4"/>
        <v>25.1</v>
      </c>
      <c r="P72" s="146">
        <f t="shared" si="5"/>
        <v>20.100000000000001</v>
      </c>
    </row>
    <row r="73" spans="1:16" x14ac:dyDescent="0.25">
      <c r="A73" s="1" t="s">
        <v>188</v>
      </c>
      <c r="B73" s="1">
        <v>2018</v>
      </c>
      <c r="C73" s="1" t="s">
        <v>1</v>
      </c>
      <c r="D73" s="1">
        <v>0.12</v>
      </c>
      <c r="E73" s="1">
        <v>336.5</v>
      </c>
      <c r="F73" s="1">
        <v>1</v>
      </c>
      <c r="G73" s="147">
        <v>21.8</v>
      </c>
      <c r="H73" s="147">
        <v>8</v>
      </c>
      <c r="I73" s="147">
        <v>1.5</v>
      </c>
      <c r="J73" s="147">
        <v>3</v>
      </c>
      <c r="K73" s="147">
        <v>7.3</v>
      </c>
      <c r="L73" s="147">
        <v>2.2999999999999998</v>
      </c>
      <c r="M73" s="147">
        <v>3</v>
      </c>
      <c r="N73" s="147">
        <v>2.2999999999999998</v>
      </c>
      <c r="O73" s="146">
        <f t="shared" si="4"/>
        <v>34.299999999999997</v>
      </c>
      <c r="P73" s="146">
        <f t="shared" si="5"/>
        <v>14.899999999999999</v>
      </c>
    </row>
    <row r="74" spans="1:16" x14ac:dyDescent="0.25">
      <c r="A74" s="1" t="s">
        <v>392</v>
      </c>
      <c r="B74" s="1">
        <v>2018</v>
      </c>
      <c r="C74" s="1" t="s">
        <v>1</v>
      </c>
      <c r="D74" s="1">
        <v>0.12</v>
      </c>
      <c r="E74" s="1">
        <v>336.95</v>
      </c>
      <c r="F74" s="1">
        <v>26</v>
      </c>
      <c r="G74" s="147">
        <v>28.8</v>
      </c>
      <c r="H74" s="147">
        <v>2.2999999999999998</v>
      </c>
      <c r="I74" s="147">
        <v>8.8000000000000007</v>
      </c>
      <c r="J74" s="147">
        <v>0</v>
      </c>
      <c r="K74" s="147">
        <v>5.8</v>
      </c>
      <c r="L74" s="147">
        <v>4</v>
      </c>
      <c r="M74" s="147">
        <v>0.8</v>
      </c>
      <c r="N74" s="147">
        <v>2.2999999999999998</v>
      </c>
      <c r="O74" s="146">
        <f t="shared" si="4"/>
        <v>39.900000000000006</v>
      </c>
      <c r="P74" s="146">
        <f t="shared" si="5"/>
        <v>12.900000000000002</v>
      </c>
    </row>
    <row r="75" spans="1:16" x14ac:dyDescent="0.25">
      <c r="A75" s="1" t="s">
        <v>399</v>
      </c>
      <c r="B75" s="1">
        <v>2018</v>
      </c>
      <c r="C75" s="1" t="s">
        <v>1</v>
      </c>
      <c r="D75" s="1">
        <v>0.12</v>
      </c>
      <c r="E75" s="1">
        <v>346.85</v>
      </c>
      <c r="F75" s="1">
        <v>15</v>
      </c>
      <c r="G75" s="147">
        <v>13.8</v>
      </c>
      <c r="H75" s="147">
        <v>11</v>
      </c>
      <c r="I75" s="147">
        <v>5</v>
      </c>
      <c r="J75" s="147">
        <v>0</v>
      </c>
      <c r="K75" s="147">
        <v>4.5</v>
      </c>
      <c r="L75" s="147">
        <v>3</v>
      </c>
      <c r="M75" s="147">
        <v>5.3</v>
      </c>
      <c r="N75" s="147">
        <v>3.5</v>
      </c>
      <c r="O75" s="146">
        <f t="shared" si="4"/>
        <v>29.8</v>
      </c>
      <c r="P75" s="146">
        <f t="shared" si="5"/>
        <v>16.3</v>
      </c>
    </row>
    <row r="76" spans="1:16" x14ac:dyDescent="0.25">
      <c r="A76" s="1" t="s">
        <v>933</v>
      </c>
      <c r="B76" s="1">
        <v>2018</v>
      </c>
      <c r="C76" s="1" t="s">
        <v>1</v>
      </c>
      <c r="D76" s="1">
        <v>0.12</v>
      </c>
      <c r="E76" s="1">
        <v>387.9</v>
      </c>
      <c r="F76" s="1">
        <v>8</v>
      </c>
      <c r="G76" s="147">
        <v>22</v>
      </c>
      <c r="H76" s="147">
        <v>6.3</v>
      </c>
      <c r="I76" s="147">
        <v>8.8000000000000007</v>
      </c>
      <c r="J76" s="147">
        <v>3.3</v>
      </c>
      <c r="K76" s="147">
        <v>1.8</v>
      </c>
      <c r="L76" s="147">
        <v>3.3</v>
      </c>
      <c r="M76" s="147">
        <v>2.5</v>
      </c>
      <c r="N76" s="147">
        <v>2.8</v>
      </c>
      <c r="O76" s="146">
        <f t="shared" si="4"/>
        <v>40.4</v>
      </c>
      <c r="P76" s="146">
        <f t="shared" si="5"/>
        <v>10.399999999999999</v>
      </c>
    </row>
    <row r="77" spans="1:16" x14ac:dyDescent="0.25">
      <c r="A77" s="1" t="s">
        <v>381</v>
      </c>
      <c r="B77" s="1">
        <v>2018</v>
      </c>
      <c r="C77" s="1" t="s">
        <v>1</v>
      </c>
      <c r="D77" s="1">
        <v>0.12</v>
      </c>
      <c r="E77" s="1">
        <v>286.35000000000002</v>
      </c>
      <c r="F77" s="1">
        <v>12</v>
      </c>
      <c r="G77" s="147">
        <v>12.5</v>
      </c>
      <c r="H77" s="147">
        <v>8.5</v>
      </c>
      <c r="I77" s="147">
        <v>4</v>
      </c>
      <c r="J77" s="147">
        <v>0</v>
      </c>
      <c r="K77" s="147">
        <v>2.8</v>
      </c>
      <c r="L77" s="147">
        <v>7.8</v>
      </c>
      <c r="M77" s="147">
        <v>5.3</v>
      </c>
      <c r="N77" s="147">
        <v>5</v>
      </c>
      <c r="O77" s="146">
        <f t="shared" si="4"/>
        <v>25</v>
      </c>
      <c r="P77" s="146">
        <f t="shared" si="5"/>
        <v>20.9</v>
      </c>
    </row>
    <row r="78" spans="1:16" x14ac:dyDescent="0.25">
      <c r="A78" s="1" t="s">
        <v>456</v>
      </c>
      <c r="B78" s="1">
        <v>2018</v>
      </c>
      <c r="C78" s="1" t="s">
        <v>4</v>
      </c>
      <c r="D78" s="1">
        <v>0.12</v>
      </c>
      <c r="E78" s="1">
        <v>354.1</v>
      </c>
      <c r="F78" s="1">
        <v>4</v>
      </c>
      <c r="G78" s="147">
        <v>19.5</v>
      </c>
      <c r="H78" s="147">
        <v>8.3000000000000007</v>
      </c>
      <c r="I78" s="147">
        <v>3.5</v>
      </c>
      <c r="J78" s="147">
        <v>0</v>
      </c>
      <c r="K78" s="147">
        <v>3</v>
      </c>
      <c r="L78" s="147">
        <v>7</v>
      </c>
      <c r="M78" s="147">
        <v>1.5</v>
      </c>
      <c r="N78" s="147">
        <v>3.5</v>
      </c>
      <c r="O78" s="146">
        <f t="shared" si="4"/>
        <v>31.3</v>
      </c>
      <c r="P78" s="146">
        <f t="shared" si="5"/>
        <v>15</v>
      </c>
    </row>
    <row r="79" spans="1:16" x14ac:dyDescent="0.25">
      <c r="A79" s="1" t="s">
        <v>394</v>
      </c>
      <c r="B79" s="1">
        <v>2018</v>
      </c>
      <c r="C79" s="1" t="s">
        <v>1</v>
      </c>
      <c r="D79" s="1">
        <v>0.12</v>
      </c>
      <c r="E79" s="1">
        <v>354.95</v>
      </c>
      <c r="F79" s="1">
        <v>19</v>
      </c>
      <c r="G79" s="147">
        <v>13.5</v>
      </c>
      <c r="H79" s="147">
        <v>2.5</v>
      </c>
      <c r="I79" s="147">
        <v>4.5</v>
      </c>
      <c r="J79" s="147">
        <v>0</v>
      </c>
      <c r="K79" s="147">
        <v>2</v>
      </c>
      <c r="L79" s="147">
        <v>7.3</v>
      </c>
      <c r="M79" s="147">
        <v>4.5</v>
      </c>
      <c r="N79" s="147">
        <v>6</v>
      </c>
      <c r="O79" s="146">
        <f t="shared" si="4"/>
        <v>20.5</v>
      </c>
      <c r="P79" s="146">
        <f t="shared" si="5"/>
        <v>19.8</v>
      </c>
    </row>
    <row r="80" spans="1:16" x14ac:dyDescent="0.25">
      <c r="A80" s="1" t="s">
        <v>548</v>
      </c>
      <c r="B80" s="1">
        <v>2018</v>
      </c>
      <c r="C80" s="1" t="s">
        <v>1</v>
      </c>
      <c r="D80" s="1">
        <v>0.12</v>
      </c>
      <c r="E80" s="1">
        <v>286.95</v>
      </c>
      <c r="F80" s="1">
        <v>1</v>
      </c>
      <c r="G80" s="147">
        <v>16</v>
      </c>
      <c r="H80" s="147">
        <v>8.5</v>
      </c>
      <c r="I80" s="147">
        <v>7.5</v>
      </c>
      <c r="J80" s="147">
        <v>0</v>
      </c>
      <c r="K80" s="147">
        <v>2</v>
      </c>
      <c r="L80" s="147">
        <v>6.3</v>
      </c>
      <c r="M80" s="147">
        <v>5</v>
      </c>
      <c r="N80" s="147">
        <v>3.5</v>
      </c>
      <c r="O80" s="146">
        <f t="shared" si="4"/>
        <v>32</v>
      </c>
      <c r="P80" s="146">
        <f t="shared" si="5"/>
        <v>16.8</v>
      </c>
    </row>
    <row r="81" spans="1:16" x14ac:dyDescent="0.25">
      <c r="A81" s="1" t="s">
        <v>635</v>
      </c>
      <c r="B81" s="1">
        <v>2018</v>
      </c>
      <c r="C81" s="1" t="s">
        <v>1</v>
      </c>
      <c r="D81" s="1">
        <v>0.12</v>
      </c>
      <c r="E81" s="1">
        <v>340.95</v>
      </c>
      <c r="F81" s="1">
        <v>7</v>
      </c>
      <c r="G81" s="147">
        <v>17.8</v>
      </c>
      <c r="H81" s="147">
        <v>10</v>
      </c>
      <c r="I81" s="147">
        <v>1.8</v>
      </c>
      <c r="J81" s="147">
        <v>-0.3</v>
      </c>
      <c r="K81" s="147">
        <v>2.5</v>
      </c>
      <c r="L81" s="147">
        <v>8.3000000000000007</v>
      </c>
      <c r="M81" s="147">
        <v>2.8</v>
      </c>
      <c r="N81" s="147">
        <v>2.2999999999999998</v>
      </c>
      <c r="O81" s="146">
        <f t="shared" si="4"/>
        <v>29.3</v>
      </c>
      <c r="P81" s="146">
        <f t="shared" si="5"/>
        <v>15.900000000000002</v>
      </c>
    </row>
    <row r="82" spans="1:16" x14ac:dyDescent="0.25">
      <c r="A82" s="1" t="s">
        <v>140</v>
      </c>
      <c r="B82" s="1">
        <v>2018</v>
      </c>
      <c r="C82" s="1" t="s">
        <v>1</v>
      </c>
      <c r="D82" s="1">
        <v>0.12</v>
      </c>
      <c r="E82" s="1">
        <v>336.25</v>
      </c>
      <c r="F82" s="1">
        <v>52</v>
      </c>
      <c r="G82" s="147">
        <v>20.8</v>
      </c>
      <c r="H82" s="147">
        <v>7.5</v>
      </c>
      <c r="I82" s="147">
        <v>0.8</v>
      </c>
      <c r="J82" s="147">
        <v>2.5</v>
      </c>
      <c r="K82" s="147">
        <v>0</v>
      </c>
      <c r="L82" s="147">
        <v>8</v>
      </c>
      <c r="M82" s="147">
        <v>5</v>
      </c>
      <c r="N82" s="147">
        <v>2.2999999999999998</v>
      </c>
      <c r="O82" s="146">
        <f t="shared" si="4"/>
        <v>31.6</v>
      </c>
      <c r="P82" s="146">
        <f t="shared" si="5"/>
        <v>15.3</v>
      </c>
    </row>
    <row r="83" spans="1:16" x14ac:dyDescent="0.25">
      <c r="A83" s="1" t="s">
        <v>985</v>
      </c>
      <c r="B83" s="1">
        <v>2018</v>
      </c>
      <c r="C83" s="1" t="s">
        <v>1</v>
      </c>
      <c r="D83" s="1">
        <v>0.12</v>
      </c>
      <c r="E83" s="1">
        <v>356.55</v>
      </c>
      <c r="F83" s="1">
        <v>3</v>
      </c>
      <c r="G83" s="147">
        <v>28.8</v>
      </c>
      <c r="H83" s="147">
        <v>8.8000000000000007</v>
      </c>
      <c r="I83" s="147">
        <v>4.8</v>
      </c>
      <c r="J83" s="147">
        <v>9</v>
      </c>
      <c r="K83" s="147">
        <v>1.8</v>
      </c>
      <c r="L83" s="147">
        <v>0.8</v>
      </c>
      <c r="M83" s="147">
        <v>2</v>
      </c>
      <c r="N83" s="147">
        <v>1</v>
      </c>
      <c r="O83" s="146">
        <f t="shared" si="4"/>
        <v>51.4</v>
      </c>
      <c r="P83" s="146">
        <f t="shared" si="5"/>
        <v>5.6</v>
      </c>
    </row>
    <row r="84" spans="1:16" x14ac:dyDescent="0.25">
      <c r="A84" s="1" t="s">
        <v>331</v>
      </c>
      <c r="B84" s="1">
        <v>2018</v>
      </c>
      <c r="C84" s="1" t="s">
        <v>1</v>
      </c>
      <c r="D84" s="1">
        <v>0.12</v>
      </c>
      <c r="E84" s="1">
        <v>316.3</v>
      </c>
      <c r="F84" s="1">
        <v>8</v>
      </c>
      <c r="G84" s="147">
        <v>17</v>
      </c>
      <c r="H84" s="147">
        <v>8</v>
      </c>
      <c r="I84" s="147">
        <v>0.3</v>
      </c>
      <c r="J84" s="147">
        <v>0</v>
      </c>
      <c r="K84" s="147">
        <v>-0.5</v>
      </c>
      <c r="L84" s="147">
        <v>13.8</v>
      </c>
      <c r="M84" s="147">
        <v>3.3</v>
      </c>
      <c r="N84" s="147">
        <v>2.2999999999999998</v>
      </c>
      <c r="O84" s="146">
        <f t="shared" si="4"/>
        <v>25.3</v>
      </c>
      <c r="P84" s="146">
        <f t="shared" si="5"/>
        <v>18.900000000000002</v>
      </c>
    </row>
    <row r="85" spans="1:16" x14ac:dyDescent="0.25">
      <c r="A85" s="1" t="s">
        <v>938</v>
      </c>
      <c r="B85" s="1">
        <v>2018</v>
      </c>
      <c r="C85" s="1" t="s">
        <v>1</v>
      </c>
      <c r="D85" s="1">
        <v>0.12</v>
      </c>
      <c r="E85" s="1">
        <v>352.45</v>
      </c>
      <c r="F85" s="1">
        <v>15</v>
      </c>
      <c r="G85" s="147">
        <v>15.8</v>
      </c>
      <c r="H85" s="147">
        <v>2</v>
      </c>
      <c r="I85" s="147">
        <v>7</v>
      </c>
      <c r="J85" s="147">
        <v>0</v>
      </c>
      <c r="K85" s="147">
        <v>3.5</v>
      </c>
      <c r="L85" s="147">
        <v>9.3000000000000007</v>
      </c>
      <c r="M85" s="147">
        <v>1.5</v>
      </c>
      <c r="N85" s="147">
        <v>2.8</v>
      </c>
      <c r="O85" s="146">
        <f t="shared" si="4"/>
        <v>24.8</v>
      </c>
      <c r="P85" s="146">
        <f t="shared" si="5"/>
        <v>17.100000000000001</v>
      </c>
    </row>
    <row r="86" spans="1:16" x14ac:dyDescent="0.25">
      <c r="A86" s="1" t="s">
        <v>860</v>
      </c>
      <c r="B86" s="1">
        <v>2018</v>
      </c>
      <c r="C86" s="1" t="s">
        <v>1</v>
      </c>
      <c r="D86" s="1">
        <v>0.12</v>
      </c>
      <c r="E86" s="1">
        <v>392.15</v>
      </c>
      <c r="F86" s="1">
        <v>15</v>
      </c>
      <c r="G86" s="147">
        <v>26.3</v>
      </c>
      <c r="H86" s="147">
        <v>8.8000000000000007</v>
      </c>
      <c r="I86" s="147">
        <v>2.2999999999999998</v>
      </c>
      <c r="J86" s="147">
        <v>1.5</v>
      </c>
      <c r="K86" s="147">
        <v>0</v>
      </c>
      <c r="L86" s="147">
        <v>10.3</v>
      </c>
      <c r="M86" s="147">
        <v>2.8</v>
      </c>
      <c r="N86" s="147">
        <v>4.8</v>
      </c>
      <c r="O86" s="146">
        <f t="shared" si="4"/>
        <v>38.9</v>
      </c>
      <c r="P86" s="146">
        <f t="shared" si="5"/>
        <v>17.900000000000002</v>
      </c>
    </row>
    <row r="87" spans="1:16" x14ac:dyDescent="0.25">
      <c r="A87" s="1" t="s">
        <v>349</v>
      </c>
      <c r="B87" s="1">
        <v>2018</v>
      </c>
      <c r="C87" s="1" t="s">
        <v>1</v>
      </c>
      <c r="D87" s="1">
        <v>0.12</v>
      </c>
      <c r="E87" s="1">
        <v>369.65</v>
      </c>
      <c r="F87" s="1">
        <v>15</v>
      </c>
      <c r="G87" s="147">
        <v>23.3</v>
      </c>
      <c r="H87" s="147">
        <v>11.5</v>
      </c>
      <c r="I87" s="147">
        <v>0.5</v>
      </c>
      <c r="J87" s="147">
        <v>1</v>
      </c>
      <c r="K87" s="147">
        <v>-1.3</v>
      </c>
      <c r="L87" s="147">
        <v>11.8</v>
      </c>
      <c r="M87" s="147">
        <v>5</v>
      </c>
      <c r="N87" s="147">
        <v>3.5</v>
      </c>
      <c r="O87" s="146">
        <f t="shared" si="4"/>
        <v>36.299999999999997</v>
      </c>
      <c r="P87" s="146">
        <f t="shared" si="5"/>
        <v>19</v>
      </c>
    </row>
    <row r="88" spans="1:16" x14ac:dyDescent="0.25">
      <c r="A88" s="1" t="s">
        <v>786</v>
      </c>
      <c r="B88" s="1">
        <v>2018</v>
      </c>
      <c r="C88" s="1" t="s">
        <v>1</v>
      </c>
      <c r="D88" s="1">
        <v>0.12</v>
      </c>
      <c r="E88" s="1">
        <v>335.3</v>
      </c>
      <c r="F88" s="1">
        <v>2</v>
      </c>
      <c r="G88" s="147">
        <v>17</v>
      </c>
      <c r="H88" s="147">
        <v>7.3</v>
      </c>
      <c r="I88" s="147">
        <v>-0.5</v>
      </c>
      <c r="J88" s="147">
        <v>2</v>
      </c>
      <c r="K88" s="147">
        <v>0</v>
      </c>
      <c r="L88" s="147">
        <v>9</v>
      </c>
      <c r="M88" s="147">
        <v>5.5</v>
      </c>
      <c r="N88" s="147">
        <v>2.5</v>
      </c>
      <c r="O88" s="146">
        <f t="shared" si="4"/>
        <v>25.8</v>
      </c>
      <c r="P88" s="146">
        <f t="shared" si="5"/>
        <v>17</v>
      </c>
    </row>
    <row r="89" spans="1:16" x14ac:dyDescent="0.25">
      <c r="A89" s="1" t="s">
        <v>953</v>
      </c>
      <c r="B89" s="1">
        <v>2018</v>
      </c>
      <c r="C89" s="1" t="s">
        <v>1</v>
      </c>
      <c r="D89" s="1">
        <v>0.12</v>
      </c>
      <c r="E89" s="1">
        <v>321.05</v>
      </c>
      <c r="F89" s="1">
        <v>6</v>
      </c>
      <c r="G89" s="147">
        <v>23.8</v>
      </c>
      <c r="H89" s="147">
        <v>8</v>
      </c>
      <c r="I89" s="147">
        <v>1.3</v>
      </c>
      <c r="J89" s="147">
        <v>1.8</v>
      </c>
      <c r="K89" s="147">
        <v>2.8</v>
      </c>
      <c r="L89" s="147">
        <v>7.5</v>
      </c>
      <c r="M89" s="147">
        <v>-0.3</v>
      </c>
      <c r="N89" s="147">
        <v>3.8</v>
      </c>
      <c r="O89" s="146">
        <f t="shared" si="4"/>
        <v>34.9</v>
      </c>
      <c r="P89" s="146">
        <f t="shared" si="5"/>
        <v>13.8</v>
      </c>
    </row>
    <row r="90" spans="1:16" x14ac:dyDescent="0.25">
      <c r="A90" s="1" t="s">
        <v>524</v>
      </c>
      <c r="B90" s="1">
        <v>2018</v>
      </c>
      <c r="C90" s="1" t="s">
        <v>1</v>
      </c>
      <c r="D90" s="1">
        <v>0.12</v>
      </c>
      <c r="E90" s="1">
        <v>338.95</v>
      </c>
      <c r="F90" s="1">
        <v>3</v>
      </c>
      <c r="G90" s="147">
        <v>17.5</v>
      </c>
      <c r="H90" s="147">
        <v>10</v>
      </c>
      <c r="I90" s="147">
        <v>3.5</v>
      </c>
      <c r="J90" s="147">
        <v>0</v>
      </c>
      <c r="K90" s="147">
        <v>1.8</v>
      </c>
      <c r="L90" s="147">
        <v>5.3</v>
      </c>
      <c r="M90" s="147">
        <v>2.8</v>
      </c>
      <c r="N90" s="147">
        <v>4.8</v>
      </c>
      <c r="O90" s="146">
        <f t="shared" si="4"/>
        <v>31</v>
      </c>
      <c r="P90" s="146">
        <f t="shared" si="5"/>
        <v>14.7</v>
      </c>
    </row>
    <row r="91" spans="1:16" x14ac:dyDescent="0.25">
      <c r="A91" s="1" t="s">
        <v>48</v>
      </c>
      <c r="B91" s="1">
        <v>2018</v>
      </c>
      <c r="C91" s="1" t="s">
        <v>1</v>
      </c>
      <c r="D91" s="1">
        <v>0.12</v>
      </c>
      <c r="E91" s="1">
        <v>333.75</v>
      </c>
      <c r="F91" s="1">
        <v>6</v>
      </c>
      <c r="G91" s="147">
        <v>25</v>
      </c>
      <c r="H91" s="147">
        <v>4.8</v>
      </c>
      <c r="I91" s="147">
        <v>5.3</v>
      </c>
      <c r="J91" s="147">
        <v>0.8</v>
      </c>
      <c r="K91" s="147">
        <v>4.5</v>
      </c>
      <c r="L91" s="147">
        <v>4</v>
      </c>
      <c r="M91" s="147">
        <v>1</v>
      </c>
      <c r="N91" s="147">
        <v>2.8</v>
      </c>
      <c r="O91" s="146">
        <f t="shared" si="4"/>
        <v>35.9</v>
      </c>
      <c r="P91" s="146">
        <f t="shared" si="5"/>
        <v>12.3</v>
      </c>
    </row>
    <row r="92" spans="1:16" x14ac:dyDescent="0.25">
      <c r="A92" s="1" t="s">
        <v>389</v>
      </c>
      <c r="B92" s="1">
        <v>2018</v>
      </c>
      <c r="C92" s="1" t="s">
        <v>4</v>
      </c>
      <c r="D92" s="1">
        <v>0.12</v>
      </c>
      <c r="E92" s="1">
        <v>252.5</v>
      </c>
      <c r="F92" s="1">
        <v>5</v>
      </c>
      <c r="G92" s="147">
        <v>27.8</v>
      </c>
      <c r="H92" s="147">
        <v>7.5</v>
      </c>
      <c r="I92" s="147">
        <v>3.3</v>
      </c>
      <c r="J92" s="147">
        <v>1.8</v>
      </c>
      <c r="K92" s="147">
        <v>-0.3</v>
      </c>
      <c r="L92" s="147">
        <v>2.2999999999999998</v>
      </c>
      <c r="M92" s="147">
        <v>6.5</v>
      </c>
      <c r="N92" s="147">
        <v>4.8</v>
      </c>
      <c r="O92" s="146">
        <f t="shared" si="4"/>
        <v>40.399999999999991</v>
      </c>
      <c r="P92" s="146">
        <f t="shared" si="5"/>
        <v>13.3</v>
      </c>
    </row>
    <row r="93" spans="1:16" x14ac:dyDescent="0.25">
      <c r="A93" s="1" t="s">
        <v>181</v>
      </c>
      <c r="B93" s="1">
        <v>2018</v>
      </c>
      <c r="C93" s="1" t="s">
        <v>4</v>
      </c>
      <c r="D93" s="1">
        <v>0.12</v>
      </c>
      <c r="E93" s="1">
        <v>315.75</v>
      </c>
      <c r="F93" s="1">
        <v>8</v>
      </c>
      <c r="G93" s="147">
        <v>17.8</v>
      </c>
      <c r="H93" s="147">
        <v>5</v>
      </c>
      <c r="I93" s="147">
        <v>1.3</v>
      </c>
      <c r="J93" s="147">
        <v>1</v>
      </c>
      <c r="K93" s="147">
        <v>2.8</v>
      </c>
      <c r="L93" s="147">
        <v>9</v>
      </c>
      <c r="M93" s="147">
        <v>0.8</v>
      </c>
      <c r="N93" s="147">
        <v>4.8</v>
      </c>
      <c r="O93" s="146">
        <f t="shared" si="4"/>
        <v>25.1</v>
      </c>
      <c r="P93" s="146">
        <f t="shared" si="5"/>
        <v>17.400000000000002</v>
      </c>
    </row>
    <row r="94" spans="1:16" x14ac:dyDescent="0.25">
      <c r="A94" s="1" t="s">
        <v>509</v>
      </c>
      <c r="B94" s="1">
        <v>2018</v>
      </c>
      <c r="C94" s="1" t="s">
        <v>1</v>
      </c>
      <c r="D94" s="1">
        <v>0.12</v>
      </c>
      <c r="E94" s="1">
        <v>312.3</v>
      </c>
      <c r="F94" s="1">
        <v>23</v>
      </c>
      <c r="G94" s="147">
        <v>25</v>
      </c>
      <c r="H94" s="147">
        <v>11.3</v>
      </c>
      <c r="I94" s="147">
        <v>7</v>
      </c>
      <c r="J94" s="147">
        <v>0</v>
      </c>
      <c r="K94" s="147">
        <v>2.5</v>
      </c>
      <c r="L94" s="147">
        <v>5.3</v>
      </c>
      <c r="M94" s="147">
        <v>3.8</v>
      </c>
      <c r="N94" s="147">
        <v>3.5</v>
      </c>
      <c r="O94" s="146">
        <f t="shared" si="4"/>
        <v>43.3</v>
      </c>
      <c r="P94" s="146">
        <f t="shared" si="5"/>
        <v>15.1</v>
      </c>
    </row>
    <row r="95" spans="1:16" x14ac:dyDescent="0.25">
      <c r="A95" s="1" t="s">
        <v>302</v>
      </c>
      <c r="B95" s="1">
        <v>2018</v>
      </c>
      <c r="C95" s="1" t="s">
        <v>4</v>
      </c>
      <c r="D95" s="1">
        <v>0.12</v>
      </c>
      <c r="E95" s="1">
        <v>254.15</v>
      </c>
      <c r="F95" s="1">
        <v>31</v>
      </c>
      <c r="G95" s="147">
        <v>21.8</v>
      </c>
      <c r="H95" s="147">
        <v>2.8</v>
      </c>
      <c r="I95" s="147">
        <v>6</v>
      </c>
      <c r="J95" s="147">
        <v>2.5</v>
      </c>
      <c r="K95" s="147">
        <v>2.5</v>
      </c>
      <c r="L95" s="147">
        <v>3</v>
      </c>
      <c r="M95" s="147">
        <v>6.3</v>
      </c>
      <c r="N95" s="147">
        <v>3.5</v>
      </c>
      <c r="O95" s="146">
        <f t="shared" si="4"/>
        <v>33.1</v>
      </c>
      <c r="P95" s="146">
        <f t="shared" si="5"/>
        <v>15.3</v>
      </c>
    </row>
    <row r="96" spans="1:16" x14ac:dyDescent="0.25">
      <c r="A96" s="1" t="s">
        <v>194</v>
      </c>
      <c r="B96" s="1">
        <v>2018</v>
      </c>
      <c r="C96" s="1" t="s">
        <v>1</v>
      </c>
      <c r="D96" s="1">
        <v>0.12</v>
      </c>
      <c r="E96" s="1">
        <v>390.75</v>
      </c>
      <c r="F96" s="1">
        <v>1</v>
      </c>
      <c r="G96" s="147">
        <v>21</v>
      </c>
      <c r="H96" s="147">
        <v>6.3</v>
      </c>
      <c r="I96" s="147">
        <v>4.8</v>
      </c>
      <c r="J96" s="147">
        <v>3.3</v>
      </c>
      <c r="K96" s="147">
        <v>2.8</v>
      </c>
      <c r="L96" s="147">
        <v>10.5</v>
      </c>
      <c r="M96" s="147">
        <v>0.5</v>
      </c>
      <c r="N96" s="147">
        <v>2.5</v>
      </c>
      <c r="O96" s="146">
        <f t="shared" si="4"/>
        <v>35.4</v>
      </c>
      <c r="P96" s="146">
        <f t="shared" si="5"/>
        <v>16.3</v>
      </c>
    </row>
    <row r="97" spans="1:16" x14ac:dyDescent="0.25">
      <c r="A97" s="1" t="s">
        <v>596</v>
      </c>
      <c r="B97" s="1">
        <v>2018</v>
      </c>
      <c r="C97" s="1" t="s">
        <v>1</v>
      </c>
      <c r="D97" s="1">
        <v>0.12</v>
      </c>
      <c r="E97" s="1">
        <v>380</v>
      </c>
      <c r="F97" s="1">
        <v>6</v>
      </c>
      <c r="G97" s="147">
        <v>20</v>
      </c>
      <c r="H97" s="147">
        <v>8.8000000000000007</v>
      </c>
      <c r="I97" s="147">
        <v>3.8</v>
      </c>
      <c r="J97" s="147">
        <v>-1.3</v>
      </c>
      <c r="K97" s="147">
        <v>3.8</v>
      </c>
      <c r="L97" s="147">
        <v>6.5</v>
      </c>
      <c r="M97" s="147">
        <v>5</v>
      </c>
      <c r="N97" s="147">
        <v>2.2999999999999998</v>
      </c>
      <c r="O97" s="146">
        <f t="shared" si="4"/>
        <v>31.3</v>
      </c>
      <c r="P97" s="146">
        <f t="shared" si="5"/>
        <v>17.600000000000001</v>
      </c>
    </row>
    <row r="98" spans="1:16" x14ac:dyDescent="0.25">
      <c r="A98" s="1" t="s">
        <v>655</v>
      </c>
      <c r="B98" s="1">
        <v>2018</v>
      </c>
      <c r="C98" s="1" t="s">
        <v>1</v>
      </c>
      <c r="D98" s="1">
        <v>0.12</v>
      </c>
      <c r="E98" s="1">
        <v>250</v>
      </c>
      <c r="F98" s="1">
        <v>2</v>
      </c>
      <c r="G98" s="147">
        <v>11.5</v>
      </c>
      <c r="H98" s="147">
        <v>3.8</v>
      </c>
      <c r="I98" s="147">
        <v>6.8</v>
      </c>
      <c r="J98" s="147">
        <v>-0.5</v>
      </c>
      <c r="K98" s="147">
        <v>8.5</v>
      </c>
      <c r="L98" s="147">
        <v>2.8</v>
      </c>
      <c r="M98" s="147">
        <v>2.8</v>
      </c>
      <c r="N98" s="147">
        <v>3.5</v>
      </c>
      <c r="O98" s="146">
        <f t="shared" si="4"/>
        <v>21.6</v>
      </c>
      <c r="P98" s="146">
        <f t="shared" si="5"/>
        <v>17.600000000000001</v>
      </c>
    </row>
    <row r="99" spans="1:16" x14ac:dyDescent="0.25">
      <c r="A99" s="1" t="s">
        <v>460</v>
      </c>
      <c r="B99" s="1">
        <v>2018</v>
      </c>
      <c r="C99" s="1" t="s">
        <v>1</v>
      </c>
      <c r="D99" s="1">
        <v>0.12</v>
      </c>
      <c r="E99" s="1">
        <v>304.75</v>
      </c>
      <c r="F99" s="1">
        <v>12</v>
      </c>
      <c r="G99" s="147">
        <v>24.3</v>
      </c>
      <c r="H99" s="147">
        <v>11.3</v>
      </c>
      <c r="I99" s="147">
        <v>6.5</v>
      </c>
      <c r="J99" s="147">
        <v>0</v>
      </c>
      <c r="K99" s="147">
        <v>2.5</v>
      </c>
      <c r="L99" s="147">
        <v>2.8</v>
      </c>
      <c r="M99" s="147">
        <v>5.3</v>
      </c>
      <c r="N99" s="147">
        <v>2.2999999999999998</v>
      </c>
      <c r="O99" s="146">
        <f t="shared" si="4"/>
        <v>42.1</v>
      </c>
      <c r="P99" s="146">
        <f t="shared" si="5"/>
        <v>12.899999999999999</v>
      </c>
    </row>
    <row r="100" spans="1:16" x14ac:dyDescent="0.25">
      <c r="A100" s="1" t="s">
        <v>333</v>
      </c>
      <c r="B100" s="1">
        <v>2018</v>
      </c>
      <c r="C100" s="1" t="s">
        <v>4</v>
      </c>
      <c r="D100" s="1">
        <v>0.12</v>
      </c>
      <c r="E100" s="1">
        <v>410.05</v>
      </c>
      <c r="F100" s="1">
        <v>14</v>
      </c>
      <c r="G100" s="147">
        <v>13.5</v>
      </c>
      <c r="H100" s="147">
        <v>6</v>
      </c>
      <c r="I100" s="147">
        <v>-0.5</v>
      </c>
      <c r="J100" s="147">
        <v>1.5</v>
      </c>
      <c r="K100" s="147">
        <v>0.8</v>
      </c>
      <c r="L100" s="147">
        <v>9.3000000000000007</v>
      </c>
      <c r="M100" s="147">
        <v>4.8</v>
      </c>
      <c r="N100" s="147">
        <v>6</v>
      </c>
      <c r="O100" s="146">
        <f t="shared" si="4"/>
        <v>20.5</v>
      </c>
      <c r="P100" s="146">
        <f t="shared" si="5"/>
        <v>20.900000000000002</v>
      </c>
    </row>
    <row r="101" spans="1:16" x14ac:dyDescent="0.25">
      <c r="A101" s="1" t="s">
        <v>543</v>
      </c>
      <c r="B101" s="1">
        <v>2018</v>
      </c>
      <c r="C101" s="1" t="s">
        <v>1</v>
      </c>
      <c r="D101" s="1">
        <v>0.12</v>
      </c>
      <c r="E101" s="1">
        <v>386.85</v>
      </c>
      <c r="F101" s="1">
        <v>12</v>
      </c>
      <c r="G101" s="147">
        <v>18.3</v>
      </c>
      <c r="H101" s="147">
        <v>5.5</v>
      </c>
      <c r="I101" s="147">
        <v>0.3</v>
      </c>
      <c r="J101" s="147">
        <v>2.8</v>
      </c>
      <c r="K101" s="147">
        <v>0.5</v>
      </c>
      <c r="L101" s="147">
        <v>7</v>
      </c>
      <c r="M101" s="147">
        <v>6.5</v>
      </c>
      <c r="N101" s="147">
        <v>3.8</v>
      </c>
      <c r="O101" s="146">
        <f t="shared" si="4"/>
        <v>26.900000000000002</v>
      </c>
      <c r="P101" s="146">
        <f t="shared" si="5"/>
        <v>17.8</v>
      </c>
    </row>
    <row r="102" spans="1:16" x14ac:dyDescent="0.25">
      <c r="A102" s="1" t="s">
        <v>385</v>
      </c>
      <c r="B102" s="1">
        <v>2018</v>
      </c>
      <c r="C102" s="1" t="s">
        <v>1</v>
      </c>
      <c r="D102" s="1">
        <v>0.12</v>
      </c>
      <c r="E102" s="1">
        <v>370.35</v>
      </c>
      <c r="F102" s="1">
        <v>3</v>
      </c>
      <c r="G102" s="147">
        <v>20.5</v>
      </c>
      <c r="H102" s="147">
        <v>11.3</v>
      </c>
      <c r="I102" s="147">
        <v>7</v>
      </c>
      <c r="J102" s="147">
        <v>1.5</v>
      </c>
      <c r="K102" s="147">
        <v>4.5</v>
      </c>
      <c r="L102" s="147">
        <v>3.8</v>
      </c>
      <c r="M102" s="147">
        <v>0.3</v>
      </c>
      <c r="N102" s="147">
        <v>2.5</v>
      </c>
      <c r="O102" s="146">
        <f t="shared" si="4"/>
        <v>40.299999999999997</v>
      </c>
      <c r="P102" s="146">
        <f t="shared" si="5"/>
        <v>11.100000000000001</v>
      </c>
    </row>
    <row r="103" spans="1:16" x14ac:dyDescent="0.25">
      <c r="A103" s="1" t="s">
        <v>174</v>
      </c>
      <c r="B103" s="1">
        <v>2018</v>
      </c>
      <c r="C103" s="1" t="s">
        <v>4</v>
      </c>
      <c r="D103" s="1">
        <v>0.12</v>
      </c>
      <c r="E103" s="1">
        <v>331.3</v>
      </c>
      <c r="F103" s="1">
        <v>45</v>
      </c>
      <c r="G103" s="147">
        <v>27.8</v>
      </c>
      <c r="H103" s="147">
        <v>3.5</v>
      </c>
      <c r="I103" s="147">
        <v>-0.5</v>
      </c>
      <c r="J103" s="147">
        <v>0.8</v>
      </c>
      <c r="K103" s="147">
        <v>0</v>
      </c>
      <c r="L103" s="147">
        <v>10</v>
      </c>
      <c r="M103" s="147">
        <v>3.8</v>
      </c>
      <c r="N103" s="147">
        <v>2.8</v>
      </c>
      <c r="O103" s="146">
        <f t="shared" si="4"/>
        <v>31.6</v>
      </c>
      <c r="P103" s="146">
        <f t="shared" si="5"/>
        <v>16.600000000000001</v>
      </c>
    </row>
    <row r="104" spans="1:16" x14ac:dyDescent="0.25">
      <c r="A104" s="1" t="s">
        <v>68</v>
      </c>
      <c r="B104" s="1">
        <v>2018</v>
      </c>
      <c r="C104" s="1" t="s">
        <v>4</v>
      </c>
      <c r="D104" s="1">
        <v>0.12</v>
      </c>
      <c r="E104" s="1">
        <v>346.6</v>
      </c>
      <c r="F104" s="1">
        <v>41</v>
      </c>
      <c r="G104" s="147">
        <v>16.3</v>
      </c>
      <c r="H104" s="147">
        <v>5</v>
      </c>
      <c r="I104" s="147">
        <v>8.8000000000000007</v>
      </c>
      <c r="J104" s="147">
        <v>6.5</v>
      </c>
      <c r="K104" s="147">
        <v>1.8</v>
      </c>
      <c r="L104" s="147">
        <v>5.8</v>
      </c>
      <c r="M104" s="147">
        <v>2</v>
      </c>
      <c r="N104" s="147">
        <v>3.8</v>
      </c>
      <c r="O104" s="146">
        <f t="shared" si="4"/>
        <v>36.6</v>
      </c>
      <c r="P104" s="146">
        <f t="shared" si="5"/>
        <v>13.399999999999999</v>
      </c>
    </row>
    <row r="105" spans="1:16" x14ac:dyDescent="0.25">
      <c r="A105" s="1" t="s">
        <v>365</v>
      </c>
      <c r="B105" s="1">
        <v>2018</v>
      </c>
      <c r="C105" s="1" t="s">
        <v>4</v>
      </c>
      <c r="D105" s="1">
        <v>0.12</v>
      </c>
      <c r="E105" s="1">
        <v>349.9</v>
      </c>
      <c r="F105" s="1">
        <v>5</v>
      </c>
      <c r="G105" s="147">
        <v>23.3</v>
      </c>
      <c r="H105" s="147">
        <v>10.3</v>
      </c>
      <c r="I105" s="147">
        <v>1.3</v>
      </c>
      <c r="J105" s="147">
        <v>3</v>
      </c>
      <c r="K105" s="147">
        <v>0.3</v>
      </c>
      <c r="L105" s="147">
        <v>3.5</v>
      </c>
      <c r="M105" s="147">
        <v>5</v>
      </c>
      <c r="N105" s="147">
        <v>3.5</v>
      </c>
      <c r="O105" s="146">
        <f t="shared" si="4"/>
        <v>37.9</v>
      </c>
      <c r="P105" s="146">
        <f t="shared" si="5"/>
        <v>12.3</v>
      </c>
    </row>
    <row r="106" spans="1:16" x14ac:dyDescent="0.25">
      <c r="A106" s="1" t="s">
        <v>866</v>
      </c>
      <c r="B106" s="1">
        <v>2018</v>
      </c>
      <c r="C106" s="1" t="s">
        <v>4</v>
      </c>
      <c r="D106" s="1">
        <v>0.12</v>
      </c>
      <c r="E106" s="1">
        <v>290.3</v>
      </c>
      <c r="F106" s="1">
        <v>43</v>
      </c>
      <c r="G106" s="147">
        <v>19</v>
      </c>
      <c r="H106" s="147">
        <v>7.8</v>
      </c>
      <c r="I106" s="147">
        <v>3.3</v>
      </c>
      <c r="J106" s="147">
        <v>2.5</v>
      </c>
      <c r="K106" s="147">
        <v>2</v>
      </c>
      <c r="L106" s="147">
        <v>7.3</v>
      </c>
      <c r="M106" s="147">
        <v>3.8</v>
      </c>
      <c r="N106" s="147">
        <v>2.2999999999999998</v>
      </c>
      <c r="O106" s="146">
        <f t="shared" si="4"/>
        <v>32.6</v>
      </c>
      <c r="P106" s="146">
        <f t="shared" si="5"/>
        <v>15.400000000000002</v>
      </c>
    </row>
    <row r="107" spans="1:16" x14ac:dyDescent="0.25">
      <c r="A107" s="1" t="s">
        <v>285</v>
      </c>
      <c r="B107" s="1">
        <v>2018</v>
      </c>
      <c r="C107" s="1" t="s">
        <v>4</v>
      </c>
      <c r="D107" s="1">
        <v>0.12</v>
      </c>
      <c r="E107" s="1">
        <v>342.55</v>
      </c>
      <c r="F107" s="1">
        <v>127</v>
      </c>
      <c r="G107" s="147">
        <v>22.8</v>
      </c>
      <c r="H107" s="147">
        <v>8.8000000000000007</v>
      </c>
      <c r="I107" s="147">
        <v>2.2999999999999998</v>
      </c>
      <c r="J107" s="147">
        <v>2.2999999999999998</v>
      </c>
      <c r="K107" s="147">
        <v>0</v>
      </c>
      <c r="L107" s="147">
        <v>7.8</v>
      </c>
      <c r="M107" s="147">
        <v>1.5</v>
      </c>
      <c r="N107" s="147">
        <v>3.5</v>
      </c>
      <c r="O107" s="146">
        <f t="shared" si="4"/>
        <v>36.199999999999996</v>
      </c>
      <c r="P107" s="146">
        <f t="shared" si="5"/>
        <v>12.8</v>
      </c>
    </row>
    <row r="108" spans="1:16" x14ac:dyDescent="0.25">
      <c r="A108" s="1" t="s">
        <v>526</v>
      </c>
      <c r="B108" s="1">
        <v>2018</v>
      </c>
      <c r="C108" s="1" t="s">
        <v>1</v>
      </c>
      <c r="D108" s="1">
        <v>0.12</v>
      </c>
      <c r="E108" s="1">
        <v>346.4</v>
      </c>
      <c r="F108" s="1">
        <v>2</v>
      </c>
      <c r="G108" s="147">
        <v>16.5</v>
      </c>
      <c r="H108" s="147">
        <v>9.8000000000000007</v>
      </c>
      <c r="I108" s="147">
        <v>0.8</v>
      </c>
      <c r="J108" s="147">
        <v>3</v>
      </c>
      <c r="K108" s="147">
        <v>0.5</v>
      </c>
      <c r="L108" s="147">
        <v>8.3000000000000007</v>
      </c>
      <c r="M108" s="147">
        <v>2.5</v>
      </c>
      <c r="N108" s="147">
        <v>3.8</v>
      </c>
      <c r="O108" s="146">
        <f t="shared" si="4"/>
        <v>30.1</v>
      </c>
      <c r="P108" s="146">
        <f t="shared" si="5"/>
        <v>15.100000000000001</v>
      </c>
    </row>
    <row r="109" spans="1:16" x14ac:dyDescent="0.25">
      <c r="A109" s="1" t="s">
        <v>293</v>
      </c>
      <c r="B109" s="1">
        <v>2018</v>
      </c>
      <c r="C109" s="1" t="s">
        <v>1</v>
      </c>
      <c r="D109" s="1">
        <v>0.12</v>
      </c>
      <c r="E109" s="1">
        <v>323.39999999999998</v>
      </c>
      <c r="F109" s="1">
        <v>30</v>
      </c>
      <c r="G109" s="147">
        <v>21</v>
      </c>
      <c r="H109" s="147">
        <v>10</v>
      </c>
      <c r="I109" s="147">
        <v>1.3</v>
      </c>
      <c r="J109" s="147">
        <v>0</v>
      </c>
      <c r="K109" s="147">
        <v>-1.8</v>
      </c>
      <c r="L109" s="147">
        <v>5.3</v>
      </c>
      <c r="M109" s="147">
        <v>7.5</v>
      </c>
      <c r="N109" s="147">
        <v>3.5</v>
      </c>
      <c r="O109" s="146">
        <f t="shared" si="4"/>
        <v>32.299999999999997</v>
      </c>
      <c r="P109" s="146">
        <f t="shared" si="5"/>
        <v>14.5</v>
      </c>
    </row>
    <row r="110" spans="1:16" x14ac:dyDescent="0.25">
      <c r="A110" s="1" t="s">
        <v>330</v>
      </c>
      <c r="B110" s="1">
        <v>2018</v>
      </c>
      <c r="C110" s="1" t="s">
        <v>4</v>
      </c>
      <c r="D110" s="1">
        <v>0.12</v>
      </c>
      <c r="E110" s="1">
        <v>317.55</v>
      </c>
      <c r="F110" s="1">
        <v>17</v>
      </c>
      <c r="G110" s="147">
        <v>18.5</v>
      </c>
      <c r="H110" s="147">
        <v>5.8</v>
      </c>
      <c r="I110" s="147">
        <v>12.5</v>
      </c>
      <c r="J110" s="147">
        <v>1</v>
      </c>
      <c r="K110" s="147">
        <v>2.2999999999999998</v>
      </c>
      <c r="L110" s="147">
        <v>8.5</v>
      </c>
      <c r="M110" s="147">
        <v>-0.8</v>
      </c>
      <c r="N110" s="147">
        <v>1.5</v>
      </c>
      <c r="O110" s="146">
        <f t="shared" si="4"/>
        <v>37.799999999999997</v>
      </c>
      <c r="P110" s="146">
        <f t="shared" si="5"/>
        <v>11.5</v>
      </c>
    </row>
    <row r="111" spans="1:16" x14ac:dyDescent="0.25">
      <c r="A111" s="1" t="s">
        <v>986</v>
      </c>
      <c r="B111" s="1">
        <v>2018</v>
      </c>
      <c r="C111" s="1" t="s">
        <v>1</v>
      </c>
      <c r="D111" s="1">
        <v>0.12</v>
      </c>
      <c r="E111" s="1">
        <v>336.5</v>
      </c>
      <c r="F111" s="1">
        <v>8</v>
      </c>
      <c r="G111" s="147">
        <v>18.5</v>
      </c>
      <c r="H111" s="147">
        <v>3.8</v>
      </c>
      <c r="I111" s="147">
        <v>5.3</v>
      </c>
      <c r="J111" s="147">
        <v>4.8</v>
      </c>
      <c r="K111" s="147">
        <v>6.8</v>
      </c>
      <c r="L111" s="147">
        <v>1.3</v>
      </c>
      <c r="M111" s="147">
        <v>0.8</v>
      </c>
      <c r="N111" s="147">
        <v>4.8</v>
      </c>
      <c r="O111" s="146">
        <f t="shared" si="4"/>
        <v>32.4</v>
      </c>
      <c r="P111" s="146">
        <f t="shared" si="5"/>
        <v>13.7</v>
      </c>
    </row>
    <row r="112" spans="1:16" x14ac:dyDescent="0.25">
      <c r="A112" s="1" t="s">
        <v>185</v>
      </c>
      <c r="B112" s="1">
        <v>2018</v>
      </c>
      <c r="C112" s="1" t="s">
        <v>1</v>
      </c>
      <c r="D112" s="1">
        <v>0.12</v>
      </c>
      <c r="E112" s="1">
        <v>297.95</v>
      </c>
      <c r="F112" s="1">
        <v>6</v>
      </c>
      <c r="G112" s="147">
        <v>18.5</v>
      </c>
      <c r="H112" s="147">
        <v>11.3</v>
      </c>
      <c r="I112" s="147">
        <v>3</v>
      </c>
      <c r="J112" s="147">
        <v>3</v>
      </c>
      <c r="K112" s="147">
        <v>0</v>
      </c>
      <c r="L112" s="147">
        <v>6</v>
      </c>
      <c r="M112" s="147">
        <v>3</v>
      </c>
      <c r="N112" s="147">
        <v>4</v>
      </c>
      <c r="O112" s="146">
        <f t="shared" si="4"/>
        <v>35.799999999999997</v>
      </c>
      <c r="P112" s="146">
        <f t="shared" si="5"/>
        <v>13</v>
      </c>
    </row>
    <row r="113" spans="1:16" x14ac:dyDescent="0.25">
      <c r="A113" s="1" t="s">
        <v>629</v>
      </c>
      <c r="B113" s="1">
        <v>2018</v>
      </c>
      <c r="C113" s="1" t="s">
        <v>1</v>
      </c>
      <c r="D113" s="1">
        <v>0.12</v>
      </c>
      <c r="E113" s="1">
        <v>253.7</v>
      </c>
      <c r="F113" s="1">
        <v>8</v>
      </c>
      <c r="G113" s="147">
        <v>21.8</v>
      </c>
      <c r="H113" s="147">
        <v>8.3000000000000007</v>
      </c>
      <c r="I113" s="147">
        <v>0.8</v>
      </c>
      <c r="J113" s="147">
        <v>1.8</v>
      </c>
      <c r="K113" s="147">
        <v>-0.8</v>
      </c>
      <c r="L113" s="147">
        <v>10</v>
      </c>
      <c r="M113" s="147">
        <v>3.8</v>
      </c>
      <c r="N113" s="147">
        <v>2.2999999999999998</v>
      </c>
      <c r="O113" s="146">
        <f t="shared" si="4"/>
        <v>32.700000000000003</v>
      </c>
      <c r="P113" s="146">
        <f t="shared" si="5"/>
        <v>15.3</v>
      </c>
    </row>
    <row r="114" spans="1:16" x14ac:dyDescent="0.25">
      <c r="A114" s="1" t="s">
        <v>65</v>
      </c>
      <c r="B114" s="1">
        <v>2018</v>
      </c>
      <c r="C114" s="1" t="s">
        <v>4</v>
      </c>
      <c r="D114" s="1">
        <v>0.12</v>
      </c>
      <c r="E114" s="1">
        <v>317.2</v>
      </c>
      <c r="F114" s="1">
        <v>66</v>
      </c>
      <c r="G114" s="147">
        <v>14.5</v>
      </c>
      <c r="H114" s="147">
        <v>8.8000000000000007</v>
      </c>
      <c r="I114" s="147">
        <v>0</v>
      </c>
      <c r="J114" s="147">
        <v>1.5</v>
      </c>
      <c r="K114" s="147">
        <v>-0.8</v>
      </c>
      <c r="L114" s="147">
        <v>10.8</v>
      </c>
      <c r="M114" s="147">
        <v>3.8</v>
      </c>
      <c r="N114" s="147">
        <v>3.5</v>
      </c>
      <c r="O114" s="146">
        <f t="shared" si="4"/>
        <v>24.8</v>
      </c>
      <c r="P114" s="146">
        <f t="shared" si="5"/>
        <v>17.3</v>
      </c>
    </row>
    <row r="115" spans="1:16" x14ac:dyDescent="0.25">
      <c r="A115" s="1" t="s">
        <v>987</v>
      </c>
      <c r="B115" s="1">
        <v>2018</v>
      </c>
      <c r="C115" s="1" t="s">
        <v>4</v>
      </c>
      <c r="D115" s="1">
        <v>0.12</v>
      </c>
      <c r="E115" s="1">
        <v>298.55</v>
      </c>
      <c r="F115" s="1">
        <v>11</v>
      </c>
      <c r="G115" s="147">
        <v>24.3</v>
      </c>
      <c r="H115" s="147">
        <v>8.3000000000000007</v>
      </c>
      <c r="I115" s="147">
        <v>4.3</v>
      </c>
      <c r="J115" s="147">
        <v>0</v>
      </c>
      <c r="K115" s="147">
        <v>1</v>
      </c>
      <c r="L115" s="147">
        <v>7.5</v>
      </c>
      <c r="M115" s="147">
        <v>1.3</v>
      </c>
      <c r="N115" s="147">
        <v>2.2999999999999998</v>
      </c>
      <c r="O115" s="146">
        <f t="shared" si="4"/>
        <v>36.9</v>
      </c>
      <c r="P115" s="146">
        <f t="shared" si="5"/>
        <v>12.100000000000001</v>
      </c>
    </row>
    <row r="116" spans="1:16" x14ac:dyDescent="0.25">
      <c r="F116" s="8">
        <f>SUM(F3:F115)</f>
        <v>2184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8"/>
  <sheetViews>
    <sheetView workbookViewId="0">
      <selection activeCell="O3" sqref="O3:P3"/>
    </sheetView>
  </sheetViews>
  <sheetFormatPr defaultRowHeight="15" x14ac:dyDescent="0.25"/>
  <cols>
    <col min="1" max="1" width="53.28515625" customWidth="1"/>
  </cols>
  <sheetData>
    <row r="1" spans="1:16" ht="35.2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52" t="s">
        <v>467</v>
      </c>
      <c r="H2" s="52" t="s">
        <v>468</v>
      </c>
      <c r="I2" s="52" t="s">
        <v>469</v>
      </c>
      <c r="J2" s="52" t="s">
        <v>470</v>
      </c>
      <c r="K2" s="52" t="s">
        <v>471</v>
      </c>
      <c r="L2" s="52" t="s">
        <v>706</v>
      </c>
      <c r="M2" s="52" t="s">
        <v>707</v>
      </c>
      <c r="N2" s="52" t="s">
        <v>708</v>
      </c>
      <c r="O2" s="52" t="s">
        <v>889</v>
      </c>
      <c r="P2" s="52" t="s">
        <v>890</v>
      </c>
    </row>
    <row r="3" spans="1:16" x14ac:dyDescent="0.25">
      <c r="A3" s="1" t="s">
        <v>120</v>
      </c>
      <c r="B3" s="1">
        <v>2018</v>
      </c>
      <c r="C3" s="1" t="s">
        <v>1</v>
      </c>
      <c r="D3" s="1">
        <v>0.12</v>
      </c>
      <c r="E3" s="1">
        <v>489.85</v>
      </c>
      <c r="F3" s="1">
        <v>4</v>
      </c>
      <c r="G3" s="53">
        <v>37.5</v>
      </c>
      <c r="H3" s="53">
        <v>13.8</v>
      </c>
      <c r="I3" s="53">
        <v>28.3</v>
      </c>
      <c r="J3" s="53">
        <v>11.5</v>
      </c>
      <c r="K3" s="53">
        <v>32.299999999999997</v>
      </c>
      <c r="L3" s="53">
        <v>21.5</v>
      </c>
      <c r="M3" s="53">
        <v>6.3</v>
      </c>
      <c r="N3" s="53">
        <v>3.5</v>
      </c>
      <c r="O3" s="148">
        <f t="shared" ref="O3" si="0">G3+H3+I3+J3</f>
        <v>91.1</v>
      </c>
      <c r="P3" s="148">
        <f t="shared" ref="P3" si="1">K3+L3+M3+N3</f>
        <v>63.599999999999994</v>
      </c>
    </row>
    <row r="4" spans="1:16" x14ac:dyDescent="0.25">
      <c r="A4" s="1" t="s">
        <v>225</v>
      </c>
      <c r="B4" s="1">
        <v>2018</v>
      </c>
      <c r="C4" s="1" t="s">
        <v>4</v>
      </c>
      <c r="D4" s="1">
        <v>0.12</v>
      </c>
      <c r="E4" s="1">
        <v>475.9</v>
      </c>
      <c r="F4" s="1">
        <v>60</v>
      </c>
      <c r="G4" s="53">
        <v>33</v>
      </c>
      <c r="H4" s="53">
        <v>14.8</v>
      </c>
      <c r="I4" s="53">
        <v>23.5</v>
      </c>
      <c r="J4" s="53">
        <v>6.5</v>
      </c>
      <c r="K4" s="53">
        <v>31</v>
      </c>
      <c r="L4" s="53">
        <v>19.3</v>
      </c>
      <c r="M4" s="53">
        <v>3.5</v>
      </c>
      <c r="N4" s="53">
        <v>3.5</v>
      </c>
      <c r="O4" s="148">
        <f t="shared" ref="O4:O67" si="2">G4+H4+I4+J4</f>
        <v>77.8</v>
      </c>
      <c r="P4" s="148">
        <f t="shared" ref="P4:P67" si="3">K4+L4+M4+N4</f>
        <v>57.3</v>
      </c>
    </row>
    <row r="5" spans="1:16" x14ac:dyDescent="0.25">
      <c r="A5" s="1" t="s">
        <v>502</v>
      </c>
      <c r="B5" s="1">
        <v>2018</v>
      </c>
      <c r="C5" s="1" t="s">
        <v>4</v>
      </c>
      <c r="D5" s="1">
        <v>0.12</v>
      </c>
      <c r="E5" s="1">
        <v>432.6</v>
      </c>
      <c r="F5" s="1">
        <v>30</v>
      </c>
      <c r="G5" s="53">
        <v>35.299999999999997</v>
      </c>
      <c r="H5" s="53">
        <v>12</v>
      </c>
      <c r="I5" s="53">
        <v>23</v>
      </c>
      <c r="J5" s="53">
        <v>4.5</v>
      </c>
      <c r="K5" s="53">
        <v>19.8</v>
      </c>
      <c r="L5" s="53">
        <v>16.8</v>
      </c>
      <c r="M5" s="53">
        <v>5.5</v>
      </c>
      <c r="N5" s="53">
        <v>6</v>
      </c>
      <c r="O5" s="148">
        <f t="shared" si="2"/>
        <v>74.8</v>
      </c>
      <c r="P5" s="148">
        <f t="shared" si="3"/>
        <v>48.1</v>
      </c>
    </row>
    <row r="6" spans="1:16" x14ac:dyDescent="0.25">
      <c r="A6" s="1" t="s">
        <v>232</v>
      </c>
      <c r="B6" s="1">
        <v>2018</v>
      </c>
      <c r="C6" s="1" t="s">
        <v>1</v>
      </c>
      <c r="D6" s="1">
        <v>0.12</v>
      </c>
      <c r="E6" s="1">
        <v>418.8</v>
      </c>
      <c r="F6" s="1">
        <v>4</v>
      </c>
      <c r="G6" s="53">
        <v>27.8</v>
      </c>
      <c r="H6" s="53">
        <v>13</v>
      </c>
      <c r="I6" s="53">
        <v>22.3</v>
      </c>
      <c r="J6" s="53">
        <v>0.3</v>
      </c>
      <c r="K6" s="53">
        <v>20</v>
      </c>
      <c r="L6" s="53">
        <v>21.5</v>
      </c>
      <c r="M6" s="53">
        <v>5.3</v>
      </c>
      <c r="N6" s="53">
        <v>4.8</v>
      </c>
      <c r="O6" s="148">
        <f t="shared" si="2"/>
        <v>63.399999999999991</v>
      </c>
      <c r="P6" s="148">
        <f t="shared" si="3"/>
        <v>51.599999999999994</v>
      </c>
    </row>
    <row r="7" spans="1:16" x14ac:dyDescent="0.25">
      <c r="A7" s="1" t="s">
        <v>128</v>
      </c>
      <c r="B7" s="1">
        <v>2018</v>
      </c>
      <c r="C7" s="1" t="s">
        <v>1</v>
      </c>
      <c r="D7" s="1">
        <v>0.12</v>
      </c>
      <c r="E7" s="1">
        <v>445.75</v>
      </c>
      <c r="F7" s="1">
        <v>4</v>
      </c>
      <c r="G7" s="53">
        <v>32.799999999999997</v>
      </c>
      <c r="H7" s="53">
        <v>12.8</v>
      </c>
      <c r="I7" s="53">
        <v>25.3</v>
      </c>
      <c r="J7" s="53">
        <v>11.8</v>
      </c>
      <c r="K7" s="53">
        <v>17.3</v>
      </c>
      <c r="L7" s="53">
        <v>19</v>
      </c>
      <c r="M7" s="53">
        <v>1</v>
      </c>
      <c r="N7" s="53">
        <v>4.8</v>
      </c>
      <c r="O7" s="148">
        <f t="shared" si="2"/>
        <v>82.699999999999989</v>
      </c>
      <c r="P7" s="148">
        <f t="shared" si="3"/>
        <v>42.099999999999994</v>
      </c>
    </row>
    <row r="8" spans="1:16" x14ac:dyDescent="0.25">
      <c r="A8" s="1" t="s">
        <v>227</v>
      </c>
      <c r="B8" s="1">
        <v>2018</v>
      </c>
      <c r="C8" s="1" t="s">
        <v>4</v>
      </c>
      <c r="D8" s="1">
        <v>0.12</v>
      </c>
      <c r="E8" s="1">
        <v>398.6</v>
      </c>
      <c r="F8" s="1">
        <v>60</v>
      </c>
      <c r="G8" s="53">
        <v>26.3</v>
      </c>
      <c r="H8" s="53">
        <v>12.5</v>
      </c>
      <c r="I8" s="53">
        <v>26.5</v>
      </c>
      <c r="J8" s="53">
        <v>2.8</v>
      </c>
      <c r="K8" s="53">
        <v>18</v>
      </c>
      <c r="L8" s="53">
        <v>17.8</v>
      </c>
      <c r="M8" s="53">
        <v>5.3</v>
      </c>
      <c r="N8" s="53">
        <v>6</v>
      </c>
      <c r="O8" s="148">
        <f t="shared" si="2"/>
        <v>68.099999999999994</v>
      </c>
      <c r="P8" s="148">
        <f t="shared" si="3"/>
        <v>47.099999999999994</v>
      </c>
    </row>
    <row r="9" spans="1:16" x14ac:dyDescent="0.25">
      <c r="A9" s="1" t="s">
        <v>245</v>
      </c>
      <c r="B9" s="1">
        <v>2018</v>
      </c>
      <c r="C9" s="1" t="s">
        <v>1</v>
      </c>
      <c r="D9" s="1">
        <v>0.12</v>
      </c>
      <c r="E9" s="1">
        <v>404.85</v>
      </c>
      <c r="F9" s="1">
        <v>4</v>
      </c>
      <c r="G9" s="53">
        <v>27.5</v>
      </c>
      <c r="H9" s="53">
        <v>13.8</v>
      </c>
      <c r="I9" s="53">
        <v>16</v>
      </c>
      <c r="J9" s="53">
        <v>3.3</v>
      </c>
      <c r="K9" s="53">
        <v>10.3</v>
      </c>
      <c r="L9" s="53">
        <v>21.5</v>
      </c>
      <c r="M9" s="53">
        <v>6.3</v>
      </c>
      <c r="N9" s="53">
        <v>6</v>
      </c>
      <c r="O9" s="148">
        <f t="shared" si="2"/>
        <v>60.599999999999994</v>
      </c>
      <c r="P9" s="148">
        <f t="shared" si="3"/>
        <v>44.1</v>
      </c>
    </row>
    <row r="10" spans="1:16" x14ac:dyDescent="0.25">
      <c r="A10" s="1" t="s">
        <v>0</v>
      </c>
      <c r="B10" s="1">
        <v>2018</v>
      </c>
      <c r="C10" s="1" t="s">
        <v>1</v>
      </c>
      <c r="D10" s="1">
        <v>0.12</v>
      </c>
      <c r="E10" s="1">
        <v>402.3</v>
      </c>
      <c r="F10" s="1">
        <v>4</v>
      </c>
      <c r="G10" s="53">
        <v>33.299999999999997</v>
      </c>
      <c r="H10" s="53">
        <v>10</v>
      </c>
      <c r="I10" s="53">
        <v>21</v>
      </c>
      <c r="J10" s="53">
        <v>0</v>
      </c>
      <c r="K10" s="53">
        <v>13.3</v>
      </c>
      <c r="L10" s="53">
        <v>17</v>
      </c>
      <c r="M10" s="53">
        <v>5.3</v>
      </c>
      <c r="N10" s="53">
        <v>6</v>
      </c>
      <c r="O10" s="148">
        <f t="shared" si="2"/>
        <v>64.3</v>
      </c>
      <c r="P10" s="148">
        <f t="shared" si="3"/>
        <v>41.6</v>
      </c>
    </row>
    <row r="11" spans="1:16" x14ac:dyDescent="0.25">
      <c r="A11" s="1" t="s">
        <v>142</v>
      </c>
      <c r="B11" s="1">
        <v>2018</v>
      </c>
      <c r="C11" s="1" t="s">
        <v>1</v>
      </c>
      <c r="D11" s="1">
        <v>0.12</v>
      </c>
      <c r="E11" s="1">
        <v>423.8</v>
      </c>
      <c r="F11" s="1">
        <v>2</v>
      </c>
      <c r="G11" s="53">
        <v>29</v>
      </c>
      <c r="H11" s="53">
        <v>9.8000000000000007</v>
      </c>
      <c r="I11" s="53">
        <v>8.5</v>
      </c>
      <c r="J11" s="53">
        <v>0</v>
      </c>
      <c r="K11" s="53">
        <v>13.3</v>
      </c>
      <c r="L11" s="53">
        <v>22.8</v>
      </c>
      <c r="M11" s="53">
        <v>5.3</v>
      </c>
      <c r="N11" s="53">
        <v>6</v>
      </c>
      <c r="O11" s="148">
        <f t="shared" si="2"/>
        <v>47.3</v>
      </c>
      <c r="P11" s="148">
        <f t="shared" si="3"/>
        <v>47.4</v>
      </c>
    </row>
    <row r="12" spans="1:16" x14ac:dyDescent="0.25">
      <c r="A12" s="1" t="s">
        <v>620</v>
      </c>
      <c r="B12" s="1">
        <v>2018</v>
      </c>
      <c r="C12" s="1" t="s">
        <v>1</v>
      </c>
      <c r="D12" s="1">
        <v>0.12</v>
      </c>
      <c r="E12" s="1">
        <v>449.5</v>
      </c>
      <c r="F12" s="1">
        <v>10</v>
      </c>
      <c r="G12" s="53">
        <v>36.5</v>
      </c>
      <c r="H12" s="53">
        <v>0</v>
      </c>
      <c r="I12" s="53">
        <v>25</v>
      </c>
      <c r="J12" s="53">
        <v>0</v>
      </c>
      <c r="K12" s="53">
        <v>10.8</v>
      </c>
      <c r="L12" s="53">
        <v>15.3</v>
      </c>
      <c r="M12" s="53">
        <v>5</v>
      </c>
      <c r="N12" s="53">
        <v>6</v>
      </c>
      <c r="O12" s="148">
        <f t="shared" si="2"/>
        <v>61.5</v>
      </c>
      <c r="P12" s="148">
        <f t="shared" si="3"/>
        <v>37.1</v>
      </c>
    </row>
    <row r="13" spans="1:16" x14ac:dyDescent="0.25">
      <c r="A13" s="1" t="s">
        <v>619</v>
      </c>
      <c r="B13" s="1">
        <v>2018</v>
      </c>
      <c r="C13" s="1" t="s">
        <v>1</v>
      </c>
      <c r="D13" s="1">
        <v>0.12</v>
      </c>
      <c r="E13" s="1">
        <v>481.65</v>
      </c>
      <c r="F13" s="1">
        <v>5</v>
      </c>
      <c r="G13" s="53">
        <v>31.3</v>
      </c>
      <c r="H13" s="53">
        <v>13.8</v>
      </c>
      <c r="I13" s="53">
        <v>11.5</v>
      </c>
      <c r="J13" s="53">
        <v>1</v>
      </c>
      <c r="K13" s="53">
        <v>7</v>
      </c>
      <c r="L13" s="53">
        <v>17.8</v>
      </c>
      <c r="M13" s="53">
        <v>5</v>
      </c>
      <c r="N13" s="53">
        <v>4.8</v>
      </c>
      <c r="O13" s="148">
        <f t="shared" si="2"/>
        <v>57.6</v>
      </c>
      <c r="P13" s="148">
        <f t="shared" si="3"/>
        <v>34.6</v>
      </c>
    </row>
    <row r="14" spans="1:16" x14ac:dyDescent="0.25">
      <c r="A14" s="1" t="s">
        <v>8</v>
      </c>
      <c r="B14" s="1">
        <v>2018</v>
      </c>
      <c r="C14" s="1" t="s">
        <v>4</v>
      </c>
      <c r="D14" s="1">
        <v>0.12</v>
      </c>
      <c r="E14" s="1">
        <v>465.85</v>
      </c>
      <c r="F14" s="1">
        <v>82</v>
      </c>
      <c r="G14" s="53">
        <v>22.5</v>
      </c>
      <c r="H14" s="53">
        <v>0</v>
      </c>
      <c r="I14" s="53">
        <v>31.5</v>
      </c>
      <c r="J14" s="53">
        <v>0</v>
      </c>
      <c r="K14" s="53">
        <v>31.3</v>
      </c>
      <c r="L14" s="53">
        <v>0.5</v>
      </c>
      <c r="M14" s="53">
        <v>0</v>
      </c>
      <c r="N14" s="53">
        <v>0</v>
      </c>
      <c r="O14" s="148">
        <f t="shared" si="2"/>
        <v>54</v>
      </c>
      <c r="P14" s="148">
        <f t="shared" si="3"/>
        <v>31.8</v>
      </c>
    </row>
    <row r="15" spans="1:16" x14ac:dyDescent="0.25">
      <c r="A15" s="1" t="s">
        <v>951</v>
      </c>
      <c r="B15" s="1">
        <v>2018</v>
      </c>
      <c r="C15" s="1" t="s">
        <v>1</v>
      </c>
      <c r="D15" s="1">
        <v>0.12</v>
      </c>
      <c r="E15" s="1">
        <v>411.25</v>
      </c>
      <c r="F15" s="1">
        <v>3</v>
      </c>
      <c r="G15" s="53">
        <v>25.8</v>
      </c>
      <c r="H15" s="53">
        <v>13.3</v>
      </c>
      <c r="I15" s="53">
        <v>9</v>
      </c>
      <c r="J15" s="53">
        <v>0</v>
      </c>
      <c r="K15" s="53">
        <v>7.3</v>
      </c>
      <c r="L15" s="53">
        <v>21.5</v>
      </c>
      <c r="M15" s="53">
        <v>6</v>
      </c>
      <c r="N15" s="53">
        <v>3.5</v>
      </c>
      <c r="O15" s="148">
        <f t="shared" si="2"/>
        <v>48.1</v>
      </c>
      <c r="P15" s="148">
        <f t="shared" si="3"/>
        <v>38.299999999999997</v>
      </c>
    </row>
    <row r="16" spans="1:16" x14ac:dyDescent="0.25">
      <c r="A16" s="1" t="s">
        <v>13</v>
      </c>
      <c r="B16" s="1">
        <v>2018</v>
      </c>
      <c r="C16" s="1" t="s">
        <v>4</v>
      </c>
      <c r="D16" s="1">
        <v>0.12</v>
      </c>
      <c r="E16" s="1">
        <v>472.5</v>
      </c>
      <c r="F16" s="1">
        <v>60</v>
      </c>
      <c r="G16" s="53">
        <v>14</v>
      </c>
      <c r="H16" s="53">
        <v>3.8</v>
      </c>
      <c r="I16" s="53">
        <v>27</v>
      </c>
      <c r="J16" s="53">
        <v>6.8</v>
      </c>
      <c r="K16" s="53">
        <v>22</v>
      </c>
      <c r="L16" s="53">
        <v>4.3</v>
      </c>
      <c r="M16" s="53">
        <v>2.5</v>
      </c>
      <c r="N16" s="53">
        <v>3.5</v>
      </c>
      <c r="O16" s="148">
        <f t="shared" si="2"/>
        <v>51.599999999999994</v>
      </c>
      <c r="P16" s="148">
        <f t="shared" si="3"/>
        <v>32.299999999999997</v>
      </c>
    </row>
    <row r="17" spans="1:16" x14ac:dyDescent="0.25">
      <c r="A17" s="1" t="s">
        <v>250</v>
      </c>
      <c r="B17" s="1">
        <v>2018</v>
      </c>
      <c r="C17" s="1" t="s">
        <v>1</v>
      </c>
      <c r="D17" s="1">
        <v>0.12</v>
      </c>
      <c r="E17" s="1">
        <v>419.65</v>
      </c>
      <c r="F17" s="1">
        <v>4</v>
      </c>
      <c r="G17" s="53">
        <v>30.3</v>
      </c>
      <c r="H17" s="53">
        <v>11.3</v>
      </c>
      <c r="I17" s="53">
        <v>17.8</v>
      </c>
      <c r="J17" s="53">
        <v>0.5</v>
      </c>
      <c r="K17" s="53">
        <v>8.8000000000000007</v>
      </c>
      <c r="L17" s="53">
        <v>15.8</v>
      </c>
      <c r="M17" s="53">
        <v>4.3</v>
      </c>
      <c r="N17" s="53">
        <v>2.2999999999999998</v>
      </c>
      <c r="O17" s="148">
        <f t="shared" si="2"/>
        <v>59.900000000000006</v>
      </c>
      <c r="P17" s="148">
        <f t="shared" si="3"/>
        <v>31.200000000000003</v>
      </c>
    </row>
    <row r="18" spans="1:16" x14ac:dyDescent="0.25">
      <c r="A18" s="1" t="s">
        <v>536</v>
      </c>
      <c r="B18" s="1">
        <v>2018</v>
      </c>
      <c r="C18" s="1" t="s">
        <v>1</v>
      </c>
      <c r="D18" s="1">
        <v>0.12</v>
      </c>
      <c r="E18" s="1">
        <v>480.1</v>
      </c>
      <c r="F18" s="1">
        <v>3</v>
      </c>
      <c r="G18" s="53">
        <v>25</v>
      </c>
      <c r="H18" s="53">
        <v>10.3</v>
      </c>
      <c r="I18" s="53">
        <v>16</v>
      </c>
      <c r="J18" s="53">
        <v>3.8</v>
      </c>
      <c r="K18" s="53">
        <v>6.5</v>
      </c>
      <c r="L18" s="53">
        <v>13</v>
      </c>
      <c r="M18" s="53">
        <v>7.8</v>
      </c>
      <c r="N18" s="53">
        <v>3.5</v>
      </c>
      <c r="O18" s="148">
        <f t="shared" si="2"/>
        <v>55.099999999999994</v>
      </c>
      <c r="P18" s="148">
        <f t="shared" si="3"/>
        <v>30.8</v>
      </c>
    </row>
    <row r="19" spans="1:16" x14ac:dyDescent="0.25">
      <c r="A19" s="1" t="s">
        <v>11</v>
      </c>
      <c r="B19" s="1">
        <v>2018</v>
      </c>
      <c r="C19" s="1" t="s">
        <v>1</v>
      </c>
      <c r="D19" s="1">
        <v>0.12</v>
      </c>
      <c r="E19" s="1">
        <v>449.55</v>
      </c>
      <c r="F19" s="1">
        <v>4</v>
      </c>
      <c r="G19" s="53">
        <v>35</v>
      </c>
      <c r="H19" s="53">
        <v>0</v>
      </c>
      <c r="I19" s="53">
        <v>20.5</v>
      </c>
      <c r="J19" s="53">
        <v>0</v>
      </c>
      <c r="K19" s="53">
        <v>12.8</v>
      </c>
      <c r="L19" s="53">
        <v>12.5</v>
      </c>
      <c r="M19" s="53">
        <v>1.5</v>
      </c>
      <c r="N19" s="53">
        <v>4.8</v>
      </c>
      <c r="O19" s="148">
        <f t="shared" si="2"/>
        <v>55.5</v>
      </c>
      <c r="P19" s="148">
        <f t="shared" si="3"/>
        <v>31.6</v>
      </c>
    </row>
    <row r="20" spans="1:16" x14ac:dyDescent="0.25">
      <c r="A20" s="1" t="s">
        <v>3</v>
      </c>
      <c r="B20" s="1">
        <v>2018</v>
      </c>
      <c r="C20" s="1" t="s">
        <v>4</v>
      </c>
      <c r="D20" s="1">
        <v>0.12</v>
      </c>
      <c r="E20" s="1">
        <v>413.7</v>
      </c>
      <c r="F20" s="1">
        <v>81</v>
      </c>
      <c r="G20" s="53">
        <v>27.5</v>
      </c>
      <c r="H20" s="53">
        <v>15</v>
      </c>
      <c r="I20" s="53">
        <v>8</v>
      </c>
      <c r="J20" s="53">
        <v>0.5</v>
      </c>
      <c r="K20" s="53">
        <v>11.8</v>
      </c>
      <c r="L20" s="53">
        <v>18</v>
      </c>
      <c r="M20" s="53">
        <v>1.8</v>
      </c>
      <c r="N20" s="53">
        <v>2.2999999999999998</v>
      </c>
      <c r="O20" s="148">
        <f t="shared" si="2"/>
        <v>51</v>
      </c>
      <c r="P20" s="148">
        <f t="shared" si="3"/>
        <v>33.9</v>
      </c>
    </row>
    <row r="21" spans="1:16" x14ac:dyDescent="0.25">
      <c r="A21" s="1" t="s">
        <v>136</v>
      </c>
      <c r="B21" s="1">
        <v>2018</v>
      </c>
      <c r="C21" s="1" t="s">
        <v>1</v>
      </c>
      <c r="D21" s="1">
        <v>0.12</v>
      </c>
      <c r="E21" s="1">
        <v>448.15</v>
      </c>
      <c r="F21" s="1">
        <v>3</v>
      </c>
      <c r="G21" s="53">
        <v>30.3</v>
      </c>
      <c r="H21" s="53">
        <v>12.3</v>
      </c>
      <c r="I21" s="53">
        <v>16.5</v>
      </c>
      <c r="J21" s="53">
        <v>0</v>
      </c>
      <c r="K21" s="53">
        <v>6</v>
      </c>
      <c r="L21" s="53">
        <v>12.5</v>
      </c>
      <c r="M21" s="53">
        <v>4.8</v>
      </c>
      <c r="N21" s="53">
        <v>6</v>
      </c>
      <c r="O21" s="148">
        <f t="shared" si="2"/>
        <v>59.1</v>
      </c>
      <c r="P21" s="148">
        <f t="shared" si="3"/>
        <v>29.3</v>
      </c>
    </row>
    <row r="22" spans="1:16" x14ac:dyDescent="0.25">
      <c r="A22" s="1" t="s">
        <v>12</v>
      </c>
      <c r="B22" s="1">
        <v>2018</v>
      </c>
      <c r="C22" s="1" t="s">
        <v>4</v>
      </c>
      <c r="D22" s="1">
        <v>0.12</v>
      </c>
      <c r="E22" s="1">
        <v>385.85</v>
      </c>
      <c r="F22" s="1">
        <v>30</v>
      </c>
      <c r="G22" s="53">
        <v>27.5</v>
      </c>
      <c r="H22" s="53">
        <v>14.5</v>
      </c>
      <c r="I22" s="53">
        <v>12.5</v>
      </c>
      <c r="J22" s="53">
        <v>0</v>
      </c>
      <c r="K22" s="53">
        <v>6.5</v>
      </c>
      <c r="L22" s="53">
        <v>19.3</v>
      </c>
      <c r="M22" s="53">
        <v>3</v>
      </c>
      <c r="N22" s="53">
        <v>4.8</v>
      </c>
      <c r="O22" s="148">
        <f t="shared" si="2"/>
        <v>54.5</v>
      </c>
      <c r="P22" s="148">
        <f t="shared" si="3"/>
        <v>33.6</v>
      </c>
    </row>
    <row r="23" spans="1:16" x14ac:dyDescent="0.25">
      <c r="A23" s="1" t="s">
        <v>414</v>
      </c>
      <c r="B23" s="1">
        <v>2018</v>
      </c>
      <c r="C23" s="1" t="s">
        <v>1</v>
      </c>
      <c r="D23" s="1">
        <v>0.12</v>
      </c>
      <c r="E23" s="1">
        <v>391.3</v>
      </c>
      <c r="F23" s="1">
        <v>2</v>
      </c>
      <c r="G23" s="53">
        <v>23</v>
      </c>
      <c r="H23" s="53">
        <v>11.5</v>
      </c>
      <c r="I23" s="53">
        <v>3.3</v>
      </c>
      <c r="J23" s="53">
        <v>0</v>
      </c>
      <c r="K23" s="53">
        <v>10.8</v>
      </c>
      <c r="L23" s="53">
        <v>19.3</v>
      </c>
      <c r="M23" s="53">
        <v>4.3</v>
      </c>
      <c r="N23" s="53">
        <v>6</v>
      </c>
      <c r="O23" s="148">
        <f t="shared" si="2"/>
        <v>37.799999999999997</v>
      </c>
      <c r="P23" s="148">
        <f t="shared" si="3"/>
        <v>40.4</v>
      </c>
    </row>
    <row r="24" spans="1:16" x14ac:dyDescent="0.25">
      <c r="A24" s="1" t="s">
        <v>540</v>
      </c>
      <c r="B24" s="1">
        <v>2018</v>
      </c>
      <c r="C24" s="1" t="s">
        <v>1</v>
      </c>
      <c r="D24" s="1">
        <v>0.12</v>
      </c>
      <c r="E24" s="1">
        <v>373.7</v>
      </c>
      <c r="F24" s="1">
        <v>8</v>
      </c>
      <c r="G24" s="53">
        <v>31.5</v>
      </c>
      <c r="H24" s="53">
        <v>16.3</v>
      </c>
      <c r="I24" s="53">
        <v>18.5</v>
      </c>
      <c r="J24" s="53">
        <v>0</v>
      </c>
      <c r="K24" s="53">
        <v>0</v>
      </c>
      <c r="L24" s="53">
        <v>18</v>
      </c>
      <c r="M24" s="53">
        <v>5</v>
      </c>
      <c r="N24" s="53">
        <v>6</v>
      </c>
      <c r="O24" s="148">
        <f t="shared" si="2"/>
        <v>66.3</v>
      </c>
      <c r="P24" s="148">
        <f t="shared" si="3"/>
        <v>29</v>
      </c>
    </row>
    <row r="25" spans="1:16" x14ac:dyDescent="0.25">
      <c r="A25" s="1" t="s">
        <v>130</v>
      </c>
      <c r="B25" s="1">
        <v>2018</v>
      </c>
      <c r="C25" s="1" t="s">
        <v>1</v>
      </c>
      <c r="D25" s="1">
        <v>0.12</v>
      </c>
      <c r="E25" s="1">
        <v>336.1</v>
      </c>
      <c r="F25" s="1">
        <v>4</v>
      </c>
      <c r="G25" s="53">
        <v>21.8</v>
      </c>
      <c r="H25" s="53">
        <v>11.3</v>
      </c>
      <c r="I25" s="53">
        <v>10.3</v>
      </c>
      <c r="J25" s="53">
        <v>1.8</v>
      </c>
      <c r="K25" s="53">
        <v>7.3</v>
      </c>
      <c r="L25" s="53">
        <v>17.8</v>
      </c>
      <c r="M25" s="53">
        <v>8.8000000000000007</v>
      </c>
      <c r="N25" s="53">
        <v>4.8</v>
      </c>
      <c r="O25" s="148">
        <f t="shared" si="2"/>
        <v>45.2</v>
      </c>
      <c r="P25" s="148">
        <f t="shared" si="3"/>
        <v>38.700000000000003</v>
      </c>
    </row>
    <row r="26" spans="1:16" x14ac:dyDescent="0.25">
      <c r="A26" s="1" t="s">
        <v>27</v>
      </c>
      <c r="B26" s="1">
        <v>2018</v>
      </c>
      <c r="C26" s="1" t="s">
        <v>1</v>
      </c>
      <c r="D26" s="1">
        <v>0.12</v>
      </c>
      <c r="E26" s="1">
        <v>442.9</v>
      </c>
      <c r="F26" s="1">
        <v>7</v>
      </c>
      <c r="G26" s="53">
        <v>26.5</v>
      </c>
      <c r="H26" s="53">
        <v>9.3000000000000007</v>
      </c>
      <c r="I26" s="53">
        <v>9.8000000000000007</v>
      </c>
      <c r="J26" s="53">
        <v>0.5</v>
      </c>
      <c r="K26" s="53">
        <v>2.8</v>
      </c>
      <c r="L26" s="53">
        <v>19.8</v>
      </c>
      <c r="M26" s="53">
        <v>5.8</v>
      </c>
      <c r="N26" s="53">
        <v>6</v>
      </c>
      <c r="O26" s="148">
        <f t="shared" si="2"/>
        <v>46.099999999999994</v>
      </c>
      <c r="P26" s="148">
        <f t="shared" si="3"/>
        <v>34.400000000000006</v>
      </c>
    </row>
    <row r="27" spans="1:16" x14ac:dyDescent="0.25">
      <c r="A27" s="1" t="s">
        <v>10</v>
      </c>
      <c r="B27" s="1">
        <v>2018</v>
      </c>
      <c r="C27" s="1" t="s">
        <v>4</v>
      </c>
      <c r="D27" s="1">
        <v>0.12</v>
      </c>
      <c r="E27" s="1">
        <v>376.65</v>
      </c>
      <c r="F27" s="1">
        <v>71</v>
      </c>
      <c r="G27" s="53">
        <v>32.5</v>
      </c>
      <c r="H27" s="53">
        <v>12.3</v>
      </c>
      <c r="I27" s="53">
        <v>19.3</v>
      </c>
      <c r="J27" s="53">
        <v>2.5</v>
      </c>
      <c r="K27" s="53">
        <v>11</v>
      </c>
      <c r="L27" s="53">
        <v>11</v>
      </c>
      <c r="M27" s="53">
        <v>2</v>
      </c>
      <c r="N27" s="53">
        <v>1</v>
      </c>
      <c r="O27" s="148">
        <f t="shared" si="2"/>
        <v>66.599999999999994</v>
      </c>
      <c r="P27" s="148">
        <f t="shared" si="3"/>
        <v>25</v>
      </c>
    </row>
    <row r="28" spans="1:16" x14ac:dyDescent="0.25">
      <c r="A28" s="1" t="s">
        <v>23</v>
      </c>
      <c r="B28" s="1">
        <v>2018</v>
      </c>
      <c r="C28" s="1" t="s">
        <v>1</v>
      </c>
      <c r="D28" s="1">
        <v>0.12</v>
      </c>
      <c r="E28" s="1">
        <v>399.75</v>
      </c>
      <c r="F28" s="1">
        <v>2</v>
      </c>
      <c r="G28" s="53">
        <v>32.5</v>
      </c>
      <c r="H28" s="53">
        <v>17</v>
      </c>
      <c r="I28" s="53">
        <v>7.5</v>
      </c>
      <c r="J28" s="53">
        <v>0</v>
      </c>
      <c r="K28" s="53">
        <v>6.3</v>
      </c>
      <c r="L28" s="53">
        <v>16</v>
      </c>
      <c r="M28" s="53">
        <v>2.2999999999999998</v>
      </c>
      <c r="N28" s="53">
        <v>4.8</v>
      </c>
      <c r="O28" s="148">
        <f t="shared" si="2"/>
        <v>57</v>
      </c>
      <c r="P28" s="148">
        <f t="shared" si="3"/>
        <v>29.400000000000002</v>
      </c>
    </row>
    <row r="29" spans="1:16" x14ac:dyDescent="0.25">
      <c r="A29" s="1" t="s">
        <v>425</v>
      </c>
      <c r="B29" s="1">
        <v>2018</v>
      </c>
      <c r="C29" s="1" t="s">
        <v>1</v>
      </c>
      <c r="D29" s="1">
        <v>0.12</v>
      </c>
      <c r="E29" s="1">
        <v>340.35</v>
      </c>
      <c r="F29" s="1">
        <v>5</v>
      </c>
      <c r="G29" s="53">
        <v>30.3</v>
      </c>
      <c r="H29" s="53">
        <v>15.8</v>
      </c>
      <c r="I29" s="53">
        <v>9.5</v>
      </c>
      <c r="J29" s="53">
        <v>0</v>
      </c>
      <c r="K29" s="53">
        <v>2.8</v>
      </c>
      <c r="L29" s="53">
        <v>16.8</v>
      </c>
      <c r="M29" s="53">
        <v>6.8</v>
      </c>
      <c r="N29" s="53">
        <v>6</v>
      </c>
      <c r="O29" s="148">
        <f t="shared" si="2"/>
        <v>55.6</v>
      </c>
      <c r="P29" s="148">
        <f t="shared" si="3"/>
        <v>32.400000000000006</v>
      </c>
    </row>
    <row r="30" spans="1:16" x14ac:dyDescent="0.25">
      <c r="A30" s="1" t="s">
        <v>858</v>
      </c>
      <c r="B30" s="1">
        <v>2018</v>
      </c>
      <c r="C30" s="1" t="s">
        <v>4</v>
      </c>
      <c r="D30" s="1">
        <v>0.12</v>
      </c>
      <c r="E30" s="1">
        <v>444.25</v>
      </c>
      <c r="F30" s="1">
        <v>75</v>
      </c>
      <c r="G30" s="53">
        <v>30.5</v>
      </c>
      <c r="H30" s="53">
        <v>10</v>
      </c>
      <c r="I30" s="53">
        <v>6</v>
      </c>
      <c r="J30" s="53">
        <v>2</v>
      </c>
      <c r="K30" s="53">
        <v>3.5</v>
      </c>
      <c r="L30" s="53">
        <v>19</v>
      </c>
      <c r="M30" s="53">
        <v>4.5</v>
      </c>
      <c r="N30" s="53">
        <v>3.5</v>
      </c>
      <c r="O30" s="148">
        <f t="shared" si="2"/>
        <v>48.5</v>
      </c>
      <c r="P30" s="148">
        <f t="shared" si="3"/>
        <v>30.5</v>
      </c>
    </row>
    <row r="31" spans="1:16" x14ac:dyDescent="0.25">
      <c r="A31" s="1" t="s">
        <v>6</v>
      </c>
      <c r="B31" s="1">
        <v>2018</v>
      </c>
      <c r="C31" s="1" t="s">
        <v>1</v>
      </c>
      <c r="D31" s="1">
        <v>0.12</v>
      </c>
      <c r="E31" s="1">
        <v>403.3</v>
      </c>
      <c r="F31" s="1">
        <v>5</v>
      </c>
      <c r="G31" s="53">
        <v>30</v>
      </c>
      <c r="H31" s="53">
        <v>13.5</v>
      </c>
      <c r="I31" s="53">
        <v>8.5</v>
      </c>
      <c r="J31" s="53">
        <v>1.5</v>
      </c>
      <c r="K31" s="53">
        <v>4.3</v>
      </c>
      <c r="L31" s="53">
        <v>16.8</v>
      </c>
      <c r="M31" s="53">
        <v>5.3</v>
      </c>
      <c r="N31" s="53">
        <v>2.2999999999999998</v>
      </c>
      <c r="O31" s="148">
        <f t="shared" si="2"/>
        <v>53.5</v>
      </c>
      <c r="P31" s="148">
        <f t="shared" si="3"/>
        <v>28.700000000000003</v>
      </c>
    </row>
    <row r="32" spans="1:16" x14ac:dyDescent="0.25">
      <c r="A32" s="1" t="s">
        <v>404</v>
      </c>
      <c r="B32" s="1">
        <v>2018</v>
      </c>
      <c r="C32" s="1" t="s">
        <v>4</v>
      </c>
      <c r="D32" s="1">
        <v>0.12</v>
      </c>
      <c r="E32" s="1">
        <v>426.5</v>
      </c>
      <c r="F32" s="1">
        <v>1</v>
      </c>
      <c r="G32" s="53">
        <v>32.5</v>
      </c>
      <c r="H32" s="53">
        <v>15</v>
      </c>
      <c r="I32" s="53">
        <v>6.5</v>
      </c>
      <c r="J32" s="53">
        <v>5.3</v>
      </c>
      <c r="K32" s="53">
        <v>0</v>
      </c>
      <c r="L32" s="53">
        <v>12</v>
      </c>
      <c r="M32" s="53">
        <v>7.5</v>
      </c>
      <c r="N32" s="53">
        <v>6</v>
      </c>
      <c r="O32" s="148">
        <f t="shared" si="2"/>
        <v>59.3</v>
      </c>
      <c r="P32" s="148">
        <f t="shared" si="3"/>
        <v>25.5</v>
      </c>
    </row>
    <row r="33" spans="1:16" x14ac:dyDescent="0.25">
      <c r="A33" s="1" t="s">
        <v>270</v>
      </c>
      <c r="B33" s="1">
        <v>2018</v>
      </c>
      <c r="C33" s="1" t="s">
        <v>1</v>
      </c>
      <c r="D33" s="1">
        <v>0.12</v>
      </c>
      <c r="E33" s="1">
        <v>397.35</v>
      </c>
      <c r="F33" s="1">
        <v>3</v>
      </c>
      <c r="G33" s="53">
        <v>21.3</v>
      </c>
      <c r="H33" s="53">
        <v>11.8</v>
      </c>
      <c r="I33" s="53">
        <v>7.5</v>
      </c>
      <c r="J33" s="53">
        <v>0</v>
      </c>
      <c r="K33" s="53">
        <v>4.5</v>
      </c>
      <c r="L33" s="53">
        <v>19</v>
      </c>
      <c r="M33" s="53">
        <v>5.8</v>
      </c>
      <c r="N33" s="53">
        <v>4.8</v>
      </c>
      <c r="O33" s="148">
        <f t="shared" si="2"/>
        <v>40.6</v>
      </c>
      <c r="P33" s="148">
        <f t="shared" si="3"/>
        <v>34.1</v>
      </c>
    </row>
    <row r="34" spans="1:16" x14ac:dyDescent="0.25">
      <c r="A34" s="1" t="s">
        <v>132</v>
      </c>
      <c r="B34" s="1">
        <v>2018</v>
      </c>
      <c r="C34" s="1" t="s">
        <v>4</v>
      </c>
      <c r="D34" s="1">
        <v>0.12</v>
      </c>
      <c r="E34" s="1">
        <v>346.95</v>
      </c>
      <c r="F34" s="1">
        <v>62</v>
      </c>
      <c r="G34" s="53">
        <v>20.8</v>
      </c>
      <c r="H34" s="53">
        <v>10.8</v>
      </c>
      <c r="I34" s="53">
        <v>5</v>
      </c>
      <c r="J34" s="53">
        <v>2</v>
      </c>
      <c r="K34" s="53">
        <v>5.5</v>
      </c>
      <c r="L34" s="53">
        <v>16.5</v>
      </c>
      <c r="M34" s="53">
        <v>7.8</v>
      </c>
      <c r="N34" s="53">
        <v>6</v>
      </c>
      <c r="O34" s="148">
        <f t="shared" si="2"/>
        <v>38.6</v>
      </c>
      <c r="P34" s="148">
        <f t="shared" si="3"/>
        <v>35.799999999999997</v>
      </c>
    </row>
    <row r="35" spans="1:16" x14ac:dyDescent="0.25">
      <c r="A35" s="1" t="s">
        <v>139</v>
      </c>
      <c r="B35" s="1">
        <v>2018</v>
      </c>
      <c r="C35" s="1" t="s">
        <v>1</v>
      </c>
      <c r="D35" s="1">
        <v>0.12</v>
      </c>
      <c r="E35" s="1">
        <v>390.7</v>
      </c>
      <c r="F35" s="1">
        <v>6</v>
      </c>
      <c r="G35" s="53">
        <v>26.3</v>
      </c>
      <c r="H35" s="53">
        <v>16.3</v>
      </c>
      <c r="I35" s="53">
        <v>8.5</v>
      </c>
      <c r="J35" s="53">
        <v>0</v>
      </c>
      <c r="K35" s="53">
        <v>6.8</v>
      </c>
      <c r="L35" s="53">
        <v>14</v>
      </c>
      <c r="M35" s="53">
        <v>2.8</v>
      </c>
      <c r="N35" s="53">
        <v>4.8</v>
      </c>
      <c r="O35" s="148">
        <f t="shared" si="2"/>
        <v>51.1</v>
      </c>
      <c r="P35" s="148">
        <f t="shared" si="3"/>
        <v>28.400000000000002</v>
      </c>
    </row>
    <row r="36" spans="1:16" x14ac:dyDescent="0.25">
      <c r="A36" s="1" t="s">
        <v>249</v>
      </c>
      <c r="B36" s="1">
        <v>2018</v>
      </c>
      <c r="C36" s="1" t="s">
        <v>1</v>
      </c>
      <c r="D36" s="1">
        <v>0.12</v>
      </c>
      <c r="E36" s="1">
        <v>411.25</v>
      </c>
      <c r="F36" s="1">
        <v>6</v>
      </c>
      <c r="G36" s="53">
        <v>29.5</v>
      </c>
      <c r="H36" s="53">
        <v>10</v>
      </c>
      <c r="I36" s="53">
        <v>6</v>
      </c>
      <c r="J36" s="53">
        <v>1.3</v>
      </c>
      <c r="K36" s="53">
        <v>4.5</v>
      </c>
      <c r="L36" s="53">
        <v>15.3</v>
      </c>
      <c r="M36" s="53">
        <v>4.3</v>
      </c>
      <c r="N36" s="53">
        <v>4.8</v>
      </c>
      <c r="O36" s="148">
        <f t="shared" si="2"/>
        <v>46.8</v>
      </c>
      <c r="P36" s="148">
        <f t="shared" si="3"/>
        <v>28.900000000000002</v>
      </c>
    </row>
    <row r="37" spans="1:16" x14ac:dyDescent="0.25">
      <c r="A37" s="1" t="s">
        <v>29</v>
      </c>
      <c r="B37" s="1">
        <v>2018</v>
      </c>
      <c r="C37" s="1" t="s">
        <v>1</v>
      </c>
      <c r="D37" s="1">
        <v>0.12</v>
      </c>
      <c r="E37" s="1">
        <v>291.85000000000002</v>
      </c>
      <c r="F37" s="1">
        <v>6</v>
      </c>
      <c r="G37" s="53">
        <v>27</v>
      </c>
      <c r="H37" s="53">
        <v>11.3</v>
      </c>
      <c r="I37" s="53">
        <v>10</v>
      </c>
      <c r="J37" s="53">
        <v>0</v>
      </c>
      <c r="K37" s="53">
        <v>6.5</v>
      </c>
      <c r="L37" s="53">
        <v>21.8</v>
      </c>
      <c r="M37" s="53">
        <v>-0.5</v>
      </c>
      <c r="N37" s="53">
        <v>4.8</v>
      </c>
      <c r="O37" s="148">
        <f t="shared" si="2"/>
        <v>48.3</v>
      </c>
      <c r="P37" s="148">
        <f t="shared" si="3"/>
        <v>32.6</v>
      </c>
    </row>
    <row r="38" spans="1:16" x14ac:dyDescent="0.25">
      <c r="A38" s="1" t="s">
        <v>728</v>
      </c>
      <c r="B38" s="1">
        <v>2018</v>
      </c>
      <c r="C38" s="1" t="s">
        <v>4</v>
      </c>
      <c r="D38" s="1">
        <v>0.12</v>
      </c>
      <c r="E38" s="1">
        <v>374.4</v>
      </c>
      <c r="F38" s="1">
        <v>62</v>
      </c>
      <c r="G38" s="53">
        <v>30</v>
      </c>
      <c r="H38" s="53">
        <v>8.5</v>
      </c>
      <c r="I38" s="53">
        <v>6.5</v>
      </c>
      <c r="J38" s="53">
        <v>0</v>
      </c>
      <c r="K38" s="53">
        <v>6.3</v>
      </c>
      <c r="L38" s="53">
        <v>17.8</v>
      </c>
      <c r="M38" s="53">
        <v>0.5</v>
      </c>
      <c r="N38" s="53">
        <v>5</v>
      </c>
      <c r="O38" s="148">
        <f t="shared" si="2"/>
        <v>45</v>
      </c>
      <c r="P38" s="148">
        <f t="shared" si="3"/>
        <v>29.6</v>
      </c>
    </row>
    <row r="39" spans="1:16" x14ac:dyDescent="0.25">
      <c r="A39" s="1" t="s">
        <v>258</v>
      </c>
      <c r="B39" s="1">
        <v>2018</v>
      </c>
      <c r="C39" s="1" t="s">
        <v>1</v>
      </c>
      <c r="D39" s="1">
        <v>0.12</v>
      </c>
      <c r="E39" s="1">
        <v>398.25</v>
      </c>
      <c r="F39" s="1">
        <v>6</v>
      </c>
      <c r="G39" s="53">
        <v>24.5</v>
      </c>
      <c r="H39" s="53">
        <v>13.5</v>
      </c>
      <c r="I39" s="53">
        <v>17.3</v>
      </c>
      <c r="J39" s="53">
        <v>0</v>
      </c>
      <c r="K39" s="53">
        <v>6.8</v>
      </c>
      <c r="L39" s="53">
        <v>11</v>
      </c>
      <c r="M39" s="53">
        <v>2.5</v>
      </c>
      <c r="N39" s="53">
        <v>2.5</v>
      </c>
      <c r="O39" s="148">
        <f t="shared" si="2"/>
        <v>55.3</v>
      </c>
      <c r="P39" s="148">
        <f t="shared" si="3"/>
        <v>22.8</v>
      </c>
    </row>
    <row r="40" spans="1:16" x14ac:dyDescent="0.25">
      <c r="A40" s="1" t="s">
        <v>35</v>
      </c>
      <c r="B40" s="1">
        <v>2018</v>
      </c>
      <c r="C40" s="1" t="s">
        <v>4</v>
      </c>
      <c r="D40" s="1">
        <v>0.12</v>
      </c>
      <c r="E40" s="1">
        <v>399.15</v>
      </c>
      <c r="F40" s="1">
        <v>52</v>
      </c>
      <c r="G40" s="53">
        <v>32.5</v>
      </c>
      <c r="H40" s="53">
        <v>10.8</v>
      </c>
      <c r="I40" s="53">
        <v>0.5</v>
      </c>
      <c r="J40" s="53">
        <v>0</v>
      </c>
      <c r="K40" s="53">
        <v>2.8</v>
      </c>
      <c r="L40" s="53">
        <v>20.3</v>
      </c>
      <c r="M40" s="53">
        <v>2.5</v>
      </c>
      <c r="N40" s="53">
        <v>3.5</v>
      </c>
      <c r="O40" s="148">
        <f t="shared" si="2"/>
        <v>43.8</v>
      </c>
      <c r="P40" s="148">
        <f t="shared" si="3"/>
        <v>29.1</v>
      </c>
    </row>
    <row r="41" spans="1:16" x14ac:dyDescent="0.25">
      <c r="A41" s="1" t="s">
        <v>137</v>
      </c>
      <c r="B41" s="1">
        <v>2018</v>
      </c>
      <c r="C41" s="1" t="s">
        <v>4</v>
      </c>
      <c r="D41" s="1">
        <v>0.12</v>
      </c>
      <c r="E41" s="1">
        <v>342.35</v>
      </c>
      <c r="F41" s="1">
        <v>70</v>
      </c>
      <c r="G41" s="53">
        <v>27.8</v>
      </c>
      <c r="H41" s="53">
        <v>8.8000000000000007</v>
      </c>
      <c r="I41" s="53">
        <v>14.3</v>
      </c>
      <c r="J41" s="53">
        <v>7.5</v>
      </c>
      <c r="K41" s="53">
        <v>8.5</v>
      </c>
      <c r="L41" s="53">
        <v>9.8000000000000007</v>
      </c>
      <c r="M41" s="53">
        <v>2</v>
      </c>
      <c r="N41" s="53">
        <v>3.5</v>
      </c>
      <c r="O41" s="148">
        <f t="shared" si="2"/>
        <v>58.400000000000006</v>
      </c>
      <c r="P41" s="148">
        <f t="shared" si="3"/>
        <v>23.8</v>
      </c>
    </row>
    <row r="42" spans="1:16" x14ac:dyDescent="0.25">
      <c r="A42" s="1" t="s">
        <v>269</v>
      </c>
      <c r="B42" s="1">
        <v>2018</v>
      </c>
      <c r="C42" s="1" t="s">
        <v>1</v>
      </c>
      <c r="D42" s="1">
        <v>0.12</v>
      </c>
      <c r="E42" s="1">
        <v>392.7</v>
      </c>
      <c r="F42" s="1">
        <v>5</v>
      </c>
      <c r="G42" s="53">
        <v>28</v>
      </c>
      <c r="H42" s="53">
        <v>13.3</v>
      </c>
      <c r="I42" s="53">
        <v>3.5</v>
      </c>
      <c r="J42" s="53">
        <v>0.8</v>
      </c>
      <c r="K42" s="53">
        <v>-0.3</v>
      </c>
      <c r="L42" s="53">
        <v>21.8</v>
      </c>
      <c r="M42" s="53">
        <v>3</v>
      </c>
      <c r="N42" s="53">
        <v>3.5</v>
      </c>
      <c r="O42" s="148">
        <f t="shared" si="2"/>
        <v>45.599999999999994</v>
      </c>
      <c r="P42" s="148">
        <f t="shared" si="3"/>
        <v>28</v>
      </c>
    </row>
    <row r="43" spans="1:16" x14ac:dyDescent="0.25">
      <c r="A43" s="1" t="s">
        <v>735</v>
      </c>
      <c r="B43" s="1">
        <v>2018</v>
      </c>
      <c r="C43" s="1" t="s">
        <v>4</v>
      </c>
      <c r="D43" s="1">
        <v>0.12</v>
      </c>
      <c r="E43" s="1">
        <v>332.3</v>
      </c>
      <c r="F43" s="1">
        <v>82</v>
      </c>
      <c r="G43" s="53">
        <v>28</v>
      </c>
      <c r="H43" s="53">
        <v>12</v>
      </c>
      <c r="I43" s="53">
        <v>8.5</v>
      </c>
      <c r="J43" s="53">
        <v>0</v>
      </c>
      <c r="K43" s="53">
        <v>4</v>
      </c>
      <c r="L43" s="53">
        <v>15.5</v>
      </c>
      <c r="M43" s="53">
        <v>4.5</v>
      </c>
      <c r="N43" s="53">
        <v>3.5</v>
      </c>
      <c r="O43" s="148">
        <f t="shared" si="2"/>
        <v>48.5</v>
      </c>
      <c r="P43" s="148">
        <f t="shared" si="3"/>
        <v>27.5</v>
      </c>
    </row>
    <row r="44" spans="1:16" x14ac:dyDescent="0.25">
      <c r="A44" s="1" t="s">
        <v>260</v>
      </c>
      <c r="B44" s="1">
        <v>2018</v>
      </c>
      <c r="C44" s="1" t="s">
        <v>1</v>
      </c>
      <c r="D44" s="1">
        <v>0.12</v>
      </c>
      <c r="E44" s="1">
        <v>411.8</v>
      </c>
      <c r="F44" s="1">
        <v>6</v>
      </c>
      <c r="G44" s="53">
        <v>28.8</v>
      </c>
      <c r="H44" s="53">
        <v>11.8</v>
      </c>
      <c r="I44" s="53">
        <v>12.3</v>
      </c>
      <c r="J44" s="53">
        <v>0</v>
      </c>
      <c r="K44" s="53">
        <v>5.3</v>
      </c>
      <c r="L44" s="53">
        <v>14.5</v>
      </c>
      <c r="M44" s="53">
        <v>-1.5</v>
      </c>
      <c r="N44" s="53">
        <v>3.5</v>
      </c>
      <c r="O44" s="148">
        <f t="shared" si="2"/>
        <v>52.900000000000006</v>
      </c>
      <c r="P44" s="148">
        <f t="shared" si="3"/>
        <v>21.8</v>
      </c>
    </row>
    <row r="45" spans="1:16" x14ac:dyDescent="0.25">
      <c r="A45" s="1" t="s">
        <v>265</v>
      </c>
      <c r="B45" s="1">
        <v>2018</v>
      </c>
      <c r="C45" s="1" t="s">
        <v>1</v>
      </c>
      <c r="D45" s="1">
        <v>0.12</v>
      </c>
      <c r="E45" s="1">
        <v>386.4</v>
      </c>
      <c r="F45" s="1">
        <v>5</v>
      </c>
      <c r="G45" s="53">
        <v>25.5</v>
      </c>
      <c r="H45" s="53">
        <v>7.5</v>
      </c>
      <c r="I45" s="53">
        <v>8.5</v>
      </c>
      <c r="J45" s="53">
        <v>3</v>
      </c>
      <c r="K45" s="53">
        <v>5.3</v>
      </c>
      <c r="L45" s="53">
        <v>16.5</v>
      </c>
      <c r="M45" s="53">
        <v>1.8</v>
      </c>
      <c r="N45" s="53">
        <v>2.5</v>
      </c>
      <c r="O45" s="148">
        <f t="shared" si="2"/>
        <v>44.5</v>
      </c>
      <c r="P45" s="148">
        <f t="shared" si="3"/>
        <v>26.1</v>
      </c>
    </row>
    <row r="46" spans="1:16" x14ac:dyDescent="0.25">
      <c r="A46" s="1" t="s">
        <v>15</v>
      </c>
      <c r="B46" s="1">
        <v>2018</v>
      </c>
      <c r="C46" s="1" t="s">
        <v>4</v>
      </c>
      <c r="D46" s="1">
        <v>0.12</v>
      </c>
      <c r="E46" s="1">
        <v>409.85</v>
      </c>
      <c r="F46" s="1">
        <v>60</v>
      </c>
      <c r="G46" s="53">
        <v>25.3</v>
      </c>
      <c r="H46" s="53">
        <v>12</v>
      </c>
      <c r="I46" s="53">
        <v>5.5</v>
      </c>
      <c r="J46" s="53">
        <v>0</v>
      </c>
      <c r="K46" s="53">
        <v>7</v>
      </c>
      <c r="L46" s="53">
        <v>8.3000000000000007</v>
      </c>
      <c r="M46" s="53">
        <v>7.5</v>
      </c>
      <c r="N46" s="53">
        <v>2.2999999999999998</v>
      </c>
      <c r="O46" s="148">
        <f t="shared" si="2"/>
        <v>42.8</v>
      </c>
      <c r="P46" s="148">
        <f t="shared" si="3"/>
        <v>25.1</v>
      </c>
    </row>
    <row r="47" spans="1:16" x14ac:dyDescent="0.25">
      <c r="A47" s="1" t="s">
        <v>268</v>
      </c>
      <c r="B47" s="1">
        <v>2018</v>
      </c>
      <c r="C47" s="1" t="s">
        <v>1</v>
      </c>
      <c r="D47" s="1">
        <v>0.12</v>
      </c>
      <c r="E47" s="1">
        <v>435.25</v>
      </c>
      <c r="F47" s="1">
        <v>3</v>
      </c>
      <c r="G47" s="53">
        <v>25.5</v>
      </c>
      <c r="H47" s="53">
        <v>13.8</v>
      </c>
      <c r="I47" s="53">
        <v>3.5</v>
      </c>
      <c r="J47" s="53">
        <v>12.3</v>
      </c>
      <c r="K47" s="53">
        <v>2</v>
      </c>
      <c r="L47" s="53">
        <v>11.3</v>
      </c>
      <c r="M47" s="53">
        <v>4.3</v>
      </c>
      <c r="N47" s="53">
        <v>1</v>
      </c>
      <c r="O47" s="148">
        <f t="shared" si="2"/>
        <v>55.099999999999994</v>
      </c>
      <c r="P47" s="148">
        <f t="shared" si="3"/>
        <v>18.600000000000001</v>
      </c>
    </row>
    <row r="48" spans="1:16" x14ac:dyDescent="0.25">
      <c r="A48" s="1" t="s">
        <v>20</v>
      </c>
      <c r="B48" s="1">
        <v>2018</v>
      </c>
      <c r="C48" s="1" t="s">
        <v>4</v>
      </c>
      <c r="D48" s="1">
        <v>0.12</v>
      </c>
      <c r="E48" s="1">
        <v>323.25</v>
      </c>
      <c r="F48" s="1">
        <v>62</v>
      </c>
      <c r="G48" s="53">
        <v>23.5</v>
      </c>
      <c r="H48" s="53">
        <v>9.8000000000000007</v>
      </c>
      <c r="I48" s="53">
        <v>3</v>
      </c>
      <c r="J48" s="53">
        <v>1</v>
      </c>
      <c r="K48" s="53">
        <v>6.3</v>
      </c>
      <c r="L48" s="53">
        <v>15.8</v>
      </c>
      <c r="M48" s="53">
        <v>4.3</v>
      </c>
      <c r="N48" s="53">
        <v>4.8</v>
      </c>
      <c r="O48" s="148">
        <f t="shared" si="2"/>
        <v>37.299999999999997</v>
      </c>
      <c r="P48" s="148">
        <f t="shared" si="3"/>
        <v>31.200000000000003</v>
      </c>
    </row>
    <row r="49" spans="1:16" x14ac:dyDescent="0.25">
      <c r="A49" s="1" t="s">
        <v>251</v>
      </c>
      <c r="B49" s="1">
        <v>2018</v>
      </c>
      <c r="C49" s="1" t="s">
        <v>4</v>
      </c>
      <c r="D49" s="1">
        <v>0.12</v>
      </c>
      <c r="E49" s="1">
        <v>369.8</v>
      </c>
      <c r="F49" s="1">
        <v>61</v>
      </c>
      <c r="G49" s="53">
        <v>30</v>
      </c>
      <c r="H49" s="53">
        <v>10</v>
      </c>
      <c r="I49" s="53">
        <v>2.8</v>
      </c>
      <c r="J49" s="53">
        <v>1</v>
      </c>
      <c r="K49" s="53">
        <v>4.8</v>
      </c>
      <c r="L49" s="53">
        <v>14.8</v>
      </c>
      <c r="M49" s="53">
        <v>1.8</v>
      </c>
      <c r="N49" s="53">
        <v>3.5</v>
      </c>
      <c r="O49" s="148">
        <f t="shared" si="2"/>
        <v>43.8</v>
      </c>
      <c r="P49" s="148">
        <f t="shared" si="3"/>
        <v>24.900000000000002</v>
      </c>
    </row>
    <row r="50" spans="1:16" x14ac:dyDescent="0.25">
      <c r="A50" s="1" t="s">
        <v>492</v>
      </c>
      <c r="B50" s="1">
        <v>2018</v>
      </c>
      <c r="C50" s="1" t="s">
        <v>1</v>
      </c>
      <c r="D50" s="1">
        <v>0.12</v>
      </c>
      <c r="E50" s="1">
        <v>396.75</v>
      </c>
      <c r="F50" s="1">
        <v>5</v>
      </c>
      <c r="G50" s="53">
        <v>32.799999999999997</v>
      </c>
      <c r="H50" s="53">
        <v>12.8</v>
      </c>
      <c r="I50" s="53">
        <v>3.8</v>
      </c>
      <c r="J50" s="53">
        <v>0</v>
      </c>
      <c r="K50" s="53">
        <v>0.5</v>
      </c>
      <c r="L50" s="53">
        <v>14</v>
      </c>
      <c r="M50" s="53">
        <v>3.8</v>
      </c>
      <c r="N50" s="53">
        <v>1</v>
      </c>
      <c r="O50" s="148">
        <f t="shared" si="2"/>
        <v>49.399999999999991</v>
      </c>
      <c r="P50" s="148">
        <f t="shared" si="3"/>
        <v>19.3</v>
      </c>
    </row>
    <row r="51" spans="1:16" x14ac:dyDescent="0.25">
      <c r="A51" s="1" t="s">
        <v>32</v>
      </c>
      <c r="B51" s="1">
        <v>2018</v>
      </c>
      <c r="C51" s="1" t="s">
        <v>4</v>
      </c>
      <c r="D51" s="1">
        <v>0.12</v>
      </c>
      <c r="E51" s="1">
        <v>345.85</v>
      </c>
      <c r="F51" s="1">
        <v>62</v>
      </c>
      <c r="G51" s="53">
        <v>28.8</v>
      </c>
      <c r="H51" s="53">
        <v>13</v>
      </c>
      <c r="I51" s="53">
        <v>4</v>
      </c>
      <c r="J51" s="53">
        <v>0</v>
      </c>
      <c r="K51" s="53">
        <v>0</v>
      </c>
      <c r="L51" s="53">
        <v>15</v>
      </c>
      <c r="M51" s="53">
        <v>3.5</v>
      </c>
      <c r="N51" s="53">
        <v>4.8</v>
      </c>
      <c r="O51" s="148">
        <f t="shared" si="2"/>
        <v>45.8</v>
      </c>
      <c r="P51" s="148">
        <f t="shared" si="3"/>
        <v>23.3</v>
      </c>
    </row>
    <row r="52" spans="1:16" x14ac:dyDescent="0.25">
      <c r="A52" s="1" t="s">
        <v>18</v>
      </c>
      <c r="B52" s="1">
        <v>2018</v>
      </c>
      <c r="C52" s="1" t="s">
        <v>4</v>
      </c>
      <c r="D52" s="1">
        <v>0.12</v>
      </c>
      <c r="E52" s="1">
        <v>390.35</v>
      </c>
      <c r="F52" s="1">
        <v>62</v>
      </c>
      <c r="G52" s="53">
        <v>28.5</v>
      </c>
      <c r="H52" s="53">
        <v>6.3</v>
      </c>
      <c r="I52" s="53">
        <v>8</v>
      </c>
      <c r="J52" s="53">
        <v>0</v>
      </c>
      <c r="K52" s="53">
        <v>6.8</v>
      </c>
      <c r="L52" s="53">
        <v>10.8</v>
      </c>
      <c r="M52" s="53">
        <v>1</v>
      </c>
      <c r="N52" s="53">
        <v>2.5</v>
      </c>
      <c r="O52" s="148">
        <f t="shared" si="2"/>
        <v>42.8</v>
      </c>
      <c r="P52" s="148">
        <f t="shared" si="3"/>
        <v>21.1</v>
      </c>
    </row>
    <row r="53" spans="1:16" x14ac:dyDescent="0.25">
      <c r="A53" s="1" t="s">
        <v>43</v>
      </c>
      <c r="B53" s="1">
        <v>2018</v>
      </c>
      <c r="C53" s="1" t="s">
        <v>4</v>
      </c>
      <c r="D53" s="1">
        <v>0.12</v>
      </c>
      <c r="E53" s="1">
        <v>393.65</v>
      </c>
      <c r="F53" s="1">
        <v>62</v>
      </c>
      <c r="G53" s="53">
        <v>28.8</v>
      </c>
      <c r="H53" s="53">
        <v>12.8</v>
      </c>
      <c r="I53" s="53">
        <v>2.2999999999999998</v>
      </c>
      <c r="J53" s="53">
        <v>0</v>
      </c>
      <c r="K53" s="53">
        <v>0.5</v>
      </c>
      <c r="L53" s="53">
        <v>11.5</v>
      </c>
      <c r="M53" s="53">
        <v>4.3</v>
      </c>
      <c r="N53" s="53">
        <v>4.8</v>
      </c>
      <c r="O53" s="148">
        <f t="shared" si="2"/>
        <v>43.9</v>
      </c>
      <c r="P53" s="148">
        <f t="shared" si="3"/>
        <v>21.1</v>
      </c>
    </row>
    <row r="54" spans="1:16" x14ac:dyDescent="0.25">
      <c r="A54" s="1" t="s">
        <v>274</v>
      </c>
      <c r="B54" s="1">
        <v>2018</v>
      </c>
      <c r="C54" s="1" t="s">
        <v>1</v>
      </c>
      <c r="D54" s="1">
        <v>0.12</v>
      </c>
      <c r="E54" s="1">
        <v>382.6</v>
      </c>
      <c r="F54" s="1">
        <v>5</v>
      </c>
      <c r="G54" s="53">
        <v>25</v>
      </c>
      <c r="H54" s="53">
        <v>3</v>
      </c>
      <c r="I54" s="53">
        <v>11.5</v>
      </c>
      <c r="J54" s="53">
        <v>0</v>
      </c>
      <c r="K54" s="53">
        <v>6.3</v>
      </c>
      <c r="L54" s="53">
        <v>14.3</v>
      </c>
      <c r="M54" s="53">
        <v>6.8</v>
      </c>
      <c r="N54" s="53">
        <v>2.2999999999999998</v>
      </c>
      <c r="O54" s="148">
        <f t="shared" si="2"/>
        <v>39.5</v>
      </c>
      <c r="P54" s="148">
        <f t="shared" si="3"/>
        <v>29.700000000000003</v>
      </c>
    </row>
    <row r="55" spans="1:16" x14ac:dyDescent="0.25">
      <c r="A55" s="1" t="s">
        <v>909</v>
      </c>
      <c r="B55" s="1">
        <v>2018</v>
      </c>
      <c r="C55" s="1" t="s">
        <v>1</v>
      </c>
      <c r="D55" s="1">
        <v>0.12</v>
      </c>
      <c r="E55" s="1">
        <v>389.45</v>
      </c>
      <c r="F55" s="1">
        <v>10</v>
      </c>
      <c r="G55" s="53">
        <v>18.5</v>
      </c>
      <c r="H55" s="53">
        <v>9.5</v>
      </c>
      <c r="I55" s="53">
        <v>13</v>
      </c>
      <c r="J55" s="53">
        <v>0</v>
      </c>
      <c r="K55" s="53">
        <v>7</v>
      </c>
      <c r="L55" s="53">
        <v>11.3</v>
      </c>
      <c r="M55" s="53">
        <v>2</v>
      </c>
      <c r="N55" s="53">
        <v>-0.3</v>
      </c>
      <c r="O55" s="148">
        <f t="shared" si="2"/>
        <v>41</v>
      </c>
      <c r="P55" s="148">
        <f t="shared" si="3"/>
        <v>20</v>
      </c>
    </row>
    <row r="56" spans="1:16" x14ac:dyDescent="0.25">
      <c r="A56" s="1" t="s">
        <v>252</v>
      </c>
      <c r="B56" s="1">
        <v>2018</v>
      </c>
      <c r="C56" s="1" t="s">
        <v>4</v>
      </c>
      <c r="D56" s="1">
        <v>0.12</v>
      </c>
      <c r="E56" s="1">
        <v>365.15</v>
      </c>
      <c r="F56" s="1">
        <v>62</v>
      </c>
      <c r="G56" s="53">
        <v>26.8</v>
      </c>
      <c r="H56" s="53">
        <v>10</v>
      </c>
      <c r="I56" s="53">
        <v>-0.3</v>
      </c>
      <c r="J56" s="53">
        <v>1</v>
      </c>
      <c r="K56" s="53">
        <v>0</v>
      </c>
      <c r="L56" s="53">
        <v>16.3</v>
      </c>
      <c r="M56" s="53">
        <v>4</v>
      </c>
      <c r="N56" s="53">
        <v>3.5</v>
      </c>
      <c r="O56" s="148">
        <f t="shared" si="2"/>
        <v>37.5</v>
      </c>
      <c r="P56" s="148">
        <f t="shared" si="3"/>
        <v>23.8</v>
      </c>
    </row>
    <row r="57" spans="1:16" x14ac:dyDescent="0.25">
      <c r="A57" s="1" t="s">
        <v>160</v>
      </c>
      <c r="B57" s="1">
        <v>2018</v>
      </c>
      <c r="C57" s="1" t="s">
        <v>1</v>
      </c>
      <c r="D57" s="1">
        <v>0.12</v>
      </c>
      <c r="E57" s="1">
        <v>445.4</v>
      </c>
      <c r="F57" s="1">
        <v>4</v>
      </c>
      <c r="G57" s="53">
        <v>23</v>
      </c>
      <c r="H57" s="53">
        <v>8.3000000000000007</v>
      </c>
      <c r="I57" s="53">
        <v>1.8</v>
      </c>
      <c r="J57" s="53">
        <v>0</v>
      </c>
      <c r="K57" s="53">
        <v>9.8000000000000007</v>
      </c>
      <c r="L57" s="53">
        <v>6</v>
      </c>
      <c r="M57" s="53">
        <v>3</v>
      </c>
      <c r="N57" s="53">
        <v>2.2999999999999998</v>
      </c>
      <c r="O57" s="148">
        <f t="shared" si="2"/>
        <v>33.1</v>
      </c>
      <c r="P57" s="148">
        <f t="shared" si="3"/>
        <v>21.1</v>
      </c>
    </row>
    <row r="58" spans="1:16" x14ac:dyDescent="0.25">
      <c r="A58" s="1" t="s">
        <v>53</v>
      </c>
      <c r="B58" s="1">
        <v>2018</v>
      </c>
      <c r="C58" s="1" t="s">
        <v>4</v>
      </c>
      <c r="D58" s="1">
        <v>0.12</v>
      </c>
      <c r="E58" s="1">
        <v>378.15</v>
      </c>
      <c r="F58" s="1">
        <v>82</v>
      </c>
      <c r="G58" s="53">
        <v>25</v>
      </c>
      <c r="H58" s="53">
        <v>7.5</v>
      </c>
      <c r="I58" s="53">
        <v>1.8</v>
      </c>
      <c r="J58" s="53">
        <v>0</v>
      </c>
      <c r="K58" s="53">
        <v>4.3</v>
      </c>
      <c r="L58" s="53">
        <v>12</v>
      </c>
      <c r="M58" s="53">
        <v>3.8</v>
      </c>
      <c r="N58" s="53">
        <v>3.5</v>
      </c>
      <c r="O58" s="148">
        <f t="shared" si="2"/>
        <v>34.299999999999997</v>
      </c>
      <c r="P58" s="148">
        <f t="shared" si="3"/>
        <v>23.6</v>
      </c>
    </row>
    <row r="59" spans="1:16" x14ac:dyDescent="0.25">
      <c r="A59" s="1" t="s">
        <v>988</v>
      </c>
      <c r="B59" s="1">
        <v>2018</v>
      </c>
      <c r="C59" s="1" t="s">
        <v>4</v>
      </c>
      <c r="D59" s="1">
        <v>0.12</v>
      </c>
      <c r="E59" s="1">
        <v>415</v>
      </c>
      <c r="F59" s="1">
        <v>1</v>
      </c>
      <c r="G59" s="53">
        <v>30</v>
      </c>
      <c r="H59" s="53">
        <v>9.5</v>
      </c>
      <c r="I59" s="53">
        <v>8.3000000000000007</v>
      </c>
      <c r="J59" s="53">
        <v>0</v>
      </c>
      <c r="K59" s="53">
        <v>1.8</v>
      </c>
      <c r="L59" s="53">
        <v>7.8</v>
      </c>
      <c r="M59" s="53">
        <v>3.3</v>
      </c>
      <c r="N59" s="53">
        <v>3.5</v>
      </c>
      <c r="O59" s="148">
        <f t="shared" si="2"/>
        <v>47.8</v>
      </c>
      <c r="P59" s="148">
        <f t="shared" si="3"/>
        <v>16.399999999999999</v>
      </c>
    </row>
    <row r="60" spans="1:16" x14ac:dyDescent="0.25">
      <c r="A60" s="1" t="s">
        <v>51</v>
      </c>
      <c r="B60" s="1">
        <v>2018</v>
      </c>
      <c r="C60" s="1" t="s">
        <v>4</v>
      </c>
      <c r="D60" s="1">
        <v>0.12</v>
      </c>
      <c r="E60" s="1">
        <v>317.8</v>
      </c>
      <c r="F60" s="1">
        <v>62</v>
      </c>
      <c r="G60" s="53">
        <v>28.3</v>
      </c>
      <c r="H60" s="53">
        <v>8.5</v>
      </c>
      <c r="I60" s="53">
        <v>7.5</v>
      </c>
      <c r="J60" s="53">
        <v>0</v>
      </c>
      <c r="K60" s="53">
        <v>4.5</v>
      </c>
      <c r="L60" s="53">
        <v>13.5</v>
      </c>
      <c r="M60" s="53">
        <v>1.3</v>
      </c>
      <c r="N60" s="53">
        <v>1.5</v>
      </c>
      <c r="O60" s="148">
        <f t="shared" si="2"/>
        <v>44.3</v>
      </c>
      <c r="P60" s="148">
        <f t="shared" si="3"/>
        <v>20.8</v>
      </c>
    </row>
    <row r="61" spans="1:16" x14ac:dyDescent="0.25">
      <c r="A61" s="1" t="s">
        <v>989</v>
      </c>
      <c r="B61" s="1">
        <v>2018</v>
      </c>
      <c r="C61" s="1" t="s">
        <v>1</v>
      </c>
      <c r="D61" s="1">
        <v>0.12</v>
      </c>
      <c r="E61" s="1">
        <v>337.55</v>
      </c>
      <c r="F61" s="1">
        <v>5</v>
      </c>
      <c r="G61" s="53">
        <v>21.3</v>
      </c>
      <c r="H61" s="53">
        <v>6.8</v>
      </c>
      <c r="I61" s="53">
        <v>10.3</v>
      </c>
      <c r="J61" s="53">
        <v>0</v>
      </c>
      <c r="K61" s="53">
        <v>8.5</v>
      </c>
      <c r="L61" s="53">
        <v>11.5</v>
      </c>
      <c r="M61" s="53">
        <v>2.8</v>
      </c>
      <c r="N61" s="53">
        <v>6</v>
      </c>
      <c r="O61" s="148">
        <f t="shared" si="2"/>
        <v>38.400000000000006</v>
      </c>
      <c r="P61" s="148">
        <f t="shared" si="3"/>
        <v>28.8</v>
      </c>
    </row>
    <row r="62" spans="1:16" x14ac:dyDescent="0.25">
      <c r="A62" s="1" t="s">
        <v>148</v>
      </c>
      <c r="B62" s="1">
        <v>2018</v>
      </c>
      <c r="C62" s="1" t="s">
        <v>4</v>
      </c>
      <c r="D62" s="1">
        <v>0.12</v>
      </c>
      <c r="E62" s="1">
        <v>378.25</v>
      </c>
      <c r="F62" s="1">
        <v>62</v>
      </c>
      <c r="G62" s="53">
        <v>23.8</v>
      </c>
      <c r="H62" s="53">
        <v>8.8000000000000007</v>
      </c>
      <c r="I62" s="53">
        <v>3.8</v>
      </c>
      <c r="J62" s="53">
        <v>0.8</v>
      </c>
      <c r="K62" s="53">
        <v>2.5</v>
      </c>
      <c r="L62" s="53">
        <v>10.3</v>
      </c>
      <c r="M62" s="53">
        <v>3.8</v>
      </c>
      <c r="N62" s="53">
        <v>4.8</v>
      </c>
      <c r="O62" s="148">
        <f t="shared" si="2"/>
        <v>37.199999999999996</v>
      </c>
      <c r="P62" s="148">
        <f t="shared" si="3"/>
        <v>21.400000000000002</v>
      </c>
    </row>
    <row r="63" spans="1:16" x14ac:dyDescent="0.25">
      <c r="A63" s="1" t="s">
        <v>31</v>
      </c>
      <c r="B63" s="1">
        <v>2018</v>
      </c>
      <c r="C63" s="1" t="s">
        <v>4</v>
      </c>
      <c r="D63" s="1">
        <v>0.12</v>
      </c>
      <c r="E63" s="1">
        <v>368.65</v>
      </c>
      <c r="F63" s="1">
        <v>82</v>
      </c>
      <c r="G63" s="53">
        <v>25.3</v>
      </c>
      <c r="H63" s="53">
        <v>5.8</v>
      </c>
      <c r="I63" s="53">
        <v>7.8</v>
      </c>
      <c r="J63" s="53">
        <v>0.8</v>
      </c>
      <c r="K63" s="53">
        <v>4</v>
      </c>
      <c r="L63" s="53">
        <v>13.5</v>
      </c>
      <c r="M63" s="53">
        <v>1.3</v>
      </c>
      <c r="N63" s="53">
        <v>1.3</v>
      </c>
      <c r="O63" s="148">
        <f t="shared" si="2"/>
        <v>39.699999999999996</v>
      </c>
      <c r="P63" s="148">
        <f t="shared" si="3"/>
        <v>20.100000000000001</v>
      </c>
    </row>
    <row r="64" spans="1:16" x14ac:dyDescent="0.25">
      <c r="A64" s="1" t="s">
        <v>37</v>
      </c>
      <c r="B64" s="1">
        <v>2018</v>
      </c>
      <c r="C64" s="1" t="s">
        <v>4</v>
      </c>
      <c r="D64" s="1">
        <v>0.12</v>
      </c>
      <c r="E64" s="1">
        <v>358.9</v>
      </c>
      <c r="F64" s="1">
        <v>62</v>
      </c>
      <c r="G64" s="53">
        <v>23</v>
      </c>
      <c r="H64" s="53">
        <v>3.8</v>
      </c>
      <c r="I64" s="53">
        <v>-0.8</v>
      </c>
      <c r="J64" s="53">
        <v>0</v>
      </c>
      <c r="K64" s="53">
        <v>6</v>
      </c>
      <c r="L64" s="53">
        <v>15.3</v>
      </c>
      <c r="M64" s="53">
        <v>3.8</v>
      </c>
      <c r="N64" s="53">
        <v>1</v>
      </c>
      <c r="O64" s="148">
        <f t="shared" si="2"/>
        <v>26</v>
      </c>
      <c r="P64" s="148">
        <f t="shared" si="3"/>
        <v>26.1</v>
      </c>
    </row>
    <row r="65" spans="1:16" x14ac:dyDescent="0.25">
      <c r="A65" s="1" t="s">
        <v>154</v>
      </c>
      <c r="B65" s="1">
        <v>2018</v>
      </c>
      <c r="C65" s="1" t="s">
        <v>4</v>
      </c>
      <c r="D65" s="1">
        <v>0.12</v>
      </c>
      <c r="E65" s="1">
        <v>326.60000000000002</v>
      </c>
      <c r="F65" s="1">
        <v>62</v>
      </c>
      <c r="G65" s="53">
        <v>28.8</v>
      </c>
      <c r="H65" s="53">
        <v>12.5</v>
      </c>
      <c r="I65" s="53">
        <v>2.5</v>
      </c>
      <c r="J65" s="53">
        <v>0</v>
      </c>
      <c r="K65" s="53">
        <v>3.8</v>
      </c>
      <c r="L65" s="53">
        <v>15.5</v>
      </c>
      <c r="M65" s="53">
        <v>4.3</v>
      </c>
      <c r="N65" s="53">
        <v>2.5</v>
      </c>
      <c r="O65" s="148">
        <f t="shared" si="2"/>
        <v>43.8</v>
      </c>
      <c r="P65" s="148">
        <f t="shared" si="3"/>
        <v>26.1</v>
      </c>
    </row>
    <row r="66" spans="1:16" x14ac:dyDescent="0.25">
      <c r="A66" s="1" t="s">
        <v>40</v>
      </c>
      <c r="B66" s="1">
        <v>2018</v>
      </c>
      <c r="C66" s="1" t="s">
        <v>4</v>
      </c>
      <c r="D66" s="1">
        <v>0.12</v>
      </c>
      <c r="E66" s="1">
        <v>364.6</v>
      </c>
      <c r="F66" s="1">
        <v>71</v>
      </c>
      <c r="G66" s="53">
        <v>24.3</v>
      </c>
      <c r="H66" s="53">
        <v>7.5</v>
      </c>
      <c r="I66" s="53">
        <v>5</v>
      </c>
      <c r="J66" s="53">
        <v>2.8</v>
      </c>
      <c r="K66" s="53">
        <v>2</v>
      </c>
      <c r="L66" s="53">
        <v>11.3</v>
      </c>
      <c r="M66" s="53">
        <v>2</v>
      </c>
      <c r="N66" s="53">
        <v>4.8</v>
      </c>
      <c r="O66" s="148">
        <f t="shared" si="2"/>
        <v>39.599999999999994</v>
      </c>
      <c r="P66" s="148">
        <f t="shared" si="3"/>
        <v>20.100000000000001</v>
      </c>
    </row>
    <row r="67" spans="1:16" x14ac:dyDescent="0.25">
      <c r="A67" s="1" t="s">
        <v>194</v>
      </c>
      <c r="B67" s="1">
        <v>2018</v>
      </c>
      <c r="C67" s="1" t="s">
        <v>1</v>
      </c>
      <c r="D67" s="1">
        <v>0.12</v>
      </c>
      <c r="E67" s="1">
        <v>421.35</v>
      </c>
      <c r="F67" s="1">
        <v>1</v>
      </c>
      <c r="G67" s="53">
        <v>24.5</v>
      </c>
      <c r="H67" s="53">
        <v>8</v>
      </c>
      <c r="I67" s="53">
        <v>5.3</v>
      </c>
      <c r="J67" s="53">
        <v>0</v>
      </c>
      <c r="K67" s="53">
        <v>2</v>
      </c>
      <c r="L67" s="53">
        <v>11.3</v>
      </c>
      <c r="M67" s="53">
        <v>2.2999999999999998</v>
      </c>
      <c r="N67" s="53">
        <v>2.2999999999999998</v>
      </c>
      <c r="O67" s="148">
        <f t="shared" si="2"/>
        <v>37.799999999999997</v>
      </c>
      <c r="P67" s="148">
        <f t="shared" si="3"/>
        <v>17.900000000000002</v>
      </c>
    </row>
    <row r="68" spans="1:16" x14ac:dyDescent="0.25">
      <c r="A68" s="1" t="s">
        <v>38</v>
      </c>
      <c r="B68" s="1">
        <v>2018</v>
      </c>
      <c r="C68" s="1" t="s">
        <v>4</v>
      </c>
      <c r="D68" s="1">
        <v>0.12</v>
      </c>
      <c r="E68" s="1">
        <v>338.1</v>
      </c>
      <c r="F68" s="1">
        <v>62</v>
      </c>
      <c r="G68" s="53">
        <v>14.3</v>
      </c>
      <c r="H68" s="53">
        <v>12</v>
      </c>
      <c r="I68" s="53">
        <v>2.5</v>
      </c>
      <c r="J68" s="53">
        <v>6.8</v>
      </c>
      <c r="K68" s="53">
        <v>-0.3</v>
      </c>
      <c r="L68" s="53">
        <v>13.3</v>
      </c>
      <c r="M68" s="53">
        <v>5.3</v>
      </c>
      <c r="N68" s="53">
        <v>3.5</v>
      </c>
      <c r="O68" s="148">
        <f t="shared" ref="O68:O131" si="4">G68+H68+I68+J68</f>
        <v>35.6</v>
      </c>
      <c r="P68" s="148">
        <f t="shared" ref="P68:P131" si="5">K68+L68+M68+N68</f>
        <v>21.8</v>
      </c>
    </row>
    <row r="69" spans="1:16" x14ac:dyDescent="0.25">
      <c r="A69" s="1" t="s">
        <v>927</v>
      </c>
      <c r="B69" s="1">
        <v>2018</v>
      </c>
      <c r="C69" s="1" t="s">
        <v>1</v>
      </c>
      <c r="D69" s="1">
        <v>0.12</v>
      </c>
      <c r="E69" s="1">
        <v>392.6</v>
      </c>
      <c r="F69" s="1">
        <v>10</v>
      </c>
      <c r="G69" s="53">
        <v>29.3</v>
      </c>
      <c r="H69" s="53">
        <v>9</v>
      </c>
      <c r="I69" s="53">
        <v>1.8</v>
      </c>
      <c r="J69" s="53">
        <v>0.8</v>
      </c>
      <c r="K69" s="53">
        <v>-1</v>
      </c>
      <c r="L69" s="53">
        <v>12.3</v>
      </c>
      <c r="M69" s="53">
        <v>3</v>
      </c>
      <c r="N69" s="53">
        <v>3.5</v>
      </c>
      <c r="O69" s="148">
        <f t="shared" si="4"/>
        <v>40.899999999999991</v>
      </c>
      <c r="P69" s="148">
        <f t="shared" si="5"/>
        <v>17.8</v>
      </c>
    </row>
    <row r="70" spans="1:16" x14ac:dyDescent="0.25">
      <c r="A70" s="1" t="s">
        <v>143</v>
      </c>
      <c r="B70" s="1">
        <v>2018</v>
      </c>
      <c r="C70" s="1" t="s">
        <v>1</v>
      </c>
      <c r="D70" s="1">
        <v>0.12</v>
      </c>
      <c r="E70" s="1">
        <v>360.4</v>
      </c>
      <c r="F70" s="1">
        <v>20</v>
      </c>
      <c r="G70" s="53">
        <v>23.3</v>
      </c>
      <c r="H70" s="53">
        <v>9.3000000000000007</v>
      </c>
      <c r="I70" s="53">
        <v>5.5</v>
      </c>
      <c r="J70" s="53">
        <v>0</v>
      </c>
      <c r="K70" s="53">
        <v>5</v>
      </c>
      <c r="L70" s="53">
        <v>12.8</v>
      </c>
      <c r="M70" s="53">
        <v>-1.8</v>
      </c>
      <c r="N70" s="53">
        <v>3.5</v>
      </c>
      <c r="O70" s="148">
        <f t="shared" si="4"/>
        <v>38.1</v>
      </c>
      <c r="P70" s="148">
        <f t="shared" si="5"/>
        <v>19.5</v>
      </c>
    </row>
    <row r="71" spans="1:16" x14ac:dyDescent="0.25">
      <c r="A71" s="1" t="s">
        <v>44</v>
      </c>
      <c r="B71" s="1">
        <v>2018</v>
      </c>
      <c r="C71" s="1" t="s">
        <v>4</v>
      </c>
      <c r="D71" s="1">
        <v>0.12</v>
      </c>
      <c r="E71" s="1">
        <v>484.15</v>
      </c>
      <c r="F71" s="1">
        <v>62</v>
      </c>
      <c r="G71" s="53">
        <v>27.5</v>
      </c>
      <c r="H71" s="53">
        <v>11.3</v>
      </c>
      <c r="I71" s="53">
        <v>0</v>
      </c>
      <c r="J71" s="53">
        <v>0</v>
      </c>
      <c r="K71" s="53">
        <v>0</v>
      </c>
      <c r="L71" s="53">
        <v>6</v>
      </c>
      <c r="M71" s="53">
        <v>2.8</v>
      </c>
      <c r="N71" s="53">
        <v>6</v>
      </c>
      <c r="O71" s="148">
        <f t="shared" si="4"/>
        <v>38.799999999999997</v>
      </c>
      <c r="P71" s="148">
        <f t="shared" si="5"/>
        <v>14.8</v>
      </c>
    </row>
    <row r="72" spans="1:16" x14ac:dyDescent="0.25">
      <c r="A72" s="1" t="s">
        <v>171</v>
      </c>
      <c r="B72" s="1">
        <v>2018</v>
      </c>
      <c r="C72" s="1" t="s">
        <v>1</v>
      </c>
      <c r="D72" s="1">
        <v>0.12</v>
      </c>
      <c r="E72" s="1">
        <v>367.4</v>
      </c>
      <c r="F72" s="1">
        <v>1</v>
      </c>
      <c r="G72" s="53">
        <v>28.3</v>
      </c>
      <c r="H72" s="53">
        <v>8.5</v>
      </c>
      <c r="I72" s="53">
        <v>4.3</v>
      </c>
      <c r="J72" s="53">
        <v>0</v>
      </c>
      <c r="K72" s="53">
        <v>4</v>
      </c>
      <c r="L72" s="53">
        <v>6</v>
      </c>
      <c r="M72" s="53">
        <v>2.8</v>
      </c>
      <c r="N72" s="53">
        <v>4.8</v>
      </c>
      <c r="O72" s="148">
        <f t="shared" si="4"/>
        <v>41.099999999999994</v>
      </c>
      <c r="P72" s="148">
        <f t="shared" si="5"/>
        <v>17.600000000000001</v>
      </c>
    </row>
    <row r="73" spans="1:16" x14ac:dyDescent="0.25">
      <c r="A73" s="1" t="s">
        <v>47</v>
      </c>
      <c r="B73" s="1">
        <v>2018</v>
      </c>
      <c r="C73" s="1" t="s">
        <v>4</v>
      </c>
      <c r="D73" s="1">
        <v>0.12</v>
      </c>
      <c r="E73" s="1">
        <v>326</v>
      </c>
      <c r="F73" s="1">
        <v>62</v>
      </c>
      <c r="G73" s="53">
        <v>26</v>
      </c>
      <c r="H73" s="53">
        <v>8.8000000000000007</v>
      </c>
      <c r="I73" s="53">
        <v>8</v>
      </c>
      <c r="J73" s="53">
        <v>0</v>
      </c>
      <c r="K73" s="53">
        <v>3</v>
      </c>
      <c r="L73" s="53">
        <v>7.5</v>
      </c>
      <c r="M73" s="53">
        <v>3</v>
      </c>
      <c r="N73" s="53">
        <v>4.8</v>
      </c>
      <c r="O73" s="148">
        <f t="shared" si="4"/>
        <v>42.8</v>
      </c>
      <c r="P73" s="148">
        <f t="shared" si="5"/>
        <v>18.3</v>
      </c>
    </row>
    <row r="74" spans="1:16" x14ac:dyDescent="0.25">
      <c r="A74" s="1" t="s">
        <v>34</v>
      </c>
      <c r="B74" s="1">
        <v>2018</v>
      </c>
      <c r="C74" s="1" t="s">
        <v>4</v>
      </c>
      <c r="D74" s="1">
        <v>0.12</v>
      </c>
      <c r="E74" s="1">
        <v>331.1</v>
      </c>
      <c r="F74" s="1">
        <v>72</v>
      </c>
      <c r="G74" s="53">
        <v>25.5</v>
      </c>
      <c r="H74" s="53">
        <v>12</v>
      </c>
      <c r="I74" s="53">
        <v>3.5</v>
      </c>
      <c r="J74" s="53">
        <v>1</v>
      </c>
      <c r="K74" s="53">
        <v>1.5</v>
      </c>
      <c r="L74" s="53">
        <v>13.8</v>
      </c>
      <c r="M74" s="53">
        <v>0.5</v>
      </c>
      <c r="N74" s="53">
        <v>2.2999999999999998</v>
      </c>
      <c r="O74" s="148">
        <f t="shared" si="4"/>
        <v>42</v>
      </c>
      <c r="P74" s="148">
        <f t="shared" si="5"/>
        <v>18.100000000000001</v>
      </c>
    </row>
    <row r="75" spans="1:16" x14ac:dyDescent="0.25">
      <c r="A75" s="1" t="s">
        <v>36</v>
      </c>
      <c r="B75" s="1">
        <v>2018</v>
      </c>
      <c r="C75" s="1" t="s">
        <v>4</v>
      </c>
      <c r="D75" s="1">
        <v>0.12</v>
      </c>
      <c r="E75" s="1">
        <v>332.8</v>
      </c>
      <c r="F75" s="1">
        <v>82</v>
      </c>
      <c r="G75" s="53">
        <v>16</v>
      </c>
      <c r="H75" s="53">
        <v>2.5</v>
      </c>
      <c r="I75" s="53">
        <v>4.8</v>
      </c>
      <c r="J75" s="53">
        <v>0</v>
      </c>
      <c r="K75" s="53">
        <v>9.5</v>
      </c>
      <c r="L75" s="53">
        <v>14</v>
      </c>
      <c r="M75" s="53">
        <v>0.3</v>
      </c>
      <c r="N75" s="53">
        <v>1.3</v>
      </c>
      <c r="O75" s="148">
        <f t="shared" si="4"/>
        <v>23.3</v>
      </c>
      <c r="P75" s="148">
        <f t="shared" si="5"/>
        <v>25.1</v>
      </c>
    </row>
    <row r="76" spans="1:16" x14ac:dyDescent="0.25">
      <c r="A76" s="1" t="s">
        <v>990</v>
      </c>
      <c r="B76" s="1">
        <v>2018</v>
      </c>
      <c r="C76" s="1" t="s">
        <v>1</v>
      </c>
      <c r="D76" s="1">
        <v>0.12</v>
      </c>
      <c r="E76" s="1">
        <v>314.75</v>
      </c>
      <c r="F76" s="1">
        <v>5</v>
      </c>
      <c r="G76" s="53">
        <v>19.5</v>
      </c>
      <c r="H76" s="53">
        <v>6</v>
      </c>
      <c r="I76" s="53">
        <v>4</v>
      </c>
      <c r="J76" s="53">
        <v>0.8</v>
      </c>
      <c r="K76" s="53">
        <v>0.5</v>
      </c>
      <c r="L76" s="53">
        <v>14.5</v>
      </c>
      <c r="M76" s="53">
        <v>4</v>
      </c>
      <c r="N76" s="53">
        <v>4.8</v>
      </c>
      <c r="O76" s="148">
        <f t="shared" si="4"/>
        <v>30.3</v>
      </c>
      <c r="P76" s="148">
        <f t="shared" si="5"/>
        <v>23.8</v>
      </c>
    </row>
    <row r="77" spans="1:16" x14ac:dyDescent="0.25">
      <c r="A77" s="1" t="s">
        <v>519</v>
      </c>
      <c r="B77" s="1">
        <v>2018</v>
      </c>
      <c r="C77" s="1" t="s">
        <v>214</v>
      </c>
      <c r="D77" s="1">
        <v>0.12</v>
      </c>
      <c r="E77" s="1">
        <v>340.45</v>
      </c>
      <c r="F77" s="1">
        <v>2</v>
      </c>
      <c r="G77" s="53">
        <v>16</v>
      </c>
      <c r="H77" s="53">
        <v>11.3</v>
      </c>
      <c r="I77" s="53">
        <v>4.8</v>
      </c>
      <c r="J77" s="53">
        <v>4.5</v>
      </c>
      <c r="K77" s="53">
        <v>5.8</v>
      </c>
      <c r="L77" s="53">
        <v>6.3</v>
      </c>
      <c r="M77" s="53">
        <v>3</v>
      </c>
      <c r="N77" s="53">
        <v>3.8</v>
      </c>
      <c r="O77" s="148">
        <f t="shared" si="4"/>
        <v>36.6</v>
      </c>
      <c r="P77" s="148">
        <f t="shared" si="5"/>
        <v>18.899999999999999</v>
      </c>
    </row>
    <row r="78" spans="1:16" x14ac:dyDescent="0.25">
      <c r="A78" s="1" t="s">
        <v>156</v>
      </c>
      <c r="B78" s="1">
        <v>2018</v>
      </c>
      <c r="C78" s="1" t="s">
        <v>4</v>
      </c>
      <c r="D78" s="1">
        <v>0.12</v>
      </c>
      <c r="E78" s="1">
        <v>387.95</v>
      </c>
      <c r="F78" s="1">
        <v>62</v>
      </c>
      <c r="G78" s="53">
        <v>25.8</v>
      </c>
      <c r="H78" s="53">
        <v>7</v>
      </c>
      <c r="I78" s="53">
        <v>5.3</v>
      </c>
      <c r="J78" s="53">
        <v>3.5</v>
      </c>
      <c r="K78" s="53">
        <v>1.3</v>
      </c>
      <c r="L78" s="53">
        <v>9.3000000000000007</v>
      </c>
      <c r="M78" s="53">
        <v>2</v>
      </c>
      <c r="N78" s="53">
        <v>2.2999999999999998</v>
      </c>
      <c r="O78" s="148">
        <f t="shared" si="4"/>
        <v>41.599999999999994</v>
      </c>
      <c r="P78" s="148">
        <f t="shared" si="5"/>
        <v>14.900000000000002</v>
      </c>
    </row>
    <row r="79" spans="1:16" x14ac:dyDescent="0.25">
      <c r="A79" s="1" t="s">
        <v>182</v>
      </c>
      <c r="B79" s="1">
        <v>2018</v>
      </c>
      <c r="C79" s="1" t="s">
        <v>1</v>
      </c>
      <c r="D79" s="1">
        <v>0.12</v>
      </c>
      <c r="E79" s="1">
        <v>406.55</v>
      </c>
      <c r="F79" s="1">
        <v>25</v>
      </c>
      <c r="G79" s="53">
        <v>18.8</v>
      </c>
      <c r="H79" s="53">
        <v>7</v>
      </c>
      <c r="I79" s="53">
        <v>7.5</v>
      </c>
      <c r="J79" s="53">
        <v>0</v>
      </c>
      <c r="K79" s="53">
        <v>4.8</v>
      </c>
      <c r="L79" s="53">
        <v>6.5</v>
      </c>
      <c r="M79" s="53">
        <v>1.3</v>
      </c>
      <c r="N79" s="53">
        <v>4.8</v>
      </c>
      <c r="O79" s="148">
        <f t="shared" si="4"/>
        <v>33.299999999999997</v>
      </c>
      <c r="P79" s="148">
        <f t="shared" si="5"/>
        <v>17.400000000000002</v>
      </c>
    </row>
    <row r="80" spans="1:16" x14ac:dyDescent="0.25">
      <c r="A80" s="1" t="s">
        <v>147</v>
      </c>
      <c r="B80" s="1">
        <v>2018</v>
      </c>
      <c r="C80" s="1" t="s">
        <v>4</v>
      </c>
      <c r="D80" s="1">
        <v>0.12</v>
      </c>
      <c r="E80" s="1">
        <v>313.7</v>
      </c>
      <c r="F80" s="1">
        <v>61</v>
      </c>
      <c r="G80" s="53">
        <v>17</v>
      </c>
      <c r="H80" s="53">
        <v>5.8</v>
      </c>
      <c r="I80" s="53">
        <v>2</v>
      </c>
      <c r="J80" s="53">
        <v>0</v>
      </c>
      <c r="K80" s="53">
        <v>3.8</v>
      </c>
      <c r="L80" s="53">
        <v>13.5</v>
      </c>
      <c r="M80" s="53">
        <v>2.8</v>
      </c>
      <c r="N80" s="53">
        <v>4.8</v>
      </c>
      <c r="O80" s="148">
        <f t="shared" si="4"/>
        <v>24.8</v>
      </c>
      <c r="P80" s="148">
        <f t="shared" si="5"/>
        <v>24.900000000000002</v>
      </c>
    </row>
    <row r="81" spans="1:16" x14ac:dyDescent="0.25">
      <c r="A81" s="1" t="s">
        <v>358</v>
      </c>
      <c r="B81" s="1">
        <v>2018</v>
      </c>
      <c r="C81" s="1" t="s">
        <v>1</v>
      </c>
      <c r="D81" s="1">
        <v>0.12</v>
      </c>
      <c r="E81" s="1">
        <v>360.7</v>
      </c>
      <c r="F81" s="1">
        <v>11</v>
      </c>
      <c r="G81" s="53">
        <v>21.8</v>
      </c>
      <c r="H81" s="53">
        <v>7</v>
      </c>
      <c r="I81" s="53">
        <v>7.8</v>
      </c>
      <c r="J81" s="53">
        <v>0</v>
      </c>
      <c r="K81" s="53">
        <v>4.3</v>
      </c>
      <c r="L81" s="53">
        <v>8.5</v>
      </c>
      <c r="M81" s="53">
        <v>2</v>
      </c>
      <c r="N81" s="53">
        <v>2.5</v>
      </c>
      <c r="O81" s="148">
        <f t="shared" si="4"/>
        <v>36.6</v>
      </c>
      <c r="P81" s="148">
        <f t="shared" si="5"/>
        <v>17.3</v>
      </c>
    </row>
    <row r="82" spans="1:16" x14ac:dyDescent="0.25">
      <c r="A82" s="1" t="s">
        <v>61</v>
      </c>
      <c r="B82" s="1">
        <v>2018</v>
      </c>
      <c r="C82" s="1" t="s">
        <v>4</v>
      </c>
      <c r="D82" s="1">
        <v>0.12</v>
      </c>
      <c r="E82" s="1">
        <v>380.55</v>
      </c>
      <c r="F82" s="1">
        <v>62</v>
      </c>
      <c r="G82" s="53">
        <v>19.8</v>
      </c>
      <c r="H82" s="53">
        <v>7.8</v>
      </c>
      <c r="I82" s="53">
        <v>5.5</v>
      </c>
      <c r="J82" s="53">
        <v>0</v>
      </c>
      <c r="K82" s="53">
        <v>5</v>
      </c>
      <c r="L82" s="53">
        <v>8.8000000000000007</v>
      </c>
      <c r="M82" s="53">
        <v>1.5</v>
      </c>
      <c r="N82" s="53">
        <v>2.5</v>
      </c>
      <c r="O82" s="148">
        <f t="shared" si="4"/>
        <v>33.1</v>
      </c>
      <c r="P82" s="148">
        <f t="shared" si="5"/>
        <v>17.8</v>
      </c>
    </row>
    <row r="83" spans="1:16" x14ac:dyDescent="0.25">
      <c r="A83" s="1" t="s">
        <v>49</v>
      </c>
      <c r="B83" s="1">
        <v>2018</v>
      </c>
      <c r="C83" s="1" t="s">
        <v>4</v>
      </c>
      <c r="D83" s="1">
        <v>0.12</v>
      </c>
      <c r="E83" s="1">
        <v>383.95</v>
      </c>
      <c r="F83" s="1">
        <v>61</v>
      </c>
      <c r="G83" s="53">
        <v>23.3</v>
      </c>
      <c r="H83" s="53">
        <v>8.8000000000000007</v>
      </c>
      <c r="I83" s="53">
        <v>3.5</v>
      </c>
      <c r="J83" s="53">
        <v>0</v>
      </c>
      <c r="K83" s="53">
        <v>0</v>
      </c>
      <c r="L83" s="53">
        <v>10.5</v>
      </c>
      <c r="M83" s="53">
        <v>3.3</v>
      </c>
      <c r="N83" s="53">
        <v>3.5</v>
      </c>
      <c r="O83" s="148">
        <f t="shared" si="4"/>
        <v>35.6</v>
      </c>
      <c r="P83" s="148">
        <f t="shared" si="5"/>
        <v>17.3</v>
      </c>
    </row>
    <row r="84" spans="1:16" x14ac:dyDescent="0.25">
      <c r="A84" s="1" t="s">
        <v>991</v>
      </c>
      <c r="B84" s="1">
        <v>2018</v>
      </c>
      <c r="C84" s="1" t="s">
        <v>1</v>
      </c>
      <c r="D84" s="1">
        <v>0.12</v>
      </c>
      <c r="E84" s="1">
        <v>444.9</v>
      </c>
      <c r="F84" s="1">
        <v>1</v>
      </c>
      <c r="G84" s="53">
        <v>21.3</v>
      </c>
      <c r="H84" s="53">
        <v>8.3000000000000007</v>
      </c>
      <c r="I84" s="53">
        <v>4.3</v>
      </c>
      <c r="J84" s="53">
        <v>1.8</v>
      </c>
      <c r="K84" s="53">
        <v>0.8</v>
      </c>
      <c r="L84" s="53">
        <v>10.5</v>
      </c>
      <c r="M84" s="53">
        <v>-0.5</v>
      </c>
      <c r="N84" s="53">
        <v>3.8</v>
      </c>
      <c r="O84" s="148">
        <f t="shared" si="4"/>
        <v>35.699999999999996</v>
      </c>
      <c r="P84" s="148">
        <f t="shared" si="5"/>
        <v>14.600000000000001</v>
      </c>
    </row>
    <row r="85" spans="1:16" x14ac:dyDescent="0.25">
      <c r="A85" s="1" t="s">
        <v>42</v>
      </c>
      <c r="B85" s="1">
        <v>2018</v>
      </c>
      <c r="C85" s="1" t="s">
        <v>4</v>
      </c>
      <c r="D85" s="1">
        <v>0.12</v>
      </c>
      <c r="E85" s="1">
        <v>432</v>
      </c>
      <c r="F85" s="1">
        <v>82</v>
      </c>
      <c r="G85" s="53">
        <v>16.3</v>
      </c>
      <c r="H85" s="53">
        <v>6.8</v>
      </c>
      <c r="I85" s="53">
        <v>0.3</v>
      </c>
      <c r="J85" s="53">
        <v>0</v>
      </c>
      <c r="K85" s="53">
        <v>1.5</v>
      </c>
      <c r="L85" s="53">
        <v>15.5</v>
      </c>
      <c r="M85" s="53">
        <v>1</v>
      </c>
      <c r="N85" s="53">
        <v>1</v>
      </c>
      <c r="O85" s="148">
        <f t="shared" si="4"/>
        <v>23.400000000000002</v>
      </c>
      <c r="P85" s="148">
        <f t="shared" si="5"/>
        <v>19</v>
      </c>
    </row>
    <row r="86" spans="1:16" x14ac:dyDescent="0.25">
      <c r="A86" s="1" t="s">
        <v>908</v>
      </c>
      <c r="B86" s="1">
        <v>2018</v>
      </c>
      <c r="C86" s="1" t="s">
        <v>1</v>
      </c>
      <c r="D86" s="1">
        <v>0.12</v>
      </c>
      <c r="E86" s="1">
        <v>331.35</v>
      </c>
      <c r="F86" s="1">
        <v>11</v>
      </c>
      <c r="G86" s="53">
        <v>22.5</v>
      </c>
      <c r="H86" s="53">
        <v>5</v>
      </c>
      <c r="I86" s="53">
        <v>3</v>
      </c>
      <c r="J86" s="53">
        <v>0.8</v>
      </c>
      <c r="K86" s="53">
        <v>0.3</v>
      </c>
      <c r="L86" s="53">
        <v>14.3</v>
      </c>
      <c r="M86" s="53">
        <v>2.5</v>
      </c>
      <c r="N86" s="53">
        <v>2.5</v>
      </c>
      <c r="O86" s="148">
        <f t="shared" si="4"/>
        <v>31.3</v>
      </c>
      <c r="P86" s="148">
        <f t="shared" si="5"/>
        <v>19.600000000000001</v>
      </c>
    </row>
    <row r="87" spans="1:16" x14ac:dyDescent="0.25">
      <c r="A87" s="1" t="s">
        <v>56</v>
      </c>
      <c r="B87" s="1">
        <v>2018</v>
      </c>
      <c r="C87" s="1" t="s">
        <v>4</v>
      </c>
      <c r="D87" s="1">
        <v>0.12</v>
      </c>
      <c r="E87" s="1">
        <v>393.7</v>
      </c>
      <c r="F87" s="1">
        <v>82</v>
      </c>
      <c r="G87" s="53">
        <v>19</v>
      </c>
      <c r="H87" s="53">
        <v>9.3000000000000007</v>
      </c>
      <c r="I87" s="53">
        <v>7.3</v>
      </c>
      <c r="J87" s="53">
        <v>0</v>
      </c>
      <c r="K87" s="53">
        <v>0.5</v>
      </c>
      <c r="L87" s="53">
        <v>7</v>
      </c>
      <c r="M87" s="53">
        <v>2.8</v>
      </c>
      <c r="N87" s="53">
        <v>4.8</v>
      </c>
      <c r="O87" s="148">
        <f t="shared" si="4"/>
        <v>35.6</v>
      </c>
      <c r="P87" s="148">
        <f t="shared" si="5"/>
        <v>15.100000000000001</v>
      </c>
    </row>
    <row r="88" spans="1:16" x14ac:dyDescent="0.25">
      <c r="A88" s="1" t="s">
        <v>55</v>
      </c>
      <c r="B88" s="1">
        <v>2018</v>
      </c>
      <c r="C88" s="1" t="s">
        <v>4</v>
      </c>
      <c r="D88" s="1">
        <v>0.12</v>
      </c>
      <c r="E88" s="1">
        <v>367.85</v>
      </c>
      <c r="F88" s="1">
        <v>72</v>
      </c>
      <c r="G88" s="53">
        <v>25.8</v>
      </c>
      <c r="H88" s="53">
        <v>7.3</v>
      </c>
      <c r="I88" s="53">
        <v>6.5</v>
      </c>
      <c r="J88" s="53">
        <v>1</v>
      </c>
      <c r="K88" s="53">
        <v>2</v>
      </c>
      <c r="L88" s="53">
        <v>7</v>
      </c>
      <c r="M88" s="53">
        <v>0</v>
      </c>
      <c r="N88" s="53">
        <v>4.8</v>
      </c>
      <c r="O88" s="148">
        <f t="shared" si="4"/>
        <v>40.6</v>
      </c>
      <c r="P88" s="148">
        <f t="shared" si="5"/>
        <v>13.8</v>
      </c>
    </row>
    <row r="89" spans="1:16" x14ac:dyDescent="0.25">
      <c r="A89" s="1" t="s">
        <v>905</v>
      </c>
      <c r="B89" s="1">
        <v>2018</v>
      </c>
      <c r="C89" s="1" t="s">
        <v>4</v>
      </c>
      <c r="D89" s="1">
        <v>0.12</v>
      </c>
      <c r="E89" s="1">
        <v>388.5</v>
      </c>
      <c r="F89" s="1">
        <v>62</v>
      </c>
      <c r="G89" s="53">
        <v>22.3</v>
      </c>
      <c r="H89" s="53">
        <v>3.3</v>
      </c>
      <c r="I89" s="53">
        <v>7</v>
      </c>
      <c r="J89" s="53">
        <v>4.8</v>
      </c>
      <c r="K89" s="53">
        <v>2.2999999999999998</v>
      </c>
      <c r="L89" s="53">
        <v>8</v>
      </c>
      <c r="M89" s="53">
        <v>0</v>
      </c>
      <c r="N89" s="53">
        <v>4</v>
      </c>
      <c r="O89" s="148">
        <f t="shared" si="4"/>
        <v>37.4</v>
      </c>
      <c r="P89" s="148">
        <f t="shared" si="5"/>
        <v>14.3</v>
      </c>
    </row>
    <row r="90" spans="1:16" x14ac:dyDescent="0.25">
      <c r="A90" s="1" t="s">
        <v>71</v>
      </c>
      <c r="B90" s="1">
        <v>2018</v>
      </c>
      <c r="C90" s="1" t="s">
        <v>4</v>
      </c>
      <c r="D90" s="1">
        <v>0.12</v>
      </c>
      <c r="E90" s="1">
        <v>363.65</v>
      </c>
      <c r="F90" s="1">
        <v>71</v>
      </c>
      <c r="G90" s="53">
        <v>13.3</v>
      </c>
      <c r="H90" s="53">
        <v>9</v>
      </c>
      <c r="I90" s="53">
        <v>0.5</v>
      </c>
      <c r="J90" s="53">
        <v>0.8</v>
      </c>
      <c r="K90" s="53">
        <v>3.3</v>
      </c>
      <c r="L90" s="53">
        <v>13.3</v>
      </c>
      <c r="M90" s="53">
        <v>1.3</v>
      </c>
      <c r="N90" s="53">
        <v>2.2999999999999998</v>
      </c>
      <c r="O90" s="148">
        <f t="shared" si="4"/>
        <v>23.6</v>
      </c>
      <c r="P90" s="148">
        <f t="shared" si="5"/>
        <v>20.200000000000003</v>
      </c>
    </row>
    <row r="91" spans="1:16" x14ac:dyDescent="0.25">
      <c r="A91" s="1" t="s">
        <v>74</v>
      </c>
      <c r="B91" s="1">
        <v>2018</v>
      </c>
      <c r="C91" s="1" t="s">
        <v>4</v>
      </c>
      <c r="D91" s="1">
        <v>0.12</v>
      </c>
      <c r="E91" s="1">
        <v>410.55</v>
      </c>
      <c r="F91" s="1">
        <v>59</v>
      </c>
      <c r="G91" s="53">
        <v>15.3</v>
      </c>
      <c r="H91" s="53">
        <v>9.3000000000000007</v>
      </c>
      <c r="I91" s="53">
        <v>2.2999999999999998</v>
      </c>
      <c r="J91" s="53">
        <v>1</v>
      </c>
      <c r="K91" s="53">
        <v>1</v>
      </c>
      <c r="L91" s="53">
        <v>15.3</v>
      </c>
      <c r="M91" s="53">
        <v>4</v>
      </c>
      <c r="N91" s="53">
        <v>4.8</v>
      </c>
      <c r="O91" s="148">
        <f t="shared" si="4"/>
        <v>27.900000000000002</v>
      </c>
      <c r="P91" s="148">
        <f t="shared" si="5"/>
        <v>25.1</v>
      </c>
    </row>
    <row r="92" spans="1:16" x14ac:dyDescent="0.25">
      <c r="A92" s="1" t="s">
        <v>185</v>
      </c>
      <c r="B92" s="1">
        <v>2018</v>
      </c>
      <c r="C92" s="1" t="s">
        <v>1</v>
      </c>
      <c r="D92" s="1">
        <v>0.12</v>
      </c>
      <c r="E92" s="1">
        <v>375.85</v>
      </c>
      <c r="F92" s="1">
        <v>5</v>
      </c>
      <c r="G92" s="53">
        <v>19</v>
      </c>
      <c r="H92" s="53">
        <v>9.3000000000000007</v>
      </c>
      <c r="I92" s="53">
        <v>1.8</v>
      </c>
      <c r="J92" s="53">
        <v>3.8</v>
      </c>
      <c r="K92" s="53">
        <v>-1</v>
      </c>
      <c r="L92" s="53">
        <v>13.3</v>
      </c>
      <c r="M92" s="53">
        <v>0</v>
      </c>
      <c r="N92" s="53">
        <v>3.5</v>
      </c>
      <c r="O92" s="148">
        <f t="shared" si="4"/>
        <v>33.9</v>
      </c>
      <c r="P92" s="148">
        <f t="shared" si="5"/>
        <v>15.8</v>
      </c>
    </row>
    <row r="93" spans="1:16" x14ac:dyDescent="0.25">
      <c r="A93" s="1" t="s">
        <v>127</v>
      </c>
      <c r="B93" s="1">
        <v>2018</v>
      </c>
      <c r="C93" s="1" t="s">
        <v>1</v>
      </c>
      <c r="D93" s="1">
        <v>0.12</v>
      </c>
      <c r="E93" s="1">
        <v>322.2</v>
      </c>
      <c r="F93" s="1">
        <v>15</v>
      </c>
      <c r="G93" s="53">
        <v>21.3</v>
      </c>
      <c r="H93" s="53">
        <v>10.3</v>
      </c>
      <c r="I93" s="53">
        <v>6</v>
      </c>
      <c r="J93" s="53">
        <v>1.8</v>
      </c>
      <c r="K93" s="53">
        <v>3</v>
      </c>
      <c r="L93" s="53">
        <v>7</v>
      </c>
      <c r="M93" s="53">
        <v>1.3</v>
      </c>
      <c r="N93" s="53">
        <v>3.5</v>
      </c>
      <c r="O93" s="148">
        <f t="shared" si="4"/>
        <v>39.4</v>
      </c>
      <c r="P93" s="148">
        <f t="shared" si="5"/>
        <v>14.8</v>
      </c>
    </row>
    <row r="94" spans="1:16" x14ac:dyDescent="0.25">
      <c r="A94" s="1" t="s">
        <v>50</v>
      </c>
      <c r="B94" s="1">
        <v>2018</v>
      </c>
      <c r="C94" s="1" t="s">
        <v>4</v>
      </c>
      <c r="D94" s="1">
        <v>0.12</v>
      </c>
      <c r="E94" s="1">
        <v>397.85</v>
      </c>
      <c r="F94" s="1">
        <v>72</v>
      </c>
      <c r="G94" s="53">
        <v>20.3</v>
      </c>
      <c r="H94" s="53">
        <v>8</v>
      </c>
      <c r="I94" s="53">
        <v>0.5</v>
      </c>
      <c r="J94" s="53">
        <v>-0.8</v>
      </c>
      <c r="K94" s="53">
        <v>1</v>
      </c>
      <c r="L94" s="53">
        <v>10.8</v>
      </c>
      <c r="M94" s="53">
        <v>1.8</v>
      </c>
      <c r="N94" s="53">
        <v>3.5</v>
      </c>
      <c r="O94" s="148">
        <f t="shared" si="4"/>
        <v>28</v>
      </c>
      <c r="P94" s="148">
        <f t="shared" si="5"/>
        <v>17.100000000000001</v>
      </c>
    </row>
    <row r="95" spans="1:16" x14ac:dyDescent="0.25">
      <c r="A95" s="1" t="s">
        <v>571</v>
      </c>
      <c r="B95" s="1">
        <v>2018</v>
      </c>
      <c r="C95" s="1" t="s">
        <v>1</v>
      </c>
      <c r="D95" s="1">
        <v>0.12</v>
      </c>
      <c r="E95" s="1">
        <v>363.95</v>
      </c>
      <c r="F95" s="1">
        <v>5</v>
      </c>
      <c r="G95" s="53">
        <v>20.3</v>
      </c>
      <c r="H95" s="53">
        <v>9.3000000000000007</v>
      </c>
      <c r="I95" s="53">
        <v>7.5</v>
      </c>
      <c r="J95" s="53">
        <v>1.5</v>
      </c>
      <c r="K95" s="53">
        <v>1</v>
      </c>
      <c r="L95" s="53">
        <v>5</v>
      </c>
      <c r="M95" s="53">
        <v>2.8</v>
      </c>
      <c r="N95" s="53">
        <v>4.8</v>
      </c>
      <c r="O95" s="148">
        <f t="shared" si="4"/>
        <v>38.6</v>
      </c>
      <c r="P95" s="148">
        <f t="shared" si="5"/>
        <v>13.600000000000001</v>
      </c>
    </row>
    <row r="96" spans="1:16" x14ac:dyDescent="0.25">
      <c r="A96" s="1" t="s">
        <v>452</v>
      </c>
      <c r="B96" s="1">
        <v>2018</v>
      </c>
      <c r="C96" s="1" t="s">
        <v>1</v>
      </c>
      <c r="D96" s="1">
        <v>0.12</v>
      </c>
      <c r="E96" s="1">
        <v>339.7</v>
      </c>
      <c r="F96" s="1">
        <v>8</v>
      </c>
      <c r="G96" s="53">
        <v>26.8</v>
      </c>
      <c r="H96" s="53">
        <v>7</v>
      </c>
      <c r="I96" s="53">
        <v>2.5</v>
      </c>
      <c r="J96" s="53">
        <v>0</v>
      </c>
      <c r="K96" s="53">
        <v>1.3</v>
      </c>
      <c r="L96" s="53">
        <v>7</v>
      </c>
      <c r="M96" s="53">
        <v>3.3</v>
      </c>
      <c r="N96" s="53">
        <v>4</v>
      </c>
      <c r="O96" s="148">
        <f t="shared" si="4"/>
        <v>36.299999999999997</v>
      </c>
      <c r="P96" s="148">
        <f t="shared" si="5"/>
        <v>15.600000000000001</v>
      </c>
    </row>
    <row r="97" spans="1:16" x14ac:dyDescent="0.25">
      <c r="A97" s="1" t="s">
        <v>331</v>
      </c>
      <c r="B97" s="1">
        <v>2018</v>
      </c>
      <c r="C97" s="1" t="s">
        <v>1</v>
      </c>
      <c r="D97" s="1">
        <v>0.12</v>
      </c>
      <c r="E97" s="1">
        <v>295</v>
      </c>
      <c r="F97" s="1">
        <v>6</v>
      </c>
      <c r="G97" s="53">
        <v>23.5</v>
      </c>
      <c r="H97" s="53">
        <v>10.5</v>
      </c>
      <c r="I97" s="53">
        <v>2</v>
      </c>
      <c r="J97" s="53">
        <v>0</v>
      </c>
      <c r="K97" s="53">
        <v>2.8</v>
      </c>
      <c r="L97" s="53">
        <v>6.5</v>
      </c>
      <c r="M97" s="53">
        <v>5</v>
      </c>
      <c r="N97" s="53">
        <v>2.2999999999999998</v>
      </c>
      <c r="O97" s="148">
        <f t="shared" si="4"/>
        <v>36</v>
      </c>
      <c r="P97" s="148">
        <f t="shared" si="5"/>
        <v>16.600000000000001</v>
      </c>
    </row>
    <row r="98" spans="1:16" x14ac:dyDescent="0.25">
      <c r="A98" s="1" t="s">
        <v>140</v>
      </c>
      <c r="B98" s="1">
        <v>2018</v>
      </c>
      <c r="C98" s="1" t="s">
        <v>1</v>
      </c>
      <c r="D98" s="1">
        <v>0.12</v>
      </c>
      <c r="E98" s="1">
        <v>399.3</v>
      </c>
      <c r="F98" s="1">
        <v>5</v>
      </c>
      <c r="G98" s="53">
        <v>19.8</v>
      </c>
      <c r="H98" s="53">
        <v>8</v>
      </c>
      <c r="I98" s="53">
        <v>1.5</v>
      </c>
      <c r="J98" s="53">
        <v>0</v>
      </c>
      <c r="K98" s="53">
        <v>0</v>
      </c>
      <c r="L98" s="53">
        <v>11</v>
      </c>
      <c r="M98" s="53">
        <v>3.5</v>
      </c>
      <c r="N98" s="53">
        <v>1</v>
      </c>
      <c r="O98" s="148">
        <f t="shared" si="4"/>
        <v>29.3</v>
      </c>
      <c r="P98" s="148">
        <f t="shared" si="5"/>
        <v>15.5</v>
      </c>
    </row>
    <row r="99" spans="1:16" x14ac:dyDescent="0.25">
      <c r="A99" s="1" t="s">
        <v>384</v>
      </c>
      <c r="B99" s="1">
        <v>2018</v>
      </c>
      <c r="C99" s="1" t="s">
        <v>1</v>
      </c>
      <c r="D99" s="1">
        <v>0.12</v>
      </c>
      <c r="E99" s="1">
        <v>310.64999999999998</v>
      </c>
      <c r="F99" s="1">
        <v>1</v>
      </c>
      <c r="G99" s="53">
        <v>18.3</v>
      </c>
      <c r="H99" s="53">
        <v>8.8000000000000007</v>
      </c>
      <c r="I99" s="53">
        <v>3.3</v>
      </c>
      <c r="J99" s="53">
        <v>3.8</v>
      </c>
      <c r="K99" s="53">
        <v>1.5</v>
      </c>
      <c r="L99" s="53">
        <v>11.3</v>
      </c>
      <c r="M99" s="53">
        <v>0.8</v>
      </c>
      <c r="N99" s="53">
        <v>3.5</v>
      </c>
      <c r="O99" s="148">
        <f t="shared" si="4"/>
        <v>34.200000000000003</v>
      </c>
      <c r="P99" s="148">
        <f t="shared" si="5"/>
        <v>17.100000000000001</v>
      </c>
    </row>
    <row r="100" spans="1:16" x14ac:dyDescent="0.25">
      <c r="A100" s="1" t="s">
        <v>543</v>
      </c>
      <c r="B100" s="1">
        <v>2018</v>
      </c>
      <c r="C100" s="1" t="s">
        <v>1</v>
      </c>
      <c r="D100" s="1">
        <v>0.12</v>
      </c>
      <c r="E100" s="1">
        <v>400</v>
      </c>
      <c r="F100" s="1">
        <v>25</v>
      </c>
      <c r="G100" s="53">
        <v>25.8</v>
      </c>
      <c r="H100" s="53">
        <v>6</v>
      </c>
      <c r="I100" s="53">
        <v>0.8</v>
      </c>
      <c r="J100" s="53">
        <v>0.3</v>
      </c>
      <c r="K100" s="53">
        <v>0</v>
      </c>
      <c r="L100" s="53">
        <v>6.5</v>
      </c>
      <c r="M100" s="53">
        <v>4</v>
      </c>
      <c r="N100" s="53">
        <v>3.8</v>
      </c>
      <c r="O100" s="148">
        <f t="shared" si="4"/>
        <v>32.9</v>
      </c>
      <c r="P100" s="148">
        <f t="shared" si="5"/>
        <v>14.3</v>
      </c>
    </row>
    <row r="101" spans="1:16" x14ac:dyDescent="0.25">
      <c r="A101" s="1" t="s">
        <v>153</v>
      </c>
      <c r="B101" s="1">
        <v>2018</v>
      </c>
      <c r="C101" s="1" t="s">
        <v>1</v>
      </c>
      <c r="D101" s="1">
        <v>0.12</v>
      </c>
      <c r="E101" s="1">
        <v>342.95</v>
      </c>
      <c r="F101" s="1">
        <v>5</v>
      </c>
      <c r="G101" s="53">
        <v>19.3</v>
      </c>
      <c r="H101" s="53">
        <v>4.8</v>
      </c>
      <c r="I101" s="53">
        <v>7.3</v>
      </c>
      <c r="J101" s="53">
        <v>0</v>
      </c>
      <c r="K101" s="53">
        <v>3.5</v>
      </c>
      <c r="L101" s="53">
        <v>10</v>
      </c>
      <c r="M101" s="53">
        <v>-0.3</v>
      </c>
      <c r="N101" s="53">
        <v>3.5</v>
      </c>
      <c r="O101" s="148">
        <f t="shared" si="4"/>
        <v>31.400000000000002</v>
      </c>
      <c r="P101" s="148">
        <f t="shared" si="5"/>
        <v>16.7</v>
      </c>
    </row>
    <row r="102" spans="1:16" x14ac:dyDescent="0.25">
      <c r="A102" s="1" t="s">
        <v>627</v>
      </c>
      <c r="B102" s="1">
        <v>2018</v>
      </c>
      <c r="C102" s="1" t="s">
        <v>1</v>
      </c>
      <c r="D102" s="1">
        <v>0.12</v>
      </c>
      <c r="E102" s="1">
        <v>291.14999999999998</v>
      </c>
      <c r="F102" s="1">
        <v>8</v>
      </c>
      <c r="G102" s="53">
        <v>18</v>
      </c>
      <c r="H102" s="53">
        <v>13.8</v>
      </c>
      <c r="I102" s="53">
        <v>2.5</v>
      </c>
      <c r="J102" s="53">
        <v>3</v>
      </c>
      <c r="K102" s="53">
        <v>0.5</v>
      </c>
      <c r="L102" s="53">
        <v>6.8</v>
      </c>
      <c r="M102" s="53">
        <v>4</v>
      </c>
      <c r="N102" s="53">
        <v>5</v>
      </c>
      <c r="O102" s="148">
        <f t="shared" si="4"/>
        <v>37.299999999999997</v>
      </c>
      <c r="P102" s="148">
        <f t="shared" si="5"/>
        <v>16.3</v>
      </c>
    </row>
    <row r="103" spans="1:16" x14ac:dyDescent="0.25">
      <c r="A103" s="1" t="s">
        <v>388</v>
      </c>
      <c r="B103" s="1">
        <v>2018</v>
      </c>
      <c r="C103" s="1" t="s">
        <v>1</v>
      </c>
      <c r="D103" s="1">
        <v>0.12</v>
      </c>
      <c r="E103" s="1">
        <v>394.4</v>
      </c>
      <c r="F103" s="1">
        <v>2</v>
      </c>
      <c r="G103" s="53">
        <v>20.5</v>
      </c>
      <c r="H103" s="53">
        <v>5</v>
      </c>
      <c r="I103" s="53">
        <v>6.3</v>
      </c>
      <c r="J103" s="53">
        <v>0</v>
      </c>
      <c r="K103" s="53">
        <v>2</v>
      </c>
      <c r="L103" s="53">
        <v>8.3000000000000007</v>
      </c>
      <c r="M103" s="53">
        <v>0.8</v>
      </c>
      <c r="N103" s="53">
        <v>3.5</v>
      </c>
      <c r="O103" s="148">
        <f t="shared" si="4"/>
        <v>31.8</v>
      </c>
      <c r="P103" s="148">
        <f t="shared" si="5"/>
        <v>14.600000000000001</v>
      </c>
    </row>
    <row r="104" spans="1:16" x14ac:dyDescent="0.25">
      <c r="A104" s="1" t="s">
        <v>992</v>
      </c>
      <c r="B104" s="1">
        <v>2018</v>
      </c>
      <c r="C104" s="1" t="s">
        <v>4</v>
      </c>
      <c r="D104" s="1">
        <v>0.12</v>
      </c>
      <c r="E104" s="1">
        <v>381.15</v>
      </c>
      <c r="F104" s="1">
        <v>3</v>
      </c>
      <c r="G104" s="53">
        <v>16.3</v>
      </c>
      <c r="H104" s="53">
        <v>6.8</v>
      </c>
      <c r="I104" s="53">
        <v>4.5</v>
      </c>
      <c r="J104" s="53">
        <v>0</v>
      </c>
      <c r="K104" s="53">
        <v>1.8</v>
      </c>
      <c r="L104" s="53">
        <v>7.8</v>
      </c>
      <c r="M104" s="53">
        <v>3</v>
      </c>
      <c r="N104" s="53">
        <v>3.8</v>
      </c>
      <c r="O104" s="148">
        <f t="shared" si="4"/>
        <v>27.6</v>
      </c>
      <c r="P104" s="148">
        <f t="shared" si="5"/>
        <v>16.399999999999999</v>
      </c>
    </row>
    <row r="105" spans="1:16" x14ac:dyDescent="0.25">
      <c r="A105" s="1" t="s">
        <v>39</v>
      </c>
      <c r="B105" s="1">
        <v>2018</v>
      </c>
      <c r="C105" s="1" t="s">
        <v>1</v>
      </c>
      <c r="D105" s="1">
        <v>0.12</v>
      </c>
      <c r="E105" s="1">
        <v>378.6</v>
      </c>
      <c r="F105" s="1">
        <v>4</v>
      </c>
      <c r="G105" s="53">
        <v>11.5</v>
      </c>
      <c r="H105" s="53">
        <v>3.5</v>
      </c>
      <c r="I105" s="53">
        <v>7.8</v>
      </c>
      <c r="J105" s="53">
        <v>0</v>
      </c>
      <c r="K105" s="53">
        <v>5</v>
      </c>
      <c r="L105" s="53">
        <v>11.8</v>
      </c>
      <c r="M105" s="53">
        <v>-1</v>
      </c>
      <c r="N105" s="53">
        <v>2.2999999999999998</v>
      </c>
      <c r="O105" s="148">
        <f t="shared" si="4"/>
        <v>22.8</v>
      </c>
      <c r="P105" s="148">
        <f t="shared" si="5"/>
        <v>18.100000000000001</v>
      </c>
    </row>
    <row r="106" spans="1:16" x14ac:dyDescent="0.25">
      <c r="A106" s="1" t="s">
        <v>548</v>
      </c>
      <c r="B106" s="1">
        <v>2018</v>
      </c>
      <c r="C106" s="1" t="s">
        <v>1</v>
      </c>
      <c r="D106" s="1">
        <v>0.12</v>
      </c>
      <c r="E106" s="1">
        <v>348.1</v>
      </c>
      <c r="F106" s="1">
        <v>2</v>
      </c>
      <c r="G106" s="53">
        <v>23.8</v>
      </c>
      <c r="H106" s="53">
        <v>6.8</v>
      </c>
      <c r="I106" s="53">
        <v>-0.3</v>
      </c>
      <c r="J106" s="53">
        <v>0</v>
      </c>
      <c r="K106" s="53">
        <v>0.3</v>
      </c>
      <c r="L106" s="53">
        <v>7.3</v>
      </c>
      <c r="M106" s="53">
        <v>4.5</v>
      </c>
      <c r="N106" s="53">
        <v>4.8</v>
      </c>
      <c r="O106" s="148">
        <f t="shared" si="4"/>
        <v>30.3</v>
      </c>
      <c r="P106" s="148">
        <f t="shared" si="5"/>
        <v>16.899999999999999</v>
      </c>
    </row>
    <row r="107" spans="1:16" x14ac:dyDescent="0.25">
      <c r="A107" s="1" t="s">
        <v>91</v>
      </c>
      <c r="B107" s="1">
        <v>2018</v>
      </c>
      <c r="C107" s="1" t="s">
        <v>1</v>
      </c>
      <c r="D107" s="1">
        <v>0.12</v>
      </c>
      <c r="E107" s="1">
        <v>335</v>
      </c>
      <c r="F107" s="1">
        <v>2</v>
      </c>
      <c r="G107" s="53">
        <v>18.8</v>
      </c>
      <c r="H107" s="53">
        <v>12.5</v>
      </c>
      <c r="I107" s="53">
        <v>3.3</v>
      </c>
      <c r="J107" s="53">
        <v>0.5</v>
      </c>
      <c r="K107" s="53">
        <v>0.8</v>
      </c>
      <c r="L107" s="53">
        <v>3.8</v>
      </c>
      <c r="M107" s="53">
        <v>5.3</v>
      </c>
      <c r="N107" s="53">
        <v>4.8</v>
      </c>
      <c r="O107" s="148">
        <f t="shared" si="4"/>
        <v>35.1</v>
      </c>
      <c r="P107" s="148">
        <f t="shared" si="5"/>
        <v>14.7</v>
      </c>
    </row>
    <row r="108" spans="1:16" x14ac:dyDescent="0.25">
      <c r="A108" s="1" t="s">
        <v>322</v>
      </c>
      <c r="B108" s="1">
        <v>2018</v>
      </c>
      <c r="C108" s="1" t="s">
        <v>1</v>
      </c>
      <c r="D108" s="1">
        <v>0.12</v>
      </c>
      <c r="E108" s="1">
        <v>325.85000000000002</v>
      </c>
      <c r="F108" s="1">
        <v>21</v>
      </c>
      <c r="G108" s="53">
        <v>18.8</v>
      </c>
      <c r="H108" s="53">
        <v>7.8</v>
      </c>
      <c r="I108" s="53">
        <v>5.8</v>
      </c>
      <c r="J108" s="53">
        <v>0</v>
      </c>
      <c r="K108" s="53">
        <v>2.8</v>
      </c>
      <c r="L108" s="53">
        <v>8.5</v>
      </c>
      <c r="M108" s="53">
        <v>1.3</v>
      </c>
      <c r="N108" s="53">
        <v>3.5</v>
      </c>
      <c r="O108" s="148">
        <f t="shared" si="4"/>
        <v>32.4</v>
      </c>
      <c r="P108" s="148">
        <f t="shared" si="5"/>
        <v>16.100000000000001</v>
      </c>
    </row>
    <row r="109" spans="1:16" x14ac:dyDescent="0.25">
      <c r="A109" s="1" t="s">
        <v>62</v>
      </c>
      <c r="B109" s="1">
        <v>2018</v>
      </c>
      <c r="C109" s="1" t="s">
        <v>4</v>
      </c>
      <c r="D109" s="1">
        <v>0.12</v>
      </c>
      <c r="E109" s="1">
        <v>353.05</v>
      </c>
      <c r="F109" s="1">
        <v>62</v>
      </c>
      <c r="G109" s="53">
        <v>24</v>
      </c>
      <c r="H109" s="53">
        <v>10.5</v>
      </c>
      <c r="I109" s="53">
        <v>1</v>
      </c>
      <c r="J109" s="53">
        <v>0</v>
      </c>
      <c r="K109" s="53">
        <v>0.5</v>
      </c>
      <c r="L109" s="53">
        <v>9.3000000000000007</v>
      </c>
      <c r="M109" s="53">
        <v>0.3</v>
      </c>
      <c r="N109" s="53">
        <v>3.8</v>
      </c>
      <c r="O109" s="148">
        <f t="shared" si="4"/>
        <v>35.5</v>
      </c>
      <c r="P109" s="148">
        <f t="shared" si="5"/>
        <v>13.900000000000002</v>
      </c>
    </row>
    <row r="110" spans="1:16" x14ac:dyDescent="0.25">
      <c r="A110" s="1" t="s">
        <v>496</v>
      </c>
      <c r="B110" s="1">
        <v>2018</v>
      </c>
      <c r="C110" s="1" t="s">
        <v>1</v>
      </c>
      <c r="D110" s="1">
        <v>0.12</v>
      </c>
      <c r="E110" s="1">
        <v>341.15</v>
      </c>
      <c r="F110" s="1">
        <v>15</v>
      </c>
      <c r="G110" s="53">
        <v>16.8</v>
      </c>
      <c r="H110" s="53">
        <v>6.3</v>
      </c>
      <c r="I110" s="53">
        <v>0.5</v>
      </c>
      <c r="J110" s="53">
        <v>0</v>
      </c>
      <c r="K110" s="53">
        <v>0</v>
      </c>
      <c r="L110" s="53">
        <v>14.5</v>
      </c>
      <c r="M110" s="53">
        <v>2</v>
      </c>
      <c r="N110" s="53">
        <v>2.5</v>
      </c>
      <c r="O110" s="148">
        <f t="shared" si="4"/>
        <v>23.6</v>
      </c>
      <c r="P110" s="148">
        <f t="shared" si="5"/>
        <v>19</v>
      </c>
    </row>
    <row r="111" spans="1:16" x14ac:dyDescent="0.25">
      <c r="A111" s="1" t="s">
        <v>337</v>
      </c>
      <c r="B111" s="1">
        <v>2018</v>
      </c>
      <c r="C111" s="1" t="s">
        <v>1</v>
      </c>
      <c r="D111" s="1">
        <v>0.12</v>
      </c>
      <c r="E111" s="1">
        <v>310.3</v>
      </c>
      <c r="F111" s="1">
        <v>4</v>
      </c>
      <c r="G111" s="53">
        <v>24.5</v>
      </c>
      <c r="H111" s="53">
        <v>5.3</v>
      </c>
      <c r="I111" s="53">
        <v>2.5</v>
      </c>
      <c r="J111" s="53">
        <v>0</v>
      </c>
      <c r="K111" s="53">
        <v>0</v>
      </c>
      <c r="L111" s="53">
        <v>14</v>
      </c>
      <c r="M111" s="53">
        <v>5</v>
      </c>
      <c r="N111" s="53">
        <v>3.5</v>
      </c>
      <c r="O111" s="148">
        <f t="shared" si="4"/>
        <v>32.299999999999997</v>
      </c>
      <c r="P111" s="148">
        <f t="shared" si="5"/>
        <v>22.5</v>
      </c>
    </row>
    <row r="112" spans="1:16" x14ac:dyDescent="0.25">
      <c r="A112" s="1" t="s">
        <v>285</v>
      </c>
      <c r="B112" s="1">
        <v>2018</v>
      </c>
      <c r="C112" s="1" t="s">
        <v>4</v>
      </c>
      <c r="D112" s="1">
        <v>0.12</v>
      </c>
      <c r="E112" s="1">
        <v>319.10000000000002</v>
      </c>
      <c r="F112" s="1">
        <v>88</v>
      </c>
      <c r="G112" s="53">
        <v>20.5</v>
      </c>
      <c r="H112" s="53">
        <v>8</v>
      </c>
      <c r="I112" s="53">
        <v>2.8</v>
      </c>
      <c r="J112" s="53">
        <v>3.8</v>
      </c>
      <c r="K112" s="53">
        <v>0</v>
      </c>
      <c r="L112" s="53">
        <v>9.5</v>
      </c>
      <c r="M112" s="53">
        <v>0.5</v>
      </c>
      <c r="N112" s="53">
        <v>4.8</v>
      </c>
      <c r="O112" s="148">
        <f t="shared" si="4"/>
        <v>35.1</v>
      </c>
      <c r="P112" s="148">
        <f t="shared" si="5"/>
        <v>14.8</v>
      </c>
    </row>
    <row r="113" spans="1:16" x14ac:dyDescent="0.25">
      <c r="A113" s="1" t="s">
        <v>993</v>
      </c>
      <c r="B113" s="1">
        <v>2018</v>
      </c>
      <c r="C113" s="1" t="s">
        <v>4</v>
      </c>
      <c r="D113" s="1">
        <v>0.12</v>
      </c>
      <c r="E113" s="1">
        <v>273.25</v>
      </c>
      <c r="F113" s="1">
        <v>5</v>
      </c>
      <c r="G113" s="53">
        <v>18.3</v>
      </c>
      <c r="H113" s="53">
        <v>8</v>
      </c>
      <c r="I113" s="53">
        <v>7</v>
      </c>
      <c r="J113" s="53">
        <v>2.5</v>
      </c>
      <c r="K113" s="53">
        <v>4.8</v>
      </c>
      <c r="L113" s="53">
        <v>6.5</v>
      </c>
      <c r="M113" s="53">
        <v>1.3</v>
      </c>
      <c r="N113" s="53">
        <v>2.5</v>
      </c>
      <c r="O113" s="148">
        <f t="shared" si="4"/>
        <v>35.799999999999997</v>
      </c>
      <c r="P113" s="148">
        <f t="shared" si="5"/>
        <v>15.100000000000001</v>
      </c>
    </row>
    <row r="114" spans="1:16" x14ac:dyDescent="0.25">
      <c r="A114" s="1" t="s">
        <v>288</v>
      </c>
      <c r="B114" s="1">
        <v>2018</v>
      </c>
      <c r="C114" s="1" t="s">
        <v>4</v>
      </c>
      <c r="D114" s="1">
        <v>0.12</v>
      </c>
      <c r="E114" s="1">
        <v>319</v>
      </c>
      <c r="F114" s="1">
        <v>82</v>
      </c>
      <c r="G114" s="53">
        <v>10.3</v>
      </c>
      <c r="H114" s="53">
        <v>9.3000000000000007</v>
      </c>
      <c r="I114" s="53">
        <v>-0.3</v>
      </c>
      <c r="J114" s="53">
        <v>4.8</v>
      </c>
      <c r="K114" s="53">
        <v>0</v>
      </c>
      <c r="L114" s="53">
        <v>10</v>
      </c>
      <c r="M114" s="53">
        <v>4.3</v>
      </c>
      <c r="N114" s="53">
        <v>4.8</v>
      </c>
      <c r="O114" s="148">
        <f t="shared" si="4"/>
        <v>24.1</v>
      </c>
      <c r="P114" s="148">
        <f t="shared" si="5"/>
        <v>19.100000000000001</v>
      </c>
    </row>
    <row r="115" spans="1:16" x14ac:dyDescent="0.25">
      <c r="A115" s="1" t="s">
        <v>57</v>
      </c>
      <c r="B115" s="1">
        <v>2018</v>
      </c>
      <c r="C115" s="1" t="s">
        <v>4</v>
      </c>
      <c r="D115" s="1">
        <v>0.12</v>
      </c>
      <c r="E115" s="1">
        <v>306.75</v>
      </c>
      <c r="F115" s="1">
        <v>61</v>
      </c>
      <c r="G115" s="53">
        <v>20.5</v>
      </c>
      <c r="H115" s="53">
        <v>7</v>
      </c>
      <c r="I115" s="53">
        <v>3.8</v>
      </c>
      <c r="J115" s="53">
        <v>1</v>
      </c>
      <c r="K115" s="53">
        <v>5.5</v>
      </c>
      <c r="L115" s="53">
        <v>7.3</v>
      </c>
      <c r="M115" s="53">
        <v>0</v>
      </c>
      <c r="N115" s="53">
        <v>2.5</v>
      </c>
      <c r="O115" s="148">
        <f t="shared" si="4"/>
        <v>32.299999999999997</v>
      </c>
      <c r="P115" s="148">
        <f t="shared" si="5"/>
        <v>15.3</v>
      </c>
    </row>
    <row r="116" spans="1:16" x14ac:dyDescent="0.25">
      <c r="A116" s="1" t="s">
        <v>157</v>
      </c>
      <c r="B116" s="1">
        <v>2018</v>
      </c>
      <c r="C116" s="1" t="s">
        <v>4</v>
      </c>
      <c r="D116" s="1">
        <v>0.12</v>
      </c>
      <c r="E116" s="1">
        <v>300.7</v>
      </c>
      <c r="F116" s="1">
        <v>62</v>
      </c>
      <c r="G116" s="53">
        <v>19.8</v>
      </c>
      <c r="H116" s="53">
        <v>7</v>
      </c>
      <c r="I116" s="53">
        <v>2.2999999999999998</v>
      </c>
      <c r="J116" s="53">
        <v>1.8</v>
      </c>
      <c r="K116" s="53">
        <v>-0.3</v>
      </c>
      <c r="L116" s="53">
        <v>8.5</v>
      </c>
      <c r="M116" s="53">
        <v>3</v>
      </c>
      <c r="N116" s="53">
        <v>6</v>
      </c>
      <c r="O116" s="148">
        <f t="shared" si="4"/>
        <v>30.900000000000002</v>
      </c>
      <c r="P116" s="148">
        <f t="shared" si="5"/>
        <v>17.2</v>
      </c>
    </row>
    <row r="117" spans="1:16" x14ac:dyDescent="0.25">
      <c r="A117" s="1" t="s">
        <v>76</v>
      </c>
      <c r="B117" s="1">
        <v>2018</v>
      </c>
      <c r="C117" s="1" t="s">
        <v>1</v>
      </c>
      <c r="D117" s="1">
        <v>0.12</v>
      </c>
      <c r="E117" s="1">
        <v>338.75</v>
      </c>
      <c r="F117" s="1">
        <v>5</v>
      </c>
      <c r="G117" s="53">
        <v>21</v>
      </c>
      <c r="H117" s="53">
        <v>8</v>
      </c>
      <c r="I117" s="53">
        <v>-2.5</v>
      </c>
      <c r="J117" s="53">
        <v>5.3</v>
      </c>
      <c r="K117" s="53">
        <v>3</v>
      </c>
      <c r="L117" s="53">
        <v>6.3</v>
      </c>
      <c r="M117" s="53">
        <v>0.5</v>
      </c>
      <c r="N117" s="53">
        <v>4.8</v>
      </c>
      <c r="O117" s="148">
        <f t="shared" si="4"/>
        <v>31.8</v>
      </c>
      <c r="P117" s="148">
        <f t="shared" si="5"/>
        <v>14.600000000000001</v>
      </c>
    </row>
    <row r="118" spans="1:16" x14ac:dyDescent="0.25">
      <c r="A118" s="1" t="s">
        <v>282</v>
      </c>
      <c r="B118" s="1">
        <v>2018</v>
      </c>
      <c r="C118" s="1" t="s">
        <v>4</v>
      </c>
      <c r="D118" s="1">
        <v>0.12</v>
      </c>
      <c r="E118" s="1">
        <v>336.05</v>
      </c>
      <c r="F118" s="1">
        <v>71</v>
      </c>
      <c r="G118" s="53">
        <v>20</v>
      </c>
      <c r="H118" s="53">
        <v>6.5</v>
      </c>
      <c r="I118" s="53">
        <v>0.8</v>
      </c>
      <c r="J118" s="53">
        <v>-0.3</v>
      </c>
      <c r="K118" s="53">
        <v>-0.8</v>
      </c>
      <c r="L118" s="53">
        <v>16.5</v>
      </c>
      <c r="M118" s="53">
        <v>-1.3</v>
      </c>
      <c r="N118" s="53">
        <v>2.2999999999999998</v>
      </c>
      <c r="O118" s="148">
        <f t="shared" si="4"/>
        <v>27</v>
      </c>
      <c r="P118" s="148">
        <f t="shared" si="5"/>
        <v>16.7</v>
      </c>
    </row>
    <row r="119" spans="1:16" x14ac:dyDescent="0.25">
      <c r="A119" s="1" t="s">
        <v>67</v>
      </c>
      <c r="B119" s="1">
        <v>2018</v>
      </c>
      <c r="C119" s="1" t="s">
        <v>4</v>
      </c>
      <c r="D119" s="1">
        <v>0.12</v>
      </c>
      <c r="E119" s="1">
        <v>305.95</v>
      </c>
      <c r="F119" s="1">
        <v>62</v>
      </c>
      <c r="G119" s="53">
        <v>20.5</v>
      </c>
      <c r="H119" s="53">
        <v>8.8000000000000007</v>
      </c>
      <c r="I119" s="53">
        <v>1</v>
      </c>
      <c r="J119" s="53">
        <v>0.5</v>
      </c>
      <c r="K119" s="53">
        <v>2</v>
      </c>
      <c r="L119" s="53">
        <v>6.5</v>
      </c>
      <c r="M119" s="53">
        <v>3.8</v>
      </c>
      <c r="N119" s="53">
        <v>3.5</v>
      </c>
      <c r="O119" s="148">
        <f t="shared" si="4"/>
        <v>30.8</v>
      </c>
      <c r="P119" s="148">
        <f t="shared" si="5"/>
        <v>15.8</v>
      </c>
    </row>
    <row r="120" spans="1:16" x14ac:dyDescent="0.25">
      <c r="A120" s="1" t="s">
        <v>370</v>
      </c>
      <c r="B120" s="1">
        <v>2018</v>
      </c>
      <c r="C120" s="1" t="s">
        <v>4</v>
      </c>
      <c r="D120" s="1">
        <v>0.12</v>
      </c>
      <c r="E120" s="1">
        <v>317.2</v>
      </c>
      <c r="F120" s="1">
        <v>8</v>
      </c>
      <c r="G120" s="53">
        <v>14.5</v>
      </c>
      <c r="H120" s="53">
        <v>5.8</v>
      </c>
      <c r="I120" s="53">
        <v>0.8</v>
      </c>
      <c r="J120" s="53">
        <v>2.2999999999999998</v>
      </c>
      <c r="K120" s="53">
        <v>1.5</v>
      </c>
      <c r="L120" s="53">
        <v>8.5</v>
      </c>
      <c r="M120" s="53">
        <v>4</v>
      </c>
      <c r="N120" s="53">
        <v>4.8</v>
      </c>
      <c r="O120" s="148">
        <f t="shared" si="4"/>
        <v>23.400000000000002</v>
      </c>
      <c r="P120" s="148">
        <f t="shared" si="5"/>
        <v>18.8</v>
      </c>
    </row>
    <row r="121" spans="1:16" x14ac:dyDescent="0.25">
      <c r="A121" s="1" t="s">
        <v>349</v>
      </c>
      <c r="B121" s="1">
        <v>2018</v>
      </c>
      <c r="C121" s="1" t="s">
        <v>1</v>
      </c>
      <c r="D121" s="1">
        <v>0.12</v>
      </c>
      <c r="E121" s="1">
        <v>334.2</v>
      </c>
      <c r="F121" s="1">
        <v>10</v>
      </c>
      <c r="G121" s="53">
        <v>25.8</v>
      </c>
      <c r="H121" s="53">
        <v>3.5</v>
      </c>
      <c r="I121" s="53">
        <v>3</v>
      </c>
      <c r="J121" s="53">
        <v>2</v>
      </c>
      <c r="K121" s="53">
        <v>1.8</v>
      </c>
      <c r="L121" s="53">
        <v>9.5</v>
      </c>
      <c r="M121" s="53">
        <v>0.5</v>
      </c>
      <c r="N121" s="53">
        <v>1.3</v>
      </c>
      <c r="O121" s="148">
        <f t="shared" si="4"/>
        <v>34.299999999999997</v>
      </c>
      <c r="P121" s="148">
        <f t="shared" si="5"/>
        <v>13.100000000000001</v>
      </c>
    </row>
    <row r="122" spans="1:16" x14ac:dyDescent="0.25">
      <c r="A122" s="1" t="s">
        <v>448</v>
      </c>
      <c r="B122" s="1">
        <v>2018</v>
      </c>
      <c r="C122" s="1" t="s">
        <v>1</v>
      </c>
      <c r="D122" s="1">
        <v>0.12</v>
      </c>
      <c r="E122" s="1">
        <v>302.3</v>
      </c>
      <c r="F122" s="1">
        <v>20</v>
      </c>
      <c r="G122" s="53">
        <v>29</v>
      </c>
      <c r="H122" s="53">
        <v>11.3</v>
      </c>
      <c r="I122" s="53">
        <v>2.2999999999999998</v>
      </c>
      <c r="J122" s="53">
        <v>0</v>
      </c>
      <c r="K122" s="53">
        <v>0.5</v>
      </c>
      <c r="L122" s="53">
        <v>6</v>
      </c>
      <c r="M122" s="53">
        <v>2</v>
      </c>
      <c r="N122" s="53">
        <v>1.8</v>
      </c>
      <c r="O122" s="148">
        <f t="shared" si="4"/>
        <v>42.599999999999994</v>
      </c>
      <c r="P122" s="148">
        <f t="shared" si="5"/>
        <v>10.3</v>
      </c>
    </row>
    <row r="123" spans="1:16" x14ac:dyDescent="0.25">
      <c r="A123" s="1" t="s">
        <v>460</v>
      </c>
      <c r="B123" s="1">
        <v>2018</v>
      </c>
      <c r="C123" s="1" t="s">
        <v>1</v>
      </c>
      <c r="D123" s="1">
        <v>0.12</v>
      </c>
      <c r="E123" s="1">
        <v>293.89999999999998</v>
      </c>
      <c r="F123" s="1">
        <v>15</v>
      </c>
      <c r="G123" s="53">
        <v>23</v>
      </c>
      <c r="H123" s="53">
        <v>5.5</v>
      </c>
      <c r="I123" s="53">
        <v>1.5</v>
      </c>
      <c r="J123" s="53">
        <v>0.8</v>
      </c>
      <c r="K123" s="53">
        <v>6.3</v>
      </c>
      <c r="L123" s="53">
        <v>4</v>
      </c>
      <c r="M123" s="53">
        <v>1.3</v>
      </c>
      <c r="N123" s="53">
        <v>3.5</v>
      </c>
      <c r="O123" s="148">
        <f t="shared" si="4"/>
        <v>30.8</v>
      </c>
      <c r="P123" s="148">
        <f t="shared" si="5"/>
        <v>15.100000000000001</v>
      </c>
    </row>
    <row r="124" spans="1:16" x14ac:dyDescent="0.25">
      <c r="A124" s="1" t="s">
        <v>936</v>
      </c>
      <c r="B124" s="1">
        <v>2018</v>
      </c>
      <c r="C124" s="1" t="s">
        <v>4</v>
      </c>
      <c r="D124" s="1">
        <v>0.12</v>
      </c>
      <c r="E124" s="1">
        <v>288.45</v>
      </c>
      <c r="F124" s="1">
        <v>35</v>
      </c>
      <c r="G124" s="53">
        <v>25.3</v>
      </c>
      <c r="H124" s="53">
        <v>12</v>
      </c>
      <c r="I124" s="53">
        <v>0.3</v>
      </c>
      <c r="J124" s="53">
        <v>-0.3</v>
      </c>
      <c r="K124" s="53">
        <v>1.8</v>
      </c>
      <c r="L124" s="53">
        <v>7.5</v>
      </c>
      <c r="M124" s="53">
        <v>-1.3</v>
      </c>
      <c r="N124" s="53">
        <v>4.8</v>
      </c>
      <c r="O124" s="148">
        <f t="shared" si="4"/>
        <v>37.299999999999997</v>
      </c>
      <c r="P124" s="148">
        <f t="shared" si="5"/>
        <v>12.8</v>
      </c>
    </row>
    <row r="125" spans="1:16" x14ac:dyDescent="0.25">
      <c r="A125" s="1" t="s">
        <v>959</v>
      </c>
      <c r="B125" s="1">
        <v>2018</v>
      </c>
      <c r="C125" s="1" t="s">
        <v>4</v>
      </c>
      <c r="D125" s="1">
        <v>0.12</v>
      </c>
      <c r="E125" s="1">
        <v>300.55</v>
      </c>
      <c r="F125" s="1">
        <v>14</v>
      </c>
      <c r="G125" s="53">
        <v>22.8</v>
      </c>
      <c r="H125" s="53">
        <v>9</v>
      </c>
      <c r="I125" s="53">
        <v>2.2999999999999998</v>
      </c>
      <c r="J125" s="53">
        <v>2.8</v>
      </c>
      <c r="K125" s="53">
        <v>1</v>
      </c>
      <c r="L125" s="53">
        <v>7.5</v>
      </c>
      <c r="M125" s="53">
        <v>0.3</v>
      </c>
      <c r="N125" s="53">
        <v>3.5</v>
      </c>
      <c r="O125" s="148">
        <f t="shared" si="4"/>
        <v>36.9</v>
      </c>
      <c r="P125" s="148">
        <f t="shared" si="5"/>
        <v>12.3</v>
      </c>
    </row>
    <row r="126" spans="1:16" x14ac:dyDescent="0.25">
      <c r="A126" s="1" t="s">
        <v>392</v>
      </c>
      <c r="B126" s="1">
        <v>2018</v>
      </c>
      <c r="C126" s="1" t="s">
        <v>1</v>
      </c>
      <c r="D126" s="1">
        <v>0.12</v>
      </c>
      <c r="E126" s="1">
        <v>277.5</v>
      </c>
      <c r="F126" s="1">
        <v>10</v>
      </c>
      <c r="G126" s="53">
        <v>14</v>
      </c>
      <c r="H126" s="53">
        <v>3.5</v>
      </c>
      <c r="I126" s="53">
        <v>0.8</v>
      </c>
      <c r="J126" s="53">
        <v>2</v>
      </c>
      <c r="K126" s="53">
        <v>0.5</v>
      </c>
      <c r="L126" s="53">
        <v>15.8</v>
      </c>
      <c r="M126" s="53">
        <v>2.2999999999999998</v>
      </c>
      <c r="N126" s="53">
        <v>1.3</v>
      </c>
      <c r="O126" s="148">
        <f t="shared" si="4"/>
        <v>20.3</v>
      </c>
      <c r="P126" s="148">
        <f t="shared" si="5"/>
        <v>19.900000000000002</v>
      </c>
    </row>
    <row r="127" spans="1:16" x14ac:dyDescent="0.25">
      <c r="A127" s="1" t="s">
        <v>202</v>
      </c>
      <c r="B127" s="1">
        <v>2018</v>
      </c>
      <c r="C127" s="1" t="s">
        <v>1</v>
      </c>
      <c r="D127" s="1">
        <v>0.12</v>
      </c>
      <c r="E127" s="1">
        <v>326.2</v>
      </c>
      <c r="F127" s="1">
        <v>4</v>
      </c>
      <c r="G127" s="53">
        <v>20.5</v>
      </c>
      <c r="H127" s="53">
        <v>7.8</v>
      </c>
      <c r="I127" s="53">
        <v>2.5</v>
      </c>
      <c r="J127" s="53">
        <v>1.5</v>
      </c>
      <c r="K127" s="53">
        <v>3.5</v>
      </c>
      <c r="L127" s="53">
        <v>10.3</v>
      </c>
      <c r="M127" s="53">
        <v>1.8</v>
      </c>
      <c r="N127" s="53">
        <v>3.5</v>
      </c>
      <c r="O127" s="148">
        <f t="shared" si="4"/>
        <v>32.299999999999997</v>
      </c>
      <c r="P127" s="148">
        <f t="shared" si="5"/>
        <v>19.100000000000001</v>
      </c>
    </row>
    <row r="128" spans="1:16" x14ac:dyDescent="0.25">
      <c r="A128" s="1" t="s">
        <v>324</v>
      </c>
      <c r="B128" s="1">
        <v>2018</v>
      </c>
      <c r="C128" s="1" t="s">
        <v>4</v>
      </c>
      <c r="D128" s="1">
        <v>0.12</v>
      </c>
      <c r="E128" s="1">
        <v>349.15</v>
      </c>
      <c r="F128" s="1">
        <v>11</v>
      </c>
      <c r="G128" s="53">
        <v>22.5</v>
      </c>
      <c r="H128" s="53">
        <v>6.5</v>
      </c>
      <c r="I128" s="53">
        <v>10.8</v>
      </c>
      <c r="J128" s="53">
        <v>0</v>
      </c>
      <c r="K128" s="53">
        <v>2.2999999999999998</v>
      </c>
      <c r="L128" s="53">
        <v>8</v>
      </c>
      <c r="M128" s="53">
        <v>1.3</v>
      </c>
      <c r="N128" s="53">
        <v>3.8</v>
      </c>
      <c r="O128" s="148">
        <f t="shared" si="4"/>
        <v>39.799999999999997</v>
      </c>
      <c r="P128" s="148">
        <f t="shared" si="5"/>
        <v>15.400000000000002</v>
      </c>
    </row>
    <row r="129" spans="1:16" x14ac:dyDescent="0.25">
      <c r="A129" s="1" t="s">
        <v>271</v>
      </c>
      <c r="B129" s="1">
        <v>2018</v>
      </c>
      <c r="C129" s="1" t="s">
        <v>4</v>
      </c>
      <c r="D129" s="1">
        <v>0.12</v>
      </c>
      <c r="E129" s="1">
        <v>383.35</v>
      </c>
      <c r="F129" s="1">
        <v>82</v>
      </c>
      <c r="G129" s="53">
        <v>18.8</v>
      </c>
      <c r="H129" s="53">
        <v>10</v>
      </c>
      <c r="I129" s="53">
        <v>4.3</v>
      </c>
      <c r="J129" s="53">
        <v>1</v>
      </c>
      <c r="K129" s="53">
        <v>3</v>
      </c>
      <c r="L129" s="53">
        <v>7.8</v>
      </c>
      <c r="M129" s="53">
        <v>1.3</v>
      </c>
      <c r="N129" s="53">
        <v>4.8</v>
      </c>
      <c r="O129" s="148">
        <f t="shared" si="4"/>
        <v>34.1</v>
      </c>
      <c r="P129" s="148">
        <f t="shared" si="5"/>
        <v>16.900000000000002</v>
      </c>
    </row>
    <row r="130" spans="1:16" x14ac:dyDescent="0.25">
      <c r="A130" s="1" t="s">
        <v>299</v>
      </c>
      <c r="B130" s="1">
        <v>2018</v>
      </c>
      <c r="C130" s="1" t="s">
        <v>1</v>
      </c>
      <c r="D130" s="1">
        <v>0.12</v>
      </c>
      <c r="E130" s="1">
        <v>355.05</v>
      </c>
      <c r="F130" s="1">
        <v>11</v>
      </c>
      <c r="G130" s="53">
        <v>17</v>
      </c>
      <c r="H130" s="53">
        <v>4.5</v>
      </c>
      <c r="I130" s="53">
        <v>3.8</v>
      </c>
      <c r="J130" s="53">
        <v>4.5</v>
      </c>
      <c r="K130" s="53">
        <v>6</v>
      </c>
      <c r="L130" s="53">
        <v>5.8</v>
      </c>
      <c r="M130" s="53">
        <v>3.5</v>
      </c>
      <c r="N130" s="53">
        <v>2.5</v>
      </c>
      <c r="O130" s="148">
        <f t="shared" si="4"/>
        <v>29.8</v>
      </c>
      <c r="P130" s="148">
        <f t="shared" si="5"/>
        <v>17.8</v>
      </c>
    </row>
    <row r="131" spans="1:16" x14ac:dyDescent="0.25">
      <c r="A131" s="1" t="s">
        <v>325</v>
      </c>
      <c r="B131" s="1">
        <v>2018</v>
      </c>
      <c r="C131" s="1" t="s">
        <v>4</v>
      </c>
      <c r="D131" s="1">
        <v>0.12</v>
      </c>
      <c r="E131" s="1">
        <v>356.8</v>
      </c>
      <c r="F131" s="1">
        <v>51</v>
      </c>
      <c r="G131" s="53">
        <v>20.8</v>
      </c>
      <c r="H131" s="53">
        <v>7</v>
      </c>
      <c r="I131" s="53">
        <v>0.5</v>
      </c>
      <c r="J131" s="53">
        <v>3.3</v>
      </c>
      <c r="K131" s="53">
        <v>0</v>
      </c>
      <c r="L131" s="53">
        <v>9.8000000000000007</v>
      </c>
      <c r="M131" s="53">
        <v>2.2999999999999998</v>
      </c>
      <c r="N131" s="53">
        <v>6</v>
      </c>
      <c r="O131" s="148">
        <f t="shared" si="4"/>
        <v>31.6</v>
      </c>
      <c r="P131" s="148">
        <f t="shared" si="5"/>
        <v>18.100000000000001</v>
      </c>
    </row>
    <row r="132" spans="1:16" x14ac:dyDescent="0.25">
      <c r="A132" s="1" t="s">
        <v>350</v>
      </c>
      <c r="B132" s="1">
        <v>2018</v>
      </c>
      <c r="C132" s="1" t="s">
        <v>4</v>
      </c>
      <c r="D132" s="1">
        <v>0.12</v>
      </c>
      <c r="E132" s="1">
        <v>297.64999999999998</v>
      </c>
      <c r="F132" s="1">
        <v>41</v>
      </c>
      <c r="G132" s="53">
        <v>19.3</v>
      </c>
      <c r="H132" s="53">
        <v>5.8</v>
      </c>
      <c r="I132" s="53">
        <v>1.5</v>
      </c>
      <c r="J132" s="53">
        <v>0</v>
      </c>
      <c r="K132" s="53">
        <v>1.5</v>
      </c>
      <c r="L132" s="53">
        <v>15</v>
      </c>
      <c r="M132" s="53">
        <v>0.8</v>
      </c>
      <c r="N132" s="53">
        <v>3.5</v>
      </c>
      <c r="O132" s="148">
        <f t="shared" ref="O132:O177" si="6">G132+H132+I132+J132</f>
        <v>26.6</v>
      </c>
      <c r="P132" s="148">
        <f t="shared" ref="P132:P177" si="7">K132+L132+M132+N132</f>
        <v>20.8</v>
      </c>
    </row>
    <row r="133" spans="1:16" x14ac:dyDescent="0.25">
      <c r="A133" s="1" t="s">
        <v>994</v>
      </c>
      <c r="B133" s="1">
        <v>2018</v>
      </c>
      <c r="C133" s="1" t="s">
        <v>4</v>
      </c>
      <c r="D133" s="1">
        <v>0.12</v>
      </c>
      <c r="E133" s="1">
        <v>250</v>
      </c>
      <c r="F133" s="1">
        <v>13</v>
      </c>
      <c r="G133" s="53">
        <v>13.3</v>
      </c>
      <c r="H133" s="53">
        <v>9.5</v>
      </c>
      <c r="I133" s="53">
        <v>7</v>
      </c>
      <c r="J133" s="53">
        <v>1.3</v>
      </c>
      <c r="K133" s="53">
        <v>0</v>
      </c>
      <c r="L133" s="53">
        <v>4.5</v>
      </c>
      <c r="M133" s="53">
        <v>4</v>
      </c>
      <c r="N133" s="53">
        <v>6</v>
      </c>
      <c r="O133" s="148">
        <f t="shared" si="6"/>
        <v>31.1</v>
      </c>
      <c r="P133" s="148">
        <f t="shared" si="7"/>
        <v>14.5</v>
      </c>
    </row>
    <row r="134" spans="1:16" x14ac:dyDescent="0.25">
      <c r="A134" s="1" t="s">
        <v>66</v>
      </c>
      <c r="B134" s="1">
        <v>2018</v>
      </c>
      <c r="C134" s="1" t="s">
        <v>4</v>
      </c>
      <c r="D134" s="1">
        <v>0.12</v>
      </c>
      <c r="E134" s="1">
        <v>296.75</v>
      </c>
      <c r="F134" s="1">
        <v>82</v>
      </c>
      <c r="G134" s="53">
        <v>24</v>
      </c>
      <c r="H134" s="53">
        <v>6.8</v>
      </c>
      <c r="I134" s="53">
        <v>5.5</v>
      </c>
      <c r="J134" s="53">
        <v>-0.3</v>
      </c>
      <c r="K134" s="53">
        <v>1.3</v>
      </c>
      <c r="L134" s="53">
        <v>4.8</v>
      </c>
      <c r="M134" s="53">
        <v>6.5</v>
      </c>
      <c r="N134" s="53">
        <v>3.5</v>
      </c>
      <c r="O134" s="148">
        <f t="shared" si="6"/>
        <v>36</v>
      </c>
      <c r="P134" s="148">
        <f t="shared" si="7"/>
        <v>16.100000000000001</v>
      </c>
    </row>
    <row r="135" spans="1:16" x14ac:dyDescent="0.25">
      <c r="A135" s="1" t="s">
        <v>286</v>
      </c>
      <c r="B135" s="1">
        <v>2018</v>
      </c>
      <c r="C135" s="1" t="s">
        <v>4</v>
      </c>
      <c r="D135" s="1">
        <v>0.12</v>
      </c>
      <c r="E135" s="1">
        <v>313.14999999999998</v>
      </c>
      <c r="F135" s="1">
        <v>71</v>
      </c>
      <c r="G135" s="53">
        <v>25.3</v>
      </c>
      <c r="H135" s="53">
        <v>8</v>
      </c>
      <c r="I135" s="53">
        <v>8</v>
      </c>
      <c r="J135" s="53">
        <v>0</v>
      </c>
      <c r="K135" s="53">
        <v>4.3</v>
      </c>
      <c r="L135" s="53">
        <v>1.8</v>
      </c>
      <c r="M135" s="53">
        <v>2.5</v>
      </c>
      <c r="N135" s="53">
        <v>4.8</v>
      </c>
      <c r="O135" s="148">
        <f t="shared" si="6"/>
        <v>41.3</v>
      </c>
      <c r="P135" s="148">
        <f t="shared" si="7"/>
        <v>13.399999999999999</v>
      </c>
    </row>
    <row r="136" spans="1:16" x14ac:dyDescent="0.25">
      <c r="A136" s="1" t="s">
        <v>70</v>
      </c>
      <c r="B136" s="1">
        <v>2018</v>
      </c>
      <c r="C136" s="1" t="s">
        <v>4</v>
      </c>
      <c r="D136" s="1">
        <v>0.12</v>
      </c>
      <c r="E136" s="1">
        <v>416</v>
      </c>
      <c r="F136" s="1">
        <v>62</v>
      </c>
      <c r="G136" s="53">
        <v>24</v>
      </c>
      <c r="H136" s="53">
        <v>6</v>
      </c>
      <c r="I136" s="53">
        <v>3.5</v>
      </c>
      <c r="J136" s="53">
        <v>0</v>
      </c>
      <c r="K136" s="53">
        <v>4.8</v>
      </c>
      <c r="L136" s="53">
        <v>5</v>
      </c>
      <c r="M136" s="53">
        <v>0</v>
      </c>
      <c r="N136" s="53">
        <v>5</v>
      </c>
      <c r="O136" s="148">
        <f t="shared" si="6"/>
        <v>33.5</v>
      </c>
      <c r="P136" s="148">
        <f t="shared" si="7"/>
        <v>14.8</v>
      </c>
    </row>
    <row r="137" spans="1:16" x14ac:dyDescent="0.25">
      <c r="A137" s="1" t="s">
        <v>314</v>
      </c>
      <c r="B137" s="1">
        <v>2018</v>
      </c>
      <c r="C137" s="1" t="s">
        <v>4</v>
      </c>
      <c r="D137" s="1">
        <v>0.12</v>
      </c>
      <c r="E137" s="1">
        <v>412.55</v>
      </c>
      <c r="F137" s="1">
        <v>18</v>
      </c>
      <c r="G137" s="53">
        <v>9.3000000000000007</v>
      </c>
      <c r="H137" s="53">
        <v>6.3</v>
      </c>
      <c r="I137" s="53">
        <v>0.8</v>
      </c>
      <c r="J137" s="53">
        <v>0</v>
      </c>
      <c r="K137" s="53">
        <v>0</v>
      </c>
      <c r="L137" s="53">
        <v>13</v>
      </c>
      <c r="M137" s="53">
        <v>5</v>
      </c>
      <c r="N137" s="53">
        <v>3.5</v>
      </c>
      <c r="O137" s="148">
        <f t="shared" si="6"/>
        <v>16.400000000000002</v>
      </c>
      <c r="P137" s="148">
        <f t="shared" si="7"/>
        <v>21.5</v>
      </c>
    </row>
    <row r="138" spans="1:16" x14ac:dyDescent="0.25">
      <c r="A138" s="1" t="s">
        <v>436</v>
      </c>
      <c r="B138" s="1">
        <v>2018</v>
      </c>
      <c r="C138" s="1" t="s">
        <v>1</v>
      </c>
      <c r="D138" s="1">
        <v>0.12</v>
      </c>
      <c r="E138" s="1">
        <v>376.65</v>
      </c>
      <c r="F138" s="1">
        <v>20</v>
      </c>
      <c r="G138" s="53">
        <v>23</v>
      </c>
      <c r="H138" s="53">
        <v>11</v>
      </c>
      <c r="I138" s="53">
        <v>-1</v>
      </c>
      <c r="J138" s="53">
        <v>0</v>
      </c>
      <c r="K138" s="53">
        <v>0</v>
      </c>
      <c r="L138" s="53">
        <v>9</v>
      </c>
      <c r="M138" s="53">
        <v>3</v>
      </c>
      <c r="N138" s="53">
        <v>2.8</v>
      </c>
      <c r="O138" s="148">
        <f t="shared" si="6"/>
        <v>33</v>
      </c>
      <c r="P138" s="148">
        <f t="shared" si="7"/>
        <v>14.8</v>
      </c>
    </row>
    <row r="139" spans="1:16" x14ac:dyDescent="0.25">
      <c r="A139" s="1" t="s">
        <v>305</v>
      </c>
      <c r="B139" s="1">
        <v>2018</v>
      </c>
      <c r="C139" s="1" t="s">
        <v>4</v>
      </c>
      <c r="D139" s="1">
        <v>0.12</v>
      </c>
      <c r="E139" s="1">
        <v>344.65</v>
      </c>
      <c r="F139" s="1">
        <v>36</v>
      </c>
      <c r="G139" s="53">
        <v>22.3</v>
      </c>
      <c r="H139" s="53">
        <v>8.3000000000000007</v>
      </c>
      <c r="I139" s="53">
        <v>3.8</v>
      </c>
      <c r="J139" s="53">
        <v>0.8</v>
      </c>
      <c r="K139" s="53">
        <v>3</v>
      </c>
      <c r="L139" s="53">
        <v>9.3000000000000007</v>
      </c>
      <c r="M139" s="53">
        <v>0.5</v>
      </c>
      <c r="N139" s="53">
        <v>1.3</v>
      </c>
      <c r="O139" s="148">
        <f t="shared" si="6"/>
        <v>35.199999999999996</v>
      </c>
      <c r="P139" s="148">
        <f t="shared" si="7"/>
        <v>14.100000000000001</v>
      </c>
    </row>
    <row r="140" spans="1:16" x14ac:dyDescent="0.25">
      <c r="A140" s="1" t="s">
        <v>174</v>
      </c>
      <c r="B140" s="1">
        <v>2018</v>
      </c>
      <c r="C140" s="1" t="s">
        <v>4</v>
      </c>
      <c r="D140" s="1">
        <v>0.12</v>
      </c>
      <c r="E140" s="1">
        <v>327.10000000000002</v>
      </c>
      <c r="F140" s="1">
        <v>52</v>
      </c>
      <c r="G140" s="53">
        <v>22</v>
      </c>
      <c r="H140" s="53">
        <v>3.8</v>
      </c>
      <c r="I140" s="53">
        <v>1.5</v>
      </c>
      <c r="J140" s="53">
        <v>0</v>
      </c>
      <c r="K140" s="53">
        <v>2.8</v>
      </c>
      <c r="L140" s="53">
        <v>10</v>
      </c>
      <c r="M140" s="53">
        <v>3</v>
      </c>
      <c r="N140" s="53">
        <v>2.2999999999999998</v>
      </c>
      <c r="O140" s="148">
        <f t="shared" si="6"/>
        <v>27.3</v>
      </c>
      <c r="P140" s="148">
        <f t="shared" si="7"/>
        <v>18.100000000000001</v>
      </c>
    </row>
    <row r="141" spans="1:16" x14ac:dyDescent="0.25">
      <c r="A141" s="1" t="s">
        <v>995</v>
      </c>
      <c r="B141" s="1">
        <v>2018</v>
      </c>
      <c r="C141" s="1" t="s">
        <v>4</v>
      </c>
      <c r="D141" s="1">
        <v>0.12</v>
      </c>
      <c r="E141" s="1">
        <v>360</v>
      </c>
      <c r="F141" s="1">
        <v>11</v>
      </c>
      <c r="G141" s="53">
        <v>19.5</v>
      </c>
      <c r="H141" s="53">
        <v>10.5</v>
      </c>
      <c r="I141" s="53">
        <v>1.3</v>
      </c>
      <c r="J141" s="53">
        <v>6.3</v>
      </c>
      <c r="K141" s="53">
        <v>-0.3</v>
      </c>
      <c r="L141" s="53">
        <v>4.3</v>
      </c>
      <c r="M141" s="53">
        <v>4.3</v>
      </c>
      <c r="N141" s="53">
        <v>4.8</v>
      </c>
      <c r="O141" s="148">
        <f t="shared" si="6"/>
        <v>37.6</v>
      </c>
      <c r="P141" s="148">
        <f t="shared" si="7"/>
        <v>13.100000000000001</v>
      </c>
    </row>
    <row r="142" spans="1:16" x14ac:dyDescent="0.25">
      <c r="A142" s="1" t="s">
        <v>457</v>
      </c>
      <c r="B142" s="1">
        <v>2018</v>
      </c>
      <c r="C142" s="1" t="s">
        <v>4</v>
      </c>
      <c r="D142" s="1">
        <v>0.12</v>
      </c>
      <c r="E142" s="1">
        <v>387.2</v>
      </c>
      <c r="F142" s="1">
        <v>5</v>
      </c>
      <c r="G142" s="53">
        <v>21.3</v>
      </c>
      <c r="H142" s="53">
        <v>11</v>
      </c>
      <c r="I142" s="53">
        <v>2</v>
      </c>
      <c r="J142" s="53">
        <v>1.8</v>
      </c>
      <c r="K142" s="53">
        <v>-0.3</v>
      </c>
      <c r="L142" s="53">
        <v>7.5</v>
      </c>
      <c r="M142" s="53">
        <v>2.2999999999999998</v>
      </c>
      <c r="N142" s="53">
        <v>3.5</v>
      </c>
      <c r="O142" s="148">
        <f t="shared" si="6"/>
        <v>36.099999999999994</v>
      </c>
      <c r="P142" s="148">
        <f t="shared" si="7"/>
        <v>13</v>
      </c>
    </row>
    <row r="143" spans="1:16" x14ac:dyDescent="0.25">
      <c r="A143" s="1" t="s">
        <v>394</v>
      </c>
      <c r="B143" s="1">
        <v>2018</v>
      </c>
      <c r="C143" s="1" t="s">
        <v>1</v>
      </c>
      <c r="D143" s="1">
        <v>0.12</v>
      </c>
      <c r="E143" s="1">
        <v>368.6</v>
      </c>
      <c r="F143" s="1">
        <v>15</v>
      </c>
      <c r="G143" s="53">
        <v>18.8</v>
      </c>
      <c r="H143" s="53">
        <v>6.5</v>
      </c>
      <c r="I143" s="53">
        <v>8.8000000000000007</v>
      </c>
      <c r="J143" s="53">
        <v>3.3</v>
      </c>
      <c r="K143" s="53">
        <v>1</v>
      </c>
      <c r="L143" s="53">
        <v>3.8</v>
      </c>
      <c r="M143" s="53">
        <v>3</v>
      </c>
      <c r="N143" s="53">
        <v>5</v>
      </c>
      <c r="O143" s="148">
        <f t="shared" si="6"/>
        <v>37.4</v>
      </c>
      <c r="P143" s="148">
        <f t="shared" si="7"/>
        <v>12.8</v>
      </c>
    </row>
    <row r="144" spans="1:16" x14ac:dyDescent="0.25">
      <c r="A144" s="1" t="s">
        <v>302</v>
      </c>
      <c r="B144" s="1">
        <v>2018</v>
      </c>
      <c r="C144" s="1" t="s">
        <v>4</v>
      </c>
      <c r="D144" s="1">
        <v>0.12</v>
      </c>
      <c r="E144" s="1">
        <v>348.55</v>
      </c>
      <c r="F144" s="1">
        <v>46</v>
      </c>
      <c r="G144" s="53">
        <v>17.8</v>
      </c>
      <c r="H144" s="53">
        <v>5.5</v>
      </c>
      <c r="I144" s="53">
        <v>6</v>
      </c>
      <c r="J144" s="53">
        <v>1.5</v>
      </c>
      <c r="K144" s="53">
        <v>2.8</v>
      </c>
      <c r="L144" s="53">
        <v>6.5</v>
      </c>
      <c r="M144" s="53">
        <v>2.5</v>
      </c>
      <c r="N144" s="53">
        <v>3.8</v>
      </c>
      <c r="O144" s="148">
        <f t="shared" si="6"/>
        <v>30.8</v>
      </c>
      <c r="P144" s="148">
        <f t="shared" si="7"/>
        <v>15.600000000000001</v>
      </c>
    </row>
    <row r="145" spans="1:16" x14ac:dyDescent="0.25">
      <c r="A145" s="1" t="s">
        <v>441</v>
      </c>
      <c r="B145" s="1">
        <v>2018</v>
      </c>
      <c r="C145" s="1" t="s">
        <v>4</v>
      </c>
      <c r="D145" s="1">
        <v>0.12</v>
      </c>
      <c r="E145" s="1">
        <v>335.25</v>
      </c>
      <c r="F145" s="1">
        <v>77</v>
      </c>
      <c r="G145" s="53">
        <v>16.5</v>
      </c>
      <c r="H145" s="53">
        <v>12.8</v>
      </c>
      <c r="I145" s="53">
        <v>1</v>
      </c>
      <c r="J145" s="53">
        <v>1</v>
      </c>
      <c r="K145" s="53">
        <v>0</v>
      </c>
      <c r="L145" s="53">
        <v>8.3000000000000007</v>
      </c>
      <c r="M145" s="53">
        <v>3.8</v>
      </c>
      <c r="N145" s="53">
        <v>3.5</v>
      </c>
      <c r="O145" s="148">
        <f t="shared" si="6"/>
        <v>31.3</v>
      </c>
      <c r="P145" s="148">
        <f t="shared" si="7"/>
        <v>15.600000000000001</v>
      </c>
    </row>
    <row r="146" spans="1:16" x14ac:dyDescent="0.25">
      <c r="A146" s="1" t="s">
        <v>547</v>
      </c>
      <c r="B146" s="1">
        <v>2018</v>
      </c>
      <c r="C146" s="1" t="s">
        <v>4</v>
      </c>
      <c r="D146" s="1">
        <v>0.12</v>
      </c>
      <c r="E146" s="1">
        <v>336.2</v>
      </c>
      <c r="F146" s="1">
        <v>22</v>
      </c>
      <c r="G146" s="53">
        <v>16.3</v>
      </c>
      <c r="H146" s="53">
        <v>6.3</v>
      </c>
      <c r="I146" s="53">
        <v>-0.5</v>
      </c>
      <c r="J146" s="53">
        <v>10.3</v>
      </c>
      <c r="K146" s="53">
        <v>-1.8</v>
      </c>
      <c r="L146" s="53">
        <v>10</v>
      </c>
      <c r="M146" s="53">
        <v>3.8</v>
      </c>
      <c r="N146" s="53">
        <v>3.5</v>
      </c>
      <c r="O146" s="148">
        <f t="shared" si="6"/>
        <v>32.400000000000006</v>
      </c>
      <c r="P146" s="148">
        <f t="shared" si="7"/>
        <v>15.5</v>
      </c>
    </row>
    <row r="147" spans="1:16" x14ac:dyDescent="0.25">
      <c r="A147" s="1" t="s">
        <v>319</v>
      </c>
      <c r="B147" s="1">
        <v>2018</v>
      </c>
      <c r="C147" s="1" t="s">
        <v>4</v>
      </c>
      <c r="D147" s="1">
        <v>0.12</v>
      </c>
      <c r="E147" s="1">
        <v>355.95</v>
      </c>
      <c r="F147" s="1">
        <v>22</v>
      </c>
      <c r="G147" s="53">
        <v>18.8</v>
      </c>
      <c r="H147" s="53">
        <v>7.8</v>
      </c>
      <c r="I147" s="53">
        <v>1.3</v>
      </c>
      <c r="J147" s="53">
        <v>1.3</v>
      </c>
      <c r="K147" s="53">
        <v>2.8</v>
      </c>
      <c r="L147" s="53">
        <v>6.3</v>
      </c>
      <c r="M147" s="53">
        <v>3.3</v>
      </c>
      <c r="N147" s="53">
        <v>3.8</v>
      </c>
      <c r="O147" s="148">
        <f t="shared" si="6"/>
        <v>29.200000000000003</v>
      </c>
      <c r="P147" s="148">
        <f t="shared" si="7"/>
        <v>16.2</v>
      </c>
    </row>
    <row r="148" spans="1:16" x14ac:dyDescent="0.25">
      <c r="A148" s="1" t="s">
        <v>309</v>
      </c>
      <c r="B148" s="1">
        <v>2018</v>
      </c>
      <c r="C148" s="1" t="s">
        <v>4</v>
      </c>
      <c r="D148" s="1">
        <v>0.12</v>
      </c>
      <c r="E148" s="1">
        <v>364.9</v>
      </c>
      <c r="F148" s="1">
        <v>52</v>
      </c>
      <c r="G148" s="53">
        <v>15.3</v>
      </c>
      <c r="H148" s="53">
        <v>6.8</v>
      </c>
      <c r="I148" s="53">
        <v>0.3</v>
      </c>
      <c r="J148" s="53">
        <v>2.5</v>
      </c>
      <c r="K148" s="53">
        <v>1</v>
      </c>
      <c r="L148" s="53">
        <v>10</v>
      </c>
      <c r="M148" s="53">
        <v>3.3</v>
      </c>
      <c r="N148" s="53">
        <v>3.5</v>
      </c>
      <c r="O148" s="148">
        <f t="shared" si="6"/>
        <v>24.900000000000002</v>
      </c>
      <c r="P148" s="148">
        <f t="shared" si="7"/>
        <v>17.8</v>
      </c>
    </row>
    <row r="149" spans="1:16" x14ac:dyDescent="0.25">
      <c r="A149" s="1" t="s">
        <v>343</v>
      </c>
      <c r="B149" s="1">
        <v>2018</v>
      </c>
      <c r="C149" s="1" t="s">
        <v>1</v>
      </c>
      <c r="D149" s="1">
        <v>0.12</v>
      </c>
      <c r="E149" s="1">
        <v>317.7</v>
      </c>
      <c r="F149" s="1">
        <v>2</v>
      </c>
      <c r="G149" s="53">
        <v>25.5</v>
      </c>
      <c r="H149" s="53">
        <v>7.8</v>
      </c>
      <c r="I149" s="53">
        <v>3.3</v>
      </c>
      <c r="J149" s="53">
        <v>1.3</v>
      </c>
      <c r="K149" s="53">
        <v>-0.5</v>
      </c>
      <c r="L149" s="53">
        <v>6</v>
      </c>
      <c r="M149" s="53">
        <v>3</v>
      </c>
      <c r="N149" s="53">
        <v>5</v>
      </c>
      <c r="O149" s="148">
        <f t="shared" si="6"/>
        <v>37.899999999999991</v>
      </c>
      <c r="P149" s="148">
        <f t="shared" si="7"/>
        <v>13.5</v>
      </c>
    </row>
    <row r="150" spans="1:16" x14ac:dyDescent="0.25">
      <c r="A150" s="1" t="s">
        <v>887</v>
      </c>
      <c r="B150" s="1">
        <v>2018</v>
      </c>
      <c r="C150" s="1" t="s">
        <v>4</v>
      </c>
      <c r="D150" s="1">
        <v>0.12</v>
      </c>
      <c r="E150" s="1">
        <v>331.35</v>
      </c>
      <c r="F150" s="1">
        <v>36</v>
      </c>
      <c r="G150" s="53">
        <v>15.8</v>
      </c>
      <c r="H150" s="53">
        <v>4</v>
      </c>
      <c r="I150" s="53">
        <v>0.3</v>
      </c>
      <c r="J150" s="53">
        <v>0</v>
      </c>
      <c r="K150" s="53">
        <v>0.5</v>
      </c>
      <c r="L150" s="53">
        <v>15.8</v>
      </c>
      <c r="M150" s="53">
        <v>1.8</v>
      </c>
      <c r="N150" s="53">
        <v>2.5</v>
      </c>
      <c r="O150" s="148">
        <f t="shared" si="6"/>
        <v>20.100000000000001</v>
      </c>
      <c r="P150" s="148">
        <f t="shared" si="7"/>
        <v>20.6</v>
      </c>
    </row>
    <row r="151" spans="1:16" x14ac:dyDescent="0.25">
      <c r="A151" s="1" t="s">
        <v>342</v>
      </c>
      <c r="B151" s="1">
        <v>2018</v>
      </c>
      <c r="C151" s="1" t="s">
        <v>4</v>
      </c>
      <c r="D151" s="1">
        <v>0.12</v>
      </c>
      <c r="E151" s="1">
        <v>366.05</v>
      </c>
      <c r="F151" s="1">
        <v>20</v>
      </c>
      <c r="G151" s="53">
        <v>21.5</v>
      </c>
      <c r="H151" s="53">
        <v>6.5</v>
      </c>
      <c r="I151" s="53">
        <v>2.5</v>
      </c>
      <c r="J151" s="53">
        <v>0.3</v>
      </c>
      <c r="K151" s="53">
        <v>-0.3</v>
      </c>
      <c r="L151" s="53">
        <v>10.8</v>
      </c>
      <c r="M151" s="53">
        <v>2.2999999999999998</v>
      </c>
      <c r="N151" s="53">
        <v>2.2999999999999998</v>
      </c>
      <c r="O151" s="148">
        <f t="shared" si="6"/>
        <v>30.8</v>
      </c>
      <c r="P151" s="148">
        <f t="shared" si="7"/>
        <v>15.100000000000001</v>
      </c>
    </row>
    <row r="152" spans="1:16" x14ac:dyDescent="0.25">
      <c r="A152" s="1" t="s">
        <v>77</v>
      </c>
      <c r="B152" s="1">
        <v>2018</v>
      </c>
      <c r="C152" s="1" t="s">
        <v>4</v>
      </c>
      <c r="D152" s="1">
        <v>0.12</v>
      </c>
      <c r="E152" s="1">
        <v>356.85</v>
      </c>
      <c r="F152" s="1">
        <v>37</v>
      </c>
      <c r="G152" s="53">
        <v>22.5</v>
      </c>
      <c r="H152" s="53">
        <v>10.8</v>
      </c>
      <c r="I152" s="53">
        <v>3.5</v>
      </c>
      <c r="J152" s="53">
        <v>0</v>
      </c>
      <c r="K152" s="53">
        <v>2.8</v>
      </c>
      <c r="L152" s="53">
        <v>3.8</v>
      </c>
      <c r="M152" s="53">
        <v>0.8</v>
      </c>
      <c r="N152" s="53">
        <v>5</v>
      </c>
      <c r="O152" s="148">
        <f t="shared" si="6"/>
        <v>36.799999999999997</v>
      </c>
      <c r="P152" s="148">
        <f t="shared" si="7"/>
        <v>12.399999999999999</v>
      </c>
    </row>
    <row r="153" spans="1:16" x14ac:dyDescent="0.25">
      <c r="A153" s="1" t="s">
        <v>161</v>
      </c>
      <c r="B153" s="1">
        <v>2018</v>
      </c>
      <c r="C153" s="1" t="s">
        <v>4</v>
      </c>
      <c r="D153" s="1">
        <v>0.12</v>
      </c>
      <c r="E153" s="1">
        <v>334.5</v>
      </c>
      <c r="F153" s="1">
        <v>41</v>
      </c>
      <c r="G153" s="53">
        <v>19</v>
      </c>
      <c r="H153" s="53">
        <v>9.5</v>
      </c>
      <c r="I153" s="53">
        <v>3.8</v>
      </c>
      <c r="J153" s="53">
        <v>7.5</v>
      </c>
      <c r="K153" s="53">
        <v>0.3</v>
      </c>
      <c r="L153" s="53">
        <v>4.8</v>
      </c>
      <c r="M153" s="53">
        <v>1.8</v>
      </c>
      <c r="N153" s="53">
        <v>4.8</v>
      </c>
      <c r="O153" s="148">
        <f t="shared" si="6"/>
        <v>39.799999999999997</v>
      </c>
      <c r="P153" s="148">
        <f t="shared" si="7"/>
        <v>11.7</v>
      </c>
    </row>
    <row r="154" spans="1:16" x14ac:dyDescent="0.25">
      <c r="A154" s="1" t="s">
        <v>313</v>
      </c>
      <c r="B154" s="1">
        <v>2018</v>
      </c>
      <c r="C154" s="1" t="s">
        <v>4</v>
      </c>
      <c r="D154" s="1">
        <v>0.12</v>
      </c>
      <c r="E154" s="1">
        <v>289.64999999999998</v>
      </c>
      <c r="F154" s="1">
        <v>37</v>
      </c>
      <c r="G154" s="53">
        <v>16.5</v>
      </c>
      <c r="H154" s="53">
        <v>8.8000000000000007</v>
      </c>
      <c r="I154" s="53">
        <v>0</v>
      </c>
      <c r="J154" s="53">
        <v>0</v>
      </c>
      <c r="K154" s="53">
        <v>0</v>
      </c>
      <c r="L154" s="53">
        <v>11.8</v>
      </c>
      <c r="M154" s="53">
        <v>3</v>
      </c>
      <c r="N154" s="53">
        <v>3.8</v>
      </c>
      <c r="O154" s="148">
        <f t="shared" si="6"/>
        <v>25.3</v>
      </c>
      <c r="P154" s="148">
        <f t="shared" si="7"/>
        <v>18.600000000000001</v>
      </c>
    </row>
    <row r="155" spans="1:16" x14ac:dyDescent="0.25">
      <c r="A155" s="1" t="s">
        <v>520</v>
      </c>
      <c r="B155" s="1">
        <v>2018</v>
      </c>
      <c r="C155" s="1" t="s">
        <v>4</v>
      </c>
      <c r="D155" s="1">
        <v>0.12</v>
      </c>
      <c r="E155" s="1">
        <v>358.65</v>
      </c>
      <c r="F155" s="1">
        <v>25</v>
      </c>
      <c r="G155" s="53">
        <v>25</v>
      </c>
      <c r="H155" s="53">
        <v>5</v>
      </c>
      <c r="I155" s="53">
        <v>4.8</v>
      </c>
      <c r="J155" s="53">
        <v>-0.5</v>
      </c>
      <c r="K155" s="53">
        <v>-0.8</v>
      </c>
      <c r="L155" s="53">
        <v>9.5</v>
      </c>
      <c r="M155" s="53">
        <v>1.3</v>
      </c>
      <c r="N155" s="53">
        <v>3.5</v>
      </c>
      <c r="O155" s="148">
        <f t="shared" si="6"/>
        <v>34.299999999999997</v>
      </c>
      <c r="P155" s="148">
        <f t="shared" si="7"/>
        <v>13.5</v>
      </c>
    </row>
    <row r="156" spans="1:16" x14ac:dyDescent="0.25">
      <c r="A156" s="1" t="s">
        <v>866</v>
      </c>
      <c r="B156" s="1">
        <v>2018</v>
      </c>
      <c r="C156" s="1" t="s">
        <v>4</v>
      </c>
      <c r="D156" s="1">
        <v>0.12</v>
      </c>
      <c r="E156" s="1">
        <v>292.2</v>
      </c>
      <c r="F156" s="1">
        <v>41</v>
      </c>
      <c r="G156" s="53">
        <v>15.8</v>
      </c>
      <c r="H156" s="53">
        <v>6</v>
      </c>
      <c r="I156" s="53">
        <v>0</v>
      </c>
      <c r="J156" s="53">
        <v>1.5</v>
      </c>
      <c r="K156" s="53">
        <v>-0.3</v>
      </c>
      <c r="L156" s="53">
        <v>12.8</v>
      </c>
      <c r="M156" s="53">
        <v>3.8</v>
      </c>
      <c r="N156" s="53">
        <v>3</v>
      </c>
      <c r="O156" s="148">
        <f t="shared" si="6"/>
        <v>23.3</v>
      </c>
      <c r="P156" s="148">
        <f t="shared" si="7"/>
        <v>19.3</v>
      </c>
    </row>
    <row r="157" spans="1:16" x14ac:dyDescent="0.25">
      <c r="A157" s="1" t="s">
        <v>173</v>
      </c>
      <c r="B157" s="1">
        <v>2018</v>
      </c>
      <c r="C157" s="1" t="s">
        <v>4</v>
      </c>
      <c r="D157" s="1">
        <v>0.12</v>
      </c>
      <c r="E157" s="1">
        <v>307.05</v>
      </c>
      <c r="F157" s="1">
        <v>59</v>
      </c>
      <c r="G157" s="53">
        <v>20.3</v>
      </c>
      <c r="H157" s="53">
        <v>5.8</v>
      </c>
      <c r="I157" s="53">
        <v>2</v>
      </c>
      <c r="J157" s="53">
        <v>4</v>
      </c>
      <c r="K157" s="53">
        <v>0.5</v>
      </c>
      <c r="L157" s="53">
        <v>5.8</v>
      </c>
      <c r="M157" s="53">
        <v>3.3</v>
      </c>
      <c r="N157" s="53">
        <v>6</v>
      </c>
      <c r="O157" s="148">
        <f t="shared" si="6"/>
        <v>32.1</v>
      </c>
      <c r="P157" s="148">
        <f t="shared" si="7"/>
        <v>15.6</v>
      </c>
    </row>
    <row r="158" spans="1:16" x14ac:dyDescent="0.25">
      <c r="A158" s="1" t="s">
        <v>75</v>
      </c>
      <c r="B158" s="1">
        <v>2018</v>
      </c>
      <c r="C158" s="1" t="s">
        <v>4</v>
      </c>
      <c r="D158" s="1">
        <v>0.12</v>
      </c>
      <c r="E158" s="1">
        <v>337.6</v>
      </c>
      <c r="F158" s="1">
        <v>25</v>
      </c>
      <c r="G158" s="53">
        <v>21.3</v>
      </c>
      <c r="H158" s="53">
        <v>7.3</v>
      </c>
      <c r="I158" s="53">
        <v>1.8</v>
      </c>
      <c r="J158" s="53">
        <v>0</v>
      </c>
      <c r="K158" s="53">
        <v>-0.3</v>
      </c>
      <c r="L158" s="53">
        <v>8.8000000000000007</v>
      </c>
      <c r="M158" s="53">
        <v>4.8</v>
      </c>
      <c r="N158" s="53">
        <v>1.8</v>
      </c>
      <c r="O158" s="148">
        <f t="shared" si="6"/>
        <v>30.400000000000002</v>
      </c>
      <c r="P158" s="148">
        <f t="shared" si="7"/>
        <v>15.100000000000001</v>
      </c>
    </row>
    <row r="159" spans="1:16" x14ac:dyDescent="0.25">
      <c r="A159" s="1" t="s">
        <v>368</v>
      </c>
      <c r="B159" s="1">
        <v>2018</v>
      </c>
      <c r="C159" s="1" t="s">
        <v>4</v>
      </c>
      <c r="D159" s="1">
        <v>0.12</v>
      </c>
      <c r="E159" s="1">
        <v>308.89999999999998</v>
      </c>
      <c r="F159" s="1">
        <v>34</v>
      </c>
      <c r="G159" s="53">
        <v>20.3</v>
      </c>
      <c r="H159" s="53">
        <v>6.3</v>
      </c>
      <c r="I159" s="53">
        <v>-0.3</v>
      </c>
      <c r="J159" s="53">
        <v>0</v>
      </c>
      <c r="K159" s="53">
        <v>0</v>
      </c>
      <c r="L159" s="53">
        <v>12</v>
      </c>
      <c r="M159" s="53">
        <v>2</v>
      </c>
      <c r="N159" s="53">
        <v>3.8</v>
      </c>
      <c r="O159" s="148">
        <f t="shared" si="6"/>
        <v>26.3</v>
      </c>
      <c r="P159" s="148">
        <f t="shared" si="7"/>
        <v>17.8</v>
      </c>
    </row>
    <row r="160" spans="1:16" x14ac:dyDescent="0.25">
      <c r="A160" s="1" t="s">
        <v>332</v>
      </c>
      <c r="B160" s="1">
        <v>2018</v>
      </c>
      <c r="C160" s="1" t="s">
        <v>4</v>
      </c>
      <c r="D160" s="1">
        <v>0.12</v>
      </c>
      <c r="E160" s="1">
        <v>331.65</v>
      </c>
      <c r="F160" s="1">
        <v>38</v>
      </c>
      <c r="G160" s="53">
        <v>21.3</v>
      </c>
      <c r="H160" s="53">
        <v>10.3</v>
      </c>
      <c r="I160" s="53">
        <v>-1</v>
      </c>
      <c r="J160" s="53">
        <v>0</v>
      </c>
      <c r="K160" s="53">
        <v>-0.3</v>
      </c>
      <c r="L160" s="53">
        <v>9.3000000000000007</v>
      </c>
      <c r="M160" s="53">
        <v>3.8</v>
      </c>
      <c r="N160" s="53">
        <v>2.2999999999999998</v>
      </c>
      <c r="O160" s="148">
        <f t="shared" si="6"/>
        <v>30.6</v>
      </c>
      <c r="P160" s="148">
        <f t="shared" si="7"/>
        <v>15.100000000000001</v>
      </c>
    </row>
    <row r="161" spans="1:16" x14ac:dyDescent="0.25">
      <c r="A161" s="1" t="s">
        <v>59</v>
      </c>
      <c r="B161" s="1">
        <v>2018</v>
      </c>
      <c r="C161" s="1" t="s">
        <v>4</v>
      </c>
      <c r="D161" s="1">
        <v>0.12</v>
      </c>
      <c r="E161" s="1">
        <v>319.55</v>
      </c>
      <c r="F161" s="1">
        <v>55</v>
      </c>
      <c r="G161" s="53">
        <v>23.8</v>
      </c>
      <c r="H161" s="53">
        <v>5</v>
      </c>
      <c r="I161" s="53">
        <v>0.3</v>
      </c>
      <c r="J161" s="53">
        <v>3.5</v>
      </c>
      <c r="K161" s="53">
        <v>-1.3</v>
      </c>
      <c r="L161" s="53">
        <v>10</v>
      </c>
      <c r="M161" s="53">
        <v>3.5</v>
      </c>
      <c r="N161" s="53">
        <v>2.5</v>
      </c>
      <c r="O161" s="148">
        <f t="shared" si="6"/>
        <v>32.6</v>
      </c>
      <c r="P161" s="148">
        <f t="shared" si="7"/>
        <v>14.7</v>
      </c>
    </row>
    <row r="162" spans="1:16" x14ac:dyDescent="0.25">
      <c r="A162" s="1" t="s">
        <v>63</v>
      </c>
      <c r="B162" s="1">
        <v>2018</v>
      </c>
      <c r="C162" s="1" t="s">
        <v>4</v>
      </c>
      <c r="D162" s="1">
        <v>0.12</v>
      </c>
      <c r="E162" s="1">
        <v>316.8</v>
      </c>
      <c r="F162" s="1">
        <v>61</v>
      </c>
      <c r="G162" s="53">
        <v>24</v>
      </c>
      <c r="H162" s="53">
        <v>6.8</v>
      </c>
      <c r="I162" s="53">
        <v>1.3</v>
      </c>
      <c r="J162" s="53">
        <v>2</v>
      </c>
      <c r="K162" s="53">
        <v>0.3</v>
      </c>
      <c r="L162" s="53">
        <v>6.5</v>
      </c>
      <c r="M162" s="53">
        <v>3.8</v>
      </c>
      <c r="N162" s="53">
        <v>3.5</v>
      </c>
      <c r="O162" s="148">
        <f t="shared" si="6"/>
        <v>34.1</v>
      </c>
      <c r="P162" s="148">
        <f t="shared" si="7"/>
        <v>14.1</v>
      </c>
    </row>
    <row r="163" spans="1:16" x14ac:dyDescent="0.25">
      <c r="A163" s="1" t="s">
        <v>166</v>
      </c>
      <c r="B163" s="1">
        <v>2018</v>
      </c>
      <c r="C163" s="1" t="s">
        <v>4</v>
      </c>
      <c r="D163" s="1">
        <v>0.12</v>
      </c>
      <c r="E163" s="1">
        <v>300.7</v>
      </c>
      <c r="F163" s="1">
        <v>49</v>
      </c>
      <c r="G163" s="53">
        <v>16.5</v>
      </c>
      <c r="H163" s="53">
        <v>10.3</v>
      </c>
      <c r="I163" s="53">
        <v>0.5</v>
      </c>
      <c r="J163" s="53">
        <v>2</v>
      </c>
      <c r="K163" s="53">
        <v>3.3</v>
      </c>
      <c r="L163" s="53">
        <v>5.3</v>
      </c>
      <c r="M163" s="53">
        <v>3.8</v>
      </c>
      <c r="N163" s="53">
        <v>3.5</v>
      </c>
      <c r="O163" s="148">
        <f t="shared" si="6"/>
        <v>29.3</v>
      </c>
      <c r="P163" s="148">
        <f t="shared" si="7"/>
        <v>15.899999999999999</v>
      </c>
    </row>
    <row r="164" spans="1:16" x14ac:dyDescent="0.25">
      <c r="A164" s="1" t="s">
        <v>307</v>
      </c>
      <c r="B164" s="1">
        <v>2018</v>
      </c>
      <c r="C164" s="1" t="s">
        <v>4</v>
      </c>
      <c r="D164" s="1">
        <v>0.12</v>
      </c>
      <c r="E164" s="1">
        <v>339.65</v>
      </c>
      <c r="F164" s="1">
        <v>31</v>
      </c>
      <c r="G164" s="53">
        <v>15</v>
      </c>
      <c r="H164" s="53">
        <v>9</v>
      </c>
      <c r="I164" s="53">
        <v>4</v>
      </c>
      <c r="J164" s="53">
        <v>1.3</v>
      </c>
      <c r="K164" s="53">
        <v>3.8</v>
      </c>
      <c r="L164" s="53">
        <v>8.3000000000000007</v>
      </c>
      <c r="M164" s="53">
        <v>0.5</v>
      </c>
      <c r="N164" s="53">
        <v>2.2999999999999998</v>
      </c>
      <c r="O164" s="148">
        <f t="shared" si="6"/>
        <v>29.3</v>
      </c>
      <c r="P164" s="148">
        <f t="shared" si="7"/>
        <v>14.900000000000002</v>
      </c>
    </row>
    <row r="165" spans="1:16" x14ac:dyDescent="0.25">
      <c r="A165" s="1" t="s">
        <v>318</v>
      </c>
      <c r="B165" s="1">
        <v>2018</v>
      </c>
      <c r="C165" s="1" t="s">
        <v>4</v>
      </c>
      <c r="D165" s="1">
        <v>0.12</v>
      </c>
      <c r="E165" s="1">
        <v>311.5</v>
      </c>
      <c r="F165" s="1">
        <v>18</v>
      </c>
      <c r="G165" s="53">
        <v>17</v>
      </c>
      <c r="H165" s="53">
        <v>7.5</v>
      </c>
      <c r="I165" s="53">
        <v>1.5</v>
      </c>
      <c r="J165" s="53">
        <v>0.8</v>
      </c>
      <c r="K165" s="53">
        <v>-0.5</v>
      </c>
      <c r="L165" s="53">
        <v>9.3000000000000007</v>
      </c>
      <c r="M165" s="53">
        <v>4.5</v>
      </c>
      <c r="N165" s="53">
        <v>3.8</v>
      </c>
      <c r="O165" s="148">
        <f t="shared" si="6"/>
        <v>26.8</v>
      </c>
      <c r="P165" s="148">
        <f t="shared" si="7"/>
        <v>17.100000000000001</v>
      </c>
    </row>
    <row r="166" spans="1:16" x14ac:dyDescent="0.25">
      <c r="A166" s="1" t="s">
        <v>330</v>
      </c>
      <c r="B166" s="1">
        <v>2018</v>
      </c>
      <c r="C166" s="1" t="s">
        <v>4</v>
      </c>
      <c r="D166" s="1">
        <v>0.12</v>
      </c>
      <c r="E166" s="1">
        <v>280.39999999999998</v>
      </c>
      <c r="F166" s="1">
        <v>43</v>
      </c>
      <c r="G166" s="53">
        <v>19</v>
      </c>
      <c r="H166" s="53">
        <v>10.3</v>
      </c>
      <c r="I166" s="53">
        <v>6.5</v>
      </c>
      <c r="J166" s="53">
        <v>-0.8</v>
      </c>
      <c r="K166" s="53">
        <v>3</v>
      </c>
      <c r="L166" s="53">
        <v>5</v>
      </c>
      <c r="M166" s="53">
        <v>3</v>
      </c>
      <c r="N166" s="53">
        <v>2.2999999999999998</v>
      </c>
      <c r="O166" s="148">
        <f t="shared" si="6"/>
        <v>35</v>
      </c>
      <c r="P166" s="148">
        <f t="shared" si="7"/>
        <v>13.3</v>
      </c>
    </row>
    <row r="167" spans="1:16" x14ac:dyDescent="0.25">
      <c r="A167" s="1" t="s">
        <v>295</v>
      </c>
      <c r="B167" s="1">
        <v>2018</v>
      </c>
      <c r="C167" s="1" t="s">
        <v>4</v>
      </c>
      <c r="D167" s="1">
        <v>0.12</v>
      </c>
      <c r="E167" s="1">
        <v>262</v>
      </c>
      <c r="F167" s="1">
        <v>35</v>
      </c>
      <c r="G167" s="53">
        <v>20.5</v>
      </c>
      <c r="H167" s="53">
        <v>7</v>
      </c>
      <c r="I167" s="53">
        <v>5.8</v>
      </c>
      <c r="J167" s="53">
        <v>0</v>
      </c>
      <c r="K167" s="53">
        <v>-0.5</v>
      </c>
      <c r="L167" s="53">
        <v>10.8</v>
      </c>
      <c r="M167" s="53">
        <v>2.5</v>
      </c>
      <c r="N167" s="53">
        <v>2.2999999999999998</v>
      </c>
      <c r="O167" s="148">
        <f t="shared" si="6"/>
        <v>33.299999999999997</v>
      </c>
      <c r="P167" s="148">
        <f t="shared" si="7"/>
        <v>15.100000000000001</v>
      </c>
    </row>
    <row r="168" spans="1:16" x14ac:dyDescent="0.25">
      <c r="A168" s="1" t="s">
        <v>311</v>
      </c>
      <c r="B168" s="1">
        <v>2018</v>
      </c>
      <c r="C168" s="1" t="s">
        <v>4</v>
      </c>
      <c r="D168" s="1">
        <v>0.12</v>
      </c>
      <c r="E168" s="1">
        <v>326.45</v>
      </c>
      <c r="F168" s="1">
        <v>28</v>
      </c>
      <c r="G168" s="53">
        <v>14.5</v>
      </c>
      <c r="H168" s="53">
        <v>4</v>
      </c>
      <c r="I168" s="53">
        <v>4.5</v>
      </c>
      <c r="J168" s="53">
        <v>3.8</v>
      </c>
      <c r="K168" s="53">
        <v>1.5</v>
      </c>
      <c r="L168" s="53">
        <v>9.8000000000000007</v>
      </c>
      <c r="M168" s="53">
        <v>3.8</v>
      </c>
      <c r="N168" s="53">
        <v>1</v>
      </c>
      <c r="O168" s="148">
        <f t="shared" si="6"/>
        <v>26.8</v>
      </c>
      <c r="P168" s="148">
        <f t="shared" si="7"/>
        <v>16.100000000000001</v>
      </c>
    </row>
    <row r="169" spans="1:16" x14ac:dyDescent="0.25">
      <c r="A169" s="1" t="s">
        <v>315</v>
      </c>
      <c r="B169" s="1">
        <v>2018</v>
      </c>
      <c r="C169" s="1" t="s">
        <v>4</v>
      </c>
      <c r="D169" s="1">
        <v>0.12</v>
      </c>
      <c r="E169" s="1">
        <v>290.85000000000002</v>
      </c>
      <c r="F169" s="1">
        <v>50</v>
      </c>
      <c r="G169" s="53">
        <v>21.8</v>
      </c>
      <c r="H169" s="53">
        <v>10.8</v>
      </c>
      <c r="I169" s="53">
        <v>1.5</v>
      </c>
      <c r="J169" s="53">
        <v>1</v>
      </c>
      <c r="K169" s="53">
        <v>0.3</v>
      </c>
      <c r="L169" s="53">
        <v>3.3</v>
      </c>
      <c r="M169" s="53">
        <v>5.3</v>
      </c>
      <c r="N169" s="53">
        <v>4.8</v>
      </c>
      <c r="O169" s="148">
        <f t="shared" si="6"/>
        <v>35.1</v>
      </c>
      <c r="P169" s="148">
        <f t="shared" si="7"/>
        <v>13.7</v>
      </c>
    </row>
    <row r="170" spans="1:16" x14ac:dyDescent="0.25">
      <c r="A170" s="1" t="s">
        <v>179</v>
      </c>
      <c r="B170" s="1">
        <v>2018</v>
      </c>
      <c r="C170" s="1" t="s">
        <v>4</v>
      </c>
      <c r="D170" s="1">
        <v>0.12</v>
      </c>
      <c r="E170" s="1">
        <v>328.9</v>
      </c>
      <c r="F170" s="1">
        <v>21</v>
      </c>
      <c r="G170" s="53">
        <v>21.3</v>
      </c>
      <c r="H170" s="53">
        <v>7.8</v>
      </c>
      <c r="I170" s="53">
        <v>2.2999999999999998</v>
      </c>
      <c r="J170" s="53">
        <v>1.8</v>
      </c>
      <c r="K170" s="53">
        <v>0</v>
      </c>
      <c r="L170" s="53">
        <v>8.5</v>
      </c>
      <c r="M170" s="53">
        <v>1.8</v>
      </c>
      <c r="N170" s="53">
        <v>3.5</v>
      </c>
      <c r="O170" s="148">
        <f t="shared" si="6"/>
        <v>33.200000000000003</v>
      </c>
      <c r="P170" s="148">
        <f t="shared" si="7"/>
        <v>13.8</v>
      </c>
    </row>
    <row r="171" spans="1:16" x14ac:dyDescent="0.25">
      <c r="A171" s="1" t="s">
        <v>177</v>
      </c>
      <c r="B171" s="1">
        <v>2018</v>
      </c>
      <c r="C171" s="1" t="s">
        <v>4</v>
      </c>
      <c r="D171" s="1">
        <v>0.12</v>
      </c>
      <c r="E171" s="1">
        <v>313.3</v>
      </c>
      <c r="F171" s="1">
        <v>68</v>
      </c>
      <c r="G171" s="53">
        <v>22.8</v>
      </c>
      <c r="H171" s="53">
        <v>9.5</v>
      </c>
      <c r="I171" s="53">
        <v>-0.3</v>
      </c>
      <c r="J171" s="53">
        <v>-0.3</v>
      </c>
      <c r="K171" s="53">
        <v>1</v>
      </c>
      <c r="L171" s="53">
        <v>7.3</v>
      </c>
      <c r="M171" s="53">
        <v>2.2999999999999998</v>
      </c>
      <c r="N171" s="53">
        <v>4</v>
      </c>
      <c r="O171" s="148">
        <f t="shared" si="6"/>
        <v>31.699999999999996</v>
      </c>
      <c r="P171" s="148">
        <f t="shared" si="7"/>
        <v>14.600000000000001</v>
      </c>
    </row>
    <row r="172" spans="1:16" x14ac:dyDescent="0.25">
      <c r="A172" s="1" t="s">
        <v>360</v>
      </c>
      <c r="B172" s="1">
        <v>2018</v>
      </c>
      <c r="C172" s="1" t="s">
        <v>4</v>
      </c>
      <c r="D172" s="1">
        <v>0.12</v>
      </c>
      <c r="E172" s="1">
        <v>325.14999999999998</v>
      </c>
      <c r="F172" s="1">
        <v>20</v>
      </c>
      <c r="G172" s="53">
        <v>18.8</v>
      </c>
      <c r="H172" s="53">
        <v>10.5</v>
      </c>
      <c r="I172" s="53">
        <v>-0.3</v>
      </c>
      <c r="J172" s="53">
        <v>0</v>
      </c>
      <c r="K172" s="53">
        <v>2</v>
      </c>
      <c r="L172" s="53">
        <v>5.5</v>
      </c>
      <c r="M172" s="53">
        <v>3</v>
      </c>
      <c r="N172" s="53">
        <v>4.8</v>
      </c>
      <c r="O172" s="148">
        <f t="shared" si="6"/>
        <v>29</v>
      </c>
      <c r="P172" s="148">
        <f t="shared" si="7"/>
        <v>15.3</v>
      </c>
    </row>
    <row r="173" spans="1:16" x14ac:dyDescent="0.25">
      <c r="A173" s="1" t="s">
        <v>401</v>
      </c>
      <c r="B173" s="1">
        <v>2018</v>
      </c>
      <c r="C173" s="1" t="s">
        <v>4</v>
      </c>
      <c r="D173" s="1">
        <v>0.12</v>
      </c>
      <c r="E173" s="1">
        <v>303</v>
      </c>
      <c r="F173" s="1">
        <v>35</v>
      </c>
      <c r="G173" s="53">
        <v>24.3</v>
      </c>
      <c r="H173" s="53">
        <v>10</v>
      </c>
      <c r="I173" s="53">
        <v>-0.3</v>
      </c>
      <c r="J173" s="53">
        <v>0</v>
      </c>
      <c r="K173" s="53">
        <v>0</v>
      </c>
      <c r="L173" s="53">
        <v>5.3</v>
      </c>
      <c r="M173" s="53">
        <v>2.8</v>
      </c>
      <c r="N173" s="53">
        <v>6</v>
      </c>
      <c r="O173" s="148">
        <f t="shared" si="6"/>
        <v>34</v>
      </c>
      <c r="P173" s="148">
        <f t="shared" si="7"/>
        <v>14.1</v>
      </c>
    </row>
    <row r="174" spans="1:16" x14ac:dyDescent="0.25">
      <c r="A174" s="1" t="s">
        <v>317</v>
      </c>
      <c r="B174" s="1">
        <v>2018</v>
      </c>
      <c r="C174" s="1" t="s">
        <v>4</v>
      </c>
      <c r="D174" s="1">
        <v>0.12</v>
      </c>
      <c r="E174" s="1">
        <v>317.89999999999998</v>
      </c>
      <c r="F174" s="1">
        <v>53</v>
      </c>
      <c r="G174" s="53">
        <v>19.5</v>
      </c>
      <c r="H174" s="53">
        <v>9.8000000000000007</v>
      </c>
      <c r="I174" s="53">
        <v>-2.5</v>
      </c>
      <c r="J174" s="53">
        <v>4.5</v>
      </c>
      <c r="K174" s="53">
        <v>-0.8</v>
      </c>
      <c r="L174" s="53">
        <v>12</v>
      </c>
      <c r="M174" s="53">
        <v>0.8</v>
      </c>
      <c r="N174" s="53">
        <v>2.5</v>
      </c>
      <c r="O174" s="148">
        <f t="shared" si="6"/>
        <v>31.3</v>
      </c>
      <c r="P174" s="148">
        <f t="shared" si="7"/>
        <v>14.5</v>
      </c>
    </row>
    <row r="175" spans="1:16" x14ac:dyDescent="0.25">
      <c r="A175" s="1" t="s">
        <v>22</v>
      </c>
      <c r="B175" s="1">
        <v>2018</v>
      </c>
      <c r="C175" s="1" t="s">
        <v>1</v>
      </c>
      <c r="D175" s="1">
        <v>0.12</v>
      </c>
      <c r="E175" s="1">
        <v>305.3</v>
      </c>
      <c r="F175" s="1">
        <v>8</v>
      </c>
      <c r="G175" s="53">
        <v>21.3</v>
      </c>
      <c r="H175" s="53">
        <v>11.5</v>
      </c>
      <c r="I175" s="53">
        <v>3.5</v>
      </c>
      <c r="J175" s="53">
        <v>2</v>
      </c>
      <c r="K175" s="53">
        <v>-0.3</v>
      </c>
      <c r="L175" s="53">
        <v>7.3</v>
      </c>
      <c r="M175" s="53">
        <v>3</v>
      </c>
      <c r="N175" s="53">
        <v>1</v>
      </c>
      <c r="O175" s="148">
        <f t="shared" si="6"/>
        <v>38.299999999999997</v>
      </c>
      <c r="P175" s="148">
        <f t="shared" si="7"/>
        <v>11</v>
      </c>
    </row>
    <row r="176" spans="1:16" x14ac:dyDescent="0.25">
      <c r="A176" s="1" t="s">
        <v>344</v>
      </c>
      <c r="B176" s="1">
        <v>2018</v>
      </c>
      <c r="C176" s="1" t="s">
        <v>4</v>
      </c>
      <c r="D176" s="1">
        <v>0.12</v>
      </c>
      <c r="E176" s="1">
        <v>283.3</v>
      </c>
      <c r="F176" s="1">
        <v>55</v>
      </c>
      <c r="G176" s="53">
        <v>13</v>
      </c>
      <c r="H176" s="53">
        <v>8.8000000000000007</v>
      </c>
      <c r="I176" s="53">
        <v>-0.3</v>
      </c>
      <c r="J176" s="53">
        <v>1</v>
      </c>
      <c r="K176" s="53">
        <v>3.8</v>
      </c>
      <c r="L176" s="53">
        <v>10.8</v>
      </c>
      <c r="M176" s="53">
        <v>-0.8</v>
      </c>
      <c r="N176" s="53">
        <v>4.8</v>
      </c>
      <c r="O176" s="148">
        <f t="shared" si="6"/>
        <v>22.5</v>
      </c>
      <c r="P176" s="148">
        <f t="shared" si="7"/>
        <v>18.600000000000001</v>
      </c>
    </row>
    <row r="177" spans="1:16" x14ac:dyDescent="0.25">
      <c r="A177" s="1" t="s">
        <v>298</v>
      </c>
      <c r="B177" s="1">
        <v>2018</v>
      </c>
      <c r="C177" s="1" t="s">
        <v>4</v>
      </c>
      <c r="D177" s="1">
        <v>0.12</v>
      </c>
      <c r="E177" s="1">
        <v>287.85000000000002</v>
      </c>
      <c r="F177" s="1">
        <v>68</v>
      </c>
      <c r="G177" s="53">
        <v>13</v>
      </c>
      <c r="H177" s="53">
        <v>10</v>
      </c>
      <c r="I177" s="53">
        <v>1</v>
      </c>
      <c r="J177" s="53">
        <v>1.5</v>
      </c>
      <c r="K177" s="53">
        <v>-1.3</v>
      </c>
      <c r="L177" s="53">
        <v>12</v>
      </c>
      <c r="M177" s="53">
        <v>4.5</v>
      </c>
      <c r="N177" s="53">
        <v>1.5</v>
      </c>
      <c r="O177" s="148">
        <f t="shared" si="6"/>
        <v>25.5</v>
      </c>
      <c r="P177" s="148">
        <f t="shared" si="7"/>
        <v>16.7</v>
      </c>
    </row>
    <row r="178" spans="1:16" x14ac:dyDescent="0.25">
      <c r="F178" s="8">
        <f>SUM(F3:F177)</f>
        <v>5771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cols>
    <col min="1" max="16384" width="8.85546875" style="195"/>
  </cols>
  <sheetData/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workbookViewId="0">
      <selection sqref="A1:P1"/>
    </sheetView>
  </sheetViews>
  <sheetFormatPr defaultRowHeight="15" x14ac:dyDescent="0.25"/>
  <cols>
    <col min="1" max="1" width="44" customWidth="1"/>
  </cols>
  <sheetData>
    <row r="1" spans="1:16" ht="35.2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144" t="s">
        <v>467</v>
      </c>
      <c r="H2" s="144" t="s">
        <v>468</v>
      </c>
      <c r="I2" s="144" t="s">
        <v>469</v>
      </c>
      <c r="J2" s="144" t="s">
        <v>470</v>
      </c>
      <c r="K2" s="144" t="s">
        <v>471</v>
      </c>
      <c r="L2" s="144" t="s">
        <v>706</v>
      </c>
      <c r="M2" s="144" t="s">
        <v>707</v>
      </c>
      <c r="N2" s="144" t="s">
        <v>708</v>
      </c>
      <c r="O2" s="144" t="s">
        <v>889</v>
      </c>
      <c r="P2" s="144" t="s">
        <v>890</v>
      </c>
    </row>
    <row r="3" spans="1:16" x14ac:dyDescent="0.25">
      <c r="A3" s="1" t="s">
        <v>128</v>
      </c>
      <c r="B3" s="1">
        <v>2018</v>
      </c>
      <c r="C3" s="1" t="s">
        <v>1</v>
      </c>
      <c r="D3" s="1">
        <v>0.12</v>
      </c>
      <c r="E3" s="1">
        <v>451.55</v>
      </c>
      <c r="F3" s="1">
        <v>7</v>
      </c>
      <c r="G3" s="149">
        <v>35</v>
      </c>
      <c r="H3" s="149">
        <v>15</v>
      </c>
      <c r="I3" s="149">
        <v>23.3</v>
      </c>
      <c r="J3" s="149">
        <v>7</v>
      </c>
      <c r="K3" s="149">
        <v>11.3</v>
      </c>
      <c r="L3" s="149">
        <v>22.8</v>
      </c>
      <c r="M3" s="149">
        <v>5</v>
      </c>
      <c r="N3" s="149">
        <v>3.5</v>
      </c>
      <c r="O3" s="111">
        <f t="shared" ref="O3" si="0">G3+H3+I3+J3</f>
        <v>80.3</v>
      </c>
      <c r="P3" s="111">
        <f t="shared" ref="P3" si="1">K3+L3+M3+N3</f>
        <v>42.6</v>
      </c>
    </row>
    <row r="4" spans="1:16" x14ac:dyDescent="0.25">
      <c r="A4" s="1" t="s">
        <v>232</v>
      </c>
      <c r="B4" s="1">
        <v>2018</v>
      </c>
      <c r="C4" s="1" t="s">
        <v>1</v>
      </c>
      <c r="D4" s="1">
        <v>0.12</v>
      </c>
      <c r="E4" s="1">
        <v>469.35</v>
      </c>
      <c r="F4" s="1">
        <v>8</v>
      </c>
      <c r="G4" s="149">
        <v>31.8</v>
      </c>
      <c r="H4" s="149">
        <v>15.5</v>
      </c>
      <c r="I4" s="149">
        <v>18.8</v>
      </c>
      <c r="J4" s="149">
        <v>7.3</v>
      </c>
      <c r="K4" s="149">
        <v>16.8</v>
      </c>
      <c r="L4" s="149">
        <v>19</v>
      </c>
      <c r="M4" s="149">
        <v>1.8</v>
      </c>
      <c r="N4" s="149">
        <v>5</v>
      </c>
      <c r="O4" s="111">
        <f t="shared" ref="O4:O29" si="2">G4+H4+I4+J4</f>
        <v>73.399999999999991</v>
      </c>
      <c r="P4" s="111">
        <f t="shared" ref="P4:P29" si="3">K4+L4+M4+N4</f>
        <v>42.599999999999994</v>
      </c>
    </row>
    <row r="5" spans="1:16" x14ac:dyDescent="0.25">
      <c r="A5" s="1" t="s">
        <v>0</v>
      </c>
      <c r="B5" s="1">
        <v>2018</v>
      </c>
      <c r="C5" s="1" t="s">
        <v>1</v>
      </c>
      <c r="D5" s="1">
        <v>0.12</v>
      </c>
      <c r="E5" s="1">
        <v>440.8</v>
      </c>
      <c r="F5" s="1">
        <v>9</v>
      </c>
      <c r="G5" s="149">
        <v>24.5</v>
      </c>
      <c r="H5" s="149">
        <v>11</v>
      </c>
      <c r="I5" s="149">
        <v>15.5</v>
      </c>
      <c r="J5" s="149">
        <v>2</v>
      </c>
      <c r="K5" s="149">
        <v>13.8</v>
      </c>
      <c r="L5" s="149">
        <v>21.8</v>
      </c>
      <c r="M5" s="149">
        <v>5.5</v>
      </c>
      <c r="N5" s="149">
        <v>6</v>
      </c>
      <c r="O5" s="111">
        <f t="shared" si="2"/>
        <v>53</v>
      </c>
      <c r="P5" s="111">
        <f t="shared" si="3"/>
        <v>47.1</v>
      </c>
    </row>
    <row r="6" spans="1:16" x14ac:dyDescent="0.25">
      <c r="A6" s="1" t="s">
        <v>245</v>
      </c>
      <c r="B6" s="1">
        <v>2018</v>
      </c>
      <c r="C6" s="1" t="s">
        <v>1</v>
      </c>
      <c r="D6" s="1">
        <v>0.12</v>
      </c>
      <c r="E6" s="1">
        <v>382.1</v>
      </c>
      <c r="F6" s="1">
        <v>6</v>
      </c>
      <c r="G6" s="149">
        <v>31.3</v>
      </c>
      <c r="H6" s="149">
        <v>12.8</v>
      </c>
      <c r="I6" s="149">
        <v>13.5</v>
      </c>
      <c r="J6" s="149">
        <v>0</v>
      </c>
      <c r="K6" s="149">
        <v>15.3</v>
      </c>
      <c r="L6" s="149">
        <v>19.3</v>
      </c>
      <c r="M6" s="149">
        <v>5</v>
      </c>
      <c r="N6" s="149">
        <v>6</v>
      </c>
      <c r="O6" s="111">
        <f t="shared" si="2"/>
        <v>57.6</v>
      </c>
      <c r="P6" s="111">
        <f t="shared" si="3"/>
        <v>45.6</v>
      </c>
    </row>
    <row r="7" spans="1:16" x14ac:dyDescent="0.25">
      <c r="A7" s="1" t="s">
        <v>489</v>
      </c>
      <c r="B7" s="1">
        <v>2018</v>
      </c>
      <c r="C7" s="1" t="s">
        <v>1</v>
      </c>
      <c r="D7" s="1">
        <v>0.12</v>
      </c>
      <c r="E7" s="1">
        <v>430.55</v>
      </c>
      <c r="F7" s="1">
        <v>6</v>
      </c>
      <c r="G7" s="149">
        <v>30.3</v>
      </c>
      <c r="H7" s="149">
        <v>15</v>
      </c>
      <c r="I7" s="149">
        <v>16.5</v>
      </c>
      <c r="J7" s="149">
        <v>3.3</v>
      </c>
      <c r="K7" s="149">
        <v>3.5</v>
      </c>
      <c r="L7" s="149">
        <v>15.8</v>
      </c>
      <c r="M7" s="149">
        <v>5</v>
      </c>
      <c r="N7" s="149">
        <v>3.5</v>
      </c>
      <c r="O7" s="111">
        <f t="shared" si="2"/>
        <v>65.099999999999994</v>
      </c>
      <c r="P7" s="111">
        <f t="shared" si="3"/>
        <v>27.8</v>
      </c>
    </row>
    <row r="8" spans="1:16" x14ac:dyDescent="0.25">
      <c r="A8" s="1" t="s">
        <v>130</v>
      </c>
      <c r="B8" s="1">
        <v>2018</v>
      </c>
      <c r="C8" s="1" t="s">
        <v>1</v>
      </c>
      <c r="D8" s="1">
        <v>0.12</v>
      </c>
      <c r="E8" s="1">
        <v>340.95</v>
      </c>
      <c r="F8" s="1">
        <v>3</v>
      </c>
      <c r="G8" s="149">
        <v>21.3</v>
      </c>
      <c r="H8" s="149">
        <v>10.8</v>
      </c>
      <c r="I8" s="149">
        <v>14</v>
      </c>
      <c r="J8" s="149">
        <v>5.5</v>
      </c>
      <c r="K8" s="149">
        <v>11.5</v>
      </c>
      <c r="L8" s="149">
        <v>15.5</v>
      </c>
      <c r="M8" s="149">
        <v>4</v>
      </c>
      <c r="N8" s="149">
        <v>4.8</v>
      </c>
      <c r="O8" s="111">
        <f t="shared" si="2"/>
        <v>51.6</v>
      </c>
      <c r="P8" s="111">
        <f t="shared" si="3"/>
        <v>35.799999999999997</v>
      </c>
    </row>
    <row r="9" spans="1:16" x14ac:dyDescent="0.25">
      <c r="A9" s="1" t="s">
        <v>150</v>
      </c>
      <c r="B9" s="1">
        <v>2018</v>
      </c>
      <c r="C9" s="1" t="s">
        <v>1</v>
      </c>
      <c r="D9" s="1">
        <v>0.12</v>
      </c>
      <c r="E9" s="1">
        <v>365.15</v>
      </c>
      <c r="F9" s="1">
        <v>5</v>
      </c>
      <c r="G9" s="149">
        <v>28.5</v>
      </c>
      <c r="H9" s="149">
        <v>8.3000000000000007</v>
      </c>
      <c r="I9" s="149">
        <v>22.3</v>
      </c>
      <c r="J9" s="149">
        <v>0</v>
      </c>
      <c r="K9" s="149">
        <v>10.3</v>
      </c>
      <c r="L9" s="149">
        <v>6.3</v>
      </c>
      <c r="M9" s="149">
        <v>3.5</v>
      </c>
      <c r="N9" s="149">
        <v>3.5</v>
      </c>
      <c r="O9" s="111">
        <f t="shared" si="2"/>
        <v>59.099999999999994</v>
      </c>
      <c r="P9" s="111">
        <f t="shared" si="3"/>
        <v>23.6</v>
      </c>
    </row>
    <row r="10" spans="1:16" x14ac:dyDescent="0.25">
      <c r="A10" s="1" t="s">
        <v>141</v>
      </c>
      <c r="B10" s="1">
        <v>2018</v>
      </c>
      <c r="C10" s="1" t="s">
        <v>4</v>
      </c>
      <c r="D10" s="1">
        <v>0.12</v>
      </c>
      <c r="E10" s="1">
        <v>356.6</v>
      </c>
      <c r="F10" s="1">
        <v>62</v>
      </c>
      <c r="G10" s="149">
        <v>24</v>
      </c>
      <c r="H10" s="149">
        <v>12.8</v>
      </c>
      <c r="I10" s="149">
        <v>10.5</v>
      </c>
      <c r="J10" s="149">
        <v>2</v>
      </c>
      <c r="K10" s="149">
        <v>8</v>
      </c>
      <c r="L10" s="149">
        <v>12.8</v>
      </c>
      <c r="M10" s="149">
        <v>3.3</v>
      </c>
      <c r="N10" s="149">
        <v>2.2999999999999998</v>
      </c>
      <c r="O10" s="111">
        <f t="shared" si="2"/>
        <v>49.3</v>
      </c>
      <c r="P10" s="111">
        <f t="shared" si="3"/>
        <v>26.400000000000002</v>
      </c>
    </row>
    <row r="11" spans="1:16" x14ac:dyDescent="0.25">
      <c r="A11" s="1" t="s">
        <v>358</v>
      </c>
      <c r="B11" s="1">
        <v>2018</v>
      </c>
      <c r="C11" s="1" t="s">
        <v>1</v>
      </c>
      <c r="D11" s="1">
        <v>0.12</v>
      </c>
      <c r="E11" s="1">
        <v>450.3</v>
      </c>
      <c r="F11" s="1">
        <v>9</v>
      </c>
      <c r="G11" s="149">
        <v>27.5</v>
      </c>
      <c r="H11" s="149">
        <v>13.3</v>
      </c>
      <c r="I11" s="149">
        <v>11</v>
      </c>
      <c r="J11" s="149">
        <v>2.8</v>
      </c>
      <c r="K11" s="149">
        <v>6.3</v>
      </c>
      <c r="L11" s="149">
        <v>6</v>
      </c>
      <c r="M11" s="149">
        <v>1.8</v>
      </c>
      <c r="N11" s="149">
        <v>2.2999999999999998</v>
      </c>
      <c r="O11" s="111">
        <f t="shared" si="2"/>
        <v>54.599999999999994</v>
      </c>
      <c r="P11" s="111">
        <f t="shared" si="3"/>
        <v>16.400000000000002</v>
      </c>
    </row>
    <row r="12" spans="1:16" x14ac:dyDescent="0.25">
      <c r="A12" s="1" t="s">
        <v>182</v>
      </c>
      <c r="B12" s="1">
        <v>2018</v>
      </c>
      <c r="C12" s="1" t="s">
        <v>1</v>
      </c>
      <c r="D12" s="1">
        <v>0.12</v>
      </c>
      <c r="E12" s="1">
        <v>409</v>
      </c>
      <c r="F12" s="1">
        <v>30</v>
      </c>
      <c r="G12" s="149">
        <v>20.8</v>
      </c>
      <c r="H12" s="149">
        <v>10.5</v>
      </c>
      <c r="I12" s="149">
        <v>3.3</v>
      </c>
      <c r="J12" s="149">
        <v>0</v>
      </c>
      <c r="K12" s="149">
        <v>2.8</v>
      </c>
      <c r="L12" s="149">
        <v>16.8</v>
      </c>
      <c r="M12" s="149">
        <v>3.8</v>
      </c>
      <c r="N12" s="149">
        <v>3.5</v>
      </c>
      <c r="O12" s="111">
        <f t="shared" si="2"/>
        <v>34.6</v>
      </c>
      <c r="P12" s="111">
        <f t="shared" si="3"/>
        <v>26.900000000000002</v>
      </c>
    </row>
    <row r="13" spans="1:16" x14ac:dyDescent="0.25">
      <c r="A13" s="1" t="s">
        <v>322</v>
      </c>
      <c r="B13" s="1">
        <v>2018</v>
      </c>
      <c r="C13" s="1" t="s">
        <v>1</v>
      </c>
      <c r="D13" s="1">
        <v>0.12</v>
      </c>
      <c r="E13" s="1">
        <v>391.6</v>
      </c>
      <c r="F13" s="1">
        <v>30</v>
      </c>
      <c r="G13" s="149">
        <v>19</v>
      </c>
      <c r="H13" s="149">
        <v>7.5</v>
      </c>
      <c r="I13" s="149">
        <v>10.3</v>
      </c>
      <c r="J13" s="149">
        <v>1.8</v>
      </c>
      <c r="K13" s="149">
        <v>9.8000000000000007</v>
      </c>
      <c r="L13" s="149">
        <v>10.3</v>
      </c>
      <c r="M13" s="149">
        <v>0.5</v>
      </c>
      <c r="N13" s="149">
        <v>3.5</v>
      </c>
      <c r="O13" s="111">
        <f t="shared" si="2"/>
        <v>38.599999999999994</v>
      </c>
      <c r="P13" s="111">
        <f t="shared" si="3"/>
        <v>24.1</v>
      </c>
    </row>
    <row r="14" spans="1:16" x14ac:dyDescent="0.25">
      <c r="A14" s="1" t="s">
        <v>498</v>
      </c>
      <c r="B14" s="1">
        <v>2018</v>
      </c>
      <c r="C14" s="1" t="s">
        <v>1</v>
      </c>
      <c r="D14" s="1">
        <v>0.12</v>
      </c>
      <c r="E14" s="1">
        <v>307.60000000000002</v>
      </c>
      <c r="F14" s="1">
        <v>19</v>
      </c>
      <c r="G14" s="149">
        <v>31</v>
      </c>
      <c r="H14" s="149">
        <v>6.5</v>
      </c>
      <c r="I14" s="149">
        <v>4.3</v>
      </c>
      <c r="J14" s="149">
        <v>0</v>
      </c>
      <c r="K14" s="149">
        <v>4.3</v>
      </c>
      <c r="L14" s="149">
        <v>8</v>
      </c>
      <c r="M14" s="149">
        <v>4.5</v>
      </c>
      <c r="N14" s="149">
        <v>2.5</v>
      </c>
      <c r="O14" s="111">
        <f t="shared" si="2"/>
        <v>41.8</v>
      </c>
      <c r="P14" s="111">
        <f t="shared" si="3"/>
        <v>19.3</v>
      </c>
    </row>
    <row r="15" spans="1:16" x14ac:dyDescent="0.25">
      <c r="A15" s="1" t="s">
        <v>180</v>
      </c>
      <c r="B15" s="1">
        <v>2018</v>
      </c>
      <c r="C15" s="1" t="s">
        <v>1</v>
      </c>
      <c r="D15" s="1">
        <v>0.12</v>
      </c>
      <c r="E15" s="1">
        <v>359.85</v>
      </c>
      <c r="F15" s="1">
        <v>9</v>
      </c>
      <c r="G15" s="149">
        <v>19.8</v>
      </c>
      <c r="H15" s="149">
        <v>9</v>
      </c>
      <c r="I15" s="149">
        <v>8.3000000000000007</v>
      </c>
      <c r="J15" s="149">
        <v>0.3</v>
      </c>
      <c r="K15" s="149">
        <v>4.3</v>
      </c>
      <c r="L15" s="149">
        <v>4.3</v>
      </c>
      <c r="M15" s="149">
        <v>1.8</v>
      </c>
      <c r="N15" s="149">
        <v>2.8</v>
      </c>
      <c r="O15" s="111">
        <f t="shared" si="2"/>
        <v>37.4</v>
      </c>
      <c r="P15" s="111">
        <f t="shared" si="3"/>
        <v>13.2</v>
      </c>
    </row>
    <row r="16" spans="1:16" x14ac:dyDescent="0.25">
      <c r="A16" s="1" t="s">
        <v>385</v>
      </c>
      <c r="B16" s="1">
        <v>2018</v>
      </c>
      <c r="C16" s="1" t="s">
        <v>1</v>
      </c>
      <c r="D16" s="1">
        <v>0.12</v>
      </c>
      <c r="E16" s="1">
        <v>343.75</v>
      </c>
      <c r="F16" s="1">
        <v>4</v>
      </c>
      <c r="G16" s="149">
        <v>18.3</v>
      </c>
      <c r="H16" s="149">
        <v>8.3000000000000007</v>
      </c>
      <c r="I16" s="149">
        <v>4.8</v>
      </c>
      <c r="J16" s="149">
        <v>0</v>
      </c>
      <c r="K16" s="149">
        <v>3.5</v>
      </c>
      <c r="L16" s="149">
        <v>2.8</v>
      </c>
      <c r="M16" s="149">
        <v>3.3</v>
      </c>
      <c r="N16" s="149">
        <v>6</v>
      </c>
      <c r="O16" s="111">
        <f t="shared" si="2"/>
        <v>31.400000000000002</v>
      </c>
      <c r="P16" s="111">
        <f t="shared" si="3"/>
        <v>15.6</v>
      </c>
    </row>
    <row r="17" spans="1:16" x14ac:dyDescent="0.25">
      <c r="A17" s="1" t="s">
        <v>523</v>
      </c>
      <c r="B17" s="1">
        <v>2018</v>
      </c>
      <c r="C17" s="1" t="s">
        <v>1</v>
      </c>
      <c r="D17" s="1">
        <v>0.12</v>
      </c>
      <c r="E17" s="1">
        <v>322.85000000000002</v>
      </c>
      <c r="F17" s="1">
        <v>1</v>
      </c>
      <c r="G17" s="149">
        <v>16.5</v>
      </c>
      <c r="H17" s="149">
        <v>5.5</v>
      </c>
      <c r="I17" s="149">
        <v>11.3</v>
      </c>
      <c r="J17" s="149">
        <v>-0.3</v>
      </c>
      <c r="K17" s="149">
        <v>3</v>
      </c>
      <c r="L17" s="149">
        <v>5.5</v>
      </c>
      <c r="M17" s="149">
        <v>3.8</v>
      </c>
      <c r="N17" s="149">
        <v>2.2999999999999998</v>
      </c>
      <c r="O17" s="111">
        <f t="shared" si="2"/>
        <v>33</v>
      </c>
      <c r="P17" s="111">
        <f t="shared" si="3"/>
        <v>14.600000000000001</v>
      </c>
    </row>
    <row r="18" spans="1:16" x14ac:dyDescent="0.25">
      <c r="A18" s="1" t="s">
        <v>394</v>
      </c>
      <c r="B18" s="1">
        <v>2018</v>
      </c>
      <c r="C18" s="1" t="s">
        <v>1</v>
      </c>
      <c r="D18" s="1">
        <v>0.12</v>
      </c>
      <c r="E18" s="1">
        <v>322.8</v>
      </c>
      <c r="F18" s="1">
        <v>25</v>
      </c>
      <c r="G18" s="149">
        <v>21.5</v>
      </c>
      <c r="H18" s="149">
        <v>7.3</v>
      </c>
      <c r="I18" s="149">
        <v>-1</v>
      </c>
      <c r="J18" s="149">
        <v>0.5</v>
      </c>
      <c r="K18" s="149">
        <v>0</v>
      </c>
      <c r="L18" s="149">
        <v>10</v>
      </c>
      <c r="M18" s="149">
        <v>3.5</v>
      </c>
      <c r="N18" s="149">
        <v>3.8</v>
      </c>
      <c r="O18" s="111">
        <f t="shared" si="2"/>
        <v>28.3</v>
      </c>
      <c r="P18" s="111">
        <f t="shared" si="3"/>
        <v>17.3</v>
      </c>
    </row>
    <row r="19" spans="1:16" x14ac:dyDescent="0.25">
      <c r="A19" s="1" t="s">
        <v>388</v>
      </c>
      <c r="B19" s="1">
        <v>2018</v>
      </c>
      <c r="C19" s="1" t="s">
        <v>1</v>
      </c>
      <c r="D19" s="1">
        <v>0.12</v>
      </c>
      <c r="E19" s="1">
        <v>338.85</v>
      </c>
      <c r="F19" s="1">
        <v>27</v>
      </c>
      <c r="G19" s="149">
        <v>20</v>
      </c>
      <c r="H19" s="149">
        <v>5.8</v>
      </c>
      <c r="I19" s="149">
        <v>2</v>
      </c>
      <c r="J19" s="149">
        <v>0</v>
      </c>
      <c r="K19" s="149">
        <v>1</v>
      </c>
      <c r="L19" s="149">
        <v>11.3</v>
      </c>
      <c r="M19" s="149">
        <v>1.8</v>
      </c>
      <c r="N19" s="149">
        <v>2.5</v>
      </c>
      <c r="O19" s="111">
        <f t="shared" si="2"/>
        <v>27.8</v>
      </c>
      <c r="P19" s="111">
        <f t="shared" si="3"/>
        <v>16.600000000000001</v>
      </c>
    </row>
    <row r="20" spans="1:16" x14ac:dyDescent="0.25">
      <c r="A20" s="1" t="s">
        <v>188</v>
      </c>
      <c r="B20" s="1">
        <v>2018</v>
      </c>
      <c r="C20" s="1" t="s">
        <v>1</v>
      </c>
      <c r="D20" s="1">
        <v>0.12</v>
      </c>
      <c r="E20" s="1">
        <v>284.35000000000002</v>
      </c>
      <c r="F20" s="1">
        <v>4</v>
      </c>
      <c r="G20" s="149">
        <v>24.5</v>
      </c>
      <c r="H20" s="149">
        <v>4.3</v>
      </c>
      <c r="I20" s="149">
        <v>6.5</v>
      </c>
      <c r="J20" s="149">
        <v>0</v>
      </c>
      <c r="K20" s="149">
        <v>-1</v>
      </c>
      <c r="L20" s="149">
        <v>12</v>
      </c>
      <c r="M20" s="149">
        <v>0.3</v>
      </c>
      <c r="N20" s="149">
        <v>3.8</v>
      </c>
      <c r="O20" s="111">
        <f t="shared" si="2"/>
        <v>35.299999999999997</v>
      </c>
      <c r="P20" s="111">
        <f t="shared" si="3"/>
        <v>15.100000000000001</v>
      </c>
    </row>
    <row r="21" spans="1:16" x14ac:dyDescent="0.25">
      <c r="A21" s="1" t="s">
        <v>349</v>
      </c>
      <c r="B21" s="1">
        <v>2018</v>
      </c>
      <c r="C21" s="1" t="s">
        <v>1</v>
      </c>
      <c r="D21" s="1">
        <v>0.12</v>
      </c>
      <c r="E21" s="1">
        <v>280.2</v>
      </c>
      <c r="F21" s="1">
        <v>20</v>
      </c>
      <c r="G21" s="149">
        <v>25</v>
      </c>
      <c r="H21" s="149">
        <v>6.5</v>
      </c>
      <c r="I21" s="149">
        <v>6</v>
      </c>
      <c r="J21" s="149">
        <v>0</v>
      </c>
      <c r="K21" s="149">
        <v>2.8</v>
      </c>
      <c r="L21" s="149">
        <v>8.3000000000000007</v>
      </c>
      <c r="M21" s="149">
        <v>0</v>
      </c>
      <c r="N21" s="149">
        <v>2.2999999999999998</v>
      </c>
      <c r="O21" s="111">
        <f t="shared" si="2"/>
        <v>37.5</v>
      </c>
      <c r="P21" s="111">
        <f t="shared" si="3"/>
        <v>13.400000000000002</v>
      </c>
    </row>
    <row r="22" spans="1:16" x14ac:dyDescent="0.25">
      <c r="A22" s="1" t="s">
        <v>167</v>
      </c>
      <c r="B22" s="1">
        <v>2018</v>
      </c>
      <c r="C22" s="1" t="s">
        <v>4</v>
      </c>
      <c r="D22" s="1">
        <v>0.12</v>
      </c>
      <c r="E22" s="1">
        <v>290.64999999999998</v>
      </c>
      <c r="F22" s="1">
        <v>51</v>
      </c>
      <c r="G22" s="149">
        <v>25</v>
      </c>
      <c r="H22" s="149">
        <v>10</v>
      </c>
      <c r="I22" s="149">
        <v>-0.5</v>
      </c>
      <c r="J22" s="149">
        <v>0</v>
      </c>
      <c r="K22" s="149">
        <v>0</v>
      </c>
      <c r="L22" s="149">
        <v>7.3</v>
      </c>
      <c r="M22" s="149">
        <v>2.5</v>
      </c>
      <c r="N22" s="149">
        <v>3.5</v>
      </c>
      <c r="O22" s="111">
        <f t="shared" si="2"/>
        <v>34.5</v>
      </c>
      <c r="P22" s="111">
        <f t="shared" si="3"/>
        <v>13.3</v>
      </c>
    </row>
    <row r="23" spans="1:16" x14ac:dyDescent="0.25">
      <c r="A23" s="1" t="s">
        <v>318</v>
      </c>
      <c r="B23" s="1">
        <v>2018</v>
      </c>
      <c r="C23" s="1" t="s">
        <v>4</v>
      </c>
      <c r="D23" s="1">
        <v>0.12</v>
      </c>
      <c r="E23" s="1">
        <v>401.25</v>
      </c>
      <c r="F23" s="1">
        <v>6</v>
      </c>
      <c r="G23" s="149">
        <v>20.5</v>
      </c>
      <c r="H23" s="149">
        <v>6.3</v>
      </c>
      <c r="I23" s="149">
        <v>1.3</v>
      </c>
      <c r="J23" s="149">
        <v>2</v>
      </c>
      <c r="K23" s="149">
        <v>-0.8</v>
      </c>
      <c r="L23" s="149">
        <v>10</v>
      </c>
      <c r="M23" s="149">
        <v>4.3</v>
      </c>
      <c r="N23" s="149">
        <v>3.8</v>
      </c>
      <c r="O23" s="111">
        <f t="shared" si="2"/>
        <v>30.1</v>
      </c>
      <c r="P23" s="111">
        <f t="shared" si="3"/>
        <v>17.3</v>
      </c>
    </row>
    <row r="24" spans="1:16" x14ac:dyDescent="0.25">
      <c r="A24" s="1" t="s">
        <v>59</v>
      </c>
      <c r="B24" s="1">
        <v>2018</v>
      </c>
      <c r="C24" s="1" t="s">
        <v>4</v>
      </c>
      <c r="D24" s="1">
        <v>0.12</v>
      </c>
      <c r="E24" s="1">
        <v>304.05</v>
      </c>
      <c r="F24" s="1">
        <v>41</v>
      </c>
      <c r="G24" s="149">
        <v>25</v>
      </c>
      <c r="H24" s="149">
        <v>8.3000000000000007</v>
      </c>
      <c r="I24" s="149">
        <v>3</v>
      </c>
      <c r="J24" s="149">
        <v>0</v>
      </c>
      <c r="K24" s="149">
        <v>-0.3</v>
      </c>
      <c r="L24" s="149">
        <v>10.3</v>
      </c>
      <c r="M24" s="149">
        <v>3.5</v>
      </c>
      <c r="N24" s="149">
        <v>2.8</v>
      </c>
      <c r="O24" s="111">
        <f t="shared" si="2"/>
        <v>36.299999999999997</v>
      </c>
      <c r="P24" s="111">
        <f t="shared" si="3"/>
        <v>16.3</v>
      </c>
    </row>
    <row r="25" spans="1:16" x14ac:dyDescent="0.25">
      <c r="A25" s="1" t="s">
        <v>140</v>
      </c>
      <c r="B25" s="1">
        <v>2018</v>
      </c>
      <c r="C25" s="1" t="s">
        <v>1</v>
      </c>
      <c r="D25" s="1">
        <v>0.12</v>
      </c>
      <c r="E25" s="1">
        <v>327.25</v>
      </c>
      <c r="F25" s="1">
        <v>64</v>
      </c>
      <c r="G25" s="149">
        <v>17</v>
      </c>
      <c r="H25" s="149">
        <v>10</v>
      </c>
      <c r="I25" s="149">
        <v>12</v>
      </c>
      <c r="J25" s="149">
        <v>0</v>
      </c>
      <c r="K25" s="149">
        <v>1</v>
      </c>
      <c r="L25" s="149">
        <v>2.8</v>
      </c>
      <c r="M25" s="149">
        <v>3.8</v>
      </c>
      <c r="N25" s="149">
        <v>6</v>
      </c>
      <c r="O25" s="111">
        <f t="shared" si="2"/>
        <v>39</v>
      </c>
      <c r="P25" s="111">
        <f t="shared" si="3"/>
        <v>13.6</v>
      </c>
    </row>
    <row r="26" spans="1:16" x14ac:dyDescent="0.25">
      <c r="A26" s="1" t="s">
        <v>904</v>
      </c>
      <c r="B26" s="1">
        <v>2018</v>
      </c>
      <c r="C26" s="1" t="s">
        <v>4</v>
      </c>
      <c r="D26" s="1">
        <v>0.12</v>
      </c>
      <c r="E26" s="1">
        <v>329.15</v>
      </c>
      <c r="F26" s="1">
        <v>13</v>
      </c>
      <c r="G26" s="149">
        <v>23</v>
      </c>
      <c r="H26" s="149">
        <v>9.5</v>
      </c>
      <c r="I26" s="149">
        <v>3.3</v>
      </c>
      <c r="J26" s="149">
        <v>0</v>
      </c>
      <c r="K26" s="149">
        <v>1.5</v>
      </c>
      <c r="L26" s="149">
        <v>7.5</v>
      </c>
      <c r="M26" s="149">
        <v>1.5</v>
      </c>
      <c r="N26" s="149">
        <v>3.5</v>
      </c>
      <c r="O26" s="111">
        <f t="shared" si="2"/>
        <v>35.799999999999997</v>
      </c>
      <c r="P26" s="111">
        <f t="shared" si="3"/>
        <v>14</v>
      </c>
    </row>
    <row r="27" spans="1:16" x14ac:dyDescent="0.25">
      <c r="A27" s="1" t="s">
        <v>461</v>
      </c>
      <c r="B27" s="1">
        <v>2018</v>
      </c>
      <c r="C27" s="1" t="s">
        <v>1</v>
      </c>
      <c r="D27" s="1">
        <v>0.12</v>
      </c>
      <c r="E27" s="1">
        <v>340.1</v>
      </c>
      <c r="F27" s="1">
        <v>23</v>
      </c>
      <c r="G27" s="149">
        <v>22.8</v>
      </c>
      <c r="H27" s="149">
        <v>5</v>
      </c>
      <c r="I27" s="149">
        <v>4.5</v>
      </c>
      <c r="J27" s="149">
        <v>0</v>
      </c>
      <c r="K27" s="149">
        <v>0.3</v>
      </c>
      <c r="L27" s="149">
        <v>7.8</v>
      </c>
      <c r="M27" s="149">
        <v>1.3</v>
      </c>
      <c r="N27" s="149">
        <v>6</v>
      </c>
      <c r="O27" s="111">
        <f t="shared" si="2"/>
        <v>32.299999999999997</v>
      </c>
      <c r="P27" s="111">
        <f t="shared" si="3"/>
        <v>15.4</v>
      </c>
    </row>
    <row r="28" spans="1:16" x14ac:dyDescent="0.25">
      <c r="A28" s="1" t="s">
        <v>31</v>
      </c>
      <c r="B28" s="1">
        <v>2018</v>
      </c>
      <c r="C28" s="1" t="s">
        <v>4</v>
      </c>
      <c r="D28" s="1">
        <v>0.12</v>
      </c>
      <c r="E28" s="1">
        <v>289.2</v>
      </c>
      <c r="F28" s="1">
        <v>17</v>
      </c>
      <c r="G28" s="149">
        <v>16.3</v>
      </c>
      <c r="H28" s="149">
        <v>7.3</v>
      </c>
      <c r="I28" s="149">
        <v>3.3</v>
      </c>
      <c r="J28" s="149">
        <v>4.3</v>
      </c>
      <c r="K28" s="149">
        <v>3.3</v>
      </c>
      <c r="L28" s="149">
        <v>6.8</v>
      </c>
      <c r="M28" s="149">
        <v>1.3</v>
      </c>
      <c r="N28" s="149">
        <v>4.8</v>
      </c>
      <c r="O28" s="111">
        <f t="shared" si="2"/>
        <v>31.200000000000003</v>
      </c>
      <c r="P28" s="111">
        <f t="shared" si="3"/>
        <v>16.2</v>
      </c>
    </row>
    <row r="29" spans="1:16" x14ac:dyDescent="0.25">
      <c r="A29" s="1" t="s">
        <v>36</v>
      </c>
      <c r="B29" s="1">
        <v>2018</v>
      </c>
      <c r="C29" s="1" t="s">
        <v>4</v>
      </c>
      <c r="D29" s="1">
        <v>0.12</v>
      </c>
      <c r="E29" s="1">
        <v>292.55</v>
      </c>
      <c r="F29" s="1">
        <v>49</v>
      </c>
      <c r="G29" s="149">
        <v>12.3</v>
      </c>
      <c r="H29" s="149">
        <v>6.3</v>
      </c>
      <c r="I29" s="149">
        <v>3.3</v>
      </c>
      <c r="J29" s="149">
        <v>0</v>
      </c>
      <c r="K29" s="149">
        <v>0.8</v>
      </c>
      <c r="L29" s="149">
        <v>9</v>
      </c>
      <c r="M29" s="149">
        <v>3.8</v>
      </c>
      <c r="N29" s="149">
        <v>6</v>
      </c>
      <c r="O29" s="111">
        <f t="shared" si="2"/>
        <v>21.900000000000002</v>
      </c>
      <c r="P29" s="111">
        <f t="shared" si="3"/>
        <v>19.600000000000001</v>
      </c>
    </row>
    <row r="30" spans="1:16" x14ac:dyDescent="0.25">
      <c r="F30" s="8">
        <f>SUM(F3:F29)</f>
        <v>548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7"/>
  <sheetViews>
    <sheetView workbookViewId="0">
      <selection activeCell="O3" sqref="O3:P3"/>
    </sheetView>
  </sheetViews>
  <sheetFormatPr defaultRowHeight="15" x14ac:dyDescent="0.25"/>
  <cols>
    <col min="1" max="1" width="45.42578125" customWidth="1"/>
  </cols>
  <sheetData>
    <row r="1" spans="1:16" ht="35.2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150" t="s">
        <v>467</v>
      </c>
      <c r="H2" s="150" t="s">
        <v>468</v>
      </c>
      <c r="I2" s="150" t="s">
        <v>469</v>
      </c>
      <c r="J2" s="150" t="s">
        <v>470</v>
      </c>
      <c r="K2" s="150" t="s">
        <v>471</v>
      </c>
      <c r="L2" s="150" t="s">
        <v>706</v>
      </c>
      <c r="M2" s="150" t="s">
        <v>707</v>
      </c>
      <c r="N2" s="150" t="s">
        <v>708</v>
      </c>
      <c r="O2" s="150" t="s">
        <v>889</v>
      </c>
      <c r="P2" s="150" t="s">
        <v>890</v>
      </c>
    </row>
    <row r="3" spans="1:16" x14ac:dyDescent="0.25">
      <c r="A3" s="1" t="s">
        <v>229</v>
      </c>
      <c r="B3" s="1">
        <v>2018</v>
      </c>
      <c r="C3" s="1" t="s">
        <v>1</v>
      </c>
      <c r="D3" s="1">
        <v>0.12</v>
      </c>
      <c r="E3" s="1">
        <v>437.7</v>
      </c>
      <c r="F3" s="1">
        <v>4</v>
      </c>
      <c r="G3" s="137">
        <v>28.8</v>
      </c>
      <c r="H3" s="137">
        <v>12.8</v>
      </c>
      <c r="I3" s="137">
        <v>26</v>
      </c>
      <c r="J3" s="137">
        <v>2.5</v>
      </c>
      <c r="K3" s="137">
        <v>19</v>
      </c>
      <c r="L3" s="137">
        <v>18</v>
      </c>
      <c r="M3" s="137">
        <v>7.8</v>
      </c>
      <c r="N3" s="137">
        <v>3.5</v>
      </c>
      <c r="O3" s="151">
        <f t="shared" ref="O3" si="0">G3+H3+I3+J3</f>
        <v>70.099999999999994</v>
      </c>
      <c r="P3" s="151">
        <f t="shared" ref="P3" si="1">K3+L3+M3+N3</f>
        <v>48.3</v>
      </c>
    </row>
    <row r="4" spans="1:16" x14ac:dyDescent="0.25">
      <c r="A4" s="1" t="s">
        <v>411</v>
      </c>
      <c r="B4" s="1">
        <v>2018</v>
      </c>
      <c r="C4" s="1" t="s">
        <v>1</v>
      </c>
      <c r="D4" s="1">
        <v>0.12</v>
      </c>
      <c r="E4" s="1">
        <v>404.6</v>
      </c>
      <c r="F4" s="1">
        <v>17</v>
      </c>
      <c r="G4" s="137">
        <v>32.799999999999997</v>
      </c>
      <c r="H4" s="137">
        <v>13.8</v>
      </c>
      <c r="I4" s="137">
        <v>23</v>
      </c>
      <c r="J4" s="137">
        <v>0</v>
      </c>
      <c r="K4" s="137">
        <v>18.5</v>
      </c>
      <c r="L4" s="137">
        <v>19.3</v>
      </c>
      <c r="M4" s="137">
        <v>4.3</v>
      </c>
      <c r="N4" s="137">
        <v>4.8</v>
      </c>
      <c r="O4" s="151">
        <f t="shared" ref="O4:O67" si="2">G4+H4+I4+J4</f>
        <v>69.599999999999994</v>
      </c>
      <c r="P4" s="151">
        <f t="shared" ref="P4:P67" si="3">K4+L4+M4+N4</f>
        <v>46.899999999999991</v>
      </c>
    </row>
    <row r="5" spans="1:16" x14ac:dyDescent="0.25">
      <c r="A5" s="1" t="s">
        <v>125</v>
      </c>
      <c r="B5" s="1">
        <v>2018</v>
      </c>
      <c r="C5" s="1" t="s">
        <v>1</v>
      </c>
      <c r="D5" s="1">
        <v>0.12</v>
      </c>
      <c r="E5" s="1">
        <v>440.75</v>
      </c>
      <c r="F5" s="1">
        <v>5</v>
      </c>
      <c r="G5" s="137">
        <v>30.5</v>
      </c>
      <c r="H5" s="137">
        <v>9.8000000000000007</v>
      </c>
      <c r="I5" s="137">
        <v>21</v>
      </c>
      <c r="J5" s="137">
        <v>3.8</v>
      </c>
      <c r="K5" s="137">
        <v>23.5</v>
      </c>
      <c r="L5" s="137">
        <v>18</v>
      </c>
      <c r="M5" s="137">
        <v>3.3</v>
      </c>
      <c r="N5" s="137">
        <v>0</v>
      </c>
      <c r="O5" s="151">
        <f t="shared" si="2"/>
        <v>65.099999999999994</v>
      </c>
      <c r="P5" s="151">
        <f t="shared" si="3"/>
        <v>44.8</v>
      </c>
    </row>
    <row r="6" spans="1:16" x14ac:dyDescent="0.25">
      <c r="A6" s="1" t="s">
        <v>128</v>
      </c>
      <c r="B6" s="1">
        <v>2018</v>
      </c>
      <c r="C6" s="1" t="s">
        <v>1</v>
      </c>
      <c r="D6" s="1">
        <v>0.12</v>
      </c>
      <c r="E6" s="1">
        <v>406.1</v>
      </c>
      <c r="F6" s="1">
        <v>9</v>
      </c>
      <c r="G6" s="137">
        <v>29.5</v>
      </c>
      <c r="H6" s="137">
        <v>11.5</v>
      </c>
      <c r="I6" s="137">
        <v>18.8</v>
      </c>
      <c r="J6" s="137">
        <v>0</v>
      </c>
      <c r="K6" s="137">
        <v>16.3</v>
      </c>
      <c r="L6" s="137">
        <v>23</v>
      </c>
      <c r="M6" s="137">
        <v>3.5</v>
      </c>
      <c r="N6" s="137">
        <v>6</v>
      </c>
      <c r="O6" s="151">
        <f t="shared" si="2"/>
        <v>59.8</v>
      </c>
      <c r="P6" s="151">
        <f t="shared" si="3"/>
        <v>48.8</v>
      </c>
    </row>
    <row r="7" spans="1:16" x14ac:dyDescent="0.25">
      <c r="A7" s="1" t="s">
        <v>416</v>
      </c>
      <c r="B7" s="1">
        <v>2018</v>
      </c>
      <c r="C7" s="1" t="s">
        <v>1</v>
      </c>
      <c r="D7" s="1">
        <v>0.12</v>
      </c>
      <c r="E7" s="1">
        <v>385.85</v>
      </c>
      <c r="F7" s="1">
        <v>7</v>
      </c>
      <c r="G7" s="137">
        <v>33.799999999999997</v>
      </c>
      <c r="H7" s="137">
        <v>9.3000000000000007</v>
      </c>
      <c r="I7" s="137">
        <v>25.8</v>
      </c>
      <c r="J7" s="137">
        <v>0</v>
      </c>
      <c r="K7" s="137">
        <v>20.3</v>
      </c>
      <c r="L7" s="137">
        <v>16.3</v>
      </c>
      <c r="M7" s="137">
        <v>3.3</v>
      </c>
      <c r="N7" s="137">
        <v>3.5</v>
      </c>
      <c r="O7" s="151">
        <f t="shared" si="2"/>
        <v>68.899999999999991</v>
      </c>
      <c r="P7" s="151">
        <f t="shared" si="3"/>
        <v>43.4</v>
      </c>
    </row>
    <row r="8" spans="1:16" x14ac:dyDescent="0.25">
      <c r="A8" s="1" t="s">
        <v>142</v>
      </c>
      <c r="B8" s="1">
        <v>2018</v>
      </c>
      <c r="C8" s="1" t="s">
        <v>1</v>
      </c>
      <c r="D8" s="1">
        <v>0.12</v>
      </c>
      <c r="E8" s="1">
        <v>427.25</v>
      </c>
      <c r="F8" s="1">
        <v>6</v>
      </c>
      <c r="G8" s="137">
        <v>35</v>
      </c>
      <c r="H8" s="137">
        <v>11</v>
      </c>
      <c r="I8" s="137">
        <v>20.8</v>
      </c>
      <c r="J8" s="137">
        <v>3.5</v>
      </c>
      <c r="K8" s="137">
        <v>18.3</v>
      </c>
      <c r="L8" s="137">
        <v>15.8</v>
      </c>
      <c r="M8" s="137">
        <v>2.5</v>
      </c>
      <c r="N8" s="137">
        <v>3.8</v>
      </c>
      <c r="O8" s="151">
        <f t="shared" si="2"/>
        <v>70.3</v>
      </c>
      <c r="P8" s="151">
        <f t="shared" si="3"/>
        <v>40.4</v>
      </c>
    </row>
    <row r="9" spans="1:16" x14ac:dyDescent="0.25">
      <c r="A9" s="1" t="s">
        <v>239</v>
      </c>
      <c r="B9" s="1">
        <v>2018</v>
      </c>
      <c r="C9" s="1" t="s">
        <v>1</v>
      </c>
      <c r="D9" s="1">
        <v>0.12</v>
      </c>
      <c r="E9" s="1">
        <v>453.4</v>
      </c>
      <c r="F9" s="1">
        <v>6</v>
      </c>
      <c r="G9" s="137">
        <v>26.3</v>
      </c>
      <c r="H9" s="137">
        <v>11.8</v>
      </c>
      <c r="I9" s="137">
        <v>16.3</v>
      </c>
      <c r="J9" s="137">
        <v>1</v>
      </c>
      <c r="K9" s="137">
        <v>12</v>
      </c>
      <c r="L9" s="137">
        <v>22.8</v>
      </c>
      <c r="M9" s="137">
        <v>6.3</v>
      </c>
      <c r="N9" s="137">
        <v>4.8</v>
      </c>
      <c r="O9" s="151">
        <f t="shared" si="2"/>
        <v>55.400000000000006</v>
      </c>
      <c r="P9" s="151">
        <f t="shared" si="3"/>
        <v>45.899999999999991</v>
      </c>
    </row>
    <row r="10" spans="1:16" x14ac:dyDescent="0.25">
      <c r="A10" s="1" t="s">
        <v>238</v>
      </c>
      <c r="B10" s="1">
        <v>2018</v>
      </c>
      <c r="C10" s="1" t="s">
        <v>1</v>
      </c>
      <c r="D10" s="1">
        <v>0.12</v>
      </c>
      <c r="E10" s="1">
        <v>431.6</v>
      </c>
      <c r="F10" s="1">
        <v>6</v>
      </c>
      <c r="G10" s="137">
        <v>28</v>
      </c>
      <c r="H10" s="137">
        <v>12</v>
      </c>
      <c r="I10" s="137">
        <v>15.5</v>
      </c>
      <c r="J10" s="137">
        <v>0</v>
      </c>
      <c r="K10" s="137">
        <v>16.8</v>
      </c>
      <c r="L10" s="137">
        <v>17.8</v>
      </c>
      <c r="M10" s="137">
        <v>4.3</v>
      </c>
      <c r="N10" s="137">
        <v>6</v>
      </c>
      <c r="O10" s="151">
        <f t="shared" si="2"/>
        <v>55.5</v>
      </c>
      <c r="P10" s="151">
        <f t="shared" si="3"/>
        <v>44.9</v>
      </c>
    </row>
    <row r="11" spans="1:16" x14ac:dyDescent="0.25">
      <c r="A11" s="1" t="s">
        <v>9</v>
      </c>
      <c r="B11" s="1">
        <v>2018</v>
      </c>
      <c r="C11" s="1" t="s">
        <v>1</v>
      </c>
      <c r="D11" s="1">
        <v>0.12</v>
      </c>
      <c r="E11" s="1">
        <v>389.2</v>
      </c>
      <c r="F11" s="1">
        <v>8</v>
      </c>
      <c r="G11" s="137">
        <v>35.5</v>
      </c>
      <c r="H11" s="137">
        <v>11.3</v>
      </c>
      <c r="I11" s="137">
        <v>18.8</v>
      </c>
      <c r="J11" s="137">
        <v>0</v>
      </c>
      <c r="K11" s="137">
        <v>19.5</v>
      </c>
      <c r="L11" s="137">
        <v>12.8</v>
      </c>
      <c r="M11" s="137">
        <v>3.3</v>
      </c>
      <c r="N11" s="137">
        <v>6</v>
      </c>
      <c r="O11" s="151">
        <f t="shared" si="2"/>
        <v>65.599999999999994</v>
      </c>
      <c r="P11" s="151">
        <f t="shared" si="3"/>
        <v>41.599999999999994</v>
      </c>
    </row>
    <row r="12" spans="1:16" x14ac:dyDescent="0.25">
      <c r="A12" s="1" t="s">
        <v>3</v>
      </c>
      <c r="B12" s="1">
        <v>2018</v>
      </c>
      <c r="C12" s="1" t="s">
        <v>4</v>
      </c>
      <c r="D12" s="1">
        <v>0.12</v>
      </c>
      <c r="E12" s="1">
        <v>460.5</v>
      </c>
      <c r="F12" s="1">
        <v>69</v>
      </c>
      <c r="G12" s="137">
        <v>30.8</v>
      </c>
      <c r="H12" s="137">
        <v>13.3</v>
      </c>
      <c r="I12" s="137">
        <v>15</v>
      </c>
      <c r="J12" s="137">
        <v>3.8</v>
      </c>
      <c r="K12" s="137">
        <v>4.5</v>
      </c>
      <c r="L12" s="137">
        <v>20.5</v>
      </c>
      <c r="M12" s="137">
        <v>10</v>
      </c>
      <c r="N12" s="137">
        <v>6</v>
      </c>
      <c r="O12" s="151">
        <f t="shared" si="2"/>
        <v>62.9</v>
      </c>
      <c r="P12" s="151">
        <f t="shared" si="3"/>
        <v>41</v>
      </c>
    </row>
    <row r="13" spans="1:16" x14ac:dyDescent="0.25">
      <c r="A13" s="1" t="s">
        <v>619</v>
      </c>
      <c r="B13" s="1">
        <v>2018</v>
      </c>
      <c r="C13" s="1" t="s">
        <v>1</v>
      </c>
      <c r="D13" s="1">
        <v>0.12</v>
      </c>
      <c r="E13" s="1">
        <v>375.1</v>
      </c>
      <c r="F13" s="1">
        <v>5</v>
      </c>
      <c r="G13" s="137">
        <v>27.5</v>
      </c>
      <c r="H13" s="137">
        <v>11.3</v>
      </c>
      <c r="I13" s="137">
        <v>22.8</v>
      </c>
      <c r="J13" s="137">
        <v>3.8</v>
      </c>
      <c r="K13" s="137">
        <v>11.8</v>
      </c>
      <c r="L13" s="137">
        <v>19.3</v>
      </c>
      <c r="M13" s="137">
        <v>5</v>
      </c>
      <c r="N13" s="137">
        <v>6</v>
      </c>
      <c r="O13" s="151">
        <f t="shared" si="2"/>
        <v>65.399999999999991</v>
      </c>
      <c r="P13" s="151">
        <f t="shared" si="3"/>
        <v>42.1</v>
      </c>
    </row>
    <row r="14" spans="1:16" x14ac:dyDescent="0.25">
      <c r="A14" s="1" t="s">
        <v>6</v>
      </c>
      <c r="B14" s="1">
        <v>2018</v>
      </c>
      <c r="C14" s="1" t="s">
        <v>1</v>
      </c>
      <c r="D14" s="1">
        <v>0.12</v>
      </c>
      <c r="E14" s="1">
        <v>489.3</v>
      </c>
      <c r="F14" s="1">
        <v>7</v>
      </c>
      <c r="G14" s="137">
        <v>30</v>
      </c>
      <c r="H14" s="137">
        <v>11.5</v>
      </c>
      <c r="I14" s="137">
        <v>19</v>
      </c>
      <c r="J14" s="137">
        <v>15.3</v>
      </c>
      <c r="K14" s="137">
        <v>12.5</v>
      </c>
      <c r="L14" s="137">
        <v>10.8</v>
      </c>
      <c r="M14" s="137">
        <v>5</v>
      </c>
      <c r="N14" s="137">
        <v>3.5</v>
      </c>
      <c r="O14" s="151">
        <f t="shared" si="2"/>
        <v>75.8</v>
      </c>
      <c r="P14" s="151">
        <f t="shared" si="3"/>
        <v>31.8</v>
      </c>
    </row>
    <row r="15" spans="1:16" x14ac:dyDescent="0.25">
      <c r="A15" s="1" t="s">
        <v>250</v>
      </c>
      <c r="B15" s="1">
        <v>2018</v>
      </c>
      <c r="C15" s="1" t="s">
        <v>1</v>
      </c>
      <c r="D15" s="1">
        <v>0.12</v>
      </c>
      <c r="E15" s="1">
        <v>396</v>
      </c>
      <c r="F15" s="1">
        <v>8</v>
      </c>
      <c r="G15" s="137">
        <v>28.8</v>
      </c>
      <c r="H15" s="137">
        <v>15.5</v>
      </c>
      <c r="I15" s="137">
        <v>28.3</v>
      </c>
      <c r="J15" s="137">
        <v>13.3</v>
      </c>
      <c r="K15" s="137">
        <v>14.3</v>
      </c>
      <c r="L15" s="137">
        <v>6.8</v>
      </c>
      <c r="M15" s="137">
        <v>4.8</v>
      </c>
      <c r="N15" s="137">
        <v>3.5</v>
      </c>
      <c r="O15" s="151">
        <f t="shared" si="2"/>
        <v>85.899999999999991</v>
      </c>
      <c r="P15" s="151">
        <f t="shared" si="3"/>
        <v>29.400000000000002</v>
      </c>
    </row>
    <row r="16" spans="1:16" x14ac:dyDescent="0.25">
      <c r="A16" s="1" t="s">
        <v>247</v>
      </c>
      <c r="B16" s="1">
        <v>2018</v>
      </c>
      <c r="C16" s="1" t="s">
        <v>1</v>
      </c>
      <c r="D16" s="1">
        <v>0.12</v>
      </c>
      <c r="E16" s="1">
        <v>425.15</v>
      </c>
      <c r="F16" s="1">
        <v>7</v>
      </c>
      <c r="G16" s="137">
        <v>26</v>
      </c>
      <c r="H16" s="137">
        <v>13</v>
      </c>
      <c r="I16" s="137">
        <v>11</v>
      </c>
      <c r="J16" s="137">
        <v>3.8</v>
      </c>
      <c r="K16" s="137">
        <v>14</v>
      </c>
      <c r="L16" s="137">
        <v>18</v>
      </c>
      <c r="M16" s="137">
        <v>6.8</v>
      </c>
      <c r="N16" s="137">
        <v>3.5</v>
      </c>
      <c r="O16" s="151">
        <f t="shared" si="2"/>
        <v>53.8</v>
      </c>
      <c r="P16" s="151">
        <f t="shared" si="3"/>
        <v>42.3</v>
      </c>
    </row>
    <row r="17" spans="1:16" x14ac:dyDescent="0.25">
      <c r="A17" s="1" t="s">
        <v>5</v>
      </c>
      <c r="B17" s="1">
        <v>2018</v>
      </c>
      <c r="C17" s="1" t="s">
        <v>1</v>
      </c>
      <c r="D17" s="1">
        <v>0.12</v>
      </c>
      <c r="E17" s="1">
        <v>388.05</v>
      </c>
      <c r="F17" s="1">
        <v>8</v>
      </c>
      <c r="G17" s="137">
        <v>33</v>
      </c>
      <c r="H17" s="137">
        <v>15</v>
      </c>
      <c r="I17" s="137">
        <v>14.3</v>
      </c>
      <c r="J17" s="137">
        <v>0</v>
      </c>
      <c r="K17" s="137">
        <v>9.3000000000000007</v>
      </c>
      <c r="L17" s="137">
        <v>21.5</v>
      </c>
      <c r="M17" s="137">
        <v>4.3</v>
      </c>
      <c r="N17" s="137">
        <v>6</v>
      </c>
      <c r="O17" s="151">
        <f t="shared" si="2"/>
        <v>62.3</v>
      </c>
      <c r="P17" s="151">
        <f t="shared" si="3"/>
        <v>41.1</v>
      </c>
    </row>
    <row r="18" spans="1:16" x14ac:dyDescent="0.25">
      <c r="A18" s="1" t="s">
        <v>248</v>
      </c>
      <c r="B18" s="1">
        <v>2018</v>
      </c>
      <c r="C18" s="1" t="s">
        <v>1</v>
      </c>
      <c r="D18" s="1">
        <v>0.12</v>
      </c>
      <c r="E18" s="1">
        <v>339.75</v>
      </c>
      <c r="F18" s="1">
        <v>5</v>
      </c>
      <c r="G18" s="137">
        <v>29</v>
      </c>
      <c r="H18" s="137">
        <v>13</v>
      </c>
      <c r="I18" s="137">
        <v>15.3</v>
      </c>
      <c r="J18" s="137">
        <v>0</v>
      </c>
      <c r="K18" s="137">
        <v>13.8</v>
      </c>
      <c r="L18" s="137">
        <v>20.5</v>
      </c>
      <c r="M18" s="137">
        <v>5.3</v>
      </c>
      <c r="N18" s="137">
        <v>4.8</v>
      </c>
      <c r="O18" s="151">
        <f t="shared" si="2"/>
        <v>57.3</v>
      </c>
      <c r="P18" s="151">
        <f t="shared" si="3"/>
        <v>44.399999999999991</v>
      </c>
    </row>
    <row r="19" spans="1:16" x14ac:dyDescent="0.25">
      <c r="A19" s="1" t="s">
        <v>739</v>
      </c>
      <c r="B19" s="1">
        <v>2018</v>
      </c>
      <c r="C19" s="1" t="s">
        <v>1</v>
      </c>
      <c r="D19" s="1">
        <v>0.12</v>
      </c>
      <c r="E19" s="1">
        <v>392.4</v>
      </c>
      <c r="F19" s="1">
        <v>6</v>
      </c>
      <c r="G19" s="137">
        <v>28.8</v>
      </c>
      <c r="H19" s="137">
        <v>15.3</v>
      </c>
      <c r="I19" s="137">
        <v>12.8</v>
      </c>
      <c r="J19" s="137">
        <v>4</v>
      </c>
      <c r="K19" s="137">
        <v>10.3</v>
      </c>
      <c r="L19" s="137">
        <v>18</v>
      </c>
      <c r="M19" s="137">
        <v>7.8</v>
      </c>
      <c r="N19" s="137">
        <v>4.8</v>
      </c>
      <c r="O19" s="151">
        <f t="shared" si="2"/>
        <v>60.900000000000006</v>
      </c>
      <c r="P19" s="151">
        <f t="shared" si="3"/>
        <v>40.9</v>
      </c>
    </row>
    <row r="20" spans="1:16" x14ac:dyDescent="0.25">
      <c r="A20" s="1" t="s">
        <v>425</v>
      </c>
      <c r="B20" s="1">
        <v>2018</v>
      </c>
      <c r="C20" s="1" t="s">
        <v>1</v>
      </c>
      <c r="D20" s="1">
        <v>0.12</v>
      </c>
      <c r="E20" s="1">
        <v>438.05</v>
      </c>
      <c r="F20" s="1">
        <v>5</v>
      </c>
      <c r="G20" s="137">
        <v>35</v>
      </c>
      <c r="H20" s="137">
        <v>10.3</v>
      </c>
      <c r="I20" s="137">
        <v>18.5</v>
      </c>
      <c r="J20" s="137">
        <v>0</v>
      </c>
      <c r="K20" s="137">
        <v>11.3</v>
      </c>
      <c r="L20" s="137">
        <v>20.3</v>
      </c>
      <c r="M20" s="137">
        <v>2.8</v>
      </c>
      <c r="N20" s="137">
        <v>3.5</v>
      </c>
      <c r="O20" s="151">
        <f t="shared" si="2"/>
        <v>63.8</v>
      </c>
      <c r="P20" s="151">
        <f t="shared" si="3"/>
        <v>37.9</v>
      </c>
    </row>
    <row r="21" spans="1:16" x14ac:dyDescent="0.25">
      <c r="A21" s="1" t="s">
        <v>254</v>
      </c>
      <c r="B21" s="1">
        <v>2018</v>
      </c>
      <c r="C21" s="1" t="s">
        <v>1</v>
      </c>
      <c r="D21" s="1">
        <v>0.12</v>
      </c>
      <c r="E21" s="1">
        <v>458.1</v>
      </c>
      <c r="F21" s="1">
        <v>7</v>
      </c>
      <c r="G21" s="137">
        <v>32.799999999999997</v>
      </c>
      <c r="H21" s="137">
        <v>10.3</v>
      </c>
      <c r="I21" s="137">
        <v>16</v>
      </c>
      <c r="J21" s="137">
        <v>0</v>
      </c>
      <c r="K21" s="137">
        <v>10.5</v>
      </c>
      <c r="L21" s="137">
        <v>17.8</v>
      </c>
      <c r="M21" s="137">
        <v>3.8</v>
      </c>
      <c r="N21" s="137">
        <v>6</v>
      </c>
      <c r="O21" s="151">
        <f t="shared" si="2"/>
        <v>59.099999999999994</v>
      </c>
      <c r="P21" s="151">
        <f t="shared" si="3"/>
        <v>38.1</v>
      </c>
    </row>
    <row r="22" spans="1:16" x14ac:dyDescent="0.25">
      <c r="A22" s="1" t="s">
        <v>131</v>
      </c>
      <c r="B22" s="1">
        <v>2018</v>
      </c>
      <c r="C22" s="1" t="s">
        <v>1</v>
      </c>
      <c r="D22" s="1">
        <v>0.12</v>
      </c>
      <c r="E22" s="1">
        <v>416.15</v>
      </c>
      <c r="F22" s="1">
        <v>7</v>
      </c>
      <c r="G22" s="137">
        <v>28.8</v>
      </c>
      <c r="H22" s="137">
        <v>12.5</v>
      </c>
      <c r="I22" s="137">
        <v>15</v>
      </c>
      <c r="J22" s="137">
        <v>1</v>
      </c>
      <c r="K22" s="137">
        <v>9.3000000000000007</v>
      </c>
      <c r="L22" s="137">
        <v>21.5</v>
      </c>
      <c r="M22" s="137">
        <v>5</v>
      </c>
      <c r="N22" s="137">
        <v>3.5</v>
      </c>
      <c r="O22" s="151">
        <f t="shared" si="2"/>
        <v>57.3</v>
      </c>
      <c r="P22" s="151">
        <f t="shared" si="3"/>
        <v>39.299999999999997</v>
      </c>
    </row>
    <row r="23" spans="1:16" x14ac:dyDescent="0.25">
      <c r="A23" s="1" t="s">
        <v>621</v>
      </c>
      <c r="B23" s="1">
        <v>2018</v>
      </c>
      <c r="C23" s="1" t="s">
        <v>1</v>
      </c>
      <c r="D23" s="1">
        <v>0.12</v>
      </c>
      <c r="E23" s="1">
        <v>382</v>
      </c>
      <c r="F23" s="1">
        <v>5</v>
      </c>
      <c r="G23" s="137">
        <v>25</v>
      </c>
      <c r="H23" s="137">
        <v>15</v>
      </c>
      <c r="I23" s="137">
        <v>17.5</v>
      </c>
      <c r="J23" s="137">
        <v>1.8</v>
      </c>
      <c r="K23" s="137">
        <v>9.3000000000000007</v>
      </c>
      <c r="L23" s="137">
        <v>20.3</v>
      </c>
      <c r="M23" s="137">
        <v>5</v>
      </c>
      <c r="N23" s="137">
        <v>4.8</v>
      </c>
      <c r="O23" s="151">
        <f t="shared" si="2"/>
        <v>59.3</v>
      </c>
      <c r="P23" s="151">
        <f t="shared" si="3"/>
        <v>39.4</v>
      </c>
    </row>
    <row r="24" spans="1:16" x14ac:dyDescent="0.25">
      <c r="A24" s="1" t="s">
        <v>256</v>
      </c>
      <c r="B24" s="1">
        <v>2018</v>
      </c>
      <c r="C24" s="1" t="s">
        <v>1</v>
      </c>
      <c r="D24" s="1">
        <v>0.12</v>
      </c>
      <c r="E24" s="1">
        <v>387.3</v>
      </c>
      <c r="F24" s="1">
        <v>6</v>
      </c>
      <c r="G24" s="137">
        <v>26.3</v>
      </c>
      <c r="H24" s="137">
        <v>12.5</v>
      </c>
      <c r="I24" s="137">
        <v>21.3</v>
      </c>
      <c r="J24" s="137">
        <v>2.5</v>
      </c>
      <c r="K24" s="137">
        <v>10</v>
      </c>
      <c r="L24" s="137">
        <v>17.8</v>
      </c>
      <c r="M24" s="137">
        <v>3.8</v>
      </c>
      <c r="N24" s="137">
        <v>6</v>
      </c>
      <c r="O24" s="151">
        <f t="shared" si="2"/>
        <v>62.599999999999994</v>
      </c>
      <c r="P24" s="151">
        <f t="shared" si="3"/>
        <v>37.6</v>
      </c>
    </row>
    <row r="25" spans="1:16" x14ac:dyDescent="0.25">
      <c r="A25" s="1" t="s">
        <v>45</v>
      </c>
      <c r="B25" s="1">
        <v>2018</v>
      </c>
      <c r="C25" s="1" t="s">
        <v>1</v>
      </c>
      <c r="D25" s="1">
        <v>0.12</v>
      </c>
      <c r="E25" s="1">
        <v>393.45</v>
      </c>
      <c r="F25" s="1">
        <v>6</v>
      </c>
      <c r="G25" s="137">
        <v>30</v>
      </c>
      <c r="H25" s="137">
        <v>12.8</v>
      </c>
      <c r="I25" s="137">
        <v>16</v>
      </c>
      <c r="J25" s="137">
        <v>1.8</v>
      </c>
      <c r="K25" s="137">
        <v>10.8</v>
      </c>
      <c r="L25" s="137">
        <v>15.8</v>
      </c>
      <c r="M25" s="137">
        <v>6</v>
      </c>
      <c r="N25" s="137">
        <v>4.8</v>
      </c>
      <c r="O25" s="151">
        <f t="shared" si="2"/>
        <v>60.599999999999994</v>
      </c>
      <c r="P25" s="151">
        <f t="shared" si="3"/>
        <v>37.4</v>
      </c>
    </row>
    <row r="26" spans="1:16" x14ac:dyDescent="0.25">
      <c r="A26" s="1" t="s">
        <v>23</v>
      </c>
      <c r="B26" s="1">
        <v>2018</v>
      </c>
      <c r="C26" s="1" t="s">
        <v>1</v>
      </c>
      <c r="D26" s="1">
        <v>0.12</v>
      </c>
      <c r="E26" s="1">
        <v>426.05</v>
      </c>
      <c r="F26" s="1">
        <v>5</v>
      </c>
      <c r="G26" s="137">
        <v>31.3</v>
      </c>
      <c r="H26" s="137">
        <v>13</v>
      </c>
      <c r="I26" s="137">
        <v>13</v>
      </c>
      <c r="J26" s="137">
        <v>0</v>
      </c>
      <c r="K26" s="137">
        <v>11.3</v>
      </c>
      <c r="L26" s="137">
        <v>17.8</v>
      </c>
      <c r="M26" s="137">
        <v>3.8</v>
      </c>
      <c r="N26" s="137">
        <v>4.8</v>
      </c>
      <c r="O26" s="151">
        <f t="shared" si="2"/>
        <v>57.3</v>
      </c>
      <c r="P26" s="151">
        <f t="shared" si="3"/>
        <v>37.699999999999996</v>
      </c>
    </row>
    <row r="27" spans="1:16" x14ac:dyDescent="0.25">
      <c r="A27" s="1" t="s">
        <v>31</v>
      </c>
      <c r="B27" s="1">
        <v>2018</v>
      </c>
      <c r="C27" s="1" t="s">
        <v>4</v>
      </c>
      <c r="D27" s="1">
        <v>0.12</v>
      </c>
      <c r="E27" s="1">
        <v>355.95</v>
      </c>
      <c r="F27" s="1">
        <v>50</v>
      </c>
      <c r="G27" s="137">
        <v>35</v>
      </c>
      <c r="H27" s="137">
        <v>14</v>
      </c>
      <c r="I27" s="137">
        <v>11.8</v>
      </c>
      <c r="J27" s="137">
        <v>2.5</v>
      </c>
      <c r="K27" s="137">
        <v>12.3</v>
      </c>
      <c r="L27" s="137">
        <v>20.3</v>
      </c>
      <c r="M27" s="137">
        <v>0.5</v>
      </c>
      <c r="N27" s="137">
        <v>4.8</v>
      </c>
      <c r="O27" s="151">
        <f t="shared" si="2"/>
        <v>63.3</v>
      </c>
      <c r="P27" s="151">
        <f t="shared" si="3"/>
        <v>37.9</v>
      </c>
    </row>
    <row r="28" spans="1:16" x14ac:dyDescent="0.25">
      <c r="A28" s="1" t="s">
        <v>260</v>
      </c>
      <c r="B28" s="1">
        <v>2018</v>
      </c>
      <c r="C28" s="1" t="s">
        <v>1</v>
      </c>
      <c r="D28" s="1">
        <v>0.12</v>
      </c>
      <c r="E28" s="1">
        <v>414</v>
      </c>
      <c r="F28" s="1">
        <v>8</v>
      </c>
      <c r="G28" s="137">
        <v>32</v>
      </c>
      <c r="H28" s="137">
        <v>11.5</v>
      </c>
      <c r="I28" s="137">
        <v>7.5</v>
      </c>
      <c r="J28" s="137">
        <v>0</v>
      </c>
      <c r="K28" s="137">
        <v>9.8000000000000007</v>
      </c>
      <c r="L28" s="137">
        <v>21.5</v>
      </c>
      <c r="M28" s="137">
        <v>4.8</v>
      </c>
      <c r="N28" s="137">
        <v>4.8</v>
      </c>
      <c r="O28" s="151">
        <f t="shared" si="2"/>
        <v>51</v>
      </c>
      <c r="P28" s="151">
        <f t="shared" si="3"/>
        <v>40.9</v>
      </c>
    </row>
    <row r="29" spans="1:16" x14ac:dyDescent="0.25">
      <c r="A29" s="1" t="s">
        <v>30</v>
      </c>
      <c r="B29" s="1">
        <v>2018</v>
      </c>
      <c r="C29" s="1" t="s">
        <v>1</v>
      </c>
      <c r="D29" s="1">
        <v>0.12</v>
      </c>
      <c r="E29" s="1">
        <v>477.15</v>
      </c>
      <c r="F29" s="1">
        <v>5</v>
      </c>
      <c r="G29" s="137">
        <v>29</v>
      </c>
      <c r="H29" s="137">
        <v>15</v>
      </c>
      <c r="I29" s="137">
        <v>2</v>
      </c>
      <c r="J29" s="137">
        <v>0</v>
      </c>
      <c r="K29" s="137">
        <v>6.8</v>
      </c>
      <c r="L29" s="137">
        <v>22.8</v>
      </c>
      <c r="M29" s="137">
        <v>6.3</v>
      </c>
      <c r="N29" s="137">
        <v>4.8</v>
      </c>
      <c r="O29" s="151">
        <f t="shared" si="2"/>
        <v>46</v>
      </c>
      <c r="P29" s="151">
        <f t="shared" si="3"/>
        <v>40.699999999999996</v>
      </c>
    </row>
    <row r="30" spans="1:16" x14ac:dyDescent="0.25">
      <c r="A30" s="1" t="s">
        <v>440</v>
      </c>
      <c r="B30" s="1">
        <v>2018</v>
      </c>
      <c r="C30" s="1" t="s">
        <v>1</v>
      </c>
      <c r="D30" s="1">
        <v>0.12</v>
      </c>
      <c r="E30" s="1">
        <v>348.75</v>
      </c>
      <c r="F30" s="1">
        <v>3</v>
      </c>
      <c r="G30" s="137">
        <v>30.3</v>
      </c>
      <c r="H30" s="137">
        <v>13.8</v>
      </c>
      <c r="I30" s="137">
        <v>14.5</v>
      </c>
      <c r="J30" s="137">
        <v>0</v>
      </c>
      <c r="K30" s="137">
        <v>5.5</v>
      </c>
      <c r="L30" s="137">
        <v>21.5</v>
      </c>
      <c r="M30" s="137">
        <v>7.5</v>
      </c>
      <c r="N30" s="137">
        <v>4.8</v>
      </c>
      <c r="O30" s="151">
        <f t="shared" si="2"/>
        <v>58.6</v>
      </c>
      <c r="P30" s="151">
        <f t="shared" si="3"/>
        <v>39.299999999999997</v>
      </c>
    </row>
    <row r="31" spans="1:16" x14ac:dyDescent="0.25">
      <c r="A31" s="1" t="s">
        <v>268</v>
      </c>
      <c r="B31" s="1">
        <v>2018</v>
      </c>
      <c r="C31" s="1" t="s">
        <v>1</v>
      </c>
      <c r="D31" s="1">
        <v>0.12</v>
      </c>
      <c r="E31" s="1">
        <v>383.2</v>
      </c>
      <c r="F31" s="1">
        <v>6</v>
      </c>
      <c r="G31" s="137">
        <v>36.299999999999997</v>
      </c>
      <c r="H31" s="137">
        <v>13</v>
      </c>
      <c r="I31" s="137">
        <v>13.3</v>
      </c>
      <c r="J31" s="137">
        <v>2.8</v>
      </c>
      <c r="K31" s="137">
        <v>12.8</v>
      </c>
      <c r="L31" s="137">
        <v>11</v>
      </c>
      <c r="M31" s="137">
        <v>4.5</v>
      </c>
      <c r="N31" s="137">
        <v>6</v>
      </c>
      <c r="O31" s="151">
        <f t="shared" si="2"/>
        <v>65.399999999999991</v>
      </c>
      <c r="P31" s="151">
        <f t="shared" si="3"/>
        <v>34.299999999999997</v>
      </c>
    </row>
    <row r="32" spans="1:16" x14ac:dyDescent="0.25">
      <c r="A32" s="1" t="s">
        <v>269</v>
      </c>
      <c r="B32" s="1">
        <v>2018</v>
      </c>
      <c r="C32" s="1" t="s">
        <v>1</v>
      </c>
      <c r="D32" s="1">
        <v>0.12</v>
      </c>
      <c r="E32" s="1">
        <v>383.55</v>
      </c>
      <c r="F32" s="1">
        <v>6</v>
      </c>
      <c r="G32" s="137">
        <v>25.3</v>
      </c>
      <c r="H32" s="137">
        <v>13.8</v>
      </c>
      <c r="I32" s="137">
        <v>10.3</v>
      </c>
      <c r="J32" s="137">
        <v>0.8</v>
      </c>
      <c r="K32" s="137">
        <v>12.5</v>
      </c>
      <c r="L32" s="137">
        <v>20.3</v>
      </c>
      <c r="M32" s="137">
        <v>4.5</v>
      </c>
      <c r="N32" s="137">
        <v>2.2999999999999998</v>
      </c>
      <c r="O32" s="151">
        <f t="shared" si="2"/>
        <v>50.2</v>
      </c>
      <c r="P32" s="151">
        <f t="shared" si="3"/>
        <v>39.599999999999994</v>
      </c>
    </row>
    <row r="33" spans="1:16" x14ac:dyDescent="0.25">
      <c r="A33" s="1" t="s">
        <v>275</v>
      </c>
      <c r="B33" s="1">
        <v>2018</v>
      </c>
      <c r="C33" s="1" t="s">
        <v>1</v>
      </c>
      <c r="D33" s="1">
        <v>0.12</v>
      </c>
      <c r="E33" s="1">
        <v>381.8</v>
      </c>
      <c r="F33" s="1">
        <v>6</v>
      </c>
      <c r="G33" s="137">
        <v>30</v>
      </c>
      <c r="H33" s="137">
        <v>17.5</v>
      </c>
      <c r="I33" s="137">
        <v>15.8</v>
      </c>
      <c r="J33" s="137">
        <v>0.5</v>
      </c>
      <c r="K33" s="137">
        <v>7.3</v>
      </c>
      <c r="L33" s="137">
        <v>16.5</v>
      </c>
      <c r="M33" s="137">
        <v>5</v>
      </c>
      <c r="N33" s="137">
        <v>3.5</v>
      </c>
      <c r="O33" s="151">
        <f t="shared" si="2"/>
        <v>63.8</v>
      </c>
      <c r="P33" s="151">
        <f t="shared" si="3"/>
        <v>32.299999999999997</v>
      </c>
    </row>
    <row r="34" spans="1:16" x14ac:dyDescent="0.25">
      <c r="A34" s="1" t="s">
        <v>626</v>
      </c>
      <c r="B34" s="1">
        <v>2018</v>
      </c>
      <c r="C34" s="1" t="s">
        <v>1</v>
      </c>
      <c r="D34" s="1">
        <v>0.12</v>
      </c>
      <c r="E34" s="1">
        <v>358</v>
      </c>
      <c r="F34" s="1">
        <v>6</v>
      </c>
      <c r="G34" s="137">
        <v>29.3</v>
      </c>
      <c r="H34" s="137">
        <v>7</v>
      </c>
      <c r="I34" s="137">
        <v>19.8</v>
      </c>
      <c r="J34" s="137">
        <v>0</v>
      </c>
      <c r="K34" s="137">
        <v>16.3</v>
      </c>
      <c r="L34" s="137">
        <v>15.3</v>
      </c>
      <c r="M34" s="137">
        <v>2.5</v>
      </c>
      <c r="N34" s="137">
        <v>1.3</v>
      </c>
      <c r="O34" s="151">
        <f t="shared" si="2"/>
        <v>56.099999999999994</v>
      </c>
      <c r="P34" s="151">
        <f t="shared" si="3"/>
        <v>35.4</v>
      </c>
    </row>
    <row r="35" spans="1:16" x14ac:dyDescent="0.25">
      <c r="A35" s="1" t="s">
        <v>412</v>
      </c>
      <c r="B35" s="1">
        <v>2018</v>
      </c>
      <c r="C35" s="1" t="s">
        <v>1</v>
      </c>
      <c r="D35" s="1">
        <v>0.12</v>
      </c>
      <c r="E35" s="1">
        <v>412.1</v>
      </c>
      <c r="F35" s="1">
        <v>38</v>
      </c>
      <c r="G35" s="137">
        <v>32.5</v>
      </c>
      <c r="H35" s="137">
        <v>11.3</v>
      </c>
      <c r="I35" s="137">
        <v>7.5</v>
      </c>
      <c r="J35" s="137">
        <v>0</v>
      </c>
      <c r="K35" s="137">
        <v>9.5</v>
      </c>
      <c r="L35" s="137">
        <v>14.8</v>
      </c>
      <c r="M35" s="137">
        <v>5.5</v>
      </c>
      <c r="N35" s="137">
        <v>6</v>
      </c>
      <c r="O35" s="151">
        <f t="shared" si="2"/>
        <v>51.3</v>
      </c>
      <c r="P35" s="151">
        <f t="shared" si="3"/>
        <v>35.799999999999997</v>
      </c>
    </row>
    <row r="36" spans="1:16" x14ac:dyDescent="0.25">
      <c r="A36" s="1" t="s">
        <v>460</v>
      </c>
      <c r="B36" s="1">
        <v>2018</v>
      </c>
      <c r="C36" s="1" t="s">
        <v>1</v>
      </c>
      <c r="D36" s="1">
        <v>0.12</v>
      </c>
      <c r="E36" s="1">
        <v>428.3</v>
      </c>
      <c r="F36" s="1">
        <v>4</v>
      </c>
      <c r="G36" s="137">
        <v>23.8</v>
      </c>
      <c r="H36" s="137">
        <v>10.3</v>
      </c>
      <c r="I36" s="137">
        <v>16.5</v>
      </c>
      <c r="J36" s="137">
        <v>0.5</v>
      </c>
      <c r="K36" s="137">
        <v>7.5</v>
      </c>
      <c r="L36" s="137">
        <v>18</v>
      </c>
      <c r="M36" s="137">
        <v>5.5</v>
      </c>
      <c r="N36" s="137">
        <v>3.5</v>
      </c>
      <c r="O36" s="151">
        <f t="shared" si="2"/>
        <v>51.1</v>
      </c>
      <c r="P36" s="151">
        <f t="shared" si="3"/>
        <v>34.5</v>
      </c>
    </row>
    <row r="37" spans="1:16" x14ac:dyDescent="0.25">
      <c r="A37" s="1" t="s">
        <v>288</v>
      </c>
      <c r="B37" s="1">
        <v>2018</v>
      </c>
      <c r="C37" s="1" t="s">
        <v>4</v>
      </c>
      <c r="D37" s="1">
        <v>0.12</v>
      </c>
      <c r="E37" s="1">
        <v>410.35</v>
      </c>
      <c r="F37" s="1">
        <v>50</v>
      </c>
      <c r="G37" s="137">
        <v>27.8</v>
      </c>
      <c r="H37" s="137">
        <v>12.8</v>
      </c>
      <c r="I37" s="137">
        <v>17.3</v>
      </c>
      <c r="J37" s="137">
        <v>1.8</v>
      </c>
      <c r="K37" s="137">
        <v>6.3</v>
      </c>
      <c r="L37" s="137">
        <v>14.5</v>
      </c>
      <c r="M37" s="137">
        <v>6.3</v>
      </c>
      <c r="N37" s="137">
        <v>4.8</v>
      </c>
      <c r="O37" s="151">
        <f t="shared" si="2"/>
        <v>59.7</v>
      </c>
      <c r="P37" s="151">
        <f t="shared" si="3"/>
        <v>31.900000000000002</v>
      </c>
    </row>
    <row r="38" spans="1:16" x14ac:dyDescent="0.25">
      <c r="A38" s="1" t="s">
        <v>441</v>
      </c>
      <c r="B38" s="1">
        <v>2018</v>
      </c>
      <c r="C38" s="1" t="s">
        <v>4</v>
      </c>
      <c r="D38" s="1">
        <v>0.12</v>
      </c>
      <c r="E38" s="1">
        <v>415.25</v>
      </c>
      <c r="F38" s="1">
        <v>50</v>
      </c>
      <c r="G38" s="137">
        <v>34</v>
      </c>
      <c r="H38" s="137">
        <v>12.3</v>
      </c>
      <c r="I38" s="137">
        <v>15</v>
      </c>
      <c r="J38" s="137">
        <v>0</v>
      </c>
      <c r="K38" s="137">
        <v>10</v>
      </c>
      <c r="L38" s="137">
        <v>10.3</v>
      </c>
      <c r="M38" s="137">
        <v>4.5</v>
      </c>
      <c r="N38" s="137">
        <v>6</v>
      </c>
      <c r="O38" s="151">
        <f t="shared" si="2"/>
        <v>61.3</v>
      </c>
      <c r="P38" s="151">
        <f t="shared" si="3"/>
        <v>30.8</v>
      </c>
    </row>
    <row r="39" spans="1:16" x14ac:dyDescent="0.25">
      <c r="A39" s="1" t="s">
        <v>279</v>
      </c>
      <c r="B39" s="1">
        <v>2018</v>
      </c>
      <c r="C39" s="1" t="s">
        <v>1</v>
      </c>
      <c r="D39" s="1">
        <v>0.12</v>
      </c>
      <c r="E39" s="1">
        <v>377.2</v>
      </c>
      <c r="F39" s="1">
        <v>3</v>
      </c>
      <c r="G39" s="137">
        <v>31.3</v>
      </c>
      <c r="H39" s="137">
        <v>10.3</v>
      </c>
      <c r="I39" s="137">
        <v>11.5</v>
      </c>
      <c r="J39" s="137">
        <v>2.8</v>
      </c>
      <c r="K39" s="137">
        <v>8.3000000000000007</v>
      </c>
      <c r="L39" s="137">
        <v>16.5</v>
      </c>
      <c r="M39" s="137">
        <v>5.3</v>
      </c>
      <c r="N39" s="137">
        <v>4.8</v>
      </c>
      <c r="O39" s="151">
        <f t="shared" si="2"/>
        <v>55.9</v>
      </c>
      <c r="P39" s="151">
        <f t="shared" si="3"/>
        <v>34.9</v>
      </c>
    </row>
    <row r="40" spans="1:16" x14ac:dyDescent="0.25">
      <c r="A40" s="1" t="s">
        <v>257</v>
      </c>
      <c r="B40" s="1">
        <v>2018</v>
      </c>
      <c r="C40" s="1" t="s">
        <v>1</v>
      </c>
      <c r="D40" s="1">
        <v>0.12</v>
      </c>
      <c r="E40" s="1">
        <v>371.15</v>
      </c>
      <c r="F40" s="1">
        <v>6</v>
      </c>
      <c r="G40" s="137">
        <v>31.3</v>
      </c>
      <c r="H40" s="137">
        <v>12.8</v>
      </c>
      <c r="I40" s="137">
        <v>2.8</v>
      </c>
      <c r="J40" s="137">
        <v>4</v>
      </c>
      <c r="K40" s="137">
        <v>2.5</v>
      </c>
      <c r="L40" s="137">
        <v>22.8</v>
      </c>
      <c r="M40" s="137">
        <v>6.8</v>
      </c>
      <c r="N40" s="137">
        <v>6</v>
      </c>
      <c r="O40" s="151">
        <f t="shared" si="2"/>
        <v>50.9</v>
      </c>
      <c r="P40" s="151">
        <f t="shared" si="3"/>
        <v>38.1</v>
      </c>
    </row>
    <row r="41" spans="1:16" x14ac:dyDescent="0.25">
      <c r="A41" s="1" t="s">
        <v>542</v>
      </c>
      <c r="B41" s="1">
        <v>2018</v>
      </c>
      <c r="C41" s="1" t="s">
        <v>1</v>
      </c>
      <c r="D41" s="1">
        <v>0.12</v>
      </c>
      <c r="E41" s="1">
        <v>424.15</v>
      </c>
      <c r="F41" s="1">
        <v>7</v>
      </c>
      <c r="G41" s="137">
        <v>31.3</v>
      </c>
      <c r="H41" s="137">
        <v>12.5</v>
      </c>
      <c r="I41" s="137">
        <v>9</v>
      </c>
      <c r="J41" s="137">
        <v>0</v>
      </c>
      <c r="K41" s="137">
        <v>6.8</v>
      </c>
      <c r="L41" s="137">
        <v>15.3</v>
      </c>
      <c r="M41" s="137">
        <v>6.3</v>
      </c>
      <c r="N41" s="137">
        <v>6</v>
      </c>
      <c r="O41" s="151">
        <f t="shared" si="2"/>
        <v>52.8</v>
      </c>
      <c r="P41" s="151">
        <f t="shared" si="3"/>
        <v>34.400000000000006</v>
      </c>
    </row>
    <row r="42" spans="1:16" x14ac:dyDescent="0.25">
      <c r="A42" s="1" t="s">
        <v>146</v>
      </c>
      <c r="B42" s="1">
        <v>2018</v>
      </c>
      <c r="C42" s="1" t="s">
        <v>1</v>
      </c>
      <c r="D42" s="1">
        <v>0.12</v>
      </c>
      <c r="E42" s="1">
        <v>401.15</v>
      </c>
      <c r="F42" s="1">
        <v>10</v>
      </c>
      <c r="G42" s="137">
        <v>26.8</v>
      </c>
      <c r="H42" s="137">
        <v>7.8</v>
      </c>
      <c r="I42" s="137">
        <v>14.8</v>
      </c>
      <c r="J42" s="137">
        <v>0</v>
      </c>
      <c r="K42" s="137">
        <v>12.8</v>
      </c>
      <c r="L42" s="137">
        <v>15.8</v>
      </c>
      <c r="M42" s="137">
        <v>3.8</v>
      </c>
      <c r="N42" s="137">
        <v>2.2999999999999998</v>
      </c>
      <c r="O42" s="151">
        <f t="shared" si="2"/>
        <v>49.400000000000006</v>
      </c>
      <c r="P42" s="151">
        <f t="shared" si="3"/>
        <v>34.699999999999996</v>
      </c>
    </row>
    <row r="43" spans="1:16" x14ac:dyDescent="0.25">
      <c r="A43" s="1" t="s">
        <v>55</v>
      </c>
      <c r="B43" s="1">
        <v>2018</v>
      </c>
      <c r="C43" s="1" t="s">
        <v>4</v>
      </c>
      <c r="D43" s="1">
        <v>0.12</v>
      </c>
      <c r="E43" s="1">
        <v>457.5</v>
      </c>
      <c r="F43" s="1">
        <v>60</v>
      </c>
      <c r="G43" s="137">
        <v>30.3</v>
      </c>
      <c r="H43" s="137">
        <v>11.3</v>
      </c>
      <c r="I43" s="137">
        <v>11.5</v>
      </c>
      <c r="J43" s="137">
        <v>0</v>
      </c>
      <c r="K43" s="137">
        <v>6.5</v>
      </c>
      <c r="L43" s="137">
        <v>19.3</v>
      </c>
      <c r="M43" s="137">
        <v>3</v>
      </c>
      <c r="N43" s="137">
        <v>2.2999999999999998</v>
      </c>
      <c r="O43" s="151">
        <f t="shared" si="2"/>
        <v>53.1</v>
      </c>
      <c r="P43" s="151">
        <f t="shared" si="3"/>
        <v>31.1</v>
      </c>
    </row>
    <row r="44" spans="1:16" x14ac:dyDescent="0.25">
      <c r="A44" s="1" t="s">
        <v>160</v>
      </c>
      <c r="B44" s="1">
        <v>2018</v>
      </c>
      <c r="C44" s="1" t="s">
        <v>1</v>
      </c>
      <c r="D44" s="1">
        <v>0.12</v>
      </c>
      <c r="E44" s="1">
        <v>443.05</v>
      </c>
      <c r="F44" s="1">
        <v>8</v>
      </c>
      <c r="G44" s="137">
        <v>28.5</v>
      </c>
      <c r="H44" s="137">
        <v>8.3000000000000007</v>
      </c>
      <c r="I44" s="137">
        <v>9.3000000000000007</v>
      </c>
      <c r="J44" s="137">
        <v>0</v>
      </c>
      <c r="K44" s="137">
        <v>5.8</v>
      </c>
      <c r="L44" s="137">
        <v>19.5</v>
      </c>
      <c r="M44" s="137">
        <v>2.8</v>
      </c>
      <c r="N44" s="137">
        <v>6</v>
      </c>
      <c r="O44" s="151">
        <f t="shared" si="2"/>
        <v>46.099999999999994</v>
      </c>
      <c r="P44" s="151">
        <f t="shared" si="3"/>
        <v>34.1</v>
      </c>
    </row>
    <row r="45" spans="1:16" x14ac:dyDescent="0.25">
      <c r="A45" s="1" t="s">
        <v>311</v>
      </c>
      <c r="B45" s="1">
        <v>2018</v>
      </c>
      <c r="C45" s="1" t="s">
        <v>4</v>
      </c>
      <c r="D45" s="1">
        <v>0.12</v>
      </c>
      <c r="E45" s="1">
        <v>375.1</v>
      </c>
      <c r="F45" s="1">
        <v>50</v>
      </c>
      <c r="G45" s="137">
        <v>24</v>
      </c>
      <c r="H45" s="137">
        <v>11.8</v>
      </c>
      <c r="I45" s="137">
        <v>13.8</v>
      </c>
      <c r="J45" s="137">
        <v>1</v>
      </c>
      <c r="K45" s="137">
        <v>11.5</v>
      </c>
      <c r="L45" s="137">
        <v>15.3</v>
      </c>
      <c r="M45" s="137">
        <v>1.8</v>
      </c>
      <c r="N45" s="137">
        <v>4.8</v>
      </c>
      <c r="O45" s="151">
        <f t="shared" si="2"/>
        <v>50.599999999999994</v>
      </c>
      <c r="P45" s="151">
        <f t="shared" si="3"/>
        <v>33.4</v>
      </c>
    </row>
    <row r="46" spans="1:16" x14ac:dyDescent="0.25">
      <c r="A46" s="1" t="s">
        <v>628</v>
      </c>
      <c r="B46" s="1">
        <v>2018</v>
      </c>
      <c r="C46" s="1" t="s">
        <v>1</v>
      </c>
      <c r="D46" s="1">
        <v>0.12</v>
      </c>
      <c r="E46" s="1">
        <v>391.05</v>
      </c>
      <c r="F46" s="1">
        <v>6</v>
      </c>
      <c r="G46" s="137">
        <v>30</v>
      </c>
      <c r="H46" s="137">
        <v>13</v>
      </c>
      <c r="I46" s="137">
        <v>8.3000000000000007</v>
      </c>
      <c r="J46" s="137">
        <v>0</v>
      </c>
      <c r="K46" s="137">
        <v>4.5</v>
      </c>
      <c r="L46" s="137">
        <v>18.5</v>
      </c>
      <c r="M46" s="137">
        <v>3.3</v>
      </c>
      <c r="N46" s="137">
        <v>4.8</v>
      </c>
      <c r="O46" s="151">
        <f t="shared" si="2"/>
        <v>51.3</v>
      </c>
      <c r="P46" s="151">
        <f t="shared" si="3"/>
        <v>31.1</v>
      </c>
    </row>
    <row r="47" spans="1:16" x14ac:dyDescent="0.25">
      <c r="A47" s="1" t="s">
        <v>22</v>
      </c>
      <c r="B47" s="1">
        <v>2018</v>
      </c>
      <c r="C47" s="1" t="s">
        <v>1</v>
      </c>
      <c r="D47" s="1">
        <v>0.12</v>
      </c>
      <c r="E47" s="1">
        <v>394.3</v>
      </c>
      <c r="F47" s="1">
        <v>22</v>
      </c>
      <c r="G47" s="137">
        <v>25.5</v>
      </c>
      <c r="H47" s="137">
        <v>10</v>
      </c>
      <c r="I47" s="137">
        <v>6</v>
      </c>
      <c r="J47" s="137">
        <v>0</v>
      </c>
      <c r="K47" s="137">
        <v>7.3</v>
      </c>
      <c r="L47" s="137">
        <v>20.5</v>
      </c>
      <c r="M47" s="137">
        <v>0.8</v>
      </c>
      <c r="N47" s="137">
        <v>4.8</v>
      </c>
      <c r="O47" s="151">
        <f t="shared" si="2"/>
        <v>41.5</v>
      </c>
      <c r="P47" s="151">
        <f t="shared" si="3"/>
        <v>33.4</v>
      </c>
    </row>
    <row r="48" spans="1:16" x14ac:dyDescent="0.25">
      <c r="A48" s="1" t="s">
        <v>300</v>
      </c>
      <c r="B48" s="1">
        <v>2018</v>
      </c>
      <c r="C48" s="1" t="s">
        <v>1</v>
      </c>
      <c r="D48" s="1">
        <v>0.12</v>
      </c>
      <c r="E48" s="1">
        <v>421.3</v>
      </c>
      <c r="F48" s="1">
        <v>18</v>
      </c>
      <c r="G48" s="137">
        <v>30</v>
      </c>
      <c r="H48" s="137">
        <v>8</v>
      </c>
      <c r="I48" s="137">
        <v>11.8</v>
      </c>
      <c r="J48" s="137">
        <v>0.8</v>
      </c>
      <c r="K48" s="137">
        <v>6.3</v>
      </c>
      <c r="L48" s="137">
        <v>15.8</v>
      </c>
      <c r="M48" s="137">
        <v>1.3</v>
      </c>
      <c r="N48" s="137">
        <v>3.8</v>
      </c>
      <c r="O48" s="151">
        <f t="shared" si="2"/>
        <v>50.599999999999994</v>
      </c>
      <c r="P48" s="151">
        <f t="shared" si="3"/>
        <v>27.200000000000003</v>
      </c>
    </row>
    <row r="49" spans="1:16" x14ac:dyDescent="0.25">
      <c r="A49" s="1" t="s">
        <v>546</v>
      </c>
      <c r="B49" s="1">
        <v>2018</v>
      </c>
      <c r="C49" s="1" t="s">
        <v>1</v>
      </c>
      <c r="D49" s="1">
        <v>0.12</v>
      </c>
      <c r="E49" s="1">
        <v>373.35</v>
      </c>
      <c r="F49" s="1">
        <v>8</v>
      </c>
      <c r="G49" s="137">
        <v>33.799999999999997</v>
      </c>
      <c r="H49" s="137">
        <v>10.8</v>
      </c>
      <c r="I49" s="137">
        <v>1.3</v>
      </c>
      <c r="J49" s="137">
        <v>0</v>
      </c>
      <c r="K49" s="137">
        <v>0</v>
      </c>
      <c r="L49" s="137">
        <v>19</v>
      </c>
      <c r="M49" s="137">
        <v>5.3</v>
      </c>
      <c r="N49" s="137">
        <v>6</v>
      </c>
      <c r="O49" s="151">
        <f t="shared" si="2"/>
        <v>45.899999999999991</v>
      </c>
      <c r="P49" s="151">
        <f t="shared" si="3"/>
        <v>30.3</v>
      </c>
    </row>
    <row r="50" spans="1:16" x14ac:dyDescent="0.25">
      <c r="A50" s="1" t="s">
        <v>377</v>
      </c>
      <c r="B50" s="1">
        <v>2018</v>
      </c>
      <c r="C50" s="1" t="s">
        <v>1</v>
      </c>
      <c r="D50" s="1">
        <v>0.12</v>
      </c>
      <c r="E50" s="1">
        <v>406.5</v>
      </c>
      <c r="F50" s="1">
        <v>13</v>
      </c>
      <c r="G50" s="137">
        <v>21.3</v>
      </c>
      <c r="H50" s="137">
        <v>8.3000000000000007</v>
      </c>
      <c r="I50" s="137">
        <v>3.5</v>
      </c>
      <c r="J50" s="137">
        <v>0</v>
      </c>
      <c r="K50" s="137">
        <v>8.8000000000000007</v>
      </c>
      <c r="L50" s="137">
        <v>14.3</v>
      </c>
      <c r="M50" s="137">
        <v>4.3</v>
      </c>
      <c r="N50" s="137">
        <v>3.5</v>
      </c>
      <c r="O50" s="151">
        <f t="shared" si="2"/>
        <v>33.1</v>
      </c>
      <c r="P50" s="151">
        <f t="shared" si="3"/>
        <v>30.900000000000002</v>
      </c>
    </row>
    <row r="51" spans="1:16" x14ac:dyDescent="0.25">
      <c r="A51" s="1" t="s">
        <v>627</v>
      </c>
      <c r="B51" s="1">
        <v>2018</v>
      </c>
      <c r="C51" s="1" t="s">
        <v>1</v>
      </c>
      <c r="D51" s="1">
        <v>0.12</v>
      </c>
      <c r="E51" s="1">
        <v>379.6</v>
      </c>
      <c r="F51" s="1">
        <v>25</v>
      </c>
      <c r="G51" s="137">
        <v>22.3</v>
      </c>
      <c r="H51" s="137">
        <v>9.8000000000000007</v>
      </c>
      <c r="I51" s="137">
        <v>9</v>
      </c>
      <c r="J51" s="137">
        <v>0.3</v>
      </c>
      <c r="K51" s="137">
        <v>3.3</v>
      </c>
      <c r="L51" s="137">
        <v>17.8</v>
      </c>
      <c r="M51" s="137">
        <v>2.5</v>
      </c>
      <c r="N51" s="137">
        <v>4.8</v>
      </c>
      <c r="O51" s="151">
        <f t="shared" si="2"/>
        <v>41.4</v>
      </c>
      <c r="P51" s="151">
        <f t="shared" si="3"/>
        <v>28.400000000000002</v>
      </c>
    </row>
    <row r="52" spans="1:16" x14ac:dyDescent="0.25">
      <c r="A52" s="1" t="s">
        <v>442</v>
      </c>
      <c r="B52" s="1">
        <v>2018</v>
      </c>
      <c r="C52" s="1" t="s">
        <v>1</v>
      </c>
      <c r="D52" s="1">
        <v>0.12</v>
      </c>
      <c r="E52" s="1">
        <v>416.65</v>
      </c>
      <c r="F52" s="1">
        <v>25</v>
      </c>
      <c r="G52" s="137">
        <v>20.8</v>
      </c>
      <c r="H52" s="137">
        <v>13.8</v>
      </c>
      <c r="I52" s="137">
        <v>5.5</v>
      </c>
      <c r="J52" s="137">
        <v>-0.5</v>
      </c>
      <c r="K52" s="137">
        <v>0.5</v>
      </c>
      <c r="L52" s="137">
        <v>15.3</v>
      </c>
      <c r="M52" s="137">
        <v>7.5</v>
      </c>
      <c r="N52" s="137">
        <v>3.5</v>
      </c>
      <c r="O52" s="151">
        <f t="shared" si="2"/>
        <v>39.6</v>
      </c>
      <c r="P52" s="151">
        <f t="shared" si="3"/>
        <v>26.8</v>
      </c>
    </row>
    <row r="53" spans="1:16" x14ac:dyDescent="0.25">
      <c r="A53" s="1" t="s">
        <v>86</v>
      </c>
      <c r="B53" s="1">
        <v>2018</v>
      </c>
      <c r="C53" s="1" t="s">
        <v>1</v>
      </c>
      <c r="D53" s="1">
        <v>0.12</v>
      </c>
      <c r="E53" s="1">
        <v>383.25</v>
      </c>
      <c r="F53" s="1">
        <v>72</v>
      </c>
      <c r="G53" s="137">
        <v>28</v>
      </c>
      <c r="H53" s="137">
        <v>8.8000000000000007</v>
      </c>
      <c r="I53" s="137">
        <v>10</v>
      </c>
      <c r="J53" s="137">
        <v>3</v>
      </c>
      <c r="K53" s="137">
        <v>3</v>
      </c>
      <c r="L53" s="137">
        <v>10.5</v>
      </c>
      <c r="M53" s="137">
        <v>5.5</v>
      </c>
      <c r="N53" s="137">
        <v>4.8</v>
      </c>
      <c r="O53" s="151">
        <f t="shared" si="2"/>
        <v>49.8</v>
      </c>
      <c r="P53" s="151">
        <f t="shared" si="3"/>
        <v>23.8</v>
      </c>
    </row>
    <row r="54" spans="1:16" x14ac:dyDescent="0.25">
      <c r="A54" s="1" t="s">
        <v>511</v>
      </c>
      <c r="B54" s="1">
        <v>2018</v>
      </c>
      <c r="C54" s="1" t="s">
        <v>1</v>
      </c>
      <c r="D54" s="1">
        <v>0.12</v>
      </c>
      <c r="E54" s="1">
        <v>386.25</v>
      </c>
      <c r="F54" s="1">
        <v>19</v>
      </c>
      <c r="G54" s="137">
        <v>30.3</v>
      </c>
      <c r="H54" s="137">
        <v>10.3</v>
      </c>
      <c r="I54" s="137">
        <v>7.3</v>
      </c>
      <c r="J54" s="137">
        <v>0</v>
      </c>
      <c r="K54" s="137">
        <v>8.3000000000000007</v>
      </c>
      <c r="L54" s="137">
        <v>12.8</v>
      </c>
      <c r="M54" s="137">
        <v>2.5</v>
      </c>
      <c r="N54" s="137">
        <v>-0.3</v>
      </c>
      <c r="O54" s="151">
        <f t="shared" si="2"/>
        <v>47.9</v>
      </c>
      <c r="P54" s="151">
        <f t="shared" si="3"/>
        <v>23.3</v>
      </c>
    </row>
    <row r="55" spans="1:16" x14ac:dyDescent="0.25">
      <c r="A55" s="1" t="s">
        <v>860</v>
      </c>
      <c r="B55" s="1">
        <v>2018</v>
      </c>
      <c r="C55" s="1" t="s">
        <v>1</v>
      </c>
      <c r="D55" s="1">
        <v>0.12</v>
      </c>
      <c r="E55" s="1">
        <v>419.75</v>
      </c>
      <c r="F55" s="1">
        <v>10</v>
      </c>
      <c r="G55" s="137">
        <v>23.8</v>
      </c>
      <c r="H55" s="137">
        <v>7.8</v>
      </c>
      <c r="I55" s="137">
        <v>15</v>
      </c>
      <c r="J55" s="137">
        <v>1</v>
      </c>
      <c r="K55" s="137">
        <v>4</v>
      </c>
      <c r="L55" s="137">
        <v>13.5</v>
      </c>
      <c r="M55" s="137">
        <v>2.5</v>
      </c>
      <c r="N55" s="137">
        <v>2.2999999999999998</v>
      </c>
      <c r="O55" s="151">
        <f t="shared" si="2"/>
        <v>47.6</v>
      </c>
      <c r="P55" s="151">
        <f t="shared" si="3"/>
        <v>22.3</v>
      </c>
    </row>
    <row r="56" spans="1:16" x14ac:dyDescent="0.25">
      <c r="A56" s="1" t="s">
        <v>392</v>
      </c>
      <c r="B56" s="1">
        <v>2018</v>
      </c>
      <c r="C56" s="1" t="s">
        <v>1</v>
      </c>
      <c r="D56" s="1">
        <v>0.12</v>
      </c>
      <c r="E56" s="1">
        <v>455.45</v>
      </c>
      <c r="F56" s="1">
        <v>22</v>
      </c>
      <c r="G56" s="137">
        <v>28.8</v>
      </c>
      <c r="H56" s="137">
        <v>8</v>
      </c>
      <c r="I56" s="137">
        <v>11.5</v>
      </c>
      <c r="J56" s="137">
        <v>4</v>
      </c>
      <c r="K56" s="137">
        <v>7.8</v>
      </c>
      <c r="L56" s="137">
        <v>6.3</v>
      </c>
      <c r="M56" s="137">
        <v>1.3</v>
      </c>
      <c r="N56" s="137">
        <v>2.2999999999999998</v>
      </c>
      <c r="O56" s="151">
        <f t="shared" si="2"/>
        <v>52.3</v>
      </c>
      <c r="P56" s="151">
        <f t="shared" si="3"/>
        <v>17.7</v>
      </c>
    </row>
    <row r="57" spans="1:16" x14ac:dyDescent="0.25">
      <c r="A57" s="1" t="s">
        <v>355</v>
      </c>
      <c r="B57" s="1">
        <v>2018</v>
      </c>
      <c r="C57" s="1" t="s">
        <v>1</v>
      </c>
      <c r="D57" s="1">
        <v>0.12</v>
      </c>
      <c r="E57" s="1">
        <v>363.5</v>
      </c>
      <c r="F57" s="1">
        <v>16</v>
      </c>
      <c r="G57" s="137">
        <v>29</v>
      </c>
      <c r="H57" s="137">
        <v>9.3000000000000007</v>
      </c>
      <c r="I57" s="137">
        <v>11.5</v>
      </c>
      <c r="J57" s="137">
        <v>5.3</v>
      </c>
      <c r="K57" s="137">
        <v>5.8</v>
      </c>
      <c r="L57" s="137">
        <v>3.8</v>
      </c>
      <c r="M57" s="137">
        <v>5</v>
      </c>
      <c r="N57" s="137">
        <v>6</v>
      </c>
      <c r="O57" s="151">
        <f t="shared" si="2"/>
        <v>55.099999999999994</v>
      </c>
      <c r="P57" s="151">
        <f t="shared" si="3"/>
        <v>20.6</v>
      </c>
    </row>
    <row r="58" spans="1:16" x14ac:dyDescent="0.25">
      <c r="A58" s="1" t="s">
        <v>352</v>
      </c>
      <c r="B58" s="1">
        <v>2018</v>
      </c>
      <c r="C58" s="1" t="s">
        <v>1</v>
      </c>
      <c r="D58" s="1">
        <v>0.12</v>
      </c>
      <c r="E58" s="1">
        <v>402.6</v>
      </c>
      <c r="F58" s="1">
        <v>20</v>
      </c>
      <c r="G58" s="137">
        <v>21.8</v>
      </c>
      <c r="H58" s="137">
        <v>14.5</v>
      </c>
      <c r="I58" s="137">
        <v>6.5</v>
      </c>
      <c r="J58" s="137">
        <v>0</v>
      </c>
      <c r="K58" s="137">
        <v>2.5</v>
      </c>
      <c r="L58" s="137">
        <v>13.3</v>
      </c>
      <c r="M58" s="137">
        <v>3.3</v>
      </c>
      <c r="N58" s="137">
        <v>3.5</v>
      </c>
      <c r="O58" s="151">
        <f t="shared" si="2"/>
        <v>42.8</v>
      </c>
      <c r="P58" s="151">
        <f t="shared" si="3"/>
        <v>22.6</v>
      </c>
    </row>
    <row r="59" spans="1:16" x14ac:dyDescent="0.25">
      <c r="A59" s="1" t="s">
        <v>554</v>
      </c>
      <c r="B59" s="1">
        <v>2018</v>
      </c>
      <c r="C59" s="1" t="s">
        <v>1</v>
      </c>
      <c r="D59" s="1">
        <v>0.12</v>
      </c>
      <c r="E59" s="1">
        <v>382.65</v>
      </c>
      <c r="F59" s="1">
        <v>10</v>
      </c>
      <c r="G59" s="137">
        <v>28</v>
      </c>
      <c r="H59" s="137">
        <v>7</v>
      </c>
      <c r="I59" s="137">
        <v>5</v>
      </c>
      <c r="J59" s="137">
        <v>2.8</v>
      </c>
      <c r="K59" s="137">
        <v>3.3</v>
      </c>
      <c r="L59" s="137">
        <v>16.5</v>
      </c>
      <c r="M59" s="137">
        <v>0.8</v>
      </c>
      <c r="N59" s="137">
        <v>2.8</v>
      </c>
      <c r="O59" s="151">
        <f t="shared" si="2"/>
        <v>42.8</v>
      </c>
      <c r="P59" s="151">
        <f t="shared" si="3"/>
        <v>23.400000000000002</v>
      </c>
    </row>
    <row r="60" spans="1:16" x14ac:dyDescent="0.25">
      <c r="A60" s="1" t="s">
        <v>48</v>
      </c>
      <c r="B60" s="1">
        <v>2018</v>
      </c>
      <c r="C60" s="1" t="s">
        <v>1</v>
      </c>
      <c r="D60" s="1">
        <v>0.12</v>
      </c>
      <c r="E60" s="1">
        <v>398.2</v>
      </c>
      <c r="F60" s="1">
        <v>14</v>
      </c>
      <c r="G60" s="137">
        <v>29.8</v>
      </c>
      <c r="H60" s="137">
        <v>7.5</v>
      </c>
      <c r="I60" s="137">
        <v>7.5</v>
      </c>
      <c r="J60" s="137">
        <v>0</v>
      </c>
      <c r="K60" s="137">
        <v>3</v>
      </c>
      <c r="L60" s="137">
        <v>12.8</v>
      </c>
      <c r="M60" s="137">
        <v>2.5</v>
      </c>
      <c r="N60" s="137">
        <v>2.5</v>
      </c>
      <c r="O60" s="151">
        <f t="shared" si="2"/>
        <v>44.8</v>
      </c>
      <c r="P60" s="151">
        <f t="shared" si="3"/>
        <v>20.8</v>
      </c>
    </row>
    <row r="61" spans="1:16" x14ac:dyDescent="0.25">
      <c r="A61" s="1" t="s">
        <v>93</v>
      </c>
      <c r="B61" s="1">
        <v>2018</v>
      </c>
      <c r="C61" s="1" t="s">
        <v>1</v>
      </c>
      <c r="D61" s="1">
        <v>0.12</v>
      </c>
      <c r="E61" s="1">
        <v>368.45</v>
      </c>
      <c r="F61" s="1">
        <v>72</v>
      </c>
      <c r="G61" s="137">
        <v>25</v>
      </c>
      <c r="H61" s="137">
        <v>8.8000000000000007</v>
      </c>
      <c r="I61" s="137">
        <v>8.5</v>
      </c>
      <c r="J61" s="137">
        <v>-0.3</v>
      </c>
      <c r="K61" s="137">
        <v>3.8</v>
      </c>
      <c r="L61" s="137">
        <v>11</v>
      </c>
      <c r="M61" s="137">
        <v>5.3</v>
      </c>
      <c r="N61" s="137">
        <v>2.2999999999999998</v>
      </c>
      <c r="O61" s="151">
        <f t="shared" si="2"/>
        <v>42</v>
      </c>
      <c r="P61" s="151">
        <f t="shared" si="3"/>
        <v>22.400000000000002</v>
      </c>
    </row>
    <row r="62" spans="1:16" x14ac:dyDescent="0.25">
      <c r="A62" s="1" t="s">
        <v>168</v>
      </c>
      <c r="B62" s="1">
        <v>2018</v>
      </c>
      <c r="C62" s="1" t="s">
        <v>1</v>
      </c>
      <c r="D62" s="1">
        <v>0.12</v>
      </c>
      <c r="E62" s="1">
        <v>391.35</v>
      </c>
      <c r="F62" s="1">
        <v>31</v>
      </c>
      <c r="G62" s="137">
        <v>19</v>
      </c>
      <c r="H62" s="137">
        <v>6.3</v>
      </c>
      <c r="I62" s="137">
        <v>6.3</v>
      </c>
      <c r="J62" s="137">
        <v>0</v>
      </c>
      <c r="K62" s="137">
        <v>4.3</v>
      </c>
      <c r="L62" s="137">
        <v>14.8</v>
      </c>
      <c r="M62" s="137">
        <v>3</v>
      </c>
      <c r="N62" s="137">
        <v>3.8</v>
      </c>
      <c r="O62" s="151">
        <f t="shared" si="2"/>
        <v>31.6</v>
      </c>
      <c r="P62" s="151">
        <f t="shared" si="3"/>
        <v>25.900000000000002</v>
      </c>
    </row>
    <row r="63" spans="1:16" x14ac:dyDescent="0.25">
      <c r="A63" s="1" t="s">
        <v>363</v>
      </c>
      <c r="B63" s="1">
        <v>2018</v>
      </c>
      <c r="C63" s="1" t="s">
        <v>1</v>
      </c>
      <c r="D63" s="1">
        <v>0.12</v>
      </c>
      <c r="E63" s="1">
        <v>397.55</v>
      </c>
      <c r="F63" s="1">
        <v>14</v>
      </c>
      <c r="G63" s="137">
        <v>17</v>
      </c>
      <c r="H63" s="137">
        <v>7</v>
      </c>
      <c r="I63" s="137">
        <v>5.3</v>
      </c>
      <c r="J63" s="137">
        <v>0.5</v>
      </c>
      <c r="K63" s="137">
        <v>2</v>
      </c>
      <c r="L63" s="137">
        <v>16</v>
      </c>
      <c r="M63" s="137">
        <v>4.5</v>
      </c>
      <c r="N63" s="137">
        <v>3.5</v>
      </c>
      <c r="O63" s="151">
        <f t="shared" si="2"/>
        <v>29.8</v>
      </c>
      <c r="P63" s="151">
        <f t="shared" si="3"/>
        <v>26</v>
      </c>
    </row>
    <row r="64" spans="1:16" x14ac:dyDescent="0.25">
      <c r="A64" s="1" t="s">
        <v>310</v>
      </c>
      <c r="B64" s="1">
        <v>2018</v>
      </c>
      <c r="C64" s="1" t="s">
        <v>1</v>
      </c>
      <c r="D64" s="1">
        <v>0.12</v>
      </c>
      <c r="E64" s="1">
        <v>414.15</v>
      </c>
      <c r="F64" s="1">
        <v>15</v>
      </c>
      <c r="G64" s="137">
        <v>24</v>
      </c>
      <c r="H64" s="137">
        <v>9.8000000000000007</v>
      </c>
      <c r="I64" s="137">
        <v>7.5</v>
      </c>
      <c r="J64" s="137">
        <v>0</v>
      </c>
      <c r="K64" s="137">
        <v>3</v>
      </c>
      <c r="L64" s="137">
        <v>14.3</v>
      </c>
      <c r="M64" s="137">
        <v>0</v>
      </c>
      <c r="N64" s="137">
        <v>2.2999999999999998</v>
      </c>
      <c r="O64" s="151">
        <f t="shared" si="2"/>
        <v>41.3</v>
      </c>
      <c r="P64" s="151">
        <f t="shared" si="3"/>
        <v>19.600000000000001</v>
      </c>
    </row>
    <row r="65" spans="1:16" x14ac:dyDescent="0.25">
      <c r="A65" s="1" t="s">
        <v>553</v>
      </c>
      <c r="B65" s="1">
        <v>2018</v>
      </c>
      <c r="C65" s="1" t="s">
        <v>1</v>
      </c>
      <c r="D65" s="1">
        <v>0.12</v>
      </c>
      <c r="E65" s="1">
        <v>364.3</v>
      </c>
      <c r="F65" s="1">
        <v>20</v>
      </c>
      <c r="G65" s="137">
        <v>25</v>
      </c>
      <c r="H65" s="137">
        <v>8.8000000000000007</v>
      </c>
      <c r="I65" s="137">
        <v>4.8</v>
      </c>
      <c r="J65" s="137">
        <v>0</v>
      </c>
      <c r="K65" s="137">
        <v>4.8</v>
      </c>
      <c r="L65" s="137">
        <v>14</v>
      </c>
      <c r="M65" s="137">
        <v>-0.8</v>
      </c>
      <c r="N65" s="137">
        <v>3.5</v>
      </c>
      <c r="O65" s="151">
        <f t="shared" si="2"/>
        <v>38.599999999999994</v>
      </c>
      <c r="P65" s="151">
        <f t="shared" si="3"/>
        <v>21.5</v>
      </c>
    </row>
    <row r="66" spans="1:16" x14ac:dyDescent="0.25">
      <c r="A66" s="1" t="s">
        <v>786</v>
      </c>
      <c r="B66" s="1">
        <v>2018</v>
      </c>
      <c r="C66" s="1" t="s">
        <v>1</v>
      </c>
      <c r="D66" s="1">
        <v>0.12</v>
      </c>
      <c r="E66" s="1">
        <v>307</v>
      </c>
      <c r="F66" s="1">
        <v>41</v>
      </c>
      <c r="G66" s="137">
        <v>23</v>
      </c>
      <c r="H66" s="137">
        <v>5</v>
      </c>
      <c r="I66" s="137">
        <v>4.5</v>
      </c>
      <c r="J66" s="137">
        <v>0</v>
      </c>
      <c r="K66" s="137">
        <v>4.8</v>
      </c>
      <c r="L66" s="137">
        <v>15.3</v>
      </c>
      <c r="M66" s="137">
        <v>1.5</v>
      </c>
      <c r="N66" s="137">
        <v>3.5</v>
      </c>
      <c r="O66" s="151">
        <f t="shared" si="2"/>
        <v>32.5</v>
      </c>
      <c r="P66" s="151">
        <f t="shared" si="3"/>
        <v>25.1</v>
      </c>
    </row>
    <row r="67" spans="1:16" x14ac:dyDescent="0.25">
      <c r="A67" s="1" t="s">
        <v>631</v>
      </c>
      <c r="B67" s="1">
        <v>2018</v>
      </c>
      <c r="C67" s="1" t="s">
        <v>1</v>
      </c>
      <c r="D67" s="1">
        <v>0.12</v>
      </c>
      <c r="E67" s="1">
        <v>344.4</v>
      </c>
      <c r="F67" s="1">
        <v>9</v>
      </c>
      <c r="G67" s="137">
        <v>14.8</v>
      </c>
      <c r="H67" s="137">
        <v>6.3</v>
      </c>
      <c r="I67" s="137">
        <v>4.5</v>
      </c>
      <c r="J67" s="137">
        <v>0</v>
      </c>
      <c r="K67" s="137">
        <v>5.5</v>
      </c>
      <c r="L67" s="137">
        <v>14.5</v>
      </c>
      <c r="M67" s="137">
        <v>1.8</v>
      </c>
      <c r="N67" s="137">
        <v>3.5</v>
      </c>
      <c r="O67" s="151">
        <f t="shared" si="2"/>
        <v>25.6</v>
      </c>
      <c r="P67" s="151">
        <f t="shared" si="3"/>
        <v>25.3</v>
      </c>
    </row>
    <row r="68" spans="1:16" x14ac:dyDescent="0.25">
      <c r="A68" s="1" t="s">
        <v>641</v>
      </c>
      <c r="B68" s="1">
        <v>2018</v>
      </c>
      <c r="C68" s="1" t="s">
        <v>1</v>
      </c>
      <c r="D68" s="1">
        <v>0.12</v>
      </c>
      <c r="E68" s="1">
        <v>349.7</v>
      </c>
      <c r="F68" s="1">
        <v>48</v>
      </c>
      <c r="G68" s="137">
        <v>20.5</v>
      </c>
      <c r="H68" s="137">
        <v>10</v>
      </c>
      <c r="I68" s="137">
        <v>1.8</v>
      </c>
      <c r="J68" s="137">
        <v>0</v>
      </c>
      <c r="K68" s="137">
        <v>3</v>
      </c>
      <c r="L68" s="137">
        <v>11.3</v>
      </c>
      <c r="M68" s="137">
        <v>2.5</v>
      </c>
      <c r="N68" s="137">
        <v>4.8</v>
      </c>
      <c r="O68" s="151">
        <f t="shared" ref="O68:O106" si="4">G68+H68+I68+J68</f>
        <v>32.299999999999997</v>
      </c>
      <c r="P68" s="151">
        <f t="shared" ref="P68:P106" si="5">K68+L68+M68+N68</f>
        <v>21.6</v>
      </c>
    </row>
    <row r="69" spans="1:16" x14ac:dyDescent="0.25">
      <c r="A69" s="1" t="s">
        <v>403</v>
      </c>
      <c r="B69" s="1">
        <v>2018</v>
      </c>
      <c r="C69" s="1" t="s">
        <v>1</v>
      </c>
      <c r="D69" s="1">
        <v>0.12</v>
      </c>
      <c r="E69" s="1">
        <v>386.8</v>
      </c>
      <c r="F69" s="1">
        <v>44</v>
      </c>
      <c r="G69" s="137">
        <v>23.3</v>
      </c>
      <c r="H69" s="137">
        <v>11.5</v>
      </c>
      <c r="I69" s="137">
        <v>5.5</v>
      </c>
      <c r="J69" s="137">
        <v>0.5</v>
      </c>
      <c r="K69" s="137">
        <v>5.3</v>
      </c>
      <c r="L69" s="137">
        <v>13</v>
      </c>
      <c r="M69" s="137">
        <v>2.8</v>
      </c>
      <c r="N69" s="137">
        <v>2.2999999999999998</v>
      </c>
      <c r="O69" s="151">
        <f t="shared" si="4"/>
        <v>40.799999999999997</v>
      </c>
      <c r="P69" s="151">
        <f t="shared" si="5"/>
        <v>23.400000000000002</v>
      </c>
    </row>
    <row r="70" spans="1:16" x14ac:dyDescent="0.25">
      <c r="A70" s="1" t="s">
        <v>676</v>
      </c>
      <c r="B70" s="1">
        <v>2018</v>
      </c>
      <c r="C70" s="1" t="s">
        <v>1</v>
      </c>
      <c r="D70" s="1">
        <v>0.12</v>
      </c>
      <c r="E70" s="1">
        <v>343.05</v>
      </c>
      <c r="F70" s="1">
        <v>1</v>
      </c>
      <c r="G70" s="137">
        <v>18.8</v>
      </c>
      <c r="H70" s="137">
        <v>8.8000000000000007</v>
      </c>
      <c r="I70" s="137">
        <v>4.3</v>
      </c>
      <c r="J70" s="137">
        <v>0</v>
      </c>
      <c r="K70" s="137">
        <v>3.3</v>
      </c>
      <c r="L70" s="137">
        <v>10.5</v>
      </c>
      <c r="M70" s="137">
        <v>5</v>
      </c>
      <c r="N70" s="137">
        <v>2.2999999999999998</v>
      </c>
      <c r="O70" s="151">
        <f t="shared" si="4"/>
        <v>31.900000000000002</v>
      </c>
      <c r="P70" s="151">
        <f t="shared" si="5"/>
        <v>21.1</v>
      </c>
    </row>
    <row r="71" spans="1:16" x14ac:dyDescent="0.25">
      <c r="A71" s="1" t="s">
        <v>635</v>
      </c>
      <c r="B71" s="1">
        <v>2018</v>
      </c>
      <c r="C71" s="1" t="s">
        <v>1</v>
      </c>
      <c r="D71" s="1">
        <v>0.12</v>
      </c>
      <c r="E71" s="1">
        <v>316.10000000000002</v>
      </c>
      <c r="F71" s="1">
        <v>45</v>
      </c>
      <c r="G71" s="137">
        <v>29.5</v>
      </c>
      <c r="H71" s="137">
        <v>0</v>
      </c>
      <c r="I71" s="137">
        <v>21.8</v>
      </c>
      <c r="J71" s="137">
        <v>0.5</v>
      </c>
      <c r="K71" s="137">
        <v>5.5</v>
      </c>
      <c r="L71" s="137">
        <v>4.5</v>
      </c>
      <c r="M71" s="137">
        <v>0.8</v>
      </c>
      <c r="N71" s="137">
        <v>1.3</v>
      </c>
      <c r="O71" s="151">
        <f t="shared" si="4"/>
        <v>51.8</v>
      </c>
      <c r="P71" s="151">
        <f t="shared" si="5"/>
        <v>12.100000000000001</v>
      </c>
    </row>
    <row r="72" spans="1:16" x14ac:dyDescent="0.25">
      <c r="A72" s="1" t="s">
        <v>688</v>
      </c>
      <c r="B72" s="1">
        <v>2018</v>
      </c>
      <c r="C72" s="1" t="s">
        <v>1</v>
      </c>
      <c r="D72" s="1">
        <v>0.12</v>
      </c>
      <c r="E72" s="1">
        <v>377.05</v>
      </c>
      <c r="F72" s="1">
        <v>1</v>
      </c>
      <c r="G72" s="137">
        <v>18.3</v>
      </c>
      <c r="H72" s="137">
        <v>7.8</v>
      </c>
      <c r="I72" s="137">
        <v>22</v>
      </c>
      <c r="J72" s="137">
        <v>9</v>
      </c>
      <c r="K72" s="137">
        <v>6</v>
      </c>
      <c r="L72" s="137">
        <v>0</v>
      </c>
      <c r="M72" s="137">
        <v>0</v>
      </c>
      <c r="N72" s="137">
        <v>0</v>
      </c>
      <c r="O72" s="151">
        <f t="shared" si="4"/>
        <v>57.1</v>
      </c>
      <c r="P72" s="151">
        <f t="shared" si="5"/>
        <v>6</v>
      </c>
    </row>
    <row r="73" spans="1:16" x14ac:dyDescent="0.25">
      <c r="A73" s="1" t="s">
        <v>562</v>
      </c>
      <c r="B73" s="1">
        <v>2018</v>
      </c>
      <c r="C73" s="1" t="s">
        <v>1</v>
      </c>
      <c r="D73" s="1">
        <v>0.12</v>
      </c>
      <c r="E73" s="1">
        <v>383.7</v>
      </c>
      <c r="F73" s="1">
        <v>20</v>
      </c>
      <c r="G73" s="137">
        <v>22.3</v>
      </c>
      <c r="H73" s="137">
        <v>11</v>
      </c>
      <c r="I73" s="137">
        <v>3.5</v>
      </c>
      <c r="J73" s="137">
        <v>0</v>
      </c>
      <c r="K73" s="137">
        <v>0.5</v>
      </c>
      <c r="L73" s="137">
        <v>7.5</v>
      </c>
      <c r="M73" s="137">
        <v>4</v>
      </c>
      <c r="N73" s="137">
        <v>3.5</v>
      </c>
      <c r="O73" s="151">
        <f t="shared" si="4"/>
        <v>36.799999999999997</v>
      </c>
      <c r="P73" s="151">
        <f t="shared" si="5"/>
        <v>15.5</v>
      </c>
    </row>
    <row r="74" spans="1:16" x14ac:dyDescent="0.25">
      <c r="A74" s="1" t="s">
        <v>387</v>
      </c>
      <c r="B74" s="1">
        <v>2018</v>
      </c>
      <c r="C74" s="1" t="s">
        <v>1</v>
      </c>
      <c r="D74" s="1">
        <v>0.12</v>
      </c>
      <c r="E74" s="1">
        <v>280.2</v>
      </c>
      <c r="F74" s="1">
        <v>68</v>
      </c>
      <c r="G74" s="137">
        <v>20</v>
      </c>
      <c r="H74" s="137">
        <v>10</v>
      </c>
      <c r="I74" s="137">
        <v>1.3</v>
      </c>
      <c r="J74" s="137">
        <v>0</v>
      </c>
      <c r="K74" s="137">
        <v>2.2999999999999998</v>
      </c>
      <c r="L74" s="137">
        <v>16.3</v>
      </c>
      <c r="M74" s="137">
        <v>-0.3</v>
      </c>
      <c r="N74" s="137">
        <v>3.8</v>
      </c>
      <c r="O74" s="151">
        <f t="shared" si="4"/>
        <v>31.3</v>
      </c>
      <c r="P74" s="151">
        <f t="shared" si="5"/>
        <v>22.1</v>
      </c>
    </row>
    <row r="75" spans="1:16" x14ac:dyDescent="0.25">
      <c r="A75" s="1" t="s">
        <v>655</v>
      </c>
      <c r="B75" s="1">
        <v>2018</v>
      </c>
      <c r="C75" s="1" t="s">
        <v>1</v>
      </c>
      <c r="D75" s="1">
        <v>0.12</v>
      </c>
      <c r="E75" s="1">
        <v>317.85000000000002</v>
      </c>
      <c r="F75" s="1">
        <v>32</v>
      </c>
      <c r="G75" s="137">
        <v>28</v>
      </c>
      <c r="H75" s="137">
        <v>11.3</v>
      </c>
      <c r="I75" s="137">
        <v>4.3</v>
      </c>
      <c r="J75" s="137">
        <v>0</v>
      </c>
      <c r="K75" s="137">
        <v>0.5</v>
      </c>
      <c r="L75" s="137">
        <v>9.3000000000000007</v>
      </c>
      <c r="M75" s="137">
        <v>2.5</v>
      </c>
      <c r="N75" s="137">
        <v>2.5</v>
      </c>
      <c r="O75" s="151">
        <f t="shared" si="4"/>
        <v>43.599999999999994</v>
      </c>
      <c r="P75" s="151">
        <f t="shared" si="5"/>
        <v>14.8</v>
      </c>
    </row>
    <row r="76" spans="1:16" x14ac:dyDescent="0.25">
      <c r="A76" s="1" t="s">
        <v>640</v>
      </c>
      <c r="B76" s="1">
        <v>2018</v>
      </c>
      <c r="C76" s="1" t="s">
        <v>1</v>
      </c>
      <c r="D76" s="1">
        <v>0.12</v>
      </c>
      <c r="E76" s="1">
        <v>348.45</v>
      </c>
      <c r="F76" s="1">
        <v>25</v>
      </c>
      <c r="G76" s="137">
        <v>22.3</v>
      </c>
      <c r="H76" s="137">
        <v>9.5</v>
      </c>
      <c r="I76" s="137">
        <v>2.5</v>
      </c>
      <c r="J76" s="137">
        <v>2</v>
      </c>
      <c r="K76" s="137">
        <v>1.8</v>
      </c>
      <c r="L76" s="137">
        <v>10.3</v>
      </c>
      <c r="M76" s="137">
        <v>2</v>
      </c>
      <c r="N76" s="137">
        <v>2.2999999999999998</v>
      </c>
      <c r="O76" s="151">
        <f t="shared" si="4"/>
        <v>36.299999999999997</v>
      </c>
      <c r="P76" s="151">
        <f t="shared" si="5"/>
        <v>16.400000000000002</v>
      </c>
    </row>
    <row r="77" spans="1:16" x14ac:dyDescent="0.25">
      <c r="A77" s="1" t="s">
        <v>996</v>
      </c>
      <c r="B77" s="1">
        <v>2018</v>
      </c>
      <c r="C77" s="1" t="s">
        <v>1</v>
      </c>
      <c r="D77" s="1">
        <v>0.12</v>
      </c>
      <c r="E77" s="1">
        <v>339.75</v>
      </c>
      <c r="F77" s="1">
        <v>1</v>
      </c>
      <c r="G77" s="137">
        <v>15</v>
      </c>
      <c r="H77" s="137">
        <v>6.8</v>
      </c>
      <c r="I77" s="137">
        <v>10.5</v>
      </c>
      <c r="J77" s="137">
        <v>-0.3</v>
      </c>
      <c r="K77" s="137">
        <v>6</v>
      </c>
      <c r="L77" s="137">
        <v>4.5</v>
      </c>
      <c r="M77" s="137">
        <v>2.2999999999999998</v>
      </c>
      <c r="N77" s="137">
        <v>3.8</v>
      </c>
      <c r="O77" s="151">
        <f t="shared" si="4"/>
        <v>31.999999999999996</v>
      </c>
      <c r="P77" s="151">
        <f t="shared" si="5"/>
        <v>16.600000000000001</v>
      </c>
    </row>
    <row r="78" spans="1:16" x14ac:dyDescent="0.25">
      <c r="A78" s="1" t="s">
        <v>661</v>
      </c>
      <c r="B78" s="1">
        <v>2018</v>
      </c>
      <c r="C78" s="1" t="s">
        <v>1</v>
      </c>
      <c r="D78" s="1">
        <v>0.12</v>
      </c>
      <c r="E78" s="1">
        <v>383.3</v>
      </c>
      <c r="F78" s="1">
        <v>17</v>
      </c>
      <c r="G78" s="137">
        <v>18.8</v>
      </c>
      <c r="H78" s="137">
        <v>11.3</v>
      </c>
      <c r="I78" s="137">
        <v>3.8</v>
      </c>
      <c r="J78" s="137">
        <v>0</v>
      </c>
      <c r="K78" s="137">
        <v>-0.3</v>
      </c>
      <c r="L78" s="137">
        <v>7</v>
      </c>
      <c r="M78" s="137">
        <v>2</v>
      </c>
      <c r="N78" s="137">
        <v>6</v>
      </c>
      <c r="O78" s="151">
        <f t="shared" si="4"/>
        <v>33.9</v>
      </c>
      <c r="P78" s="151">
        <f t="shared" si="5"/>
        <v>14.7</v>
      </c>
    </row>
    <row r="79" spans="1:16" x14ac:dyDescent="0.25">
      <c r="A79" s="1" t="s">
        <v>867</v>
      </c>
      <c r="B79" s="1">
        <v>2018</v>
      </c>
      <c r="C79" s="1" t="s">
        <v>1</v>
      </c>
      <c r="D79" s="1">
        <v>0.12</v>
      </c>
      <c r="E79" s="1">
        <v>365.25</v>
      </c>
      <c r="F79" s="1">
        <v>30</v>
      </c>
      <c r="G79" s="137">
        <v>20</v>
      </c>
      <c r="H79" s="137">
        <v>9</v>
      </c>
      <c r="I79" s="137">
        <v>9</v>
      </c>
      <c r="J79" s="137">
        <v>4.8</v>
      </c>
      <c r="K79" s="137">
        <v>0.8</v>
      </c>
      <c r="L79" s="137">
        <v>2.8</v>
      </c>
      <c r="M79" s="137">
        <v>2.8</v>
      </c>
      <c r="N79" s="137">
        <v>4.8</v>
      </c>
      <c r="O79" s="151">
        <f t="shared" si="4"/>
        <v>42.8</v>
      </c>
      <c r="P79" s="151">
        <f t="shared" si="5"/>
        <v>11.2</v>
      </c>
    </row>
    <row r="80" spans="1:16" x14ac:dyDescent="0.25">
      <c r="A80" s="1" t="s">
        <v>91</v>
      </c>
      <c r="B80" s="1">
        <v>2018</v>
      </c>
      <c r="C80" s="1" t="s">
        <v>1</v>
      </c>
      <c r="D80" s="1">
        <v>0.12</v>
      </c>
      <c r="E80" s="1">
        <v>407.45</v>
      </c>
      <c r="F80" s="1">
        <v>17</v>
      </c>
      <c r="G80" s="137">
        <v>13.3</v>
      </c>
      <c r="H80" s="137">
        <v>3.8</v>
      </c>
      <c r="I80" s="137">
        <v>1.5</v>
      </c>
      <c r="J80" s="137">
        <v>0.8</v>
      </c>
      <c r="K80" s="137">
        <v>1</v>
      </c>
      <c r="L80" s="137">
        <v>13</v>
      </c>
      <c r="M80" s="137">
        <v>1.8</v>
      </c>
      <c r="N80" s="137">
        <v>4</v>
      </c>
      <c r="O80" s="151">
        <f t="shared" si="4"/>
        <v>19.400000000000002</v>
      </c>
      <c r="P80" s="151">
        <f t="shared" si="5"/>
        <v>19.8</v>
      </c>
    </row>
    <row r="81" spans="1:16" x14ac:dyDescent="0.25">
      <c r="A81" s="1" t="s">
        <v>346</v>
      </c>
      <c r="B81" s="1">
        <v>2018</v>
      </c>
      <c r="C81" s="1" t="s">
        <v>1</v>
      </c>
      <c r="D81" s="1">
        <v>0.12</v>
      </c>
      <c r="E81" s="1">
        <v>357.5</v>
      </c>
      <c r="F81" s="1">
        <v>27</v>
      </c>
      <c r="G81" s="137">
        <v>22.8</v>
      </c>
      <c r="H81" s="137">
        <v>7.5</v>
      </c>
      <c r="I81" s="137">
        <v>8.8000000000000007</v>
      </c>
      <c r="J81" s="137">
        <v>-0.5</v>
      </c>
      <c r="K81" s="137">
        <v>1.5</v>
      </c>
      <c r="L81" s="137">
        <v>7</v>
      </c>
      <c r="M81" s="137">
        <v>1</v>
      </c>
      <c r="N81" s="137">
        <v>3.5</v>
      </c>
      <c r="O81" s="151">
        <f t="shared" si="4"/>
        <v>38.6</v>
      </c>
      <c r="P81" s="151">
        <f t="shared" si="5"/>
        <v>13</v>
      </c>
    </row>
    <row r="82" spans="1:16" x14ac:dyDescent="0.25">
      <c r="A82" s="1" t="s">
        <v>194</v>
      </c>
      <c r="B82" s="1">
        <v>2018</v>
      </c>
      <c r="C82" s="1" t="s">
        <v>1</v>
      </c>
      <c r="D82" s="1">
        <v>0.12</v>
      </c>
      <c r="E82" s="1">
        <v>296.10000000000002</v>
      </c>
      <c r="F82" s="1">
        <v>46</v>
      </c>
      <c r="G82" s="137">
        <v>23.3</v>
      </c>
      <c r="H82" s="137">
        <v>6.8</v>
      </c>
      <c r="I82" s="137">
        <v>4.5</v>
      </c>
      <c r="J82" s="137">
        <v>0</v>
      </c>
      <c r="K82" s="137">
        <v>3.5</v>
      </c>
      <c r="L82" s="137">
        <v>8</v>
      </c>
      <c r="M82" s="137">
        <v>2</v>
      </c>
      <c r="N82" s="137">
        <v>3.5</v>
      </c>
      <c r="O82" s="151">
        <f t="shared" si="4"/>
        <v>34.6</v>
      </c>
      <c r="P82" s="151">
        <f t="shared" si="5"/>
        <v>17</v>
      </c>
    </row>
    <row r="83" spans="1:16" x14ac:dyDescent="0.25">
      <c r="A83" s="1" t="s">
        <v>84</v>
      </c>
      <c r="B83" s="1">
        <v>2018</v>
      </c>
      <c r="C83" s="1" t="s">
        <v>1</v>
      </c>
      <c r="D83" s="1">
        <v>0.12</v>
      </c>
      <c r="E83" s="1">
        <v>338</v>
      </c>
      <c r="F83" s="1">
        <v>45</v>
      </c>
      <c r="G83" s="137">
        <v>21.3</v>
      </c>
      <c r="H83" s="137">
        <v>4.5</v>
      </c>
      <c r="I83" s="137">
        <v>9.8000000000000007</v>
      </c>
      <c r="J83" s="137">
        <v>4.3</v>
      </c>
      <c r="K83" s="137">
        <v>2</v>
      </c>
      <c r="L83" s="137">
        <v>5.5</v>
      </c>
      <c r="M83" s="137">
        <v>2</v>
      </c>
      <c r="N83" s="137">
        <v>2.5</v>
      </c>
      <c r="O83" s="151">
        <f t="shared" si="4"/>
        <v>39.9</v>
      </c>
      <c r="P83" s="151">
        <f t="shared" si="5"/>
        <v>12</v>
      </c>
    </row>
    <row r="84" spans="1:16" x14ac:dyDescent="0.25">
      <c r="A84" s="1" t="s">
        <v>397</v>
      </c>
      <c r="B84" s="1">
        <v>2018</v>
      </c>
      <c r="C84" s="1" t="s">
        <v>1</v>
      </c>
      <c r="D84" s="1">
        <v>0.12</v>
      </c>
      <c r="E84" s="1">
        <v>359.1</v>
      </c>
      <c r="F84" s="1">
        <v>30</v>
      </c>
      <c r="G84" s="137">
        <v>22.3</v>
      </c>
      <c r="H84" s="137">
        <v>8.5</v>
      </c>
      <c r="I84" s="137">
        <v>-0.3</v>
      </c>
      <c r="J84" s="137">
        <v>0.8</v>
      </c>
      <c r="K84" s="137">
        <v>1.8</v>
      </c>
      <c r="L84" s="137">
        <v>7.3</v>
      </c>
      <c r="M84" s="137">
        <v>1</v>
      </c>
      <c r="N84" s="137">
        <v>5</v>
      </c>
      <c r="O84" s="151">
        <f t="shared" si="4"/>
        <v>31.3</v>
      </c>
      <c r="P84" s="151">
        <f t="shared" si="5"/>
        <v>15.1</v>
      </c>
    </row>
    <row r="85" spans="1:16" x14ac:dyDescent="0.25">
      <c r="A85" s="1" t="s">
        <v>192</v>
      </c>
      <c r="B85" s="1">
        <v>2018</v>
      </c>
      <c r="C85" s="1" t="s">
        <v>1</v>
      </c>
      <c r="D85" s="1">
        <v>0.12</v>
      </c>
      <c r="E85" s="1">
        <v>355.4</v>
      </c>
      <c r="F85" s="1">
        <v>18</v>
      </c>
      <c r="G85" s="137">
        <v>26.5</v>
      </c>
      <c r="H85" s="137">
        <v>9.3000000000000007</v>
      </c>
      <c r="I85" s="137">
        <v>5.3</v>
      </c>
      <c r="J85" s="137">
        <v>0</v>
      </c>
      <c r="K85" s="137">
        <v>1.3</v>
      </c>
      <c r="L85" s="137">
        <v>4.3</v>
      </c>
      <c r="M85" s="137">
        <v>0</v>
      </c>
      <c r="N85" s="137">
        <v>5</v>
      </c>
      <c r="O85" s="151">
        <f t="shared" si="4"/>
        <v>41.099999999999994</v>
      </c>
      <c r="P85" s="151">
        <f t="shared" si="5"/>
        <v>10.6</v>
      </c>
    </row>
    <row r="86" spans="1:16" x14ac:dyDescent="0.25">
      <c r="A86" s="1" t="s">
        <v>564</v>
      </c>
      <c r="B86" s="1">
        <v>2018</v>
      </c>
      <c r="C86" s="1" t="s">
        <v>1</v>
      </c>
      <c r="D86" s="1">
        <v>0.12</v>
      </c>
      <c r="E86" s="1">
        <v>336.05</v>
      </c>
      <c r="F86" s="1">
        <v>45</v>
      </c>
      <c r="G86" s="137">
        <v>17.5</v>
      </c>
      <c r="H86" s="137">
        <v>12</v>
      </c>
      <c r="I86" s="137">
        <v>3</v>
      </c>
      <c r="J86" s="137">
        <v>1.5</v>
      </c>
      <c r="K86" s="137">
        <v>0.3</v>
      </c>
      <c r="L86" s="137">
        <v>7</v>
      </c>
      <c r="M86" s="137">
        <v>2.8</v>
      </c>
      <c r="N86" s="137">
        <v>3.5</v>
      </c>
      <c r="O86" s="151">
        <f t="shared" si="4"/>
        <v>34</v>
      </c>
      <c r="P86" s="151">
        <f t="shared" si="5"/>
        <v>13.6</v>
      </c>
    </row>
    <row r="87" spans="1:16" x14ac:dyDescent="0.25">
      <c r="A87" s="1" t="s">
        <v>878</v>
      </c>
      <c r="B87" s="1">
        <v>2018</v>
      </c>
      <c r="C87" s="1" t="s">
        <v>1</v>
      </c>
      <c r="D87" s="1">
        <v>0.12</v>
      </c>
      <c r="E87" s="1">
        <v>285.35000000000002</v>
      </c>
      <c r="F87" s="1">
        <v>7</v>
      </c>
      <c r="G87" s="137">
        <v>17.8</v>
      </c>
      <c r="H87" s="137">
        <v>2</v>
      </c>
      <c r="I87" s="137">
        <v>3.8</v>
      </c>
      <c r="J87" s="137">
        <v>0</v>
      </c>
      <c r="K87" s="137">
        <v>5</v>
      </c>
      <c r="L87" s="137">
        <v>13</v>
      </c>
      <c r="M87" s="137">
        <v>-0.3</v>
      </c>
      <c r="N87" s="137">
        <v>1.8</v>
      </c>
      <c r="O87" s="151">
        <f t="shared" si="4"/>
        <v>23.6</v>
      </c>
      <c r="P87" s="151">
        <f t="shared" si="5"/>
        <v>19.5</v>
      </c>
    </row>
    <row r="88" spans="1:16" x14ac:dyDescent="0.25">
      <c r="A88" s="1" t="s">
        <v>668</v>
      </c>
      <c r="B88" s="1">
        <v>2018</v>
      </c>
      <c r="C88" s="1" t="s">
        <v>1</v>
      </c>
      <c r="D88" s="1">
        <v>0.12</v>
      </c>
      <c r="E88" s="1">
        <v>312.45</v>
      </c>
      <c r="F88" s="1">
        <v>6</v>
      </c>
      <c r="G88" s="137">
        <v>22</v>
      </c>
      <c r="H88" s="137">
        <v>10.3</v>
      </c>
      <c r="I88" s="137">
        <v>6</v>
      </c>
      <c r="J88" s="137">
        <v>1.5</v>
      </c>
      <c r="K88" s="137">
        <v>2.2999999999999998</v>
      </c>
      <c r="L88" s="137">
        <v>7</v>
      </c>
      <c r="M88" s="137">
        <v>-1.3</v>
      </c>
      <c r="N88" s="137">
        <v>3.5</v>
      </c>
      <c r="O88" s="151">
        <f t="shared" si="4"/>
        <v>39.799999999999997</v>
      </c>
      <c r="P88" s="151">
        <f t="shared" si="5"/>
        <v>11.5</v>
      </c>
    </row>
    <row r="89" spans="1:16" x14ac:dyDescent="0.25">
      <c r="A89" s="1" t="s">
        <v>391</v>
      </c>
      <c r="B89" s="1">
        <v>2018</v>
      </c>
      <c r="C89" s="1" t="s">
        <v>1</v>
      </c>
      <c r="D89" s="1">
        <v>0.12</v>
      </c>
      <c r="E89" s="1">
        <v>306.85000000000002</v>
      </c>
      <c r="F89" s="1">
        <v>20</v>
      </c>
      <c r="G89" s="137">
        <v>16.5</v>
      </c>
      <c r="H89" s="137">
        <v>8</v>
      </c>
      <c r="I89" s="137">
        <v>2.8</v>
      </c>
      <c r="J89" s="137">
        <v>-2.2999999999999998</v>
      </c>
      <c r="K89" s="137">
        <v>1</v>
      </c>
      <c r="L89" s="137">
        <v>7.8</v>
      </c>
      <c r="M89" s="137">
        <v>6.3</v>
      </c>
      <c r="N89" s="137">
        <v>2.8</v>
      </c>
      <c r="O89" s="151">
        <f t="shared" si="4"/>
        <v>25</v>
      </c>
      <c r="P89" s="151">
        <f t="shared" si="5"/>
        <v>17.900000000000002</v>
      </c>
    </row>
    <row r="90" spans="1:16" x14ac:dyDescent="0.25">
      <c r="A90" s="1" t="s">
        <v>394</v>
      </c>
      <c r="B90" s="1">
        <v>2018</v>
      </c>
      <c r="C90" s="1" t="s">
        <v>1</v>
      </c>
      <c r="D90" s="1">
        <v>0.12</v>
      </c>
      <c r="E90" s="1">
        <v>306.39999999999998</v>
      </c>
      <c r="F90" s="1">
        <v>58</v>
      </c>
      <c r="G90" s="137">
        <v>23.8</v>
      </c>
      <c r="H90" s="137">
        <v>8.5</v>
      </c>
      <c r="I90" s="137">
        <v>0.5</v>
      </c>
      <c r="J90" s="137">
        <v>0.3</v>
      </c>
      <c r="K90" s="137">
        <v>2.5</v>
      </c>
      <c r="L90" s="137">
        <v>6.5</v>
      </c>
      <c r="M90" s="137">
        <v>2.5</v>
      </c>
      <c r="N90" s="137">
        <v>2.5</v>
      </c>
      <c r="O90" s="151">
        <f t="shared" si="4"/>
        <v>33.099999999999994</v>
      </c>
      <c r="P90" s="151">
        <f t="shared" si="5"/>
        <v>14</v>
      </c>
    </row>
    <row r="91" spans="1:16" x14ac:dyDescent="0.25">
      <c r="A91" s="1" t="s">
        <v>636</v>
      </c>
      <c r="B91" s="1">
        <v>2018</v>
      </c>
      <c r="C91" s="1" t="s">
        <v>1</v>
      </c>
      <c r="D91" s="1">
        <v>0.12</v>
      </c>
      <c r="E91" s="1">
        <v>396.75</v>
      </c>
      <c r="F91" s="1">
        <v>19</v>
      </c>
      <c r="G91" s="137">
        <v>19.8</v>
      </c>
      <c r="H91" s="137">
        <v>4.5</v>
      </c>
      <c r="I91" s="137">
        <v>5.3</v>
      </c>
      <c r="J91" s="137">
        <v>3</v>
      </c>
      <c r="K91" s="137">
        <v>4.8</v>
      </c>
      <c r="L91" s="137">
        <v>8</v>
      </c>
      <c r="M91" s="137">
        <v>3</v>
      </c>
      <c r="N91" s="137">
        <v>2.2999999999999998</v>
      </c>
      <c r="O91" s="151">
        <f t="shared" si="4"/>
        <v>32.6</v>
      </c>
      <c r="P91" s="151">
        <f t="shared" si="5"/>
        <v>18.100000000000001</v>
      </c>
    </row>
    <row r="92" spans="1:16" x14ac:dyDescent="0.25">
      <c r="A92" s="1" t="s">
        <v>327</v>
      </c>
      <c r="B92" s="1">
        <v>2018</v>
      </c>
      <c r="C92" s="1" t="s">
        <v>1</v>
      </c>
      <c r="D92" s="1">
        <v>0.12</v>
      </c>
      <c r="E92" s="1">
        <v>294.89999999999998</v>
      </c>
      <c r="F92" s="1">
        <v>21</v>
      </c>
      <c r="G92" s="137">
        <v>17.8</v>
      </c>
      <c r="H92" s="137">
        <v>5.5</v>
      </c>
      <c r="I92" s="137">
        <v>6</v>
      </c>
      <c r="J92" s="137">
        <v>3.5</v>
      </c>
      <c r="K92" s="137">
        <v>2</v>
      </c>
      <c r="L92" s="137">
        <v>11</v>
      </c>
      <c r="M92" s="137">
        <v>0</v>
      </c>
      <c r="N92" s="137">
        <v>1</v>
      </c>
      <c r="O92" s="151">
        <f t="shared" si="4"/>
        <v>32.799999999999997</v>
      </c>
      <c r="P92" s="151">
        <f t="shared" si="5"/>
        <v>14</v>
      </c>
    </row>
    <row r="93" spans="1:16" x14ac:dyDescent="0.25">
      <c r="A93" s="1" t="s">
        <v>873</v>
      </c>
      <c r="B93" s="1">
        <v>2018</v>
      </c>
      <c r="C93" s="1" t="s">
        <v>1</v>
      </c>
      <c r="D93" s="1">
        <v>0.12</v>
      </c>
      <c r="E93" s="1">
        <v>437.55</v>
      </c>
      <c r="F93" s="1">
        <v>4</v>
      </c>
      <c r="G93" s="137">
        <v>24.8</v>
      </c>
      <c r="H93" s="137">
        <v>7</v>
      </c>
      <c r="I93" s="137">
        <v>5.3</v>
      </c>
      <c r="J93" s="137">
        <v>8.5</v>
      </c>
      <c r="K93" s="137">
        <v>2.2999999999999998</v>
      </c>
      <c r="L93" s="137">
        <v>4.3</v>
      </c>
      <c r="M93" s="137">
        <v>2.5</v>
      </c>
      <c r="N93" s="137">
        <v>2.5</v>
      </c>
      <c r="O93" s="151">
        <f t="shared" si="4"/>
        <v>45.6</v>
      </c>
      <c r="P93" s="151">
        <f t="shared" si="5"/>
        <v>11.6</v>
      </c>
    </row>
    <row r="94" spans="1:16" x14ac:dyDescent="0.25">
      <c r="A94" s="1" t="s">
        <v>690</v>
      </c>
      <c r="B94" s="1">
        <v>2018</v>
      </c>
      <c r="C94" s="1" t="s">
        <v>1</v>
      </c>
      <c r="D94" s="1">
        <v>0.12</v>
      </c>
      <c r="E94" s="1">
        <v>293.8</v>
      </c>
      <c r="F94" s="1">
        <v>2</v>
      </c>
      <c r="G94" s="137">
        <v>25.5</v>
      </c>
      <c r="H94" s="137">
        <v>0</v>
      </c>
      <c r="I94" s="137">
        <v>5.3</v>
      </c>
      <c r="J94" s="137">
        <v>1.5</v>
      </c>
      <c r="K94" s="137">
        <v>5</v>
      </c>
      <c r="L94" s="137">
        <v>5.3</v>
      </c>
      <c r="M94" s="137">
        <v>1.3</v>
      </c>
      <c r="N94" s="137">
        <v>2.8</v>
      </c>
      <c r="O94" s="151">
        <f t="shared" si="4"/>
        <v>32.299999999999997</v>
      </c>
      <c r="P94" s="151">
        <f t="shared" si="5"/>
        <v>14.400000000000002</v>
      </c>
    </row>
    <row r="95" spans="1:16" x14ac:dyDescent="0.25">
      <c r="A95" s="1" t="s">
        <v>568</v>
      </c>
      <c r="B95" s="1">
        <v>2018</v>
      </c>
      <c r="C95" s="1" t="s">
        <v>1</v>
      </c>
      <c r="D95" s="1">
        <v>0.12</v>
      </c>
      <c r="E95" s="1">
        <v>308.25</v>
      </c>
      <c r="F95" s="1">
        <v>4</v>
      </c>
      <c r="G95" s="137">
        <v>16.8</v>
      </c>
      <c r="H95" s="137">
        <v>0.3</v>
      </c>
      <c r="I95" s="137">
        <v>8.5</v>
      </c>
      <c r="J95" s="137">
        <v>0</v>
      </c>
      <c r="K95" s="137">
        <v>3</v>
      </c>
      <c r="L95" s="137">
        <v>8.5</v>
      </c>
      <c r="M95" s="137">
        <v>2.5</v>
      </c>
      <c r="N95" s="137">
        <v>2.5</v>
      </c>
      <c r="O95" s="151">
        <f t="shared" si="4"/>
        <v>25.6</v>
      </c>
      <c r="P95" s="151">
        <f t="shared" si="5"/>
        <v>16.5</v>
      </c>
    </row>
    <row r="96" spans="1:16" x14ac:dyDescent="0.25">
      <c r="A96" s="1" t="s">
        <v>374</v>
      </c>
      <c r="B96" s="1">
        <v>2018</v>
      </c>
      <c r="C96" s="1" t="s">
        <v>1</v>
      </c>
      <c r="D96" s="1">
        <v>0.12</v>
      </c>
      <c r="E96" s="1">
        <v>379.75</v>
      </c>
      <c r="F96" s="1">
        <v>36</v>
      </c>
      <c r="G96" s="137">
        <v>24.8</v>
      </c>
      <c r="H96" s="137">
        <v>10.8</v>
      </c>
      <c r="I96" s="137">
        <v>4</v>
      </c>
      <c r="J96" s="137">
        <v>0</v>
      </c>
      <c r="K96" s="137">
        <v>3.8</v>
      </c>
      <c r="L96" s="137">
        <v>7</v>
      </c>
      <c r="M96" s="137">
        <v>0.3</v>
      </c>
      <c r="N96" s="137">
        <v>3.8</v>
      </c>
      <c r="O96" s="151">
        <f t="shared" si="4"/>
        <v>39.6</v>
      </c>
      <c r="P96" s="151">
        <f t="shared" si="5"/>
        <v>14.900000000000002</v>
      </c>
    </row>
    <row r="97" spans="1:16" x14ac:dyDescent="0.25">
      <c r="A97" s="1" t="s">
        <v>383</v>
      </c>
      <c r="B97" s="1">
        <v>2018</v>
      </c>
      <c r="C97" s="1" t="s">
        <v>1</v>
      </c>
      <c r="D97" s="1">
        <v>0.12</v>
      </c>
      <c r="E97" s="1">
        <v>363.8</v>
      </c>
      <c r="F97" s="1">
        <v>21</v>
      </c>
      <c r="G97" s="137">
        <v>18</v>
      </c>
      <c r="H97" s="137">
        <v>10.5</v>
      </c>
      <c r="I97" s="137">
        <v>3</v>
      </c>
      <c r="J97" s="137">
        <v>3.8</v>
      </c>
      <c r="K97" s="137">
        <v>2</v>
      </c>
      <c r="L97" s="137">
        <v>8</v>
      </c>
      <c r="M97" s="137">
        <v>3</v>
      </c>
      <c r="N97" s="137">
        <v>3.5</v>
      </c>
      <c r="O97" s="151">
        <f t="shared" si="4"/>
        <v>35.299999999999997</v>
      </c>
      <c r="P97" s="151">
        <f t="shared" si="5"/>
        <v>16.5</v>
      </c>
    </row>
    <row r="98" spans="1:16" x14ac:dyDescent="0.25">
      <c r="A98" s="1" t="s">
        <v>877</v>
      </c>
      <c r="B98" s="1">
        <v>2018</v>
      </c>
      <c r="C98" s="1" t="s">
        <v>1</v>
      </c>
      <c r="D98" s="1">
        <v>0.12</v>
      </c>
      <c r="E98" s="1">
        <v>420.65</v>
      </c>
      <c r="F98" s="1">
        <v>16</v>
      </c>
      <c r="G98" s="137">
        <v>16.3</v>
      </c>
      <c r="H98" s="137">
        <v>8.3000000000000007</v>
      </c>
      <c r="I98" s="137">
        <v>13.8</v>
      </c>
      <c r="J98" s="137">
        <v>2.2999999999999998</v>
      </c>
      <c r="K98" s="137">
        <v>2</v>
      </c>
      <c r="L98" s="137">
        <v>4</v>
      </c>
      <c r="M98" s="137">
        <v>2.5</v>
      </c>
      <c r="N98" s="137">
        <v>2.5</v>
      </c>
      <c r="O98" s="151">
        <f t="shared" si="4"/>
        <v>40.700000000000003</v>
      </c>
      <c r="P98" s="151">
        <f t="shared" si="5"/>
        <v>11</v>
      </c>
    </row>
    <row r="99" spans="1:16" x14ac:dyDescent="0.25">
      <c r="A99" s="1" t="s">
        <v>351</v>
      </c>
      <c r="B99" s="1">
        <v>2018</v>
      </c>
      <c r="C99" s="1" t="s">
        <v>1</v>
      </c>
      <c r="D99" s="1">
        <v>0.12</v>
      </c>
      <c r="E99" s="1">
        <v>357.3</v>
      </c>
      <c r="F99" s="1">
        <v>43</v>
      </c>
      <c r="G99" s="137">
        <v>30.8</v>
      </c>
      <c r="H99" s="137">
        <v>2.8</v>
      </c>
      <c r="I99" s="137">
        <v>1.8</v>
      </c>
      <c r="J99" s="137">
        <v>2.2999999999999998</v>
      </c>
      <c r="K99" s="137">
        <v>0.8</v>
      </c>
      <c r="L99" s="137">
        <v>7.5</v>
      </c>
      <c r="M99" s="137">
        <v>3.8</v>
      </c>
      <c r="N99" s="137">
        <v>2.2999999999999998</v>
      </c>
      <c r="O99" s="151">
        <f t="shared" si="4"/>
        <v>37.699999999999996</v>
      </c>
      <c r="P99" s="151">
        <f t="shared" si="5"/>
        <v>14.400000000000002</v>
      </c>
    </row>
    <row r="100" spans="1:16" x14ac:dyDescent="0.25">
      <c r="A100" s="1" t="s">
        <v>85</v>
      </c>
      <c r="B100" s="1">
        <v>2018</v>
      </c>
      <c r="C100" s="1" t="s">
        <v>1</v>
      </c>
      <c r="D100" s="1">
        <v>0.12</v>
      </c>
      <c r="E100" s="1">
        <v>328.7</v>
      </c>
      <c r="F100" s="1">
        <v>28</v>
      </c>
      <c r="G100" s="137">
        <v>21.8</v>
      </c>
      <c r="H100" s="137">
        <v>8.3000000000000007</v>
      </c>
      <c r="I100" s="137">
        <v>0.5</v>
      </c>
      <c r="J100" s="137">
        <v>0</v>
      </c>
      <c r="K100" s="137">
        <v>3.8</v>
      </c>
      <c r="L100" s="137">
        <v>9.5</v>
      </c>
      <c r="M100" s="137">
        <v>0.8</v>
      </c>
      <c r="N100" s="137">
        <v>3.5</v>
      </c>
      <c r="O100" s="151">
        <f t="shared" si="4"/>
        <v>30.6</v>
      </c>
      <c r="P100" s="151">
        <f t="shared" si="5"/>
        <v>17.600000000000001</v>
      </c>
    </row>
    <row r="101" spans="1:16" x14ac:dyDescent="0.25">
      <c r="A101" s="1" t="s">
        <v>660</v>
      </c>
      <c r="B101" s="1">
        <v>2018</v>
      </c>
      <c r="C101" s="1" t="s">
        <v>1</v>
      </c>
      <c r="D101" s="1">
        <v>0.12</v>
      </c>
      <c r="E101" s="1">
        <v>367.9</v>
      </c>
      <c r="F101" s="1">
        <v>13</v>
      </c>
      <c r="G101" s="137">
        <v>19.8</v>
      </c>
      <c r="H101" s="137">
        <v>10.8</v>
      </c>
      <c r="I101" s="137">
        <v>3</v>
      </c>
      <c r="J101" s="137">
        <v>1.8</v>
      </c>
      <c r="K101" s="137">
        <v>5.8</v>
      </c>
      <c r="L101" s="137">
        <v>7.3</v>
      </c>
      <c r="M101" s="137">
        <v>-1.5</v>
      </c>
      <c r="N101" s="137">
        <v>2.2999999999999998</v>
      </c>
      <c r="O101" s="151">
        <f t="shared" si="4"/>
        <v>35.4</v>
      </c>
      <c r="P101" s="151">
        <f t="shared" si="5"/>
        <v>13.899999999999999</v>
      </c>
    </row>
    <row r="102" spans="1:16" x14ac:dyDescent="0.25">
      <c r="A102" s="1" t="s">
        <v>656</v>
      </c>
      <c r="B102" s="1">
        <v>2018</v>
      </c>
      <c r="C102" s="1" t="s">
        <v>1</v>
      </c>
      <c r="D102" s="1">
        <v>0.12</v>
      </c>
      <c r="E102" s="1">
        <v>331.5</v>
      </c>
      <c r="F102" s="1">
        <v>19</v>
      </c>
      <c r="G102" s="137">
        <v>17.8</v>
      </c>
      <c r="H102" s="137">
        <v>0</v>
      </c>
      <c r="I102" s="137">
        <v>16</v>
      </c>
      <c r="J102" s="137">
        <v>0</v>
      </c>
      <c r="K102" s="137">
        <v>2.5</v>
      </c>
      <c r="L102" s="137">
        <v>5</v>
      </c>
      <c r="M102" s="137">
        <v>3.3</v>
      </c>
      <c r="N102" s="137">
        <v>5</v>
      </c>
      <c r="O102" s="151">
        <f t="shared" si="4"/>
        <v>33.799999999999997</v>
      </c>
      <c r="P102" s="151">
        <f t="shared" si="5"/>
        <v>15.8</v>
      </c>
    </row>
    <row r="103" spans="1:16" x14ac:dyDescent="0.25">
      <c r="A103" s="1" t="s">
        <v>415</v>
      </c>
      <c r="B103" s="1">
        <v>2018</v>
      </c>
      <c r="C103" s="1" t="s">
        <v>1</v>
      </c>
      <c r="D103" s="1">
        <v>0.12</v>
      </c>
      <c r="E103" s="1">
        <v>348</v>
      </c>
      <c r="F103" s="1">
        <v>90</v>
      </c>
      <c r="G103" s="137">
        <v>20</v>
      </c>
      <c r="H103" s="137">
        <v>8.3000000000000007</v>
      </c>
      <c r="I103" s="137">
        <v>5.3</v>
      </c>
      <c r="J103" s="137">
        <v>0</v>
      </c>
      <c r="K103" s="137">
        <v>1.5</v>
      </c>
      <c r="L103" s="137">
        <v>3.8</v>
      </c>
      <c r="M103" s="137">
        <v>5.3</v>
      </c>
      <c r="N103" s="137">
        <v>4.8</v>
      </c>
      <c r="O103" s="151">
        <f t="shared" si="4"/>
        <v>33.6</v>
      </c>
      <c r="P103" s="151">
        <f t="shared" si="5"/>
        <v>15.399999999999999</v>
      </c>
    </row>
    <row r="104" spans="1:16" x14ac:dyDescent="0.25">
      <c r="A104" s="1" t="s">
        <v>763</v>
      </c>
      <c r="B104" s="1">
        <v>2018</v>
      </c>
      <c r="C104" s="1" t="s">
        <v>1</v>
      </c>
      <c r="D104" s="1">
        <v>0.12</v>
      </c>
      <c r="E104" s="1">
        <v>298.25</v>
      </c>
      <c r="F104" s="1">
        <v>10</v>
      </c>
      <c r="G104" s="137">
        <v>20.5</v>
      </c>
      <c r="H104" s="137">
        <v>8</v>
      </c>
      <c r="I104" s="137">
        <v>3</v>
      </c>
      <c r="J104" s="137">
        <v>2.5</v>
      </c>
      <c r="K104" s="137">
        <v>0.5</v>
      </c>
      <c r="L104" s="137">
        <v>8</v>
      </c>
      <c r="M104" s="137">
        <v>3.8</v>
      </c>
      <c r="N104" s="137">
        <v>3.5</v>
      </c>
      <c r="O104" s="151">
        <f t="shared" si="4"/>
        <v>34</v>
      </c>
      <c r="P104" s="151">
        <f t="shared" si="5"/>
        <v>15.8</v>
      </c>
    </row>
    <row r="105" spans="1:16" x14ac:dyDescent="0.25">
      <c r="A105" s="1" t="s">
        <v>669</v>
      </c>
      <c r="B105" s="1">
        <v>2018</v>
      </c>
      <c r="C105" s="1" t="s">
        <v>1</v>
      </c>
      <c r="D105" s="1">
        <v>0.12</v>
      </c>
      <c r="E105" s="1">
        <v>312.45</v>
      </c>
      <c r="F105" s="1">
        <v>14</v>
      </c>
      <c r="G105" s="137">
        <v>15.8</v>
      </c>
      <c r="H105" s="137">
        <v>4.3</v>
      </c>
      <c r="I105" s="137">
        <v>15</v>
      </c>
      <c r="J105" s="137">
        <v>-1</v>
      </c>
      <c r="K105" s="137">
        <v>4</v>
      </c>
      <c r="L105" s="137">
        <v>3.8</v>
      </c>
      <c r="M105" s="137">
        <v>1</v>
      </c>
      <c r="N105" s="137">
        <v>4.8</v>
      </c>
      <c r="O105" s="151">
        <f t="shared" si="4"/>
        <v>34.1</v>
      </c>
      <c r="P105" s="151">
        <f t="shared" si="5"/>
        <v>13.600000000000001</v>
      </c>
    </row>
    <row r="106" spans="1:16" x14ac:dyDescent="0.25">
      <c r="A106" s="1" t="s">
        <v>203</v>
      </c>
      <c r="B106" s="1">
        <v>2018</v>
      </c>
      <c r="C106" s="1" t="s">
        <v>1</v>
      </c>
      <c r="D106" s="1">
        <v>0.12</v>
      </c>
      <c r="E106" s="1">
        <v>308.2</v>
      </c>
      <c r="F106" s="1">
        <v>32</v>
      </c>
      <c r="G106" s="137">
        <v>20</v>
      </c>
      <c r="H106" s="137">
        <v>4.5</v>
      </c>
      <c r="I106" s="137">
        <v>4</v>
      </c>
      <c r="J106" s="137">
        <v>0</v>
      </c>
      <c r="K106" s="137">
        <v>1.5</v>
      </c>
      <c r="L106" s="137">
        <v>9.3000000000000007</v>
      </c>
      <c r="M106" s="137">
        <v>2.2999999999999998</v>
      </c>
      <c r="N106" s="137">
        <v>2.5</v>
      </c>
      <c r="O106" s="151">
        <f t="shared" si="4"/>
        <v>28.5</v>
      </c>
      <c r="P106" s="151">
        <f t="shared" si="5"/>
        <v>15.600000000000001</v>
      </c>
    </row>
    <row r="107" spans="1:16" x14ac:dyDescent="0.25">
      <c r="F107" s="8">
        <f>SUM(F3:F106)</f>
        <v>2125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0"/>
  <sheetViews>
    <sheetView workbookViewId="0">
      <selection activeCell="A29" sqref="A29"/>
    </sheetView>
  </sheetViews>
  <sheetFormatPr defaultRowHeight="15" x14ac:dyDescent="0.25"/>
  <cols>
    <col min="1" max="1" width="44.7109375" customWidth="1"/>
  </cols>
  <sheetData>
    <row r="1" spans="1:16" ht="35.2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152" t="s">
        <v>467</v>
      </c>
      <c r="H2" s="152" t="s">
        <v>468</v>
      </c>
      <c r="I2" s="152" t="s">
        <v>469</v>
      </c>
      <c r="J2" s="152" t="s">
        <v>470</v>
      </c>
      <c r="K2" s="152" t="s">
        <v>471</v>
      </c>
      <c r="L2" s="152" t="s">
        <v>706</v>
      </c>
      <c r="M2" s="152" t="s">
        <v>707</v>
      </c>
      <c r="N2" s="152" t="s">
        <v>708</v>
      </c>
      <c r="O2" s="152" t="s">
        <v>889</v>
      </c>
      <c r="P2" s="152" t="s">
        <v>890</v>
      </c>
    </row>
    <row r="3" spans="1:16" x14ac:dyDescent="0.25">
      <c r="A3" s="1" t="s">
        <v>411</v>
      </c>
      <c r="B3" s="1">
        <v>2018</v>
      </c>
      <c r="C3" s="1" t="s">
        <v>1</v>
      </c>
      <c r="D3" s="1">
        <v>0.12</v>
      </c>
      <c r="E3" s="1">
        <v>443.55</v>
      </c>
      <c r="F3" s="1">
        <v>20</v>
      </c>
      <c r="G3" s="154">
        <v>32.5</v>
      </c>
      <c r="H3" s="154">
        <v>13</v>
      </c>
      <c r="I3" s="154">
        <v>25</v>
      </c>
      <c r="J3" s="154">
        <v>1</v>
      </c>
      <c r="K3" s="154">
        <v>20.8</v>
      </c>
      <c r="L3" s="154">
        <v>21.5</v>
      </c>
      <c r="M3" s="154">
        <v>9</v>
      </c>
      <c r="N3" s="154">
        <v>6</v>
      </c>
      <c r="O3" s="153">
        <f t="shared" ref="O3" si="0">G3+H3+I3+J3</f>
        <v>71.5</v>
      </c>
      <c r="P3" s="153">
        <f t="shared" ref="P3" si="1">K3+L3+M3+N3</f>
        <v>57.3</v>
      </c>
    </row>
    <row r="4" spans="1:16" x14ac:dyDescent="0.25">
      <c r="A4" s="1" t="s">
        <v>227</v>
      </c>
      <c r="B4" s="1">
        <v>2018</v>
      </c>
      <c r="C4" s="1" t="s">
        <v>4</v>
      </c>
      <c r="D4" s="1">
        <v>0.12</v>
      </c>
      <c r="E4" s="1">
        <v>473.75</v>
      </c>
      <c r="F4" s="1">
        <v>79</v>
      </c>
      <c r="G4" s="154">
        <v>35</v>
      </c>
      <c r="H4" s="154">
        <v>12.5</v>
      </c>
      <c r="I4" s="154">
        <v>26.5</v>
      </c>
      <c r="J4" s="154">
        <v>4</v>
      </c>
      <c r="K4" s="154">
        <v>18.8</v>
      </c>
      <c r="L4" s="154">
        <v>16.5</v>
      </c>
      <c r="M4" s="154">
        <v>5</v>
      </c>
      <c r="N4" s="154">
        <v>3.5</v>
      </c>
      <c r="O4" s="153">
        <f t="shared" ref="O4:O67" si="2">G4+H4+I4+J4</f>
        <v>78</v>
      </c>
      <c r="P4" s="153">
        <f t="shared" ref="P4:P67" si="3">K4+L4+M4+N4</f>
        <v>43.8</v>
      </c>
    </row>
    <row r="5" spans="1:16" x14ac:dyDescent="0.25">
      <c r="A5" s="1" t="s">
        <v>12</v>
      </c>
      <c r="B5" s="1">
        <v>2018</v>
      </c>
      <c r="C5" s="1" t="s">
        <v>4</v>
      </c>
      <c r="D5" s="1">
        <v>0.12</v>
      </c>
      <c r="E5" s="1">
        <v>462.85</v>
      </c>
      <c r="F5" s="1">
        <v>50</v>
      </c>
      <c r="G5" s="154">
        <v>31.3</v>
      </c>
      <c r="H5" s="154">
        <v>8</v>
      </c>
      <c r="I5" s="154">
        <v>17.8</v>
      </c>
      <c r="J5" s="154">
        <v>16.3</v>
      </c>
      <c r="K5" s="154">
        <v>21.8</v>
      </c>
      <c r="L5" s="154">
        <v>8.8000000000000007</v>
      </c>
      <c r="M5" s="154">
        <v>5.5</v>
      </c>
      <c r="N5" s="154">
        <v>4.8</v>
      </c>
      <c r="O5" s="153">
        <f t="shared" si="2"/>
        <v>73.399999999999991</v>
      </c>
      <c r="P5" s="153">
        <f t="shared" si="3"/>
        <v>40.9</v>
      </c>
    </row>
    <row r="6" spans="1:16" x14ac:dyDescent="0.25">
      <c r="A6" s="1" t="s">
        <v>416</v>
      </c>
      <c r="B6" s="1">
        <v>2018</v>
      </c>
      <c r="C6" s="1" t="s">
        <v>1</v>
      </c>
      <c r="D6" s="1">
        <v>0.12</v>
      </c>
      <c r="E6" s="1">
        <v>431.3</v>
      </c>
      <c r="F6" s="1">
        <v>4</v>
      </c>
      <c r="G6" s="154">
        <v>27.8</v>
      </c>
      <c r="H6" s="154">
        <v>11.3</v>
      </c>
      <c r="I6" s="154">
        <v>14.5</v>
      </c>
      <c r="J6" s="154">
        <v>0.5</v>
      </c>
      <c r="K6" s="154">
        <v>17.3</v>
      </c>
      <c r="L6" s="154">
        <v>22</v>
      </c>
      <c r="M6" s="154">
        <v>5.8</v>
      </c>
      <c r="N6" s="154">
        <v>4.8</v>
      </c>
      <c r="O6" s="153">
        <f t="shared" si="2"/>
        <v>54.1</v>
      </c>
      <c r="P6" s="153">
        <f t="shared" si="3"/>
        <v>49.899999999999991</v>
      </c>
    </row>
    <row r="7" spans="1:16" x14ac:dyDescent="0.25">
      <c r="A7" s="1" t="s">
        <v>123</v>
      </c>
      <c r="B7" s="1">
        <v>2018</v>
      </c>
      <c r="C7" s="1" t="s">
        <v>4</v>
      </c>
      <c r="D7" s="1">
        <v>0.12</v>
      </c>
      <c r="E7" s="1">
        <v>431.65</v>
      </c>
      <c r="F7" s="1">
        <v>80</v>
      </c>
      <c r="G7" s="154">
        <v>35.299999999999997</v>
      </c>
      <c r="H7" s="154">
        <v>12.8</v>
      </c>
      <c r="I7" s="154">
        <v>8.8000000000000007</v>
      </c>
      <c r="J7" s="154">
        <v>6.3</v>
      </c>
      <c r="K7" s="154">
        <v>12</v>
      </c>
      <c r="L7" s="154">
        <v>19.3</v>
      </c>
      <c r="M7" s="154">
        <v>6.5</v>
      </c>
      <c r="N7" s="154">
        <v>6</v>
      </c>
      <c r="O7" s="153">
        <f t="shared" si="2"/>
        <v>63.199999999999989</v>
      </c>
      <c r="P7" s="153">
        <f t="shared" si="3"/>
        <v>43.8</v>
      </c>
    </row>
    <row r="8" spans="1:16" x14ac:dyDescent="0.25">
      <c r="A8" s="1" t="s">
        <v>8</v>
      </c>
      <c r="B8" s="1">
        <v>2018</v>
      </c>
      <c r="C8" s="1" t="s">
        <v>4</v>
      </c>
      <c r="D8" s="1">
        <v>0.12</v>
      </c>
      <c r="E8" s="1">
        <v>412.85</v>
      </c>
      <c r="F8" s="1">
        <v>120</v>
      </c>
      <c r="G8" s="154">
        <v>31.8</v>
      </c>
      <c r="H8" s="154">
        <v>12.3</v>
      </c>
      <c r="I8" s="154">
        <v>25.3</v>
      </c>
      <c r="J8" s="154">
        <v>0</v>
      </c>
      <c r="K8" s="154">
        <v>11.5</v>
      </c>
      <c r="L8" s="154">
        <v>17</v>
      </c>
      <c r="M8" s="154">
        <v>2.2999999999999998</v>
      </c>
      <c r="N8" s="154">
        <v>4.8</v>
      </c>
      <c r="O8" s="153">
        <f t="shared" si="2"/>
        <v>69.400000000000006</v>
      </c>
      <c r="P8" s="153">
        <f t="shared" si="3"/>
        <v>35.6</v>
      </c>
    </row>
    <row r="9" spans="1:16" x14ac:dyDescent="0.25">
      <c r="A9" s="1" t="s">
        <v>419</v>
      </c>
      <c r="B9" s="1">
        <v>2018</v>
      </c>
      <c r="C9" s="1" t="s">
        <v>4</v>
      </c>
      <c r="D9" s="1">
        <v>0.12</v>
      </c>
      <c r="E9" s="1">
        <v>354.25</v>
      </c>
      <c r="F9" s="1">
        <v>60</v>
      </c>
      <c r="G9" s="154">
        <v>30.3</v>
      </c>
      <c r="H9" s="154">
        <v>16.3</v>
      </c>
      <c r="I9" s="154">
        <v>18</v>
      </c>
      <c r="J9" s="154">
        <v>0.3</v>
      </c>
      <c r="K9" s="154">
        <v>10</v>
      </c>
      <c r="L9" s="154">
        <v>18.3</v>
      </c>
      <c r="M9" s="154">
        <v>4.5</v>
      </c>
      <c r="N9" s="154">
        <v>4.8</v>
      </c>
      <c r="O9" s="153">
        <f t="shared" si="2"/>
        <v>64.899999999999991</v>
      </c>
      <c r="P9" s="153">
        <f t="shared" si="3"/>
        <v>37.599999999999994</v>
      </c>
    </row>
    <row r="10" spans="1:16" x14ac:dyDescent="0.25">
      <c r="A10" s="1" t="s">
        <v>141</v>
      </c>
      <c r="B10" s="1">
        <v>2018</v>
      </c>
      <c r="C10" s="1" t="s">
        <v>4</v>
      </c>
      <c r="D10" s="1">
        <v>0.12</v>
      </c>
      <c r="E10" s="1">
        <v>400.5</v>
      </c>
      <c r="F10" s="1">
        <v>60</v>
      </c>
      <c r="G10" s="154">
        <v>27.5</v>
      </c>
      <c r="H10" s="154">
        <v>11.8</v>
      </c>
      <c r="I10" s="154">
        <v>14.3</v>
      </c>
      <c r="J10" s="154">
        <v>2.5</v>
      </c>
      <c r="K10" s="154">
        <v>10.3</v>
      </c>
      <c r="L10" s="154">
        <v>21.5</v>
      </c>
      <c r="M10" s="154">
        <v>3.8</v>
      </c>
      <c r="N10" s="154">
        <v>3.5</v>
      </c>
      <c r="O10" s="153">
        <f t="shared" si="2"/>
        <v>56.099999999999994</v>
      </c>
      <c r="P10" s="153">
        <f t="shared" si="3"/>
        <v>39.1</v>
      </c>
    </row>
    <row r="11" spans="1:16" x14ac:dyDescent="0.25">
      <c r="A11" s="1" t="s">
        <v>5</v>
      </c>
      <c r="B11" s="1">
        <v>2018</v>
      </c>
      <c r="C11" s="1" t="s">
        <v>1</v>
      </c>
      <c r="D11" s="1">
        <v>0.12</v>
      </c>
      <c r="E11" s="1">
        <v>398.1</v>
      </c>
      <c r="F11" s="1">
        <v>7</v>
      </c>
      <c r="G11" s="154">
        <v>33.799999999999997</v>
      </c>
      <c r="H11" s="154">
        <v>11.5</v>
      </c>
      <c r="I11" s="154">
        <v>19.5</v>
      </c>
      <c r="J11" s="154">
        <v>2</v>
      </c>
      <c r="K11" s="154">
        <v>10.3</v>
      </c>
      <c r="L11" s="154">
        <v>13.3</v>
      </c>
      <c r="M11" s="154">
        <v>3</v>
      </c>
      <c r="N11" s="154">
        <v>4.8</v>
      </c>
      <c r="O11" s="153">
        <f t="shared" si="2"/>
        <v>66.8</v>
      </c>
      <c r="P11" s="153">
        <f t="shared" si="3"/>
        <v>31.400000000000002</v>
      </c>
    </row>
    <row r="12" spans="1:16" x14ac:dyDescent="0.25">
      <c r="A12" s="1" t="s">
        <v>920</v>
      </c>
      <c r="B12" s="1">
        <v>2018</v>
      </c>
      <c r="C12" s="1" t="s">
        <v>4</v>
      </c>
      <c r="D12" s="1">
        <v>0.12</v>
      </c>
      <c r="E12" s="1">
        <v>434.3</v>
      </c>
      <c r="F12" s="1">
        <v>40</v>
      </c>
      <c r="G12" s="154">
        <v>24</v>
      </c>
      <c r="H12" s="154">
        <v>11.5</v>
      </c>
      <c r="I12" s="154">
        <v>14.8</v>
      </c>
      <c r="J12" s="154">
        <v>-0.3</v>
      </c>
      <c r="K12" s="154">
        <v>14.8</v>
      </c>
      <c r="L12" s="154">
        <v>16.5</v>
      </c>
      <c r="M12" s="154">
        <v>1.8</v>
      </c>
      <c r="N12" s="154">
        <v>2.2999999999999998</v>
      </c>
      <c r="O12" s="153">
        <f t="shared" si="2"/>
        <v>50</v>
      </c>
      <c r="P12" s="153">
        <f t="shared" si="3"/>
        <v>35.4</v>
      </c>
    </row>
    <row r="13" spans="1:16" x14ac:dyDescent="0.25">
      <c r="A13" s="1" t="s">
        <v>728</v>
      </c>
      <c r="B13" s="1">
        <v>2018</v>
      </c>
      <c r="C13" s="1" t="s">
        <v>4</v>
      </c>
      <c r="D13" s="1">
        <v>0.12</v>
      </c>
      <c r="E13" s="1">
        <v>435.45</v>
      </c>
      <c r="F13" s="1">
        <v>147</v>
      </c>
      <c r="G13" s="154">
        <v>25.5</v>
      </c>
      <c r="H13" s="154">
        <v>13.3</v>
      </c>
      <c r="I13" s="154">
        <v>10.3</v>
      </c>
      <c r="J13" s="154">
        <v>0</v>
      </c>
      <c r="K13" s="154">
        <v>11.5</v>
      </c>
      <c r="L13" s="154">
        <v>17</v>
      </c>
      <c r="M13" s="154">
        <v>3</v>
      </c>
      <c r="N13" s="154">
        <v>4.8</v>
      </c>
      <c r="O13" s="153">
        <f t="shared" si="2"/>
        <v>49.099999999999994</v>
      </c>
      <c r="P13" s="153">
        <f t="shared" si="3"/>
        <v>36.299999999999997</v>
      </c>
    </row>
    <row r="14" spans="1:16" x14ac:dyDescent="0.25">
      <c r="A14" s="1" t="s">
        <v>17</v>
      </c>
      <c r="B14" s="1">
        <v>2018</v>
      </c>
      <c r="C14" s="1" t="s">
        <v>4</v>
      </c>
      <c r="D14" s="1">
        <v>0.12</v>
      </c>
      <c r="E14" s="1">
        <v>450.2</v>
      </c>
      <c r="F14" s="1">
        <v>60</v>
      </c>
      <c r="G14" s="154">
        <v>30</v>
      </c>
      <c r="H14" s="154">
        <v>15.5</v>
      </c>
      <c r="I14" s="154">
        <v>9</v>
      </c>
      <c r="J14" s="154">
        <v>0</v>
      </c>
      <c r="K14" s="154">
        <v>3</v>
      </c>
      <c r="L14" s="154">
        <v>20.5</v>
      </c>
      <c r="M14" s="154">
        <v>5.3</v>
      </c>
      <c r="N14" s="154">
        <v>3.5</v>
      </c>
      <c r="O14" s="153">
        <f t="shared" si="2"/>
        <v>54.5</v>
      </c>
      <c r="P14" s="153">
        <f t="shared" si="3"/>
        <v>32.299999999999997</v>
      </c>
    </row>
    <row r="15" spans="1:16" x14ac:dyDescent="0.25">
      <c r="A15" s="1" t="s">
        <v>997</v>
      </c>
      <c r="B15" s="1">
        <v>2018</v>
      </c>
      <c r="C15" s="1" t="s">
        <v>4</v>
      </c>
      <c r="D15" s="1">
        <v>0.12</v>
      </c>
      <c r="E15" s="1">
        <v>384.85</v>
      </c>
      <c r="F15" s="1">
        <v>79</v>
      </c>
      <c r="G15" s="154">
        <v>27.5</v>
      </c>
      <c r="H15" s="154">
        <v>14</v>
      </c>
      <c r="I15" s="154">
        <v>5.5</v>
      </c>
      <c r="J15" s="154">
        <v>0.8</v>
      </c>
      <c r="K15" s="154">
        <v>6.8</v>
      </c>
      <c r="L15" s="154">
        <v>20.3</v>
      </c>
      <c r="M15" s="154">
        <v>6.5</v>
      </c>
      <c r="N15" s="154">
        <v>3.5</v>
      </c>
      <c r="O15" s="153">
        <f t="shared" si="2"/>
        <v>47.8</v>
      </c>
      <c r="P15" s="153">
        <f t="shared" si="3"/>
        <v>37.1</v>
      </c>
    </row>
    <row r="16" spans="1:16" x14ac:dyDescent="0.25">
      <c r="A16" s="1" t="s">
        <v>9</v>
      </c>
      <c r="B16" s="1">
        <v>2018</v>
      </c>
      <c r="C16" s="1" t="s">
        <v>1</v>
      </c>
      <c r="D16" s="1">
        <v>0.12</v>
      </c>
      <c r="E16" s="1">
        <v>338.7</v>
      </c>
      <c r="F16" s="1">
        <v>6</v>
      </c>
      <c r="G16" s="154">
        <v>26.5</v>
      </c>
      <c r="H16" s="154">
        <v>11.5</v>
      </c>
      <c r="I16" s="154">
        <v>15</v>
      </c>
      <c r="J16" s="154">
        <v>-0.5</v>
      </c>
      <c r="K16" s="154">
        <v>5.5</v>
      </c>
      <c r="L16" s="154">
        <v>16.8</v>
      </c>
      <c r="M16" s="154">
        <v>8.8000000000000007</v>
      </c>
      <c r="N16" s="154">
        <v>6</v>
      </c>
      <c r="O16" s="153">
        <f t="shared" si="2"/>
        <v>52.5</v>
      </c>
      <c r="P16" s="153">
        <f t="shared" si="3"/>
        <v>37.1</v>
      </c>
    </row>
    <row r="17" spans="1:16" x14ac:dyDescent="0.25">
      <c r="A17" s="1" t="s">
        <v>739</v>
      </c>
      <c r="B17" s="1">
        <v>2018</v>
      </c>
      <c r="C17" s="1" t="s">
        <v>1</v>
      </c>
      <c r="D17" s="1">
        <v>0.12</v>
      </c>
      <c r="E17" s="1">
        <v>415.05</v>
      </c>
      <c r="F17" s="1">
        <v>5</v>
      </c>
      <c r="G17" s="154">
        <v>31.3</v>
      </c>
      <c r="H17" s="154">
        <v>12.8</v>
      </c>
      <c r="I17" s="154">
        <v>11.5</v>
      </c>
      <c r="J17" s="154">
        <v>0</v>
      </c>
      <c r="K17" s="154">
        <v>11.8</v>
      </c>
      <c r="L17" s="154">
        <v>13.3</v>
      </c>
      <c r="M17" s="154">
        <v>3.3</v>
      </c>
      <c r="N17" s="154">
        <v>3.5</v>
      </c>
      <c r="O17" s="153">
        <f t="shared" si="2"/>
        <v>55.6</v>
      </c>
      <c r="P17" s="153">
        <f t="shared" si="3"/>
        <v>31.900000000000002</v>
      </c>
    </row>
    <row r="18" spans="1:16" x14ac:dyDescent="0.25">
      <c r="A18" s="1" t="s">
        <v>249</v>
      </c>
      <c r="B18" s="1">
        <v>2018</v>
      </c>
      <c r="C18" s="1" t="s">
        <v>1</v>
      </c>
      <c r="D18" s="1">
        <v>0.12</v>
      </c>
      <c r="E18" s="1">
        <v>341.75</v>
      </c>
      <c r="F18" s="1">
        <v>8</v>
      </c>
      <c r="G18" s="154">
        <v>30.8</v>
      </c>
      <c r="H18" s="154">
        <v>9</v>
      </c>
      <c r="I18" s="154">
        <v>13.5</v>
      </c>
      <c r="J18" s="154">
        <v>0.8</v>
      </c>
      <c r="K18" s="154">
        <v>16.5</v>
      </c>
      <c r="L18" s="154">
        <v>13.8</v>
      </c>
      <c r="M18" s="154">
        <v>1.8</v>
      </c>
      <c r="N18" s="154">
        <v>2.2999999999999998</v>
      </c>
      <c r="O18" s="153">
        <f t="shared" si="2"/>
        <v>54.099999999999994</v>
      </c>
      <c r="P18" s="153">
        <f t="shared" si="3"/>
        <v>34.4</v>
      </c>
    </row>
    <row r="19" spans="1:16" x14ac:dyDescent="0.25">
      <c r="A19" s="1" t="s">
        <v>921</v>
      </c>
      <c r="B19" s="1">
        <v>2018</v>
      </c>
      <c r="C19" s="1" t="s">
        <v>4</v>
      </c>
      <c r="D19" s="1">
        <v>0.12</v>
      </c>
      <c r="E19" s="1">
        <v>395.4</v>
      </c>
      <c r="F19" s="1">
        <v>62</v>
      </c>
      <c r="G19" s="154">
        <v>29</v>
      </c>
      <c r="H19" s="154">
        <v>15.3</v>
      </c>
      <c r="I19" s="154">
        <v>9.5</v>
      </c>
      <c r="J19" s="154">
        <v>3.8</v>
      </c>
      <c r="K19" s="154">
        <v>8</v>
      </c>
      <c r="L19" s="154">
        <v>14.5</v>
      </c>
      <c r="M19" s="154">
        <v>3.5</v>
      </c>
      <c r="N19" s="154">
        <v>4.8</v>
      </c>
      <c r="O19" s="153">
        <f t="shared" si="2"/>
        <v>57.599999999999994</v>
      </c>
      <c r="P19" s="153">
        <f t="shared" si="3"/>
        <v>30.8</v>
      </c>
    </row>
    <row r="20" spans="1:16" x14ac:dyDescent="0.25">
      <c r="A20" s="1" t="s">
        <v>35</v>
      </c>
      <c r="B20" s="1">
        <v>2018</v>
      </c>
      <c r="C20" s="1" t="s">
        <v>4</v>
      </c>
      <c r="D20" s="1">
        <v>0.12</v>
      </c>
      <c r="E20" s="1">
        <v>332.35</v>
      </c>
      <c r="F20" s="1">
        <v>60</v>
      </c>
      <c r="G20" s="154">
        <v>31.3</v>
      </c>
      <c r="H20" s="154">
        <v>16.8</v>
      </c>
      <c r="I20" s="154">
        <v>2</v>
      </c>
      <c r="J20" s="154">
        <v>0</v>
      </c>
      <c r="K20" s="154">
        <v>2.8</v>
      </c>
      <c r="L20" s="154">
        <v>21.8</v>
      </c>
      <c r="M20" s="154">
        <v>7.5</v>
      </c>
      <c r="N20" s="154">
        <v>4.8</v>
      </c>
      <c r="O20" s="153">
        <f t="shared" si="2"/>
        <v>50.1</v>
      </c>
      <c r="P20" s="153">
        <f t="shared" si="3"/>
        <v>36.9</v>
      </c>
    </row>
    <row r="21" spans="1:16" x14ac:dyDescent="0.25">
      <c r="A21" s="1" t="s">
        <v>27</v>
      </c>
      <c r="B21" s="1">
        <v>2018</v>
      </c>
      <c r="C21" s="1" t="s">
        <v>1</v>
      </c>
      <c r="D21" s="1">
        <v>0.12</v>
      </c>
      <c r="E21" s="1">
        <v>386.85</v>
      </c>
      <c r="F21" s="1">
        <v>8</v>
      </c>
      <c r="G21" s="154">
        <v>31.5</v>
      </c>
      <c r="H21" s="154">
        <v>14.5</v>
      </c>
      <c r="I21" s="154">
        <v>6.8</v>
      </c>
      <c r="J21" s="154">
        <v>0</v>
      </c>
      <c r="K21" s="154">
        <v>5.8</v>
      </c>
      <c r="L21" s="154">
        <v>20.5</v>
      </c>
      <c r="M21" s="154">
        <v>4.3</v>
      </c>
      <c r="N21" s="154">
        <v>2.2999999999999998</v>
      </c>
      <c r="O21" s="153">
        <f t="shared" si="2"/>
        <v>52.8</v>
      </c>
      <c r="P21" s="153">
        <f t="shared" si="3"/>
        <v>32.9</v>
      </c>
    </row>
    <row r="22" spans="1:16" x14ac:dyDescent="0.25">
      <c r="A22" s="1" t="s">
        <v>131</v>
      </c>
      <c r="B22" s="1">
        <v>2018</v>
      </c>
      <c r="C22" s="1" t="s">
        <v>1</v>
      </c>
      <c r="D22" s="1">
        <v>0.12</v>
      </c>
      <c r="E22" s="1">
        <v>428.15</v>
      </c>
      <c r="F22" s="1">
        <v>3</v>
      </c>
      <c r="G22" s="154">
        <v>24.5</v>
      </c>
      <c r="H22" s="154">
        <v>9.3000000000000007</v>
      </c>
      <c r="I22" s="154">
        <v>10.3</v>
      </c>
      <c r="J22" s="154">
        <v>0</v>
      </c>
      <c r="K22" s="154">
        <v>5</v>
      </c>
      <c r="L22" s="154">
        <v>20.5</v>
      </c>
      <c r="M22" s="154">
        <v>4.3</v>
      </c>
      <c r="N22" s="154">
        <v>3.8</v>
      </c>
      <c r="O22" s="153">
        <f t="shared" si="2"/>
        <v>44.099999999999994</v>
      </c>
      <c r="P22" s="153">
        <f t="shared" si="3"/>
        <v>33.6</v>
      </c>
    </row>
    <row r="23" spans="1:16" x14ac:dyDescent="0.25">
      <c r="A23" s="1" t="s">
        <v>137</v>
      </c>
      <c r="B23" s="1">
        <v>2018</v>
      </c>
      <c r="C23" s="1" t="s">
        <v>4</v>
      </c>
      <c r="D23" s="1">
        <v>0.12</v>
      </c>
      <c r="E23" s="1">
        <v>364.25</v>
      </c>
      <c r="F23" s="1">
        <v>110</v>
      </c>
      <c r="G23" s="154">
        <v>22.5</v>
      </c>
      <c r="H23" s="154">
        <v>11.8</v>
      </c>
      <c r="I23" s="154">
        <v>20.3</v>
      </c>
      <c r="J23" s="154">
        <v>6.5</v>
      </c>
      <c r="K23" s="154">
        <v>9.5</v>
      </c>
      <c r="L23" s="154">
        <v>11</v>
      </c>
      <c r="M23" s="154">
        <v>3</v>
      </c>
      <c r="N23" s="154">
        <v>3.5</v>
      </c>
      <c r="O23" s="153">
        <f t="shared" si="2"/>
        <v>61.099999999999994</v>
      </c>
      <c r="P23" s="153">
        <f t="shared" si="3"/>
        <v>27</v>
      </c>
    </row>
    <row r="24" spans="1:16" x14ac:dyDescent="0.25">
      <c r="A24" s="1" t="s">
        <v>269</v>
      </c>
      <c r="B24" s="1">
        <v>2018</v>
      </c>
      <c r="C24" s="1" t="s">
        <v>1</v>
      </c>
      <c r="D24" s="1">
        <v>0.12</v>
      </c>
      <c r="E24" s="1">
        <v>356.25</v>
      </c>
      <c r="F24" s="1">
        <v>4</v>
      </c>
      <c r="G24" s="154">
        <v>23.8</v>
      </c>
      <c r="H24" s="154">
        <v>9.5</v>
      </c>
      <c r="I24" s="154">
        <v>17</v>
      </c>
      <c r="J24" s="154">
        <v>0</v>
      </c>
      <c r="K24" s="154">
        <v>11.5</v>
      </c>
      <c r="L24" s="154">
        <v>11.8</v>
      </c>
      <c r="M24" s="154">
        <v>4</v>
      </c>
      <c r="N24" s="154">
        <v>4.8</v>
      </c>
      <c r="O24" s="153">
        <f t="shared" si="2"/>
        <v>50.3</v>
      </c>
      <c r="P24" s="153">
        <f t="shared" si="3"/>
        <v>32.1</v>
      </c>
    </row>
    <row r="25" spans="1:16" x14ac:dyDescent="0.25">
      <c r="A25" s="1" t="s">
        <v>46</v>
      </c>
      <c r="B25" s="1">
        <v>2018</v>
      </c>
      <c r="C25" s="1" t="s">
        <v>1</v>
      </c>
      <c r="D25" s="1">
        <v>0.12</v>
      </c>
      <c r="E25" s="1">
        <v>391.25</v>
      </c>
      <c r="F25" s="1">
        <v>2</v>
      </c>
      <c r="G25" s="154">
        <v>27.5</v>
      </c>
      <c r="H25" s="154">
        <v>14</v>
      </c>
      <c r="I25" s="154">
        <v>8.3000000000000007</v>
      </c>
      <c r="J25" s="154">
        <v>0.8</v>
      </c>
      <c r="K25" s="154">
        <v>1.5</v>
      </c>
      <c r="L25" s="154">
        <v>19</v>
      </c>
      <c r="M25" s="154">
        <v>5.8</v>
      </c>
      <c r="N25" s="154">
        <v>4.8</v>
      </c>
      <c r="O25" s="153">
        <f t="shared" si="2"/>
        <v>50.599999999999994</v>
      </c>
      <c r="P25" s="153">
        <f t="shared" si="3"/>
        <v>31.1</v>
      </c>
    </row>
    <row r="26" spans="1:16" x14ac:dyDescent="0.25">
      <c r="A26" s="1" t="s">
        <v>258</v>
      </c>
      <c r="B26" s="1">
        <v>2018</v>
      </c>
      <c r="C26" s="1" t="s">
        <v>1</v>
      </c>
      <c r="D26" s="1">
        <v>0.12</v>
      </c>
      <c r="E26" s="1">
        <v>347.15</v>
      </c>
      <c r="F26" s="1">
        <v>6</v>
      </c>
      <c r="G26" s="154">
        <v>20.8</v>
      </c>
      <c r="H26" s="154">
        <v>11.8</v>
      </c>
      <c r="I26" s="154">
        <v>21.3</v>
      </c>
      <c r="J26" s="154">
        <v>0</v>
      </c>
      <c r="K26" s="154">
        <v>13</v>
      </c>
      <c r="L26" s="154">
        <v>6.5</v>
      </c>
      <c r="M26" s="154">
        <v>3.3</v>
      </c>
      <c r="N26" s="154">
        <v>6</v>
      </c>
      <c r="O26" s="153">
        <f t="shared" si="2"/>
        <v>53.900000000000006</v>
      </c>
      <c r="P26" s="153">
        <f t="shared" si="3"/>
        <v>28.8</v>
      </c>
    </row>
    <row r="27" spans="1:16" x14ac:dyDescent="0.25">
      <c r="A27" s="1" t="s">
        <v>275</v>
      </c>
      <c r="B27" s="1">
        <v>2018</v>
      </c>
      <c r="C27" s="1" t="s">
        <v>1</v>
      </c>
      <c r="D27" s="1">
        <v>0.12</v>
      </c>
      <c r="E27" s="1">
        <v>348.35</v>
      </c>
      <c r="F27" s="1">
        <v>6</v>
      </c>
      <c r="G27" s="154">
        <v>27.5</v>
      </c>
      <c r="H27" s="154">
        <v>11.5</v>
      </c>
      <c r="I27" s="154">
        <v>17</v>
      </c>
      <c r="J27" s="154">
        <v>0</v>
      </c>
      <c r="K27" s="154">
        <v>5.3</v>
      </c>
      <c r="L27" s="154">
        <v>14.3</v>
      </c>
      <c r="M27" s="154">
        <v>5.3</v>
      </c>
      <c r="N27" s="154">
        <v>3.5</v>
      </c>
      <c r="O27" s="153">
        <f t="shared" si="2"/>
        <v>56</v>
      </c>
      <c r="P27" s="153">
        <f t="shared" si="3"/>
        <v>28.400000000000002</v>
      </c>
    </row>
    <row r="28" spans="1:16" x14ac:dyDescent="0.25">
      <c r="A28" s="1" t="s">
        <v>15</v>
      </c>
      <c r="B28" s="1">
        <v>2018</v>
      </c>
      <c r="C28" s="1" t="s">
        <v>4</v>
      </c>
      <c r="D28" s="1">
        <v>0.12</v>
      </c>
      <c r="E28" s="1">
        <v>326.3</v>
      </c>
      <c r="F28" s="1">
        <v>92</v>
      </c>
      <c r="G28" s="154">
        <v>28.8</v>
      </c>
      <c r="H28" s="154">
        <v>11.8</v>
      </c>
      <c r="I28" s="154">
        <v>8.5</v>
      </c>
      <c r="J28" s="154">
        <v>0</v>
      </c>
      <c r="K28" s="154">
        <v>2.2999999999999998</v>
      </c>
      <c r="L28" s="154">
        <v>17.8</v>
      </c>
      <c r="M28" s="154">
        <v>7</v>
      </c>
      <c r="N28" s="154">
        <v>3.8</v>
      </c>
      <c r="O28" s="153">
        <f t="shared" si="2"/>
        <v>49.1</v>
      </c>
      <c r="P28" s="153">
        <f t="shared" si="3"/>
        <v>30.900000000000002</v>
      </c>
    </row>
    <row r="29" spans="1:16" x14ac:dyDescent="0.25">
      <c r="A29" s="1" t="s">
        <v>25</v>
      </c>
      <c r="B29" s="1">
        <v>2018</v>
      </c>
      <c r="C29" s="1" t="s">
        <v>4</v>
      </c>
      <c r="D29" s="1">
        <v>0.12</v>
      </c>
      <c r="E29" s="1">
        <v>358.15</v>
      </c>
      <c r="F29" s="1">
        <v>81</v>
      </c>
      <c r="G29" s="154">
        <v>28.8</v>
      </c>
      <c r="H29" s="154">
        <v>3</v>
      </c>
      <c r="I29" s="154">
        <v>13.5</v>
      </c>
      <c r="J29" s="154">
        <v>0</v>
      </c>
      <c r="K29" s="154">
        <v>5.5</v>
      </c>
      <c r="L29" s="154">
        <v>12.8</v>
      </c>
      <c r="M29" s="154">
        <v>6.3</v>
      </c>
      <c r="N29" s="154">
        <v>6</v>
      </c>
      <c r="O29" s="153">
        <f t="shared" si="2"/>
        <v>45.3</v>
      </c>
      <c r="P29" s="153">
        <f t="shared" si="3"/>
        <v>30.6</v>
      </c>
    </row>
    <row r="30" spans="1:16" x14ac:dyDescent="0.25">
      <c r="A30" s="1" t="s">
        <v>28</v>
      </c>
      <c r="B30" s="1">
        <v>2018</v>
      </c>
      <c r="C30" s="1" t="s">
        <v>4</v>
      </c>
      <c r="D30" s="1">
        <v>0.12</v>
      </c>
      <c r="E30" s="1">
        <v>368.85</v>
      </c>
      <c r="F30" s="1">
        <v>100</v>
      </c>
      <c r="G30" s="154">
        <v>24.3</v>
      </c>
      <c r="H30" s="154">
        <v>10.5</v>
      </c>
      <c r="I30" s="154">
        <v>16.3</v>
      </c>
      <c r="J30" s="154">
        <v>0</v>
      </c>
      <c r="K30" s="154">
        <v>6.8</v>
      </c>
      <c r="L30" s="154">
        <v>12.8</v>
      </c>
      <c r="M30" s="154">
        <v>4.5</v>
      </c>
      <c r="N30" s="154">
        <v>2.5</v>
      </c>
      <c r="O30" s="153">
        <f t="shared" si="2"/>
        <v>51.099999999999994</v>
      </c>
      <c r="P30" s="153">
        <f t="shared" si="3"/>
        <v>26.6</v>
      </c>
    </row>
    <row r="31" spans="1:16" x14ac:dyDescent="0.25">
      <c r="A31" s="1" t="s">
        <v>53</v>
      </c>
      <c r="B31" s="1">
        <v>2018</v>
      </c>
      <c r="C31" s="1" t="s">
        <v>4</v>
      </c>
      <c r="D31" s="1">
        <v>0.12</v>
      </c>
      <c r="E31" s="1">
        <v>375.9</v>
      </c>
      <c r="F31" s="1">
        <v>71</v>
      </c>
      <c r="G31" s="154">
        <v>21.8</v>
      </c>
      <c r="H31" s="154">
        <v>10</v>
      </c>
      <c r="I31" s="154">
        <v>12</v>
      </c>
      <c r="J31" s="154">
        <v>0.3</v>
      </c>
      <c r="K31" s="154">
        <v>5.8</v>
      </c>
      <c r="L31" s="154">
        <v>15.3</v>
      </c>
      <c r="M31" s="154">
        <v>3.8</v>
      </c>
      <c r="N31" s="154">
        <v>4.8</v>
      </c>
      <c r="O31" s="153">
        <f t="shared" si="2"/>
        <v>44.099999999999994</v>
      </c>
      <c r="P31" s="153">
        <f t="shared" si="3"/>
        <v>29.700000000000003</v>
      </c>
    </row>
    <row r="32" spans="1:16" x14ac:dyDescent="0.25">
      <c r="A32" s="1" t="s">
        <v>268</v>
      </c>
      <c r="B32" s="1">
        <v>2018</v>
      </c>
      <c r="C32" s="1" t="s">
        <v>1</v>
      </c>
      <c r="D32" s="1">
        <v>0.12</v>
      </c>
      <c r="E32" s="1">
        <v>391.95</v>
      </c>
      <c r="F32" s="1">
        <v>5</v>
      </c>
      <c r="G32" s="154">
        <v>25.8</v>
      </c>
      <c r="H32" s="154">
        <v>10</v>
      </c>
      <c r="I32" s="154">
        <v>10.8</v>
      </c>
      <c r="J32" s="154">
        <v>0</v>
      </c>
      <c r="K32" s="154">
        <v>5.5</v>
      </c>
      <c r="L32" s="154">
        <v>16.8</v>
      </c>
      <c r="M32" s="154">
        <v>1</v>
      </c>
      <c r="N32" s="154">
        <v>4.8</v>
      </c>
      <c r="O32" s="153">
        <f t="shared" si="2"/>
        <v>46.599999999999994</v>
      </c>
      <c r="P32" s="153">
        <f t="shared" si="3"/>
        <v>28.1</v>
      </c>
    </row>
    <row r="33" spans="1:16" x14ac:dyDescent="0.25">
      <c r="A33" s="1" t="s">
        <v>32</v>
      </c>
      <c r="B33" s="1">
        <v>2018</v>
      </c>
      <c r="C33" s="1" t="s">
        <v>4</v>
      </c>
      <c r="D33" s="1">
        <v>0.12</v>
      </c>
      <c r="E33" s="1">
        <v>392.55</v>
      </c>
      <c r="F33" s="1">
        <v>71</v>
      </c>
      <c r="G33" s="154">
        <v>30.3</v>
      </c>
      <c r="H33" s="154">
        <v>15</v>
      </c>
      <c r="I33" s="154">
        <v>11.8</v>
      </c>
      <c r="J33" s="154">
        <v>0</v>
      </c>
      <c r="K33" s="154">
        <v>3.8</v>
      </c>
      <c r="L33" s="154">
        <v>8</v>
      </c>
      <c r="M33" s="154">
        <v>6.3</v>
      </c>
      <c r="N33" s="154">
        <v>4.8</v>
      </c>
      <c r="O33" s="153">
        <f t="shared" si="2"/>
        <v>57.099999999999994</v>
      </c>
      <c r="P33" s="153">
        <f t="shared" si="3"/>
        <v>22.900000000000002</v>
      </c>
    </row>
    <row r="34" spans="1:16" x14ac:dyDescent="0.25">
      <c r="A34" s="1" t="s">
        <v>265</v>
      </c>
      <c r="B34" s="1">
        <v>2018</v>
      </c>
      <c r="C34" s="1" t="s">
        <v>1</v>
      </c>
      <c r="D34" s="1">
        <v>0.12</v>
      </c>
      <c r="E34" s="1">
        <v>371.3</v>
      </c>
      <c r="F34" s="1">
        <v>6</v>
      </c>
      <c r="G34" s="154">
        <v>26.3</v>
      </c>
      <c r="H34" s="154">
        <v>11.3</v>
      </c>
      <c r="I34" s="154">
        <v>11</v>
      </c>
      <c r="J34" s="154">
        <v>1</v>
      </c>
      <c r="K34" s="154">
        <v>6</v>
      </c>
      <c r="L34" s="154">
        <v>15.3</v>
      </c>
      <c r="M34" s="154">
        <v>1.3</v>
      </c>
      <c r="N34" s="154">
        <v>3.5</v>
      </c>
      <c r="O34" s="153">
        <f t="shared" si="2"/>
        <v>49.6</v>
      </c>
      <c r="P34" s="153">
        <f t="shared" si="3"/>
        <v>26.1</v>
      </c>
    </row>
    <row r="35" spans="1:16" x14ac:dyDescent="0.25">
      <c r="A35" s="1" t="s">
        <v>259</v>
      </c>
      <c r="B35" s="1">
        <v>2018</v>
      </c>
      <c r="C35" s="1" t="s">
        <v>4</v>
      </c>
      <c r="D35" s="1">
        <v>0.12</v>
      </c>
      <c r="E35" s="1">
        <v>363.85</v>
      </c>
      <c r="F35" s="1">
        <v>62</v>
      </c>
      <c r="G35" s="154">
        <v>27.5</v>
      </c>
      <c r="H35" s="154">
        <v>10.3</v>
      </c>
      <c r="I35" s="154">
        <v>3.3</v>
      </c>
      <c r="J35" s="154">
        <v>-2</v>
      </c>
      <c r="K35" s="154">
        <v>7.3</v>
      </c>
      <c r="L35" s="154">
        <v>15.5</v>
      </c>
      <c r="M35" s="154">
        <v>3.3</v>
      </c>
      <c r="N35" s="154">
        <v>4.8</v>
      </c>
      <c r="O35" s="153">
        <f t="shared" si="2"/>
        <v>39.099999999999994</v>
      </c>
      <c r="P35" s="153">
        <f t="shared" si="3"/>
        <v>30.900000000000002</v>
      </c>
    </row>
    <row r="36" spans="1:16" x14ac:dyDescent="0.25">
      <c r="A36" s="1" t="s">
        <v>260</v>
      </c>
      <c r="B36" s="1">
        <v>2018</v>
      </c>
      <c r="C36" s="1" t="s">
        <v>1</v>
      </c>
      <c r="D36" s="1">
        <v>0.12</v>
      </c>
      <c r="E36" s="1">
        <v>351.65</v>
      </c>
      <c r="F36" s="1">
        <v>5</v>
      </c>
      <c r="G36" s="154">
        <v>32.5</v>
      </c>
      <c r="H36" s="154">
        <v>9.3000000000000007</v>
      </c>
      <c r="I36" s="154">
        <v>7</v>
      </c>
      <c r="J36" s="154">
        <v>0</v>
      </c>
      <c r="K36" s="154">
        <v>3.3</v>
      </c>
      <c r="L36" s="154">
        <v>15.3</v>
      </c>
      <c r="M36" s="154">
        <v>3.8</v>
      </c>
      <c r="N36" s="154">
        <v>4.8</v>
      </c>
      <c r="O36" s="153">
        <f t="shared" si="2"/>
        <v>48.8</v>
      </c>
      <c r="P36" s="153">
        <f t="shared" si="3"/>
        <v>27.200000000000003</v>
      </c>
    </row>
    <row r="37" spans="1:16" x14ac:dyDescent="0.25">
      <c r="A37" s="1" t="s">
        <v>270</v>
      </c>
      <c r="B37" s="1">
        <v>2018</v>
      </c>
      <c r="C37" s="1" t="s">
        <v>1</v>
      </c>
      <c r="D37" s="1">
        <v>0.12</v>
      </c>
      <c r="E37" s="1">
        <v>404.55</v>
      </c>
      <c r="F37" s="1">
        <v>6</v>
      </c>
      <c r="G37" s="154">
        <v>18</v>
      </c>
      <c r="H37" s="154">
        <v>9.8000000000000007</v>
      </c>
      <c r="I37" s="154">
        <v>17.8</v>
      </c>
      <c r="J37" s="154">
        <v>0</v>
      </c>
      <c r="K37" s="154">
        <v>11.8</v>
      </c>
      <c r="L37" s="154">
        <v>6.3</v>
      </c>
      <c r="M37" s="154">
        <v>3</v>
      </c>
      <c r="N37" s="154">
        <v>3.5</v>
      </c>
      <c r="O37" s="153">
        <f t="shared" si="2"/>
        <v>45.6</v>
      </c>
      <c r="P37" s="153">
        <f t="shared" si="3"/>
        <v>24.6</v>
      </c>
    </row>
    <row r="38" spans="1:16" x14ac:dyDescent="0.25">
      <c r="A38" s="1" t="s">
        <v>43</v>
      </c>
      <c r="B38" s="1">
        <v>2018</v>
      </c>
      <c r="C38" s="1" t="s">
        <v>4</v>
      </c>
      <c r="D38" s="1">
        <v>0.12</v>
      </c>
      <c r="E38" s="1">
        <v>379.3</v>
      </c>
      <c r="F38" s="1">
        <v>61</v>
      </c>
      <c r="G38" s="154">
        <v>26.3</v>
      </c>
      <c r="H38" s="154">
        <v>6.8</v>
      </c>
      <c r="I38" s="154">
        <v>7.3</v>
      </c>
      <c r="J38" s="154">
        <v>0</v>
      </c>
      <c r="K38" s="154">
        <v>6.5</v>
      </c>
      <c r="L38" s="154">
        <v>15.3</v>
      </c>
      <c r="M38" s="154">
        <v>2.5</v>
      </c>
      <c r="N38" s="154">
        <v>4.8</v>
      </c>
      <c r="O38" s="153">
        <f t="shared" si="2"/>
        <v>40.4</v>
      </c>
      <c r="P38" s="153">
        <f t="shared" si="3"/>
        <v>29.1</v>
      </c>
    </row>
    <row r="39" spans="1:16" x14ac:dyDescent="0.25">
      <c r="A39" s="1" t="s">
        <v>34</v>
      </c>
      <c r="B39" s="1">
        <v>2018</v>
      </c>
      <c r="C39" s="1" t="s">
        <v>4</v>
      </c>
      <c r="D39" s="1">
        <v>0.12</v>
      </c>
      <c r="E39" s="1">
        <v>330.15</v>
      </c>
      <c r="F39" s="1">
        <v>81</v>
      </c>
      <c r="G39" s="154">
        <v>25.8</v>
      </c>
      <c r="H39" s="154">
        <v>13</v>
      </c>
      <c r="I39" s="154">
        <v>12.5</v>
      </c>
      <c r="J39" s="154">
        <v>0</v>
      </c>
      <c r="K39" s="154">
        <v>4.3</v>
      </c>
      <c r="L39" s="154">
        <v>12.8</v>
      </c>
      <c r="M39" s="154">
        <v>2.2999999999999998</v>
      </c>
      <c r="N39" s="154">
        <v>6</v>
      </c>
      <c r="O39" s="153">
        <f t="shared" si="2"/>
        <v>51.3</v>
      </c>
      <c r="P39" s="153">
        <f t="shared" si="3"/>
        <v>25.400000000000002</v>
      </c>
    </row>
    <row r="40" spans="1:16" x14ac:dyDescent="0.25">
      <c r="A40" s="1" t="s">
        <v>412</v>
      </c>
      <c r="B40" s="1">
        <v>2018</v>
      </c>
      <c r="C40" s="1" t="s">
        <v>1</v>
      </c>
      <c r="D40" s="1">
        <v>0.12</v>
      </c>
      <c r="E40" s="1">
        <v>402.7</v>
      </c>
      <c r="F40" s="1">
        <v>95</v>
      </c>
      <c r="G40" s="154">
        <v>22.3</v>
      </c>
      <c r="H40" s="154">
        <v>8</v>
      </c>
      <c r="I40" s="154">
        <v>6</v>
      </c>
      <c r="J40" s="154">
        <v>0</v>
      </c>
      <c r="K40" s="154">
        <v>7.5</v>
      </c>
      <c r="L40" s="154">
        <v>15</v>
      </c>
      <c r="M40" s="154">
        <v>3.3</v>
      </c>
      <c r="N40" s="154">
        <v>2.2999999999999998</v>
      </c>
      <c r="O40" s="153">
        <f t="shared" si="2"/>
        <v>36.299999999999997</v>
      </c>
      <c r="P40" s="153">
        <f t="shared" si="3"/>
        <v>28.1</v>
      </c>
    </row>
    <row r="41" spans="1:16" x14ac:dyDescent="0.25">
      <c r="A41" s="1" t="s">
        <v>430</v>
      </c>
      <c r="B41" s="1">
        <v>2018</v>
      </c>
      <c r="C41" s="1" t="s">
        <v>4</v>
      </c>
      <c r="D41" s="1">
        <v>0.12</v>
      </c>
      <c r="E41" s="1">
        <v>359.8</v>
      </c>
      <c r="F41" s="1">
        <v>113</v>
      </c>
      <c r="G41" s="154">
        <v>28.8</v>
      </c>
      <c r="H41" s="154">
        <v>6.5</v>
      </c>
      <c r="I41" s="154">
        <v>8</v>
      </c>
      <c r="J41" s="154">
        <v>1.5</v>
      </c>
      <c r="K41" s="154">
        <v>3.8</v>
      </c>
      <c r="L41" s="154">
        <v>14</v>
      </c>
      <c r="M41" s="154">
        <v>3</v>
      </c>
      <c r="N41" s="154">
        <v>3.5</v>
      </c>
      <c r="O41" s="153">
        <f t="shared" si="2"/>
        <v>44.8</v>
      </c>
      <c r="P41" s="153">
        <f t="shared" si="3"/>
        <v>24.3</v>
      </c>
    </row>
    <row r="42" spans="1:16" x14ac:dyDescent="0.25">
      <c r="A42" s="1" t="s">
        <v>273</v>
      </c>
      <c r="B42" s="1">
        <v>2018</v>
      </c>
      <c r="C42" s="1" t="s">
        <v>1</v>
      </c>
      <c r="D42" s="1">
        <v>0.12</v>
      </c>
      <c r="E42" s="1">
        <v>335.75</v>
      </c>
      <c r="F42" s="1">
        <v>5</v>
      </c>
      <c r="G42" s="154">
        <v>27.3</v>
      </c>
      <c r="H42" s="154">
        <v>12</v>
      </c>
      <c r="I42" s="154">
        <v>3.5</v>
      </c>
      <c r="J42" s="154">
        <v>1.8</v>
      </c>
      <c r="K42" s="154">
        <v>2.5</v>
      </c>
      <c r="L42" s="154">
        <v>14.3</v>
      </c>
      <c r="M42" s="154">
        <v>4.8</v>
      </c>
      <c r="N42" s="154">
        <v>3.8</v>
      </c>
      <c r="O42" s="153">
        <f t="shared" si="2"/>
        <v>44.599999999999994</v>
      </c>
      <c r="P42" s="153">
        <f t="shared" si="3"/>
        <v>25.400000000000002</v>
      </c>
    </row>
    <row r="43" spans="1:16" x14ac:dyDescent="0.25">
      <c r="A43" s="1" t="s">
        <v>37</v>
      </c>
      <c r="B43" s="1">
        <v>2018</v>
      </c>
      <c r="C43" s="1" t="s">
        <v>4</v>
      </c>
      <c r="D43" s="1">
        <v>0.12</v>
      </c>
      <c r="E43" s="1">
        <v>301.2</v>
      </c>
      <c r="F43" s="1">
        <v>61</v>
      </c>
      <c r="G43" s="154">
        <v>20.3</v>
      </c>
      <c r="H43" s="154">
        <v>10.3</v>
      </c>
      <c r="I43" s="154">
        <v>1</v>
      </c>
      <c r="J43" s="154">
        <v>0.3</v>
      </c>
      <c r="K43" s="154">
        <v>0.8</v>
      </c>
      <c r="L43" s="154">
        <v>20.5</v>
      </c>
      <c r="M43" s="154">
        <v>4.3</v>
      </c>
      <c r="N43" s="154">
        <v>6</v>
      </c>
      <c r="O43" s="153">
        <f t="shared" si="2"/>
        <v>31.900000000000002</v>
      </c>
      <c r="P43" s="153">
        <f t="shared" si="3"/>
        <v>31.6</v>
      </c>
    </row>
    <row r="44" spans="1:16" x14ac:dyDescent="0.25">
      <c r="A44" s="1" t="s">
        <v>446</v>
      </c>
      <c r="B44" s="1">
        <v>2018</v>
      </c>
      <c r="C44" s="1" t="s">
        <v>1</v>
      </c>
      <c r="D44" s="1">
        <v>0.12</v>
      </c>
      <c r="E44" s="1">
        <v>405.8</v>
      </c>
      <c r="F44" s="1">
        <v>4</v>
      </c>
      <c r="G44" s="154">
        <v>31.3</v>
      </c>
      <c r="H44" s="154">
        <v>14</v>
      </c>
      <c r="I44" s="154">
        <v>9.3000000000000007</v>
      </c>
      <c r="J44" s="154">
        <v>-0.8</v>
      </c>
      <c r="K44" s="154">
        <v>2</v>
      </c>
      <c r="L44" s="154">
        <v>16.8</v>
      </c>
      <c r="M44" s="154">
        <v>3</v>
      </c>
      <c r="N44" s="154">
        <v>3.5</v>
      </c>
      <c r="O44" s="153">
        <f t="shared" si="2"/>
        <v>53.8</v>
      </c>
      <c r="P44" s="153">
        <f t="shared" si="3"/>
        <v>25.3</v>
      </c>
    </row>
    <row r="45" spans="1:16" x14ac:dyDescent="0.25">
      <c r="A45" s="1" t="s">
        <v>49</v>
      </c>
      <c r="B45" s="1">
        <v>2018</v>
      </c>
      <c r="C45" s="1" t="s">
        <v>4</v>
      </c>
      <c r="D45" s="1">
        <v>0.12</v>
      </c>
      <c r="E45" s="1">
        <v>412.4</v>
      </c>
      <c r="F45" s="1">
        <v>60</v>
      </c>
      <c r="G45" s="154">
        <v>22</v>
      </c>
      <c r="H45" s="154">
        <v>11.3</v>
      </c>
      <c r="I45" s="154">
        <v>6.5</v>
      </c>
      <c r="J45" s="154">
        <v>1</v>
      </c>
      <c r="K45" s="154">
        <v>3.8</v>
      </c>
      <c r="L45" s="154">
        <v>11</v>
      </c>
      <c r="M45" s="154">
        <v>3</v>
      </c>
      <c r="N45" s="154">
        <v>3.5</v>
      </c>
      <c r="O45" s="153">
        <f t="shared" si="2"/>
        <v>40.799999999999997</v>
      </c>
      <c r="P45" s="153">
        <f t="shared" si="3"/>
        <v>21.3</v>
      </c>
    </row>
    <row r="46" spans="1:16" x14ac:dyDescent="0.25">
      <c r="A46" s="1" t="s">
        <v>431</v>
      </c>
      <c r="B46" s="1">
        <v>2018</v>
      </c>
      <c r="C46" s="1" t="s">
        <v>4</v>
      </c>
      <c r="D46" s="1">
        <v>0.12</v>
      </c>
      <c r="E46" s="1">
        <v>356.05</v>
      </c>
      <c r="F46" s="1">
        <v>93</v>
      </c>
      <c r="G46" s="154">
        <v>24.5</v>
      </c>
      <c r="H46" s="154">
        <v>7.3</v>
      </c>
      <c r="I46" s="154">
        <v>8.5</v>
      </c>
      <c r="J46" s="154">
        <v>-0.3</v>
      </c>
      <c r="K46" s="154">
        <v>2.5</v>
      </c>
      <c r="L46" s="154">
        <v>9.8000000000000007</v>
      </c>
      <c r="M46" s="154">
        <v>5.8</v>
      </c>
      <c r="N46" s="154">
        <v>6</v>
      </c>
      <c r="O46" s="153">
        <f t="shared" si="2"/>
        <v>40</v>
      </c>
      <c r="P46" s="153">
        <f t="shared" si="3"/>
        <v>24.1</v>
      </c>
    </row>
    <row r="47" spans="1:16" x14ac:dyDescent="0.25">
      <c r="A47" s="1" t="s">
        <v>31</v>
      </c>
      <c r="B47" s="1">
        <v>2018</v>
      </c>
      <c r="C47" s="1" t="s">
        <v>4</v>
      </c>
      <c r="D47" s="1">
        <v>0.12</v>
      </c>
      <c r="E47" s="1">
        <v>429.7</v>
      </c>
      <c r="F47" s="1">
        <v>122</v>
      </c>
      <c r="G47" s="154">
        <v>21.3</v>
      </c>
      <c r="H47" s="154">
        <v>8.5</v>
      </c>
      <c r="I47" s="154">
        <v>5.8</v>
      </c>
      <c r="J47" s="154">
        <v>0</v>
      </c>
      <c r="K47" s="154">
        <v>5.5</v>
      </c>
      <c r="L47" s="154">
        <v>10.8</v>
      </c>
      <c r="M47" s="154">
        <v>2</v>
      </c>
      <c r="N47" s="154">
        <v>3.5</v>
      </c>
      <c r="O47" s="153">
        <f t="shared" si="2"/>
        <v>35.6</v>
      </c>
      <c r="P47" s="153">
        <f t="shared" si="3"/>
        <v>21.8</v>
      </c>
    </row>
    <row r="48" spans="1:16" x14ac:dyDescent="0.25">
      <c r="A48" s="1" t="s">
        <v>433</v>
      </c>
      <c r="B48" s="1">
        <v>2018</v>
      </c>
      <c r="C48" s="1" t="s">
        <v>1</v>
      </c>
      <c r="D48" s="1">
        <v>0.12</v>
      </c>
      <c r="E48" s="1">
        <v>334.25</v>
      </c>
      <c r="F48" s="1">
        <v>21</v>
      </c>
      <c r="G48" s="154">
        <v>27.3</v>
      </c>
      <c r="H48" s="154">
        <v>6</v>
      </c>
      <c r="I48" s="154">
        <v>9</v>
      </c>
      <c r="J48" s="154">
        <v>1</v>
      </c>
      <c r="K48" s="154">
        <v>4.8</v>
      </c>
      <c r="L48" s="154">
        <v>10.5</v>
      </c>
      <c r="M48" s="154">
        <v>1.5</v>
      </c>
      <c r="N48" s="154">
        <v>6</v>
      </c>
      <c r="O48" s="153">
        <f t="shared" si="2"/>
        <v>43.3</v>
      </c>
      <c r="P48" s="153">
        <f t="shared" si="3"/>
        <v>22.8</v>
      </c>
    </row>
    <row r="49" spans="1:16" x14ac:dyDescent="0.25">
      <c r="A49" s="1" t="s">
        <v>40</v>
      </c>
      <c r="B49" s="1">
        <v>2018</v>
      </c>
      <c r="C49" s="1" t="s">
        <v>4</v>
      </c>
      <c r="D49" s="1">
        <v>0.12</v>
      </c>
      <c r="E49" s="1">
        <v>401.75</v>
      </c>
      <c r="F49" s="1">
        <v>103</v>
      </c>
      <c r="G49" s="154">
        <v>22.3</v>
      </c>
      <c r="H49" s="154">
        <v>9.5</v>
      </c>
      <c r="I49" s="154">
        <v>0.5</v>
      </c>
      <c r="J49" s="154">
        <v>0.8</v>
      </c>
      <c r="K49" s="154">
        <v>2.2999999999999998</v>
      </c>
      <c r="L49" s="154">
        <v>10.8</v>
      </c>
      <c r="M49" s="154">
        <v>5.5</v>
      </c>
      <c r="N49" s="154">
        <v>6</v>
      </c>
      <c r="O49" s="153">
        <f t="shared" si="2"/>
        <v>33.099999999999994</v>
      </c>
      <c r="P49" s="153">
        <f t="shared" si="3"/>
        <v>24.6</v>
      </c>
    </row>
    <row r="50" spans="1:16" x14ac:dyDescent="0.25">
      <c r="A50" s="1" t="s">
        <v>965</v>
      </c>
      <c r="B50" s="1">
        <v>2018</v>
      </c>
      <c r="C50" s="1" t="s">
        <v>4</v>
      </c>
      <c r="D50" s="1">
        <v>0.12</v>
      </c>
      <c r="E50" s="1">
        <v>460.55</v>
      </c>
      <c r="F50" s="1">
        <v>1</v>
      </c>
      <c r="G50" s="154">
        <v>20.8</v>
      </c>
      <c r="H50" s="154">
        <v>11.5</v>
      </c>
      <c r="I50" s="154">
        <v>3.8</v>
      </c>
      <c r="J50" s="154">
        <v>-0.8</v>
      </c>
      <c r="K50" s="154">
        <v>0.5</v>
      </c>
      <c r="L50" s="154">
        <v>12.3</v>
      </c>
      <c r="M50" s="154">
        <v>3.3</v>
      </c>
      <c r="N50" s="154">
        <v>3.5</v>
      </c>
      <c r="O50" s="153">
        <f t="shared" si="2"/>
        <v>35.299999999999997</v>
      </c>
      <c r="P50" s="153">
        <f t="shared" si="3"/>
        <v>19.600000000000001</v>
      </c>
    </row>
    <row r="51" spans="1:16" x14ac:dyDescent="0.25">
      <c r="A51" s="1" t="s">
        <v>271</v>
      </c>
      <c r="B51" s="1">
        <v>2018</v>
      </c>
      <c r="C51" s="1" t="s">
        <v>4</v>
      </c>
      <c r="D51" s="1">
        <v>0.12</v>
      </c>
      <c r="E51" s="1">
        <v>306.60000000000002</v>
      </c>
      <c r="F51" s="1">
        <v>72</v>
      </c>
      <c r="G51" s="154">
        <v>23.3</v>
      </c>
      <c r="H51" s="154">
        <v>8</v>
      </c>
      <c r="I51" s="154">
        <v>10.3</v>
      </c>
      <c r="J51" s="154">
        <v>0</v>
      </c>
      <c r="K51" s="154">
        <v>5</v>
      </c>
      <c r="L51" s="154">
        <v>12</v>
      </c>
      <c r="M51" s="154">
        <v>1.8</v>
      </c>
      <c r="N51" s="154">
        <v>3.5</v>
      </c>
      <c r="O51" s="153">
        <f t="shared" si="2"/>
        <v>41.6</v>
      </c>
      <c r="P51" s="153">
        <f t="shared" si="3"/>
        <v>22.3</v>
      </c>
    </row>
    <row r="52" spans="1:16" x14ac:dyDescent="0.25">
      <c r="A52" s="1" t="s">
        <v>55</v>
      </c>
      <c r="B52" s="1">
        <v>2018</v>
      </c>
      <c r="C52" s="1" t="s">
        <v>4</v>
      </c>
      <c r="D52" s="1">
        <v>0.12</v>
      </c>
      <c r="E52" s="1">
        <v>378.25</v>
      </c>
      <c r="F52" s="1">
        <v>93</v>
      </c>
      <c r="G52" s="154">
        <v>20.3</v>
      </c>
      <c r="H52" s="154">
        <v>5.3</v>
      </c>
      <c r="I52" s="154">
        <v>10.3</v>
      </c>
      <c r="J52" s="154">
        <v>0</v>
      </c>
      <c r="K52" s="154">
        <v>3.5</v>
      </c>
      <c r="L52" s="154">
        <v>7.5</v>
      </c>
      <c r="M52" s="154">
        <v>4.3</v>
      </c>
      <c r="N52" s="154">
        <v>6</v>
      </c>
      <c r="O52" s="153">
        <f t="shared" si="2"/>
        <v>35.900000000000006</v>
      </c>
      <c r="P52" s="153">
        <f t="shared" si="3"/>
        <v>21.3</v>
      </c>
    </row>
    <row r="53" spans="1:16" x14ac:dyDescent="0.25">
      <c r="A53" s="1" t="s">
        <v>263</v>
      </c>
      <c r="B53" s="1">
        <v>2018</v>
      </c>
      <c r="C53" s="1" t="s">
        <v>4</v>
      </c>
      <c r="D53" s="1">
        <v>0.12</v>
      </c>
      <c r="E53" s="1">
        <v>370.05</v>
      </c>
      <c r="F53" s="1">
        <v>102</v>
      </c>
      <c r="G53" s="154">
        <v>18.5</v>
      </c>
      <c r="H53" s="154">
        <v>8.5</v>
      </c>
      <c r="I53" s="154">
        <v>8.5</v>
      </c>
      <c r="J53" s="154">
        <v>4</v>
      </c>
      <c r="K53" s="154">
        <v>8.3000000000000007</v>
      </c>
      <c r="L53" s="154">
        <v>3.3</v>
      </c>
      <c r="M53" s="154">
        <v>4.8</v>
      </c>
      <c r="N53" s="154">
        <v>2.2999999999999998</v>
      </c>
      <c r="O53" s="153">
        <f t="shared" si="2"/>
        <v>39.5</v>
      </c>
      <c r="P53" s="153">
        <f t="shared" si="3"/>
        <v>18.700000000000003</v>
      </c>
    </row>
    <row r="54" spans="1:16" x14ac:dyDescent="0.25">
      <c r="A54" s="1" t="s">
        <v>905</v>
      </c>
      <c r="B54" s="1">
        <v>2018</v>
      </c>
      <c r="C54" s="1" t="s">
        <v>4</v>
      </c>
      <c r="D54" s="1">
        <v>0.12</v>
      </c>
      <c r="E54" s="1">
        <v>285.45</v>
      </c>
      <c r="F54" s="1">
        <v>61</v>
      </c>
      <c r="G54" s="154">
        <v>27.8</v>
      </c>
      <c r="H54" s="154">
        <v>5.8</v>
      </c>
      <c r="I54" s="154">
        <v>8.5</v>
      </c>
      <c r="J54" s="154">
        <v>-0.3</v>
      </c>
      <c r="K54" s="154">
        <v>5.3</v>
      </c>
      <c r="L54" s="154">
        <v>15</v>
      </c>
      <c r="M54" s="154">
        <v>-0.3</v>
      </c>
      <c r="N54" s="154">
        <v>1.3</v>
      </c>
      <c r="O54" s="153">
        <f t="shared" si="2"/>
        <v>41.800000000000004</v>
      </c>
      <c r="P54" s="153">
        <f t="shared" si="3"/>
        <v>21.3</v>
      </c>
    </row>
    <row r="55" spans="1:16" x14ac:dyDescent="0.25">
      <c r="A55" s="1" t="s">
        <v>289</v>
      </c>
      <c r="B55" s="1">
        <v>2018</v>
      </c>
      <c r="C55" s="1" t="s">
        <v>4</v>
      </c>
      <c r="D55" s="1">
        <v>0.12</v>
      </c>
      <c r="E55" s="1">
        <v>375.75</v>
      </c>
      <c r="F55" s="1">
        <v>40</v>
      </c>
      <c r="G55" s="154">
        <v>27.3</v>
      </c>
      <c r="H55" s="154">
        <v>10</v>
      </c>
      <c r="I55" s="154">
        <v>5</v>
      </c>
      <c r="J55" s="154">
        <v>0</v>
      </c>
      <c r="K55" s="154">
        <v>1.3</v>
      </c>
      <c r="L55" s="154">
        <v>12.3</v>
      </c>
      <c r="M55" s="154">
        <v>2.5</v>
      </c>
      <c r="N55" s="154">
        <v>1.3</v>
      </c>
      <c r="O55" s="153">
        <f t="shared" si="2"/>
        <v>42.3</v>
      </c>
      <c r="P55" s="153">
        <f t="shared" si="3"/>
        <v>17.400000000000002</v>
      </c>
    </row>
    <row r="56" spans="1:16" x14ac:dyDescent="0.25">
      <c r="A56" s="1" t="s">
        <v>36</v>
      </c>
      <c r="B56" s="1">
        <v>2018</v>
      </c>
      <c r="C56" s="1" t="s">
        <v>4</v>
      </c>
      <c r="D56" s="1">
        <v>0.12</v>
      </c>
      <c r="E56" s="1">
        <v>374.3</v>
      </c>
      <c r="F56" s="1">
        <v>103</v>
      </c>
      <c r="G56" s="154">
        <v>11.3</v>
      </c>
      <c r="H56" s="154">
        <v>4.3</v>
      </c>
      <c r="I56" s="154">
        <v>13</v>
      </c>
      <c r="J56" s="154">
        <v>1.8</v>
      </c>
      <c r="K56" s="154">
        <v>5.8</v>
      </c>
      <c r="L56" s="154">
        <v>9</v>
      </c>
      <c r="M56" s="154">
        <v>2.5</v>
      </c>
      <c r="N56" s="154">
        <v>4</v>
      </c>
      <c r="O56" s="153">
        <f t="shared" si="2"/>
        <v>30.400000000000002</v>
      </c>
      <c r="P56" s="153">
        <f t="shared" si="3"/>
        <v>21.3</v>
      </c>
    </row>
    <row r="57" spans="1:16" x14ac:dyDescent="0.25">
      <c r="A57" s="1" t="s">
        <v>156</v>
      </c>
      <c r="B57" s="1">
        <v>2018</v>
      </c>
      <c r="C57" s="1" t="s">
        <v>4</v>
      </c>
      <c r="D57" s="1">
        <v>0.12</v>
      </c>
      <c r="E57" s="1">
        <v>320.60000000000002</v>
      </c>
      <c r="F57" s="1">
        <v>62</v>
      </c>
      <c r="G57" s="154">
        <v>21</v>
      </c>
      <c r="H57" s="154">
        <v>11</v>
      </c>
      <c r="I57" s="154">
        <v>5.5</v>
      </c>
      <c r="J57" s="154">
        <v>-0.3</v>
      </c>
      <c r="K57" s="154">
        <v>4.8</v>
      </c>
      <c r="L57" s="154">
        <v>7.5</v>
      </c>
      <c r="M57" s="154">
        <v>4</v>
      </c>
      <c r="N57" s="154">
        <v>3.5</v>
      </c>
      <c r="O57" s="153">
        <f t="shared" si="2"/>
        <v>37.200000000000003</v>
      </c>
      <c r="P57" s="153">
        <f t="shared" si="3"/>
        <v>19.8</v>
      </c>
    </row>
    <row r="58" spans="1:16" x14ac:dyDescent="0.25">
      <c r="A58" s="1" t="s">
        <v>496</v>
      </c>
      <c r="B58" s="1">
        <v>2018</v>
      </c>
      <c r="C58" s="1" t="s">
        <v>1</v>
      </c>
      <c r="D58" s="1">
        <v>0.12</v>
      </c>
      <c r="E58" s="1">
        <v>358.15</v>
      </c>
      <c r="F58" s="1">
        <v>10</v>
      </c>
      <c r="G58" s="154">
        <v>26.3</v>
      </c>
      <c r="H58" s="154">
        <v>10.8</v>
      </c>
      <c r="I58" s="154">
        <v>8.3000000000000007</v>
      </c>
      <c r="J58" s="154">
        <v>1.8</v>
      </c>
      <c r="K58" s="154">
        <v>2.8</v>
      </c>
      <c r="L58" s="154">
        <v>5.3</v>
      </c>
      <c r="M58" s="154">
        <v>2.5</v>
      </c>
      <c r="N58" s="154">
        <v>3.8</v>
      </c>
      <c r="O58" s="153">
        <f t="shared" si="2"/>
        <v>47.2</v>
      </c>
      <c r="P58" s="153">
        <f t="shared" si="3"/>
        <v>14.399999999999999</v>
      </c>
    </row>
    <row r="59" spans="1:16" x14ac:dyDescent="0.25">
      <c r="A59" s="1" t="s">
        <v>69</v>
      </c>
      <c r="B59" s="1">
        <v>2018</v>
      </c>
      <c r="C59" s="1" t="s">
        <v>4</v>
      </c>
      <c r="D59" s="1">
        <v>0.12</v>
      </c>
      <c r="E59" s="1">
        <v>319</v>
      </c>
      <c r="F59" s="1">
        <v>61</v>
      </c>
      <c r="G59" s="154">
        <v>21.5</v>
      </c>
      <c r="H59" s="154">
        <v>12.5</v>
      </c>
      <c r="I59" s="154">
        <v>5.5</v>
      </c>
      <c r="J59" s="154">
        <v>0</v>
      </c>
      <c r="K59" s="154">
        <v>1.8</v>
      </c>
      <c r="L59" s="154">
        <v>9.3000000000000007</v>
      </c>
      <c r="M59" s="154">
        <v>4</v>
      </c>
      <c r="N59" s="154">
        <v>4</v>
      </c>
      <c r="O59" s="153">
        <f t="shared" si="2"/>
        <v>39.5</v>
      </c>
      <c r="P59" s="153">
        <f t="shared" si="3"/>
        <v>19.100000000000001</v>
      </c>
    </row>
    <row r="60" spans="1:16" x14ac:dyDescent="0.25">
      <c r="A60" s="1" t="s">
        <v>525</v>
      </c>
      <c r="B60" s="1">
        <v>2018</v>
      </c>
      <c r="C60" s="1" t="s">
        <v>1</v>
      </c>
      <c r="D60" s="1">
        <v>0.12</v>
      </c>
      <c r="E60" s="1">
        <v>387.85</v>
      </c>
      <c r="F60" s="1">
        <v>18</v>
      </c>
      <c r="G60" s="154">
        <v>19.3</v>
      </c>
      <c r="H60" s="154">
        <v>9.8000000000000007</v>
      </c>
      <c r="I60" s="154">
        <v>4.5</v>
      </c>
      <c r="J60" s="154">
        <v>0</v>
      </c>
      <c r="K60" s="154">
        <v>2.8</v>
      </c>
      <c r="L60" s="154">
        <v>12.3</v>
      </c>
      <c r="M60" s="154">
        <v>1</v>
      </c>
      <c r="N60" s="154">
        <v>2.5</v>
      </c>
      <c r="O60" s="153">
        <f t="shared" si="2"/>
        <v>33.6</v>
      </c>
      <c r="P60" s="153">
        <f t="shared" si="3"/>
        <v>18.600000000000001</v>
      </c>
    </row>
    <row r="61" spans="1:16" x14ac:dyDescent="0.25">
      <c r="A61" s="1" t="s">
        <v>157</v>
      </c>
      <c r="B61" s="1">
        <v>2018</v>
      </c>
      <c r="C61" s="1" t="s">
        <v>4</v>
      </c>
      <c r="D61" s="1">
        <v>0.12</v>
      </c>
      <c r="E61" s="1">
        <v>366.35</v>
      </c>
      <c r="F61" s="1">
        <v>41</v>
      </c>
      <c r="G61" s="154">
        <v>22.8</v>
      </c>
      <c r="H61" s="154">
        <v>10.8</v>
      </c>
      <c r="I61" s="154">
        <v>2.2999999999999998</v>
      </c>
      <c r="J61" s="154">
        <v>1.8</v>
      </c>
      <c r="K61" s="154">
        <v>-1.5</v>
      </c>
      <c r="L61" s="154">
        <v>12.8</v>
      </c>
      <c r="M61" s="154">
        <v>3</v>
      </c>
      <c r="N61" s="154">
        <v>3.5</v>
      </c>
      <c r="O61" s="153">
        <f t="shared" si="2"/>
        <v>37.699999999999996</v>
      </c>
      <c r="P61" s="153">
        <f t="shared" si="3"/>
        <v>17.8</v>
      </c>
    </row>
    <row r="62" spans="1:16" x14ac:dyDescent="0.25">
      <c r="A62" s="1" t="s">
        <v>279</v>
      </c>
      <c r="B62" s="1">
        <v>2018</v>
      </c>
      <c r="C62" s="1" t="s">
        <v>1</v>
      </c>
      <c r="D62" s="1">
        <v>0.12</v>
      </c>
      <c r="E62" s="1">
        <v>333.85</v>
      </c>
      <c r="F62" s="1">
        <v>6</v>
      </c>
      <c r="G62" s="154">
        <v>21.3</v>
      </c>
      <c r="H62" s="154">
        <v>11.8</v>
      </c>
      <c r="I62" s="154">
        <v>7.3</v>
      </c>
      <c r="J62" s="154">
        <v>0</v>
      </c>
      <c r="K62" s="154">
        <v>1</v>
      </c>
      <c r="L62" s="154">
        <v>10</v>
      </c>
      <c r="M62" s="154">
        <v>2.8</v>
      </c>
      <c r="N62" s="154">
        <v>3.5</v>
      </c>
      <c r="O62" s="153">
        <f t="shared" si="2"/>
        <v>40.4</v>
      </c>
      <c r="P62" s="153">
        <f t="shared" si="3"/>
        <v>17.3</v>
      </c>
    </row>
    <row r="63" spans="1:16" x14ac:dyDescent="0.25">
      <c r="A63" s="1" t="s">
        <v>343</v>
      </c>
      <c r="B63" s="1">
        <v>2018</v>
      </c>
      <c r="C63" s="1" t="s">
        <v>1</v>
      </c>
      <c r="D63" s="1">
        <v>0.12</v>
      </c>
      <c r="E63" s="1">
        <v>315.89999999999998</v>
      </c>
      <c r="F63" s="1">
        <v>2</v>
      </c>
      <c r="G63" s="154">
        <v>20.3</v>
      </c>
      <c r="H63" s="154">
        <v>9</v>
      </c>
      <c r="I63" s="154">
        <v>2.8</v>
      </c>
      <c r="J63" s="154">
        <v>-0.3</v>
      </c>
      <c r="K63" s="154">
        <v>2.5</v>
      </c>
      <c r="L63" s="154">
        <v>10.5</v>
      </c>
      <c r="M63" s="154">
        <v>3.8</v>
      </c>
      <c r="N63" s="154">
        <v>4.8</v>
      </c>
      <c r="O63" s="153">
        <f t="shared" si="2"/>
        <v>31.8</v>
      </c>
      <c r="P63" s="153">
        <f t="shared" si="3"/>
        <v>21.6</v>
      </c>
    </row>
    <row r="64" spans="1:16" x14ac:dyDescent="0.25">
      <c r="A64" s="1" t="s">
        <v>596</v>
      </c>
      <c r="B64" s="1">
        <v>2018</v>
      </c>
      <c r="C64" s="1" t="s">
        <v>1</v>
      </c>
      <c r="D64" s="1">
        <v>0.12</v>
      </c>
      <c r="E64" s="1">
        <v>410.8</v>
      </c>
      <c r="F64" s="1">
        <v>4</v>
      </c>
      <c r="G64" s="154">
        <v>24.3</v>
      </c>
      <c r="H64" s="154">
        <v>6</v>
      </c>
      <c r="I64" s="154">
        <v>11.3</v>
      </c>
      <c r="J64" s="154">
        <v>0</v>
      </c>
      <c r="K64" s="154">
        <v>-0.5</v>
      </c>
      <c r="L64" s="154">
        <v>8.5</v>
      </c>
      <c r="M64" s="154">
        <v>2.2999999999999998</v>
      </c>
      <c r="N64" s="154">
        <v>2.2999999999999998</v>
      </c>
      <c r="O64" s="153">
        <f t="shared" si="2"/>
        <v>41.6</v>
      </c>
      <c r="P64" s="153">
        <f t="shared" si="3"/>
        <v>12.600000000000001</v>
      </c>
    </row>
    <row r="65" spans="1:16" x14ac:dyDescent="0.25">
      <c r="A65" s="1" t="s">
        <v>42</v>
      </c>
      <c r="B65" s="1">
        <v>2018</v>
      </c>
      <c r="C65" s="1" t="s">
        <v>4</v>
      </c>
      <c r="D65" s="1">
        <v>0.12</v>
      </c>
      <c r="E65" s="1">
        <v>330.65</v>
      </c>
      <c r="F65" s="1">
        <v>123</v>
      </c>
      <c r="G65" s="154">
        <v>23.3</v>
      </c>
      <c r="H65" s="154">
        <v>10.8</v>
      </c>
      <c r="I65" s="154">
        <v>-0.8</v>
      </c>
      <c r="J65" s="154">
        <v>2.5</v>
      </c>
      <c r="K65" s="154">
        <v>0.5</v>
      </c>
      <c r="L65" s="154">
        <v>10.8</v>
      </c>
      <c r="M65" s="154">
        <v>4</v>
      </c>
      <c r="N65" s="154">
        <v>2.2999999999999998</v>
      </c>
      <c r="O65" s="153">
        <f t="shared" si="2"/>
        <v>35.800000000000004</v>
      </c>
      <c r="P65" s="153">
        <f t="shared" si="3"/>
        <v>17.600000000000001</v>
      </c>
    </row>
    <row r="66" spans="1:16" x14ac:dyDescent="0.25">
      <c r="A66" s="1" t="s">
        <v>50</v>
      </c>
      <c r="B66" s="1">
        <v>2018</v>
      </c>
      <c r="C66" s="1" t="s">
        <v>4</v>
      </c>
      <c r="D66" s="1">
        <v>0.12</v>
      </c>
      <c r="E66" s="1">
        <v>391.6</v>
      </c>
      <c r="F66" s="1">
        <v>103</v>
      </c>
      <c r="G66" s="154">
        <v>23</v>
      </c>
      <c r="H66" s="154">
        <v>3.3</v>
      </c>
      <c r="I66" s="154">
        <v>8.8000000000000007</v>
      </c>
      <c r="J66" s="154">
        <v>0.5</v>
      </c>
      <c r="K66" s="154">
        <v>2.2999999999999998</v>
      </c>
      <c r="L66" s="154">
        <v>9.5</v>
      </c>
      <c r="M66" s="154">
        <v>0</v>
      </c>
      <c r="N66" s="154">
        <v>3.5</v>
      </c>
      <c r="O66" s="153">
        <f t="shared" si="2"/>
        <v>35.6</v>
      </c>
      <c r="P66" s="153">
        <f t="shared" si="3"/>
        <v>15.3</v>
      </c>
    </row>
    <row r="67" spans="1:16" x14ac:dyDescent="0.25">
      <c r="A67" s="1" t="s">
        <v>62</v>
      </c>
      <c r="B67" s="1">
        <v>2018</v>
      </c>
      <c r="C67" s="1" t="s">
        <v>4</v>
      </c>
      <c r="D67" s="1">
        <v>0.12</v>
      </c>
      <c r="E67" s="1">
        <v>387.6</v>
      </c>
      <c r="F67" s="1">
        <v>57</v>
      </c>
      <c r="G67" s="154">
        <v>25.8</v>
      </c>
      <c r="H67" s="154">
        <v>7.8</v>
      </c>
      <c r="I67" s="154">
        <v>4.8</v>
      </c>
      <c r="J67" s="154">
        <v>4.8</v>
      </c>
      <c r="K67" s="154">
        <v>3.5</v>
      </c>
      <c r="L67" s="154">
        <v>3.3</v>
      </c>
      <c r="M67" s="154">
        <v>2.2999999999999998</v>
      </c>
      <c r="N67" s="154">
        <v>2.5</v>
      </c>
      <c r="O67" s="153">
        <f t="shared" si="2"/>
        <v>43.199999999999996</v>
      </c>
      <c r="P67" s="153">
        <f t="shared" si="3"/>
        <v>11.6</v>
      </c>
    </row>
    <row r="68" spans="1:16" x14ac:dyDescent="0.25">
      <c r="A68" s="1" t="s">
        <v>67</v>
      </c>
      <c r="B68" s="1">
        <v>2018</v>
      </c>
      <c r="C68" s="1" t="s">
        <v>4</v>
      </c>
      <c r="D68" s="1">
        <v>0.12</v>
      </c>
      <c r="E68" s="1">
        <v>306.89999999999998</v>
      </c>
      <c r="F68" s="1">
        <v>72</v>
      </c>
      <c r="G68" s="154">
        <v>22.8</v>
      </c>
      <c r="H68" s="154">
        <v>12</v>
      </c>
      <c r="I68" s="154">
        <v>5.8</v>
      </c>
      <c r="J68" s="154">
        <v>0</v>
      </c>
      <c r="K68" s="154">
        <v>3.5</v>
      </c>
      <c r="L68" s="154">
        <v>8</v>
      </c>
      <c r="M68" s="154">
        <v>0.8</v>
      </c>
      <c r="N68" s="154">
        <v>3.5</v>
      </c>
      <c r="O68" s="153">
        <f t="shared" ref="O68:O131" si="4">G68+H68+I68+J68</f>
        <v>40.599999999999994</v>
      </c>
      <c r="P68" s="153">
        <f t="shared" ref="P68:P131" si="5">K68+L68+M68+N68</f>
        <v>15.8</v>
      </c>
    </row>
    <row r="69" spans="1:16" x14ac:dyDescent="0.25">
      <c r="A69" s="1" t="s">
        <v>288</v>
      </c>
      <c r="B69" s="1">
        <v>2018</v>
      </c>
      <c r="C69" s="1" t="s">
        <v>4</v>
      </c>
      <c r="D69" s="1">
        <v>0.12</v>
      </c>
      <c r="E69" s="1">
        <v>408</v>
      </c>
      <c r="F69" s="1">
        <v>62</v>
      </c>
      <c r="G69" s="154">
        <v>22</v>
      </c>
      <c r="H69" s="154">
        <v>7.5</v>
      </c>
      <c r="I69" s="154">
        <v>1</v>
      </c>
      <c r="J69" s="154">
        <v>1</v>
      </c>
      <c r="K69" s="154">
        <v>0.5</v>
      </c>
      <c r="L69" s="154">
        <v>12.5</v>
      </c>
      <c r="M69" s="154">
        <v>-0.3</v>
      </c>
      <c r="N69" s="154">
        <v>3.5</v>
      </c>
      <c r="O69" s="153">
        <f t="shared" si="4"/>
        <v>31.5</v>
      </c>
      <c r="P69" s="153">
        <f t="shared" si="5"/>
        <v>16.2</v>
      </c>
    </row>
    <row r="70" spans="1:16" x14ac:dyDescent="0.25">
      <c r="A70" s="1" t="s">
        <v>876</v>
      </c>
      <c r="B70" s="1">
        <v>2018</v>
      </c>
      <c r="C70" s="1" t="s">
        <v>73</v>
      </c>
      <c r="D70" s="1">
        <v>0.12</v>
      </c>
      <c r="E70" s="1">
        <v>368.55</v>
      </c>
      <c r="F70" s="1">
        <v>1</v>
      </c>
      <c r="G70" s="154">
        <v>20</v>
      </c>
      <c r="H70" s="154">
        <v>6.8</v>
      </c>
      <c r="I70" s="154">
        <v>-0.8</v>
      </c>
      <c r="J70" s="154">
        <v>0</v>
      </c>
      <c r="K70" s="154">
        <v>-1</v>
      </c>
      <c r="L70" s="154">
        <v>16</v>
      </c>
      <c r="M70" s="154">
        <v>2.5</v>
      </c>
      <c r="N70" s="154">
        <v>2.5</v>
      </c>
      <c r="O70" s="153">
        <f t="shared" si="4"/>
        <v>26</v>
      </c>
      <c r="P70" s="153">
        <f t="shared" si="5"/>
        <v>20</v>
      </c>
    </row>
    <row r="71" spans="1:16" x14ac:dyDescent="0.25">
      <c r="A71" s="1" t="s">
        <v>605</v>
      </c>
      <c r="B71" s="1">
        <v>2018</v>
      </c>
      <c r="C71" s="1" t="s">
        <v>1</v>
      </c>
      <c r="D71" s="1">
        <v>0.12</v>
      </c>
      <c r="E71" s="1">
        <v>393.1</v>
      </c>
      <c r="F71" s="1">
        <v>1</v>
      </c>
      <c r="G71" s="154">
        <v>17</v>
      </c>
      <c r="H71" s="154">
        <v>1.5</v>
      </c>
      <c r="I71" s="154">
        <v>12.5</v>
      </c>
      <c r="J71" s="154">
        <v>0.8</v>
      </c>
      <c r="K71" s="154">
        <v>4.3</v>
      </c>
      <c r="L71" s="154">
        <v>7.3</v>
      </c>
      <c r="M71" s="154">
        <v>2.5</v>
      </c>
      <c r="N71" s="154">
        <v>1.3</v>
      </c>
      <c r="O71" s="153">
        <f t="shared" si="4"/>
        <v>31.8</v>
      </c>
      <c r="P71" s="153">
        <f t="shared" si="5"/>
        <v>15.4</v>
      </c>
    </row>
    <row r="72" spans="1:16" x14ac:dyDescent="0.25">
      <c r="A72" s="1" t="s">
        <v>56</v>
      </c>
      <c r="B72" s="1">
        <v>2018</v>
      </c>
      <c r="C72" s="1" t="s">
        <v>4</v>
      </c>
      <c r="D72" s="1">
        <v>0.12</v>
      </c>
      <c r="E72" s="1">
        <v>371.75</v>
      </c>
      <c r="F72" s="1">
        <v>81</v>
      </c>
      <c r="G72" s="154">
        <v>15.5</v>
      </c>
      <c r="H72" s="154">
        <v>7.3</v>
      </c>
      <c r="I72" s="154">
        <v>2</v>
      </c>
      <c r="J72" s="154">
        <v>0</v>
      </c>
      <c r="K72" s="154">
        <v>1.5</v>
      </c>
      <c r="L72" s="154">
        <v>9</v>
      </c>
      <c r="M72" s="154">
        <v>6.5</v>
      </c>
      <c r="N72" s="154">
        <v>2.2999999999999998</v>
      </c>
      <c r="O72" s="153">
        <f t="shared" si="4"/>
        <v>24.8</v>
      </c>
      <c r="P72" s="153">
        <f t="shared" si="5"/>
        <v>19.3</v>
      </c>
    </row>
    <row r="73" spans="1:16" x14ac:dyDescent="0.25">
      <c r="A73" s="1" t="s">
        <v>59</v>
      </c>
      <c r="B73" s="1">
        <v>2018</v>
      </c>
      <c r="C73" s="1" t="s">
        <v>4</v>
      </c>
      <c r="D73" s="1">
        <v>0.12</v>
      </c>
      <c r="E73" s="1">
        <v>352.6</v>
      </c>
      <c r="F73" s="1">
        <v>62</v>
      </c>
      <c r="G73" s="154">
        <v>23.3</v>
      </c>
      <c r="H73" s="154">
        <v>9.3000000000000007</v>
      </c>
      <c r="I73" s="154">
        <v>4.5</v>
      </c>
      <c r="J73" s="154">
        <v>3</v>
      </c>
      <c r="K73" s="154">
        <v>1.5</v>
      </c>
      <c r="L73" s="154">
        <v>6.3</v>
      </c>
      <c r="M73" s="154">
        <v>-0.3</v>
      </c>
      <c r="N73" s="154">
        <v>6</v>
      </c>
      <c r="O73" s="153">
        <f t="shared" si="4"/>
        <v>40.1</v>
      </c>
      <c r="P73" s="153">
        <f t="shared" si="5"/>
        <v>13.5</v>
      </c>
    </row>
    <row r="74" spans="1:16" x14ac:dyDescent="0.25">
      <c r="A74" s="1" t="s">
        <v>173</v>
      </c>
      <c r="B74" s="1">
        <v>2018</v>
      </c>
      <c r="C74" s="1" t="s">
        <v>4</v>
      </c>
      <c r="D74" s="1">
        <v>0.12</v>
      </c>
      <c r="E74" s="1">
        <v>302.25</v>
      </c>
      <c r="F74" s="1">
        <v>62</v>
      </c>
      <c r="G74" s="154">
        <v>20.3</v>
      </c>
      <c r="H74" s="154">
        <v>10.3</v>
      </c>
      <c r="I74" s="154">
        <v>1.5</v>
      </c>
      <c r="J74" s="154">
        <v>3.3</v>
      </c>
      <c r="K74" s="154">
        <v>2.5</v>
      </c>
      <c r="L74" s="154">
        <v>6.5</v>
      </c>
      <c r="M74" s="154">
        <v>8.8000000000000007</v>
      </c>
      <c r="N74" s="154">
        <v>4.8</v>
      </c>
      <c r="O74" s="153">
        <f t="shared" si="4"/>
        <v>35.4</v>
      </c>
      <c r="P74" s="153">
        <f t="shared" si="5"/>
        <v>22.6</v>
      </c>
    </row>
    <row r="75" spans="1:16" x14ac:dyDescent="0.25">
      <c r="A75" s="1" t="s">
        <v>441</v>
      </c>
      <c r="B75" s="1">
        <v>2018</v>
      </c>
      <c r="C75" s="1" t="s">
        <v>4</v>
      </c>
      <c r="D75" s="1">
        <v>0.12</v>
      </c>
      <c r="E75" s="1">
        <v>329.2</v>
      </c>
      <c r="F75" s="1">
        <v>103</v>
      </c>
      <c r="G75" s="154">
        <v>14</v>
      </c>
      <c r="H75" s="154">
        <v>9.8000000000000007</v>
      </c>
      <c r="I75" s="154">
        <v>2.2999999999999998</v>
      </c>
      <c r="J75" s="154">
        <v>0</v>
      </c>
      <c r="K75" s="154">
        <v>4</v>
      </c>
      <c r="L75" s="154">
        <v>7.3</v>
      </c>
      <c r="M75" s="154">
        <v>4</v>
      </c>
      <c r="N75" s="154">
        <v>3.8</v>
      </c>
      <c r="O75" s="153">
        <f t="shared" si="4"/>
        <v>26.1</v>
      </c>
      <c r="P75" s="153">
        <f t="shared" si="5"/>
        <v>19.100000000000001</v>
      </c>
    </row>
    <row r="76" spans="1:16" x14ac:dyDescent="0.25">
      <c r="A76" s="1" t="s">
        <v>415</v>
      </c>
      <c r="B76" s="1">
        <v>2018</v>
      </c>
      <c r="C76" s="1" t="s">
        <v>1</v>
      </c>
      <c r="D76" s="1">
        <v>0.12</v>
      </c>
      <c r="E76" s="1">
        <v>314.39999999999998</v>
      </c>
      <c r="F76" s="1">
        <v>16</v>
      </c>
      <c r="G76" s="154">
        <v>12.8</v>
      </c>
      <c r="H76" s="154">
        <v>7.5</v>
      </c>
      <c r="I76" s="154">
        <v>13.3</v>
      </c>
      <c r="J76" s="154">
        <v>3.8</v>
      </c>
      <c r="K76" s="154">
        <v>7.5</v>
      </c>
      <c r="L76" s="154">
        <v>5.3</v>
      </c>
      <c r="M76" s="154">
        <v>5</v>
      </c>
      <c r="N76" s="154">
        <v>2.2999999999999998</v>
      </c>
      <c r="O76" s="153">
        <f t="shared" si="4"/>
        <v>37.4</v>
      </c>
      <c r="P76" s="153">
        <f t="shared" si="5"/>
        <v>20.100000000000001</v>
      </c>
    </row>
    <row r="77" spans="1:16" x14ac:dyDescent="0.25">
      <c r="A77" s="1" t="s">
        <v>66</v>
      </c>
      <c r="B77" s="1">
        <v>2018</v>
      </c>
      <c r="C77" s="1" t="s">
        <v>4</v>
      </c>
      <c r="D77" s="1">
        <v>0.12</v>
      </c>
      <c r="E77" s="1">
        <v>339.15</v>
      </c>
      <c r="F77" s="1">
        <v>72</v>
      </c>
      <c r="G77" s="154">
        <v>27.3</v>
      </c>
      <c r="H77" s="154">
        <v>11.8</v>
      </c>
      <c r="I77" s="154">
        <v>1</v>
      </c>
      <c r="J77" s="154">
        <v>0</v>
      </c>
      <c r="K77" s="154">
        <v>-0.3</v>
      </c>
      <c r="L77" s="154">
        <v>2.8</v>
      </c>
      <c r="M77" s="154">
        <v>5.8</v>
      </c>
      <c r="N77" s="154">
        <v>4.8</v>
      </c>
      <c r="O77" s="153">
        <f t="shared" si="4"/>
        <v>40.1</v>
      </c>
      <c r="P77" s="153">
        <f t="shared" si="5"/>
        <v>13.100000000000001</v>
      </c>
    </row>
    <row r="78" spans="1:16" x14ac:dyDescent="0.25">
      <c r="A78" s="1" t="s">
        <v>910</v>
      </c>
      <c r="B78" s="1">
        <v>2018</v>
      </c>
      <c r="C78" s="1" t="s">
        <v>4</v>
      </c>
      <c r="D78" s="1">
        <v>0.12</v>
      </c>
      <c r="E78" s="1">
        <v>334.1</v>
      </c>
      <c r="F78" s="1">
        <v>9</v>
      </c>
      <c r="G78" s="154">
        <v>22.3</v>
      </c>
      <c r="H78" s="154">
        <v>5</v>
      </c>
      <c r="I78" s="154">
        <v>5.3</v>
      </c>
      <c r="J78" s="154">
        <v>0.8</v>
      </c>
      <c r="K78" s="154">
        <v>1.8</v>
      </c>
      <c r="L78" s="154">
        <v>5.3</v>
      </c>
      <c r="M78" s="154">
        <v>5.3</v>
      </c>
      <c r="N78" s="154">
        <v>3.5</v>
      </c>
      <c r="O78" s="153">
        <f t="shared" si="4"/>
        <v>33.4</v>
      </c>
      <c r="P78" s="153">
        <f t="shared" si="5"/>
        <v>15.899999999999999</v>
      </c>
    </row>
    <row r="79" spans="1:16" x14ac:dyDescent="0.25">
      <c r="A79" s="1" t="s">
        <v>511</v>
      </c>
      <c r="B79" s="1">
        <v>2018</v>
      </c>
      <c r="C79" s="1" t="s">
        <v>1</v>
      </c>
      <c r="D79" s="1">
        <v>0.12</v>
      </c>
      <c r="E79" s="1">
        <v>295.5</v>
      </c>
      <c r="F79" s="1">
        <v>5</v>
      </c>
      <c r="G79" s="154">
        <v>21.3</v>
      </c>
      <c r="H79" s="154">
        <v>11.3</v>
      </c>
      <c r="I79" s="154">
        <v>-0.8</v>
      </c>
      <c r="J79" s="154">
        <v>3.8</v>
      </c>
      <c r="K79" s="154">
        <v>0</v>
      </c>
      <c r="L79" s="154">
        <v>2.8</v>
      </c>
      <c r="M79" s="154">
        <v>8.8000000000000007</v>
      </c>
      <c r="N79" s="154">
        <v>4.8</v>
      </c>
      <c r="O79" s="153">
        <f t="shared" si="4"/>
        <v>35.6</v>
      </c>
      <c r="P79" s="153">
        <f t="shared" si="5"/>
        <v>16.400000000000002</v>
      </c>
    </row>
    <row r="80" spans="1:16" x14ac:dyDescent="0.25">
      <c r="A80" s="1" t="s">
        <v>545</v>
      </c>
      <c r="B80" s="1">
        <v>2018</v>
      </c>
      <c r="C80" s="1" t="s">
        <v>4</v>
      </c>
      <c r="D80" s="1">
        <v>0.12</v>
      </c>
      <c r="E80" s="1">
        <v>349.05</v>
      </c>
      <c r="F80" s="1">
        <v>103</v>
      </c>
      <c r="G80" s="154">
        <v>16.3</v>
      </c>
      <c r="H80" s="154">
        <v>8.3000000000000007</v>
      </c>
      <c r="I80" s="154">
        <v>0.5</v>
      </c>
      <c r="J80" s="154">
        <v>1</v>
      </c>
      <c r="K80" s="154">
        <v>0.8</v>
      </c>
      <c r="L80" s="154">
        <v>10.5</v>
      </c>
      <c r="M80" s="154">
        <v>2.5</v>
      </c>
      <c r="N80" s="154">
        <v>4.8</v>
      </c>
      <c r="O80" s="153">
        <f t="shared" si="4"/>
        <v>26.1</v>
      </c>
      <c r="P80" s="153">
        <f t="shared" si="5"/>
        <v>18.600000000000001</v>
      </c>
    </row>
    <row r="81" spans="1:16" x14ac:dyDescent="0.25">
      <c r="A81" s="1" t="s">
        <v>998</v>
      </c>
      <c r="B81" s="1">
        <v>2018</v>
      </c>
      <c r="C81" s="1" t="s">
        <v>1</v>
      </c>
      <c r="D81" s="1">
        <v>0.12</v>
      </c>
      <c r="E81" s="1">
        <v>308.05</v>
      </c>
      <c r="F81" s="1">
        <v>3</v>
      </c>
      <c r="G81" s="154">
        <v>16</v>
      </c>
      <c r="H81" s="154">
        <v>8.8000000000000007</v>
      </c>
      <c r="I81" s="154">
        <v>7.3</v>
      </c>
      <c r="J81" s="154">
        <v>6.3</v>
      </c>
      <c r="K81" s="154">
        <v>2.8</v>
      </c>
      <c r="L81" s="154">
        <v>7</v>
      </c>
      <c r="M81" s="154">
        <v>0.8</v>
      </c>
      <c r="N81" s="154">
        <v>3.8</v>
      </c>
      <c r="O81" s="153">
        <f t="shared" si="4"/>
        <v>38.4</v>
      </c>
      <c r="P81" s="153">
        <f t="shared" si="5"/>
        <v>14.400000000000002</v>
      </c>
    </row>
    <row r="82" spans="1:16" x14ac:dyDescent="0.25">
      <c r="A82" s="1" t="s">
        <v>999</v>
      </c>
      <c r="B82" s="1">
        <v>2018</v>
      </c>
      <c r="C82" s="1" t="s">
        <v>73</v>
      </c>
      <c r="D82" s="1">
        <v>0.12</v>
      </c>
      <c r="E82" s="1">
        <v>374.45</v>
      </c>
      <c r="F82" s="1">
        <v>1</v>
      </c>
      <c r="G82" s="154">
        <v>20.8</v>
      </c>
      <c r="H82" s="154">
        <v>7</v>
      </c>
      <c r="I82" s="154">
        <v>8.5</v>
      </c>
      <c r="J82" s="154">
        <v>3.8</v>
      </c>
      <c r="K82" s="154">
        <v>0</v>
      </c>
      <c r="L82" s="154">
        <v>6.8</v>
      </c>
      <c r="M82" s="154">
        <v>1.8</v>
      </c>
      <c r="N82" s="154">
        <v>2.2999999999999998</v>
      </c>
      <c r="O82" s="153">
        <f t="shared" si="4"/>
        <v>40.099999999999994</v>
      </c>
      <c r="P82" s="153">
        <f t="shared" si="5"/>
        <v>10.899999999999999</v>
      </c>
    </row>
    <row r="83" spans="1:16" x14ac:dyDescent="0.25">
      <c r="A83" s="1" t="s">
        <v>460</v>
      </c>
      <c r="B83" s="1">
        <v>2018</v>
      </c>
      <c r="C83" s="1" t="s">
        <v>1</v>
      </c>
      <c r="D83" s="1">
        <v>0.12</v>
      </c>
      <c r="E83" s="1">
        <v>352.6</v>
      </c>
      <c r="F83" s="1">
        <v>17</v>
      </c>
      <c r="G83" s="154">
        <v>19.3</v>
      </c>
      <c r="H83" s="154">
        <v>9</v>
      </c>
      <c r="I83" s="154">
        <v>3.8</v>
      </c>
      <c r="J83" s="154">
        <v>0.5</v>
      </c>
      <c r="K83" s="154">
        <v>1.8</v>
      </c>
      <c r="L83" s="154">
        <v>10.3</v>
      </c>
      <c r="M83" s="154">
        <v>-0.5</v>
      </c>
      <c r="N83" s="154">
        <v>3.5</v>
      </c>
      <c r="O83" s="153">
        <f t="shared" si="4"/>
        <v>32.6</v>
      </c>
      <c r="P83" s="153">
        <f t="shared" si="5"/>
        <v>15.100000000000001</v>
      </c>
    </row>
    <row r="84" spans="1:16" x14ac:dyDescent="0.25">
      <c r="A84" s="1" t="s">
        <v>291</v>
      </c>
      <c r="B84" s="1">
        <v>2018</v>
      </c>
      <c r="C84" s="1" t="s">
        <v>4</v>
      </c>
      <c r="D84" s="1">
        <v>0.12</v>
      </c>
      <c r="E84" s="1">
        <v>351.6</v>
      </c>
      <c r="F84" s="1">
        <v>41</v>
      </c>
      <c r="G84" s="154">
        <v>24.5</v>
      </c>
      <c r="H84" s="154">
        <v>8.8000000000000007</v>
      </c>
      <c r="I84" s="154">
        <v>-0.3</v>
      </c>
      <c r="J84" s="154">
        <v>0.3</v>
      </c>
      <c r="K84" s="154">
        <v>0</v>
      </c>
      <c r="L84" s="154">
        <v>5.5</v>
      </c>
      <c r="M84" s="154">
        <v>4.8</v>
      </c>
      <c r="N84" s="154">
        <v>4.8</v>
      </c>
      <c r="O84" s="153">
        <f t="shared" si="4"/>
        <v>33.299999999999997</v>
      </c>
      <c r="P84" s="153">
        <f t="shared" si="5"/>
        <v>15.100000000000001</v>
      </c>
    </row>
    <row r="85" spans="1:16" x14ac:dyDescent="0.25">
      <c r="A85" s="1" t="s">
        <v>282</v>
      </c>
      <c r="B85" s="1">
        <v>2018</v>
      </c>
      <c r="C85" s="1" t="s">
        <v>4</v>
      </c>
      <c r="D85" s="1">
        <v>0.12</v>
      </c>
      <c r="E85" s="1">
        <v>343.9</v>
      </c>
      <c r="F85" s="1">
        <v>102</v>
      </c>
      <c r="G85" s="154">
        <v>18</v>
      </c>
      <c r="H85" s="154">
        <v>11.3</v>
      </c>
      <c r="I85" s="154">
        <v>3.3</v>
      </c>
      <c r="J85" s="154">
        <v>0.3</v>
      </c>
      <c r="K85" s="154">
        <v>0.8</v>
      </c>
      <c r="L85" s="154">
        <v>11.3</v>
      </c>
      <c r="M85" s="154">
        <v>5.3</v>
      </c>
      <c r="N85" s="154">
        <v>4.8</v>
      </c>
      <c r="O85" s="153">
        <f t="shared" si="4"/>
        <v>32.9</v>
      </c>
      <c r="P85" s="153">
        <f t="shared" si="5"/>
        <v>22.200000000000003</v>
      </c>
    </row>
    <row r="86" spans="1:16" x14ac:dyDescent="0.25">
      <c r="A86" s="1" t="s">
        <v>168</v>
      </c>
      <c r="B86" s="1">
        <v>2018</v>
      </c>
      <c r="C86" s="1" t="s">
        <v>1</v>
      </c>
      <c r="D86" s="1">
        <v>0.12</v>
      </c>
      <c r="E86" s="1">
        <v>318.35000000000002</v>
      </c>
      <c r="F86" s="1">
        <v>2</v>
      </c>
      <c r="G86" s="154">
        <v>7.8</v>
      </c>
      <c r="H86" s="154">
        <v>4</v>
      </c>
      <c r="I86" s="154">
        <v>13.8</v>
      </c>
      <c r="J86" s="154">
        <v>3.3</v>
      </c>
      <c r="K86" s="154">
        <v>3.8</v>
      </c>
      <c r="L86" s="154">
        <v>4.8</v>
      </c>
      <c r="M86" s="154">
        <v>3.8</v>
      </c>
      <c r="N86" s="154">
        <v>4.8</v>
      </c>
      <c r="O86" s="153">
        <f t="shared" si="4"/>
        <v>28.900000000000002</v>
      </c>
      <c r="P86" s="153">
        <f t="shared" si="5"/>
        <v>17.2</v>
      </c>
    </row>
    <row r="87" spans="1:16" x14ac:dyDescent="0.25">
      <c r="A87" s="1" t="s">
        <v>332</v>
      </c>
      <c r="B87" s="1">
        <v>2018</v>
      </c>
      <c r="C87" s="1" t="s">
        <v>4</v>
      </c>
      <c r="D87" s="1">
        <v>0.12</v>
      </c>
      <c r="E87" s="1">
        <v>360.7</v>
      </c>
      <c r="F87" s="1">
        <v>33</v>
      </c>
      <c r="G87" s="154">
        <v>24</v>
      </c>
      <c r="H87" s="154">
        <v>8.8000000000000007</v>
      </c>
      <c r="I87" s="154">
        <v>6.8</v>
      </c>
      <c r="J87" s="154">
        <v>0</v>
      </c>
      <c r="K87" s="154">
        <v>2</v>
      </c>
      <c r="L87" s="154">
        <v>8.3000000000000007</v>
      </c>
      <c r="M87" s="154">
        <v>-1.3</v>
      </c>
      <c r="N87" s="154">
        <v>1.5</v>
      </c>
      <c r="O87" s="153">
        <f t="shared" si="4"/>
        <v>39.599999999999994</v>
      </c>
      <c r="P87" s="153">
        <f t="shared" si="5"/>
        <v>10.5</v>
      </c>
    </row>
    <row r="88" spans="1:16" x14ac:dyDescent="0.25">
      <c r="A88" s="1" t="s">
        <v>93</v>
      </c>
      <c r="B88" s="1">
        <v>2018</v>
      </c>
      <c r="C88" s="1" t="s">
        <v>1</v>
      </c>
      <c r="D88" s="1">
        <v>0.12</v>
      </c>
      <c r="E88" s="1">
        <v>384.8</v>
      </c>
      <c r="F88" s="1">
        <v>21</v>
      </c>
      <c r="G88" s="154">
        <v>19.5</v>
      </c>
      <c r="H88" s="154">
        <v>10</v>
      </c>
      <c r="I88" s="154">
        <v>5.3</v>
      </c>
      <c r="J88" s="154">
        <v>0</v>
      </c>
      <c r="K88" s="154">
        <v>1.3</v>
      </c>
      <c r="L88" s="154">
        <v>14.5</v>
      </c>
      <c r="M88" s="154">
        <v>1.8</v>
      </c>
      <c r="N88" s="154">
        <v>1.5</v>
      </c>
      <c r="O88" s="153">
        <f t="shared" si="4"/>
        <v>34.799999999999997</v>
      </c>
      <c r="P88" s="153">
        <f t="shared" si="5"/>
        <v>19.100000000000001</v>
      </c>
    </row>
    <row r="89" spans="1:16" x14ac:dyDescent="0.25">
      <c r="A89" s="1" t="s">
        <v>397</v>
      </c>
      <c r="B89" s="1">
        <v>2018</v>
      </c>
      <c r="C89" s="1" t="s">
        <v>1</v>
      </c>
      <c r="D89" s="1">
        <v>0.12</v>
      </c>
      <c r="E89" s="1">
        <v>338.75</v>
      </c>
      <c r="F89" s="1">
        <v>2</v>
      </c>
      <c r="G89" s="154">
        <v>19</v>
      </c>
      <c r="H89" s="154">
        <v>8.3000000000000007</v>
      </c>
      <c r="I89" s="154">
        <v>3.3</v>
      </c>
      <c r="J89" s="154">
        <v>-0.3</v>
      </c>
      <c r="K89" s="154">
        <v>1.3</v>
      </c>
      <c r="L89" s="154">
        <v>8.8000000000000007</v>
      </c>
      <c r="M89" s="154">
        <v>2.5</v>
      </c>
      <c r="N89" s="154">
        <v>2.8</v>
      </c>
      <c r="O89" s="153">
        <f t="shared" si="4"/>
        <v>30.3</v>
      </c>
      <c r="P89" s="153">
        <f t="shared" si="5"/>
        <v>15.400000000000002</v>
      </c>
    </row>
    <row r="90" spans="1:16" x14ac:dyDescent="0.25">
      <c r="A90" s="1" t="s">
        <v>372</v>
      </c>
      <c r="B90" s="1">
        <v>2018</v>
      </c>
      <c r="C90" s="1" t="s">
        <v>4</v>
      </c>
      <c r="D90" s="1">
        <v>0.12</v>
      </c>
      <c r="E90" s="1">
        <v>338.35</v>
      </c>
      <c r="F90" s="1">
        <v>5</v>
      </c>
      <c r="G90" s="154">
        <v>19.3</v>
      </c>
      <c r="H90" s="154">
        <v>9.8000000000000007</v>
      </c>
      <c r="I90" s="154">
        <v>2.5</v>
      </c>
      <c r="J90" s="154">
        <v>2.5</v>
      </c>
      <c r="K90" s="154">
        <v>2</v>
      </c>
      <c r="L90" s="154">
        <v>3.3</v>
      </c>
      <c r="M90" s="154">
        <v>3.5</v>
      </c>
      <c r="N90" s="154">
        <v>4.8</v>
      </c>
      <c r="O90" s="153">
        <f t="shared" si="4"/>
        <v>34.1</v>
      </c>
      <c r="P90" s="153">
        <f t="shared" si="5"/>
        <v>13.600000000000001</v>
      </c>
    </row>
    <row r="91" spans="1:16" x14ac:dyDescent="0.25">
      <c r="A91" s="1" t="s">
        <v>867</v>
      </c>
      <c r="B91" s="1">
        <v>2018</v>
      </c>
      <c r="C91" s="1" t="s">
        <v>1</v>
      </c>
      <c r="D91" s="1">
        <v>0.12</v>
      </c>
      <c r="E91" s="1">
        <v>318.5</v>
      </c>
      <c r="F91" s="1">
        <v>3</v>
      </c>
      <c r="G91" s="154">
        <v>23.3</v>
      </c>
      <c r="H91" s="154">
        <v>9.3000000000000007</v>
      </c>
      <c r="I91" s="154">
        <v>4.5</v>
      </c>
      <c r="J91" s="154">
        <v>1</v>
      </c>
      <c r="K91" s="154">
        <v>0.5</v>
      </c>
      <c r="L91" s="154">
        <v>5.3</v>
      </c>
      <c r="M91" s="154">
        <v>3</v>
      </c>
      <c r="N91" s="154">
        <v>3.5</v>
      </c>
      <c r="O91" s="153">
        <f t="shared" si="4"/>
        <v>38.1</v>
      </c>
      <c r="P91" s="153">
        <f t="shared" si="5"/>
        <v>12.3</v>
      </c>
    </row>
    <row r="92" spans="1:16" x14ac:dyDescent="0.25">
      <c r="A92" s="1" t="s">
        <v>334</v>
      </c>
      <c r="B92" s="1">
        <v>2018</v>
      </c>
      <c r="C92" s="1" t="s">
        <v>4</v>
      </c>
      <c r="D92" s="1">
        <v>0.12</v>
      </c>
      <c r="E92" s="1">
        <v>294.64999999999998</v>
      </c>
      <c r="F92" s="1">
        <v>13</v>
      </c>
      <c r="G92" s="154">
        <v>17.3</v>
      </c>
      <c r="H92" s="154">
        <v>12.8</v>
      </c>
      <c r="I92" s="154">
        <v>1.3</v>
      </c>
      <c r="J92" s="154">
        <v>0.8</v>
      </c>
      <c r="K92" s="154">
        <v>0.3</v>
      </c>
      <c r="L92" s="154">
        <v>9.5</v>
      </c>
      <c r="M92" s="154">
        <v>1.3</v>
      </c>
      <c r="N92" s="154">
        <v>4.8</v>
      </c>
      <c r="O92" s="153">
        <f t="shared" si="4"/>
        <v>32.200000000000003</v>
      </c>
      <c r="P92" s="153">
        <f t="shared" si="5"/>
        <v>15.900000000000002</v>
      </c>
    </row>
    <row r="93" spans="1:16" x14ac:dyDescent="0.25">
      <c r="A93" s="1" t="s">
        <v>342</v>
      </c>
      <c r="B93" s="1">
        <v>2018</v>
      </c>
      <c r="C93" s="1" t="s">
        <v>4</v>
      </c>
      <c r="D93" s="1">
        <v>0.12</v>
      </c>
      <c r="E93" s="1">
        <v>304.2</v>
      </c>
      <c r="F93" s="1">
        <v>14</v>
      </c>
      <c r="G93" s="154">
        <v>14.8</v>
      </c>
      <c r="H93" s="154">
        <v>9</v>
      </c>
      <c r="I93" s="154">
        <v>-0.3</v>
      </c>
      <c r="J93" s="154">
        <v>-0.5</v>
      </c>
      <c r="K93" s="154">
        <v>-0.3</v>
      </c>
      <c r="L93" s="154">
        <v>8.8000000000000007</v>
      </c>
      <c r="M93" s="154">
        <v>5.8</v>
      </c>
      <c r="N93" s="154">
        <v>4.8</v>
      </c>
      <c r="O93" s="153">
        <f t="shared" si="4"/>
        <v>23</v>
      </c>
      <c r="P93" s="153">
        <f t="shared" si="5"/>
        <v>19.100000000000001</v>
      </c>
    </row>
    <row r="94" spans="1:16" x14ac:dyDescent="0.25">
      <c r="A94" s="1" t="s">
        <v>906</v>
      </c>
      <c r="B94" s="1">
        <v>2018</v>
      </c>
      <c r="C94" s="1" t="s">
        <v>4</v>
      </c>
      <c r="D94" s="1">
        <v>0.12</v>
      </c>
      <c r="E94" s="1">
        <v>366</v>
      </c>
      <c r="F94" s="1">
        <v>6</v>
      </c>
      <c r="G94" s="154">
        <v>21.8</v>
      </c>
      <c r="H94" s="154">
        <v>6.3</v>
      </c>
      <c r="I94" s="154">
        <v>5</v>
      </c>
      <c r="J94" s="154">
        <v>1.5</v>
      </c>
      <c r="K94" s="154">
        <v>1.5</v>
      </c>
      <c r="L94" s="154">
        <v>3.8</v>
      </c>
      <c r="M94" s="154">
        <v>7.5</v>
      </c>
      <c r="N94" s="154">
        <v>6</v>
      </c>
      <c r="O94" s="153">
        <f t="shared" si="4"/>
        <v>34.6</v>
      </c>
      <c r="P94" s="153">
        <f t="shared" si="5"/>
        <v>18.8</v>
      </c>
    </row>
    <row r="95" spans="1:16" x14ac:dyDescent="0.25">
      <c r="A95" s="1" t="s">
        <v>862</v>
      </c>
      <c r="B95" s="1">
        <v>2018</v>
      </c>
      <c r="C95" s="1" t="s">
        <v>1</v>
      </c>
      <c r="D95" s="1">
        <v>0.12</v>
      </c>
      <c r="E95" s="1">
        <v>314.89999999999998</v>
      </c>
      <c r="F95" s="1">
        <v>18</v>
      </c>
      <c r="G95" s="154">
        <v>16.3</v>
      </c>
      <c r="H95" s="154">
        <v>7.5</v>
      </c>
      <c r="I95" s="154">
        <v>-2.5</v>
      </c>
      <c r="J95" s="154">
        <v>3.8</v>
      </c>
      <c r="K95" s="154">
        <v>3.8</v>
      </c>
      <c r="L95" s="154">
        <v>9</v>
      </c>
      <c r="M95" s="154">
        <v>0</v>
      </c>
      <c r="N95" s="154">
        <v>4.8</v>
      </c>
      <c r="O95" s="153">
        <f t="shared" si="4"/>
        <v>25.1</v>
      </c>
      <c r="P95" s="153">
        <f t="shared" si="5"/>
        <v>17.600000000000001</v>
      </c>
    </row>
    <row r="96" spans="1:16" x14ac:dyDescent="0.25">
      <c r="A96" s="1" t="s">
        <v>500</v>
      </c>
      <c r="B96" s="1">
        <v>2018</v>
      </c>
      <c r="C96" s="1" t="s">
        <v>4</v>
      </c>
      <c r="D96" s="1">
        <v>0.12</v>
      </c>
      <c r="E96" s="1">
        <v>315.60000000000002</v>
      </c>
      <c r="F96" s="1">
        <v>62</v>
      </c>
      <c r="G96" s="154">
        <v>19.8</v>
      </c>
      <c r="H96" s="154">
        <v>7.5</v>
      </c>
      <c r="I96" s="154">
        <v>-0.3</v>
      </c>
      <c r="J96" s="154">
        <v>2.5</v>
      </c>
      <c r="K96" s="154">
        <v>0</v>
      </c>
      <c r="L96" s="154">
        <v>9.8000000000000007</v>
      </c>
      <c r="M96" s="154">
        <v>7</v>
      </c>
      <c r="N96" s="154">
        <v>4.8</v>
      </c>
      <c r="O96" s="153">
        <f t="shared" si="4"/>
        <v>29.5</v>
      </c>
      <c r="P96" s="153">
        <f t="shared" si="5"/>
        <v>21.6</v>
      </c>
    </row>
    <row r="97" spans="1:16" x14ac:dyDescent="0.25">
      <c r="A97" s="1" t="s">
        <v>384</v>
      </c>
      <c r="B97" s="1">
        <v>2018</v>
      </c>
      <c r="C97" s="1" t="s">
        <v>1</v>
      </c>
      <c r="D97" s="1">
        <v>0.12</v>
      </c>
      <c r="E97" s="1">
        <v>311.14999999999998</v>
      </c>
      <c r="F97" s="1">
        <v>2</v>
      </c>
      <c r="G97" s="154">
        <v>20.5</v>
      </c>
      <c r="H97" s="154">
        <v>8</v>
      </c>
      <c r="I97" s="154">
        <v>2</v>
      </c>
      <c r="J97" s="154">
        <v>6.8</v>
      </c>
      <c r="K97" s="154">
        <v>0.5</v>
      </c>
      <c r="L97" s="154">
        <v>7.3</v>
      </c>
      <c r="M97" s="154">
        <v>2.5</v>
      </c>
      <c r="N97" s="154">
        <v>1.3</v>
      </c>
      <c r="O97" s="153">
        <f t="shared" si="4"/>
        <v>37.299999999999997</v>
      </c>
      <c r="P97" s="153">
        <f t="shared" si="5"/>
        <v>11.600000000000001</v>
      </c>
    </row>
    <row r="98" spans="1:16" x14ac:dyDescent="0.25">
      <c r="A98" s="1" t="s">
        <v>166</v>
      </c>
      <c r="B98" s="1">
        <v>2018</v>
      </c>
      <c r="C98" s="1" t="s">
        <v>4</v>
      </c>
      <c r="D98" s="1">
        <v>0.12</v>
      </c>
      <c r="E98" s="1">
        <v>311.10000000000002</v>
      </c>
      <c r="F98" s="1">
        <v>62</v>
      </c>
      <c r="G98" s="154">
        <v>15.5</v>
      </c>
      <c r="H98" s="154">
        <v>3</v>
      </c>
      <c r="I98" s="154">
        <v>6</v>
      </c>
      <c r="J98" s="154">
        <v>1</v>
      </c>
      <c r="K98" s="154">
        <v>-0.8</v>
      </c>
      <c r="L98" s="154">
        <v>9.5</v>
      </c>
      <c r="M98" s="154">
        <v>4.5</v>
      </c>
      <c r="N98" s="154">
        <v>3.8</v>
      </c>
      <c r="O98" s="153">
        <f t="shared" si="4"/>
        <v>25.5</v>
      </c>
      <c r="P98" s="153">
        <f t="shared" si="5"/>
        <v>17</v>
      </c>
    </row>
    <row r="99" spans="1:16" x14ac:dyDescent="0.25">
      <c r="A99" s="1" t="s">
        <v>387</v>
      </c>
      <c r="B99" s="1">
        <v>2018</v>
      </c>
      <c r="C99" s="1" t="s">
        <v>1</v>
      </c>
      <c r="D99" s="1">
        <v>0.12</v>
      </c>
      <c r="E99" s="1">
        <v>284</v>
      </c>
      <c r="F99" s="1">
        <v>1</v>
      </c>
      <c r="G99" s="154">
        <v>18.5</v>
      </c>
      <c r="H99" s="154">
        <v>3.3</v>
      </c>
      <c r="I99" s="154">
        <v>-0.5</v>
      </c>
      <c r="J99" s="154">
        <v>0</v>
      </c>
      <c r="K99" s="154">
        <v>0.3</v>
      </c>
      <c r="L99" s="154">
        <v>14.8</v>
      </c>
      <c r="M99" s="154">
        <v>2.2999999999999998</v>
      </c>
      <c r="N99" s="154">
        <v>2.8</v>
      </c>
      <c r="O99" s="153">
        <f t="shared" si="4"/>
        <v>21.3</v>
      </c>
      <c r="P99" s="153">
        <f t="shared" si="5"/>
        <v>20.200000000000003</v>
      </c>
    </row>
    <row r="100" spans="1:16" x14ac:dyDescent="0.25">
      <c r="A100" s="1" t="s">
        <v>393</v>
      </c>
      <c r="B100" s="1">
        <v>2018</v>
      </c>
      <c r="C100" s="1" t="s">
        <v>4</v>
      </c>
      <c r="D100" s="1">
        <v>0.12</v>
      </c>
      <c r="E100" s="1">
        <v>368.75</v>
      </c>
      <c r="F100" s="1">
        <v>6</v>
      </c>
      <c r="G100" s="154">
        <v>18.3</v>
      </c>
      <c r="H100" s="154">
        <v>12</v>
      </c>
      <c r="I100" s="154">
        <v>5.5</v>
      </c>
      <c r="J100" s="154">
        <v>2.2999999999999998</v>
      </c>
      <c r="K100" s="154">
        <v>2.5</v>
      </c>
      <c r="L100" s="154">
        <v>3.8</v>
      </c>
      <c r="M100" s="154">
        <v>4.8</v>
      </c>
      <c r="N100" s="154">
        <v>4.8</v>
      </c>
      <c r="O100" s="153">
        <f t="shared" si="4"/>
        <v>38.099999999999994</v>
      </c>
      <c r="P100" s="153">
        <f t="shared" si="5"/>
        <v>15.899999999999999</v>
      </c>
    </row>
    <row r="101" spans="1:16" x14ac:dyDescent="0.25">
      <c r="A101" s="1" t="s">
        <v>307</v>
      </c>
      <c r="B101" s="1">
        <v>2018</v>
      </c>
      <c r="C101" s="1" t="s">
        <v>4</v>
      </c>
      <c r="D101" s="1">
        <v>0.12</v>
      </c>
      <c r="E101" s="1">
        <v>400.65</v>
      </c>
      <c r="F101" s="1">
        <v>41</v>
      </c>
      <c r="G101" s="154">
        <v>20.8</v>
      </c>
      <c r="H101" s="154">
        <v>7.5</v>
      </c>
      <c r="I101" s="154">
        <v>6.5</v>
      </c>
      <c r="J101" s="154">
        <v>7.3</v>
      </c>
      <c r="K101" s="154">
        <v>2.2999999999999998</v>
      </c>
      <c r="L101" s="154">
        <v>5.3</v>
      </c>
      <c r="M101" s="154">
        <v>2.5</v>
      </c>
      <c r="N101" s="154">
        <v>3.5</v>
      </c>
      <c r="O101" s="153">
        <f t="shared" si="4"/>
        <v>42.099999999999994</v>
      </c>
      <c r="P101" s="153">
        <f t="shared" si="5"/>
        <v>13.6</v>
      </c>
    </row>
    <row r="102" spans="1:16" x14ac:dyDescent="0.25">
      <c r="A102" s="1" t="s">
        <v>379</v>
      </c>
      <c r="B102" s="1">
        <v>2018</v>
      </c>
      <c r="C102" s="1" t="s">
        <v>1</v>
      </c>
      <c r="D102" s="1">
        <v>0.12</v>
      </c>
      <c r="E102" s="1">
        <v>321.7</v>
      </c>
      <c r="F102" s="1">
        <v>5</v>
      </c>
      <c r="G102" s="154">
        <v>26.8</v>
      </c>
      <c r="H102" s="154">
        <v>5.5</v>
      </c>
      <c r="I102" s="154">
        <v>2.8</v>
      </c>
      <c r="J102" s="154">
        <v>0</v>
      </c>
      <c r="K102" s="154">
        <v>3</v>
      </c>
      <c r="L102" s="154">
        <v>8.3000000000000007</v>
      </c>
      <c r="M102" s="154">
        <v>1.5</v>
      </c>
      <c r="N102" s="154">
        <v>6</v>
      </c>
      <c r="O102" s="153">
        <f t="shared" si="4"/>
        <v>35.099999999999994</v>
      </c>
      <c r="P102" s="153">
        <f t="shared" si="5"/>
        <v>18.8</v>
      </c>
    </row>
    <row r="103" spans="1:16" x14ac:dyDescent="0.25">
      <c r="A103" s="1" t="s">
        <v>1000</v>
      </c>
      <c r="B103" s="1">
        <v>2018</v>
      </c>
      <c r="C103" s="1" t="s">
        <v>4</v>
      </c>
      <c r="D103" s="1">
        <v>0.12</v>
      </c>
      <c r="E103" s="1">
        <v>298.25</v>
      </c>
      <c r="F103" s="1">
        <v>23</v>
      </c>
      <c r="G103" s="154">
        <v>23.8</v>
      </c>
      <c r="H103" s="154">
        <v>5</v>
      </c>
      <c r="I103" s="154">
        <v>0.8</v>
      </c>
      <c r="J103" s="154">
        <v>3</v>
      </c>
      <c r="K103" s="154">
        <v>2.5</v>
      </c>
      <c r="L103" s="154">
        <v>4.3</v>
      </c>
      <c r="M103" s="154">
        <v>2.5</v>
      </c>
      <c r="N103" s="154">
        <v>4.8</v>
      </c>
      <c r="O103" s="153">
        <f t="shared" si="4"/>
        <v>32.6</v>
      </c>
      <c r="P103" s="153">
        <f t="shared" si="5"/>
        <v>14.100000000000001</v>
      </c>
    </row>
    <row r="104" spans="1:16" x14ac:dyDescent="0.25">
      <c r="A104" s="1" t="s">
        <v>452</v>
      </c>
      <c r="B104" s="1">
        <v>2018</v>
      </c>
      <c r="C104" s="1" t="s">
        <v>1</v>
      </c>
      <c r="D104" s="1">
        <v>0.12</v>
      </c>
      <c r="E104" s="1">
        <v>250</v>
      </c>
      <c r="F104" s="1">
        <v>25</v>
      </c>
      <c r="G104" s="154">
        <v>25</v>
      </c>
      <c r="H104" s="154">
        <v>7.5</v>
      </c>
      <c r="I104" s="154">
        <v>5</v>
      </c>
      <c r="J104" s="154">
        <v>0</v>
      </c>
      <c r="K104" s="154">
        <v>-1.3</v>
      </c>
      <c r="L104" s="154">
        <v>6.5</v>
      </c>
      <c r="M104" s="154">
        <v>5</v>
      </c>
      <c r="N104" s="154">
        <v>3.5</v>
      </c>
      <c r="O104" s="153">
        <f t="shared" si="4"/>
        <v>37.5</v>
      </c>
      <c r="P104" s="153">
        <f t="shared" si="5"/>
        <v>13.7</v>
      </c>
    </row>
    <row r="105" spans="1:16" x14ac:dyDescent="0.25">
      <c r="A105" s="1" t="s">
        <v>347</v>
      </c>
      <c r="B105" s="1">
        <v>2018</v>
      </c>
      <c r="C105" s="1" t="s">
        <v>73</v>
      </c>
      <c r="D105" s="1">
        <v>0.12</v>
      </c>
      <c r="E105" s="1">
        <v>267.25</v>
      </c>
      <c r="F105" s="1">
        <v>5</v>
      </c>
      <c r="G105" s="154">
        <v>20</v>
      </c>
      <c r="H105" s="154">
        <v>0</v>
      </c>
      <c r="I105" s="154">
        <v>5</v>
      </c>
      <c r="J105" s="154">
        <v>0</v>
      </c>
      <c r="K105" s="154">
        <v>0.3</v>
      </c>
      <c r="L105" s="154">
        <v>7.3</v>
      </c>
      <c r="M105" s="154">
        <v>5.3</v>
      </c>
      <c r="N105" s="154">
        <v>6</v>
      </c>
      <c r="O105" s="153">
        <f t="shared" si="4"/>
        <v>25</v>
      </c>
      <c r="P105" s="153">
        <f t="shared" si="5"/>
        <v>18.899999999999999</v>
      </c>
    </row>
    <row r="106" spans="1:16" x14ac:dyDescent="0.25">
      <c r="A106" s="1" t="s">
        <v>356</v>
      </c>
      <c r="B106" s="1">
        <v>2018</v>
      </c>
      <c r="C106" s="1" t="s">
        <v>4</v>
      </c>
      <c r="D106" s="1">
        <v>0.12</v>
      </c>
      <c r="E106" s="1">
        <v>252.3</v>
      </c>
      <c r="F106" s="1">
        <v>11</v>
      </c>
      <c r="G106" s="154">
        <v>23.3</v>
      </c>
      <c r="H106" s="154">
        <v>10.5</v>
      </c>
      <c r="I106" s="154">
        <v>1</v>
      </c>
      <c r="J106" s="154">
        <v>0</v>
      </c>
      <c r="K106" s="154">
        <v>-0.8</v>
      </c>
      <c r="L106" s="154">
        <v>6.3</v>
      </c>
      <c r="M106" s="154">
        <v>4.3</v>
      </c>
      <c r="N106" s="154">
        <v>5</v>
      </c>
      <c r="O106" s="153">
        <f t="shared" si="4"/>
        <v>34.799999999999997</v>
      </c>
      <c r="P106" s="153">
        <f t="shared" si="5"/>
        <v>14.8</v>
      </c>
    </row>
    <row r="107" spans="1:16" x14ac:dyDescent="0.25">
      <c r="A107" s="1" t="s">
        <v>499</v>
      </c>
      <c r="B107" s="1">
        <v>2018</v>
      </c>
      <c r="C107" s="1" t="s">
        <v>4</v>
      </c>
      <c r="D107" s="1">
        <v>0.12</v>
      </c>
      <c r="E107" s="1">
        <v>266.75</v>
      </c>
      <c r="F107" s="1">
        <v>12</v>
      </c>
      <c r="G107" s="154">
        <v>24.3</v>
      </c>
      <c r="H107" s="154">
        <v>11.5</v>
      </c>
      <c r="I107" s="154">
        <v>2</v>
      </c>
      <c r="J107" s="154">
        <v>2.2999999999999998</v>
      </c>
      <c r="K107" s="154">
        <v>-2</v>
      </c>
      <c r="L107" s="154">
        <v>7.5</v>
      </c>
      <c r="M107" s="154">
        <v>2.2999999999999998</v>
      </c>
      <c r="N107" s="154">
        <v>3.5</v>
      </c>
      <c r="O107" s="153">
        <f t="shared" si="4"/>
        <v>40.099999999999994</v>
      </c>
      <c r="P107" s="153">
        <f t="shared" si="5"/>
        <v>11.3</v>
      </c>
    </row>
    <row r="108" spans="1:16" x14ac:dyDescent="0.25">
      <c r="A108" s="1" t="s">
        <v>457</v>
      </c>
      <c r="B108" s="1">
        <v>2018</v>
      </c>
      <c r="C108" s="1" t="s">
        <v>4</v>
      </c>
      <c r="D108" s="1">
        <v>0.12</v>
      </c>
      <c r="E108" s="1">
        <v>378.8</v>
      </c>
      <c r="F108" s="1">
        <v>4</v>
      </c>
      <c r="G108" s="154">
        <v>18.3</v>
      </c>
      <c r="H108" s="154">
        <v>15.3</v>
      </c>
      <c r="I108" s="154">
        <v>0.8</v>
      </c>
      <c r="J108" s="154">
        <v>1.8</v>
      </c>
      <c r="K108" s="154">
        <v>0.3</v>
      </c>
      <c r="L108" s="154">
        <v>5.5</v>
      </c>
      <c r="M108" s="154">
        <v>5</v>
      </c>
      <c r="N108" s="154">
        <v>4.8</v>
      </c>
      <c r="O108" s="153">
        <f t="shared" si="4"/>
        <v>36.199999999999996</v>
      </c>
      <c r="P108" s="153">
        <f t="shared" si="5"/>
        <v>15.600000000000001</v>
      </c>
    </row>
    <row r="109" spans="1:16" x14ac:dyDescent="0.25">
      <c r="A109" s="1" t="s">
        <v>352</v>
      </c>
      <c r="B109" s="1">
        <v>2018</v>
      </c>
      <c r="C109" s="1" t="s">
        <v>1</v>
      </c>
      <c r="D109" s="1">
        <v>0.12</v>
      </c>
      <c r="E109" s="1">
        <v>277.75</v>
      </c>
      <c r="F109" s="1">
        <v>10</v>
      </c>
      <c r="G109" s="154">
        <v>17.5</v>
      </c>
      <c r="H109" s="154">
        <v>10.5</v>
      </c>
      <c r="I109" s="154">
        <v>3.5</v>
      </c>
      <c r="J109" s="154">
        <v>1.5</v>
      </c>
      <c r="K109" s="154">
        <v>3.8</v>
      </c>
      <c r="L109" s="154">
        <v>11.8</v>
      </c>
      <c r="M109" s="154">
        <v>0.3</v>
      </c>
      <c r="N109" s="154">
        <v>2.5</v>
      </c>
      <c r="O109" s="153">
        <f t="shared" si="4"/>
        <v>33</v>
      </c>
      <c r="P109" s="153">
        <f t="shared" si="5"/>
        <v>18.400000000000002</v>
      </c>
    </row>
    <row r="110" spans="1:16" x14ac:dyDescent="0.25">
      <c r="A110" s="1" t="s">
        <v>547</v>
      </c>
      <c r="B110" s="1">
        <v>2018</v>
      </c>
      <c r="C110" s="1" t="s">
        <v>4</v>
      </c>
      <c r="D110" s="1">
        <v>0.12</v>
      </c>
      <c r="E110" s="1">
        <v>293.39999999999998</v>
      </c>
      <c r="F110" s="1">
        <v>31</v>
      </c>
      <c r="G110" s="154">
        <v>18.8</v>
      </c>
      <c r="H110" s="154">
        <v>10.5</v>
      </c>
      <c r="I110" s="154">
        <v>8.5</v>
      </c>
      <c r="J110" s="154">
        <v>4.5</v>
      </c>
      <c r="K110" s="154">
        <v>3.5</v>
      </c>
      <c r="L110" s="154">
        <v>3.3</v>
      </c>
      <c r="M110" s="154">
        <v>1.5</v>
      </c>
      <c r="N110" s="154">
        <v>6</v>
      </c>
      <c r="O110" s="153">
        <f t="shared" si="4"/>
        <v>42.3</v>
      </c>
      <c r="P110" s="153">
        <f t="shared" si="5"/>
        <v>14.3</v>
      </c>
    </row>
    <row r="111" spans="1:16" x14ac:dyDescent="0.25">
      <c r="A111" s="1" t="s">
        <v>86</v>
      </c>
      <c r="B111" s="1">
        <v>2018</v>
      </c>
      <c r="C111" s="1" t="s">
        <v>1</v>
      </c>
      <c r="D111" s="1">
        <v>0.12</v>
      </c>
      <c r="E111" s="1">
        <v>337.35</v>
      </c>
      <c r="F111" s="1">
        <v>62</v>
      </c>
      <c r="G111" s="154">
        <v>26</v>
      </c>
      <c r="H111" s="154">
        <v>11.5</v>
      </c>
      <c r="I111" s="154">
        <v>6</v>
      </c>
      <c r="J111" s="154">
        <v>-0.3</v>
      </c>
      <c r="K111" s="154">
        <v>1.8</v>
      </c>
      <c r="L111" s="154">
        <v>3.8</v>
      </c>
      <c r="M111" s="154">
        <v>2.2999999999999998</v>
      </c>
      <c r="N111" s="154">
        <v>4.8</v>
      </c>
      <c r="O111" s="153">
        <f t="shared" si="4"/>
        <v>43.2</v>
      </c>
      <c r="P111" s="153">
        <f t="shared" si="5"/>
        <v>12.7</v>
      </c>
    </row>
    <row r="112" spans="1:16" x14ac:dyDescent="0.25">
      <c r="A112" s="1" t="s">
        <v>314</v>
      </c>
      <c r="B112" s="1">
        <v>2018</v>
      </c>
      <c r="C112" s="1" t="s">
        <v>4</v>
      </c>
      <c r="D112" s="1">
        <v>0.12</v>
      </c>
      <c r="E112" s="1">
        <v>360.95</v>
      </c>
      <c r="F112" s="1">
        <v>32</v>
      </c>
      <c r="G112" s="154">
        <v>20.5</v>
      </c>
      <c r="H112" s="154">
        <v>8.5</v>
      </c>
      <c r="I112" s="154">
        <v>8</v>
      </c>
      <c r="J112" s="154">
        <v>1.8</v>
      </c>
      <c r="K112" s="154">
        <v>2</v>
      </c>
      <c r="L112" s="154">
        <v>3</v>
      </c>
      <c r="M112" s="154">
        <v>4</v>
      </c>
      <c r="N112" s="154">
        <v>4.8</v>
      </c>
      <c r="O112" s="153">
        <f t="shared" si="4"/>
        <v>38.799999999999997</v>
      </c>
      <c r="P112" s="153">
        <f t="shared" si="5"/>
        <v>13.8</v>
      </c>
    </row>
    <row r="113" spans="1:16" x14ac:dyDescent="0.25">
      <c r="A113" s="1" t="s">
        <v>456</v>
      </c>
      <c r="B113" s="1">
        <v>2018</v>
      </c>
      <c r="C113" s="1" t="s">
        <v>4</v>
      </c>
      <c r="D113" s="1">
        <v>0.12</v>
      </c>
      <c r="E113" s="1">
        <v>360.05</v>
      </c>
      <c r="F113" s="1">
        <v>8</v>
      </c>
      <c r="G113" s="154">
        <v>22.3</v>
      </c>
      <c r="H113" s="154">
        <v>11.8</v>
      </c>
      <c r="I113" s="154">
        <v>2.5</v>
      </c>
      <c r="J113" s="154">
        <v>6.3</v>
      </c>
      <c r="K113" s="154">
        <v>-0.5</v>
      </c>
      <c r="L113" s="154">
        <v>9.3000000000000007</v>
      </c>
      <c r="M113" s="154">
        <v>0</v>
      </c>
      <c r="N113" s="154">
        <v>3.5</v>
      </c>
      <c r="O113" s="153">
        <f t="shared" si="4"/>
        <v>42.9</v>
      </c>
      <c r="P113" s="153">
        <f t="shared" si="5"/>
        <v>12.3</v>
      </c>
    </row>
    <row r="114" spans="1:16" x14ac:dyDescent="0.25">
      <c r="A114" s="1" t="s">
        <v>305</v>
      </c>
      <c r="B114" s="1">
        <v>2018</v>
      </c>
      <c r="C114" s="1" t="s">
        <v>4</v>
      </c>
      <c r="D114" s="1">
        <v>0.12</v>
      </c>
      <c r="E114" s="1">
        <v>355.9</v>
      </c>
      <c r="F114" s="1">
        <v>62</v>
      </c>
      <c r="G114" s="154">
        <v>26.3</v>
      </c>
      <c r="H114" s="154">
        <v>9.8000000000000007</v>
      </c>
      <c r="I114" s="154">
        <v>7</v>
      </c>
      <c r="J114" s="154">
        <v>0</v>
      </c>
      <c r="K114" s="154">
        <v>-0.3</v>
      </c>
      <c r="L114" s="154">
        <v>9.5</v>
      </c>
      <c r="M114" s="154">
        <v>0.5</v>
      </c>
      <c r="N114" s="154">
        <v>2.2999999999999998</v>
      </c>
      <c r="O114" s="153">
        <f t="shared" si="4"/>
        <v>43.1</v>
      </c>
      <c r="P114" s="153">
        <f t="shared" si="5"/>
        <v>12</v>
      </c>
    </row>
    <row r="115" spans="1:16" x14ac:dyDescent="0.25">
      <c r="A115" s="1" t="s">
        <v>92</v>
      </c>
      <c r="B115" s="1">
        <v>2018</v>
      </c>
      <c r="C115" s="1" t="s">
        <v>1</v>
      </c>
      <c r="D115" s="1">
        <v>0.12</v>
      </c>
      <c r="E115" s="1">
        <v>374.3</v>
      </c>
      <c r="F115" s="1">
        <v>11</v>
      </c>
      <c r="G115" s="154">
        <v>13.5</v>
      </c>
      <c r="H115" s="154">
        <v>6.3</v>
      </c>
      <c r="I115" s="154">
        <v>-2.5</v>
      </c>
      <c r="J115" s="154">
        <v>-0.5</v>
      </c>
      <c r="K115" s="154">
        <v>-2</v>
      </c>
      <c r="L115" s="154">
        <v>16.5</v>
      </c>
      <c r="M115" s="154">
        <v>2.8</v>
      </c>
      <c r="N115" s="154">
        <v>6</v>
      </c>
      <c r="O115" s="153">
        <f t="shared" si="4"/>
        <v>16.8</v>
      </c>
      <c r="P115" s="153">
        <f t="shared" si="5"/>
        <v>23.3</v>
      </c>
    </row>
    <row r="116" spans="1:16" x14ac:dyDescent="0.25">
      <c r="A116" s="1" t="s">
        <v>1001</v>
      </c>
      <c r="B116" s="1">
        <v>2018</v>
      </c>
      <c r="C116" s="1" t="s">
        <v>4</v>
      </c>
      <c r="D116" s="1">
        <v>0.12</v>
      </c>
      <c r="E116" s="1">
        <v>383.2</v>
      </c>
      <c r="F116" s="1">
        <v>19</v>
      </c>
      <c r="G116" s="154">
        <v>17.3</v>
      </c>
      <c r="H116" s="154">
        <v>12.5</v>
      </c>
      <c r="I116" s="154">
        <v>2.2999999999999998</v>
      </c>
      <c r="J116" s="154">
        <v>1</v>
      </c>
      <c r="K116" s="154">
        <v>1.8</v>
      </c>
      <c r="L116" s="154">
        <v>2.5</v>
      </c>
      <c r="M116" s="154">
        <v>7.8</v>
      </c>
      <c r="N116" s="154">
        <v>2.2999999999999998</v>
      </c>
      <c r="O116" s="153">
        <f t="shared" si="4"/>
        <v>33.1</v>
      </c>
      <c r="P116" s="153">
        <f t="shared" si="5"/>
        <v>14.399999999999999</v>
      </c>
    </row>
    <row r="117" spans="1:16" x14ac:dyDescent="0.25">
      <c r="A117" s="1" t="s">
        <v>172</v>
      </c>
      <c r="B117" s="1">
        <v>2018</v>
      </c>
      <c r="C117" s="1" t="s">
        <v>4</v>
      </c>
      <c r="D117" s="1">
        <v>0.12</v>
      </c>
      <c r="E117" s="1">
        <v>340.55</v>
      </c>
      <c r="F117" s="1">
        <v>52</v>
      </c>
      <c r="G117" s="154">
        <v>17.3</v>
      </c>
      <c r="H117" s="154">
        <v>2.2999999999999998</v>
      </c>
      <c r="I117" s="154">
        <v>6.3</v>
      </c>
      <c r="J117" s="154">
        <v>1.3</v>
      </c>
      <c r="K117" s="154">
        <v>4.5</v>
      </c>
      <c r="L117" s="154">
        <v>9.5</v>
      </c>
      <c r="M117" s="154">
        <v>1.8</v>
      </c>
      <c r="N117" s="154">
        <v>2.2999999999999998</v>
      </c>
      <c r="O117" s="153">
        <f t="shared" si="4"/>
        <v>27.200000000000003</v>
      </c>
      <c r="P117" s="153">
        <f t="shared" si="5"/>
        <v>18.100000000000001</v>
      </c>
    </row>
    <row r="118" spans="1:16" x14ac:dyDescent="0.25">
      <c r="A118" s="1" t="s">
        <v>181</v>
      </c>
      <c r="B118" s="1">
        <v>2018</v>
      </c>
      <c r="C118" s="1" t="s">
        <v>4</v>
      </c>
      <c r="D118" s="1">
        <v>0.12</v>
      </c>
      <c r="E118" s="1">
        <v>364.25</v>
      </c>
      <c r="F118" s="1">
        <v>29</v>
      </c>
      <c r="G118" s="154">
        <v>17.8</v>
      </c>
      <c r="H118" s="154">
        <v>8.3000000000000007</v>
      </c>
      <c r="I118" s="154">
        <v>4</v>
      </c>
      <c r="J118" s="154">
        <v>0</v>
      </c>
      <c r="K118" s="154">
        <v>0.3</v>
      </c>
      <c r="L118" s="154">
        <v>11.5</v>
      </c>
      <c r="M118" s="154">
        <v>-0.8</v>
      </c>
      <c r="N118" s="154">
        <v>6</v>
      </c>
      <c r="O118" s="153">
        <f t="shared" si="4"/>
        <v>30.1</v>
      </c>
      <c r="P118" s="153">
        <f t="shared" si="5"/>
        <v>17</v>
      </c>
    </row>
    <row r="119" spans="1:16" x14ac:dyDescent="0.25">
      <c r="A119" s="1" t="s">
        <v>177</v>
      </c>
      <c r="B119" s="1">
        <v>2018</v>
      </c>
      <c r="C119" s="1" t="s">
        <v>4</v>
      </c>
      <c r="D119" s="1">
        <v>0.12</v>
      </c>
      <c r="E119" s="1">
        <v>320.55</v>
      </c>
      <c r="F119" s="1">
        <v>33</v>
      </c>
      <c r="G119" s="154">
        <v>19.8</v>
      </c>
      <c r="H119" s="154">
        <v>4.8</v>
      </c>
      <c r="I119" s="154">
        <v>14</v>
      </c>
      <c r="J119" s="154">
        <v>-0.3</v>
      </c>
      <c r="K119" s="154">
        <v>6</v>
      </c>
      <c r="L119" s="154">
        <v>4.3</v>
      </c>
      <c r="M119" s="154">
        <v>0</v>
      </c>
      <c r="N119" s="154">
        <v>2.5</v>
      </c>
      <c r="O119" s="153">
        <f t="shared" si="4"/>
        <v>38.300000000000004</v>
      </c>
      <c r="P119" s="153">
        <f t="shared" si="5"/>
        <v>12.8</v>
      </c>
    </row>
    <row r="120" spans="1:16" x14ac:dyDescent="0.25">
      <c r="A120" s="1" t="s">
        <v>907</v>
      </c>
      <c r="B120" s="1">
        <v>2018</v>
      </c>
      <c r="C120" s="1" t="s">
        <v>4</v>
      </c>
      <c r="D120" s="1">
        <v>0.12</v>
      </c>
      <c r="E120" s="1">
        <v>329</v>
      </c>
      <c r="F120" s="1">
        <v>23</v>
      </c>
      <c r="G120" s="154">
        <v>20.3</v>
      </c>
      <c r="H120" s="154">
        <v>11.8</v>
      </c>
      <c r="I120" s="154">
        <v>1.5</v>
      </c>
      <c r="J120" s="154">
        <v>0</v>
      </c>
      <c r="K120" s="154">
        <v>3.5</v>
      </c>
      <c r="L120" s="154">
        <v>4.8</v>
      </c>
      <c r="M120" s="154">
        <v>2</v>
      </c>
      <c r="N120" s="154">
        <v>4.8</v>
      </c>
      <c r="O120" s="153">
        <f t="shared" si="4"/>
        <v>33.6</v>
      </c>
      <c r="P120" s="153">
        <f t="shared" si="5"/>
        <v>15.100000000000001</v>
      </c>
    </row>
    <row r="121" spans="1:16" x14ac:dyDescent="0.25">
      <c r="A121" s="1" t="s">
        <v>378</v>
      </c>
      <c r="B121" s="1">
        <v>2018</v>
      </c>
      <c r="C121" s="1" t="s">
        <v>1</v>
      </c>
      <c r="D121" s="1">
        <v>0.12</v>
      </c>
      <c r="E121" s="1">
        <v>376.95</v>
      </c>
      <c r="F121" s="1">
        <v>6</v>
      </c>
      <c r="G121" s="154">
        <v>20.8</v>
      </c>
      <c r="H121" s="154">
        <v>15</v>
      </c>
      <c r="I121" s="154">
        <v>2.8</v>
      </c>
      <c r="J121" s="154">
        <v>1.3</v>
      </c>
      <c r="K121" s="154">
        <v>-1.5</v>
      </c>
      <c r="L121" s="154">
        <v>6</v>
      </c>
      <c r="M121" s="154">
        <v>2.5</v>
      </c>
      <c r="N121" s="154">
        <v>4.8</v>
      </c>
      <c r="O121" s="153">
        <f t="shared" si="4"/>
        <v>39.899999999999991</v>
      </c>
      <c r="P121" s="153">
        <f t="shared" si="5"/>
        <v>11.8</v>
      </c>
    </row>
    <row r="122" spans="1:16" x14ac:dyDescent="0.25">
      <c r="A122" s="1" t="s">
        <v>370</v>
      </c>
      <c r="B122" s="1">
        <v>2018</v>
      </c>
      <c r="C122" s="1" t="s">
        <v>4</v>
      </c>
      <c r="D122" s="1">
        <v>0.12</v>
      </c>
      <c r="E122" s="1">
        <v>338.45</v>
      </c>
      <c r="F122" s="1">
        <v>13</v>
      </c>
      <c r="G122" s="154">
        <v>16.3</v>
      </c>
      <c r="H122" s="154">
        <v>7.8</v>
      </c>
      <c r="I122" s="154">
        <v>4</v>
      </c>
      <c r="J122" s="154">
        <v>1.5</v>
      </c>
      <c r="K122" s="154">
        <v>1.5</v>
      </c>
      <c r="L122" s="154">
        <v>11.5</v>
      </c>
      <c r="M122" s="154">
        <v>0.3</v>
      </c>
      <c r="N122" s="154">
        <v>3.5</v>
      </c>
      <c r="O122" s="153">
        <f t="shared" si="4"/>
        <v>29.6</v>
      </c>
      <c r="P122" s="153">
        <f t="shared" si="5"/>
        <v>16.8</v>
      </c>
    </row>
    <row r="123" spans="1:16" x14ac:dyDescent="0.25">
      <c r="A123" s="1" t="s">
        <v>165</v>
      </c>
      <c r="B123" s="1">
        <v>2018</v>
      </c>
      <c r="C123" s="1" t="s">
        <v>4</v>
      </c>
      <c r="D123" s="1">
        <v>0.12</v>
      </c>
      <c r="E123" s="1">
        <v>311.5</v>
      </c>
      <c r="F123" s="1">
        <v>67</v>
      </c>
      <c r="G123" s="154">
        <v>19.3</v>
      </c>
      <c r="H123" s="154">
        <v>10.5</v>
      </c>
      <c r="I123" s="154">
        <v>3.5</v>
      </c>
      <c r="J123" s="154">
        <v>4</v>
      </c>
      <c r="K123" s="154">
        <v>1</v>
      </c>
      <c r="L123" s="154">
        <v>6.5</v>
      </c>
      <c r="M123" s="154">
        <v>3.8</v>
      </c>
      <c r="N123" s="154">
        <v>2.2999999999999998</v>
      </c>
      <c r="O123" s="153">
        <f t="shared" si="4"/>
        <v>37.299999999999997</v>
      </c>
      <c r="P123" s="153">
        <f t="shared" si="5"/>
        <v>13.600000000000001</v>
      </c>
    </row>
    <row r="124" spans="1:16" x14ac:dyDescent="0.25">
      <c r="A124" s="1" t="s">
        <v>344</v>
      </c>
      <c r="B124" s="1">
        <v>2018</v>
      </c>
      <c r="C124" s="1" t="s">
        <v>4</v>
      </c>
      <c r="D124" s="1">
        <v>0.12</v>
      </c>
      <c r="E124" s="1">
        <v>329.1</v>
      </c>
      <c r="F124" s="1">
        <v>42</v>
      </c>
      <c r="G124" s="154">
        <v>21</v>
      </c>
      <c r="H124" s="154">
        <v>5</v>
      </c>
      <c r="I124" s="154">
        <v>4</v>
      </c>
      <c r="J124" s="154">
        <v>0.8</v>
      </c>
      <c r="K124" s="154">
        <v>2</v>
      </c>
      <c r="L124" s="154">
        <v>8.8000000000000007</v>
      </c>
      <c r="M124" s="154">
        <v>2</v>
      </c>
      <c r="N124" s="154">
        <v>3.5</v>
      </c>
      <c r="O124" s="153">
        <f t="shared" si="4"/>
        <v>30.8</v>
      </c>
      <c r="P124" s="153">
        <f t="shared" si="5"/>
        <v>16.3</v>
      </c>
    </row>
    <row r="125" spans="1:16" x14ac:dyDescent="0.25">
      <c r="A125" s="1" t="s">
        <v>161</v>
      </c>
      <c r="B125" s="1">
        <v>2018</v>
      </c>
      <c r="C125" s="1" t="s">
        <v>4</v>
      </c>
      <c r="D125" s="1">
        <v>0.12</v>
      </c>
      <c r="E125" s="1">
        <v>349.3</v>
      </c>
      <c r="F125" s="1">
        <v>59</v>
      </c>
      <c r="G125" s="154">
        <v>22</v>
      </c>
      <c r="H125" s="154">
        <v>4.3</v>
      </c>
      <c r="I125" s="154">
        <v>7.3</v>
      </c>
      <c r="J125" s="154">
        <v>2</v>
      </c>
      <c r="K125" s="154">
        <v>5.5</v>
      </c>
      <c r="L125" s="154">
        <v>4.5</v>
      </c>
      <c r="M125" s="154">
        <v>-0.3</v>
      </c>
      <c r="N125" s="154">
        <v>3.5</v>
      </c>
      <c r="O125" s="153">
        <f t="shared" si="4"/>
        <v>35.6</v>
      </c>
      <c r="P125" s="153">
        <f t="shared" si="5"/>
        <v>13.2</v>
      </c>
    </row>
    <row r="126" spans="1:16" x14ac:dyDescent="0.25">
      <c r="A126" s="1" t="s">
        <v>350</v>
      </c>
      <c r="B126" s="1">
        <v>2018</v>
      </c>
      <c r="C126" s="1" t="s">
        <v>4</v>
      </c>
      <c r="D126" s="1">
        <v>0.12</v>
      </c>
      <c r="E126" s="1">
        <v>348.05</v>
      </c>
      <c r="F126" s="1">
        <v>8</v>
      </c>
      <c r="G126" s="154">
        <v>15.3</v>
      </c>
      <c r="H126" s="154">
        <v>8.3000000000000007</v>
      </c>
      <c r="I126" s="154">
        <v>0</v>
      </c>
      <c r="J126" s="154">
        <v>1.5</v>
      </c>
      <c r="K126" s="154">
        <v>0</v>
      </c>
      <c r="L126" s="154">
        <v>7.3</v>
      </c>
      <c r="M126" s="154">
        <v>5.3</v>
      </c>
      <c r="N126" s="154">
        <v>6</v>
      </c>
      <c r="O126" s="153">
        <f t="shared" si="4"/>
        <v>25.1</v>
      </c>
      <c r="P126" s="153">
        <f t="shared" si="5"/>
        <v>18.600000000000001</v>
      </c>
    </row>
    <row r="127" spans="1:16" x14ac:dyDescent="0.25">
      <c r="A127" s="1" t="s">
        <v>401</v>
      </c>
      <c r="B127" s="1">
        <v>2018</v>
      </c>
      <c r="C127" s="1" t="s">
        <v>4</v>
      </c>
      <c r="D127" s="1">
        <v>0.12</v>
      </c>
      <c r="E127" s="1">
        <v>364.15</v>
      </c>
      <c r="F127" s="1">
        <v>35</v>
      </c>
      <c r="G127" s="154">
        <v>22</v>
      </c>
      <c r="H127" s="154">
        <v>7.3</v>
      </c>
      <c r="I127" s="154">
        <v>2.8</v>
      </c>
      <c r="J127" s="154">
        <v>0</v>
      </c>
      <c r="K127" s="154">
        <v>1.5</v>
      </c>
      <c r="L127" s="154">
        <v>10.8</v>
      </c>
      <c r="M127" s="154">
        <v>1.3</v>
      </c>
      <c r="N127" s="154">
        <v>1</v>
      </c>
      <c r="O127" s="153">
        <f t="shared" si="4"/>
        <v>32.1</v>
      </c>
      <c r="P127" s="153">
        <f t="shared" si="5"/>
        <v>14.600000000000001</v>
      </c>
    </row>
    <row r="128" spans="1:16" x14ac:dyDescent="0.25">
      <c r="A128" s="1" t="s">
        <v>645</v>
      </c>
      <c r="B128" s="1">
        <v>2018</v>
      </c>
      <c r="C128" s="1" t="s">
        <v>1</v>
      </c>
      <c r="D128" s="1">
        <v>0.12</v>
      </c>
      <c r="E128" s="1">
        <v>294.05</v>
      </c>
      <c r="F128" s="1">
        <v>1</v>
      </c>
      <c r="G128" s="154">
        <v>18</v>
      </c>
      <c r="H128" s="154">
        <v>7.8</v>
      </c>
      <c r="I128" s="154">
        <v>0.5</v>
      </c>
      <c r="J128" s="154">
        <v>0</v>
      </c>
      <c r="K128" s="154">
        <v>1.3</v>
      </c>
      <c r="L128" s="154">
        <v>12</v>
      </c>
      <c r="M128" s="154">
        <v>3</v>
      </c>
      <c r="N128" s="154">
        <v>2.2999999999999998</v>
      </c>
      <c r="O128" s="153">
        <f t="shared" si="4"/>
        <v>26.3</v>
      </c>
      <c r="P128" s="153">
        <f t="shared" si="5"/>
        <v>18.600000000000001</v>
      </c>
    </row>
    <row r="129" spans="1:16" x14ac:dyDescent="0.25">
      <c r="A129" s="1" t="s">
        <v>1002</v>
      </c>
      <c r="B129" s="1">
        <v>2018</v>
      </c>
      <c r="C129" s="1" t="s">
        <v>4</v>
      </c>
      <c r="D129" s="1">
        <v>0.12</v>
      </c>
      <c r="E129" s="1">
        <v>291.55</v>
      </c>
      <c r="F129" s="1">
        <v>22</v>
      </c>
      <c r="G129" s="154">
        <v>16.8</v>
      </c>
      <c r="H129" s="154">
        <v>8.8000000000000007</v>
      </c>
      <c r="I129" s="154">
        <v>3.8</v>
      </c>
      <c r="J129" s="154">
        <v>0.8</v>
      </c>
      <c r="K129" s="154">
        <v>1</v>
      </c>
      <c r="L129" s="154">
        <v>11.3</v>
      </c>
      <c r="M129" s="154">
        <v>1.3</v>
      </c>
      <c r="N129" s="154">
        <v>3.5</v>
      </c>
      <c r="O129" s="153">
        <f t="shared" si="4"/>
        <v>30.200000000000003</v>
      </c>
      <c r="P129" s="153">
        <f t="shared" si="5"/>
        <v>17.100000000000001</v>
      </c>
    </row>
    <row r="130" spans="1:16" x14ac:dyDescent="0.25">
      <c r="A130" s="1" t="s">
        <v>1003</v>
      </c>
      <c r="B130" s="1">
        <v>2018</v>
      </c>
      <c r="C130" s="1" t="s">
        <v>4</v>
      </c>
      <c r="D130" s="1">
        <v>0.12</v>
      </c>
      <c r="E130" s="1">
        <v>323.39999999999998</v>
      </c>
      <c r="F130" s="1">
        <v>28</v>
      </c>
      <c r="G130" s="154">
        <v>13.8</v>
      </c>
      <c r="H130" s="154">
        <v>9</v>
      </c>
      <c r="I130" s="154">
        <v>2.2999999999999998</v>
      </c>
      <c r="J130" s="154">
        <v>0</v>
      </c>
      <c r="K130" s="154">
        <v>2.2999999999999998</v>
      </c>
      <c r="L130" s="154">
        <v>9.5</v>
      </c>
      <c r="M130" s="154">
        <v>2.8</v>
      </c>
      <c r="N130" s="154">
        <v>3.5</v>
      </c>
      <c r="O130" s="153">
        <f t="shared" si="4"/>
        <v>25.1</v>
      </c>
      <c r="P130" s="153">
        <f t="shared" si="5"/>
        <v>18.100000000000001</v>
      </c>
    </row>
    <row r="131" spans="1:16" x14ac:dyDescent="0.25">
      <c r="A131" s="1" t="s">
        <v>318</v>
      </c>
      <c r="B131" s="1">
        <v>2018</v>
      </c>
      <c r="C131" s="1" t="s">
        <v>4</v>
      </c>
      <c r="D131" s="1">
        <v>0.12</v>
      </c>
      <c r="E131" s="1">
        <v>302.8</v>
      </c>
      <c r="F131" s="1">
        <v>14</v>
      </c>
      <c r="G131" s="154">
        <v>22</v>
      </c>
      <c r="H131" s="154">
        <v>6.8</v>
      </c>
      <c r="I131" s="154">
        <v>2.8</v>
      </c>
      <c r="J131" s="154">
        <v>0</v>
      </c>
      <c r="K131" s="154">
        <v>0.8</v>
      </c>
      <c r="L131" s="154">
        <v>12</v>
      </c>
      <c r="M131" s="154">
        <v>0.5</v>
      </c>
      <c r="N131" s="154">
        <v>2.8</v>
      </c>
      <c r="O131" s="153">
        <f t="shared" si="4"/>
        <v>31.6</v>
      </c>
      <c r="P131" s="153">
        <f t="shared" si="5"/>
        <v>16.100000000000001</v>
      </c>
    </row>
    <row r="132" spans="1:16" x14ac:dyDescent="0.25">
      <c r="A132" s="1" t="s">
        <v>386</v>
      </c>
      <c r="B132" s="1">
        <v>2018</v>
      </c>
      <c r="C132" s="1" t="s">
        <v>4</v>
      </c>
      <c r="D132" s="1">
        <v>0.12</v>
      </c>
      <c r="E132" s="1">
        <v>365</v>
      </c>
      <c r="F132" s="1">
        <v>6</v>
      </c>
      <c r="G132" s="154">
        <v>21.5</v>
      </c>
      <c r="H132" s="154">
        <v>11</v>
      </c>
      <c r="I132" s="154">
        <v>2</v>
      </c>
      <c r="J132" s="154">
        <v>2.5</v>
      </c>
      <c r="K132" s="154">
        <v>-0.3</v>
      </c>
      <c r="L132" s="154">
        <v>7.3</v>
      </c>
      <c r="M132" s="154">
        <v>3.3</v>
      </c>
      <c r="N132" s="154">
        <v>1.5</v>
      </c>
      <c r="O132" s="153">
        <f t="shared" ref="O132:O159" si="6">G132+H132+I132+J132</f>
        <v>37</v>
      </c>
      <c r="P132" s="153">
        <f t="shared" ref="P132:P159" si="7">K132+L132+M132+N132</f>
        <v>11.8</v>
      </c>
    </row>
    <row r="133" spans="1:16" x14ac:dyDescent="0.25">
      <c r="A133" s="1" t="s">
        <v>395</v>
      </c>
      <c r="B133" s="1">
        <v>2018</v>
      </c>
      <c r="C133" s="1" t="s">
        <v>4</v>
      </c>
      <c r="D133" s="1">
        <v>0.12</v>
      </c>
      <c r="E133" s="1">
        <v>321.2</v>
      </c>
      <c r="F133" s="1">
        <v>15</v>
      </c>
      <c r="G133" s="154">
        <v>11.5</v>
      </c>
      <c r="H133" s="154">
        <v>6.3</v>
      </c>
      <c r="I133" s="154">
        <v>3</v>
      </c>
      <c r="J133" s="154">
        <v>3.5</v>
      </c>
      <c r="K133" s="154">
        <v>2.8</v>
      </c>
      <c r="L133" s="154">
        <v>7</v>
      </c>
      <c r="M133" s="154">
        <v>3.8</v>
      </c>
      <c r="N133" s="154">
        <v>4.8</v>
      </c>
      <c r="O133" s="153">
        <f t="shared" si="6"/>
        <v>24.3</v>
      </c>
      <c r="P133" s="153">
        <f t="shared" si="7"/>
        <v>18.400000000000002</v>
      </c>
    </row>
    <row r="134" spans="1:16" x14ac:dyDescent="0.25">
      <c r="A134" s="1" t="s">
        <v>317</v>
      </c>
      <c r="B134" s="1">
        <v>2018</v>
      </c>
      <c r="C134" s="1" t="s">
        <v>4</v>
      </c>
      <c r="D134" s="1">
        <v>0.12</v>
      </c>
      <c r="E134" s="1">
        <v>348.85</v>
      </c>
      <c r="F134" s="1">
        <v>45</v>
      </c>
      <c r="G134" s="154">
        <v>20.5</v>
      </c>
      <c r="H134" s="154">
        <v>8</v>
      </c>
      <c r="I134" s="154">
        <v>0.3</v>
      </c>
      <c r="J134" s="154">
        <v>1.5</v>
      </c>
      <c r="K134" s="154">
        <v>1</v>
      </c>
      <c r="L134" s="154">
        <v>7.5</v>
      </c>
      <c r="M134" s="154">
        <v>4.3</v>
      </c>
      <c r="N134" s="154">
        <v>2.2999999999999998</v>
      </c>
      <c r="O134" s="153">
        <f t="shared" si="6"/>
        <v>30.3</v>
      </c>
      <c r="P134" s="153">
        <f t="shared" si="7"/>
        <v>15.100000000000001</v>
      </c>
    </row>
    <row r="135" spans="1:16" x14ac:dyDescent="0.25">
      <c r="A135" s="1" t="s">
        <v>520</v>
      </c>
      <c r="B135" s="1">
        <v>2018</v>
      </c>
      <c r="C135" s="1" t="s">
        <v>4</v>
      </c>
      <c r="D135" s="1">
        <v>0.12</v>
      </c>
      <c r="E135" s="1">
        <v>323</v>
      </c>
      <c r="F135" s="1">
        <v>20</v>
      </c>
      <c r="G135" s="154">
        <v>17</v>
      </c>
      <c r="H135" s="154">
        <v>9.3000000000000007</v>
      </c>
      <c r="I135" s="154">
        <v>0.8</v>
      </c>
      <c r="J135" s="154">
        <v>0</v>
      </c>
      <c r="K135" s="154">
        <v>1</v>
      </c>
      <c r="L135" s="154">
        <v>11.5</v>
      </c>
      <c r="M135" s="154">
        <v>1</v>
      </c>
      <c r="N135" s="154">
        <v>3.8</v>
      </c>
      <c r="O135" s="153">
        <f t="shared" si="6"/>
        <v>27.1</v>
      </c>
      <c r="P135" s="153">
        <f t="shared" si="7"/>
        <v>17.3</v>
      </c>
    </row>
    <row r="136" spans="1:16" x14ac:dyDescent="0.25">
      <c r="A136" s="1" t="s">
        <v>295</v>
      </c>
      <c r="B136" s="1">
        <v>2018</v>
      </c>
      <c r="C136" s="1" t="s">
        <v>4</v>
      </c>
      <c r="D136" s="1">
        <v>0.12</v>
      </c>
      <c r="E136" s="1">
        <v>327.8</v>
      </c>
      <c r="F136" s="1">
        <v>75</v>
      </c>
      <c r="G136" s="154">
        <v>16.3</v>
      </c>
      <c r="H136" s="154">
        <v>8.5</v>
      </c>
      <c r="I136" s="154">
        <v>1.8</v>
      </c>
      <c r="J136" s="154">
        <v>0</v>
      </c>
      <c r="K136" s="154">
        <v>4.5</v>
      </c>
      <c r="L136" s="154">
        <v>6.3</v>
      </c>
      <c r="M136" s="154">
        <v>3.5</v>
      </c>
      <c r="N136" s="154">
        <v>2.2999999999999998</v>
      </c>
      <c r="O136" s="153">
        <f t="shared" si="6"/>
        <v>26.6</v>
      </c>
      <c r="P136" s="153">
        <f t="shared" si="7"/>
        <v>16.600000000000001</v>
      </c>
    </row>
    <row r="137" spans="1:16" x14ac:dyDescent="0.25">
      <c r="A137" s="1" t="s">
        <v>77</v>
      </c>
      <c r="B137" s="1">
        <v>2018</v>
      </c>
      <c r="C137" s="1" t="s">
        <v>4</v>
      </c>
      <c r="D137" s="1">
        <v>0.12</v>
      </c>
      <c r="E137" s="1">
        <v>332.85</v>
      </c>
      <c r="F137" s="1">
        <v>18</v>
      </c>
      <c r="G137" s="154">
        <v>17.3</v>
      </c>
      <c r="H137" s="154">
        <v>10.8</v>
      </c>
      <c r="I137" s="154">
        <v>2.2999999999999998</v>
      </c>
      <c r="J137" s="154">
        <v>1.8</v>
      </c>
      <c r="K137" s="154">
        <v>1.3</v>
      </c>
      <c r="L137" s="154">
        <v>6.8</v>
      </c>
      <c r="M137" s="154">
        <v>2</v>
      </c>
      <c r="N137" s="154">
        <v>4.8</v>
      </c>
      <c r="O137" s="153">
        <f t="shared" si="6"/>
        <v>32.200000000000003</v>
      </c>
      <c r="P137" s="153">
        <f t="shared" si="7"/>
        <v>14.899999999999999</v>
      </c>
    </row>
    <row r="138" spans="1:16" x14ac:dyDescent="0.25">
      <c r="A138" s="1" t="s">
        <v>330</v>
      </c>
      <c r="B138" s="1">
        <v>2018</v>
      </c>
      <c r="C138" s="1" t="s">
        <v>4</v>
      </c>
      <c r="D138" s="1">
        <v>0.12</v>
      </c>
      <c r="E138" s="1">
        <v>333.6</v>
      </c>
      <c r="F138" s="1">
        <v>44</v>
      </c>
      <c r="G138" s="154">
        <v>22.5</v>
      </c>
      <c r="H138" s="154">
        <v>7.3</v>
      </c>
      <c r="I138" s="154">
        <v>9.5</v>
      </c>
      <c r="J138" s="154">
        <v>3.5</v>
      </c>
      <c r="K138" s="154">
        <v>1.5</v>
      </c>
      <c r="L138" s="154">
        <v>2</v>
      </c>
      <c r="M138" s="154">
        <v>3.3</v>
      </c>
      <c r="N138" s="154">
        <v>2.8</v>
      </c>
      <c r="O138" s="153">
        <f t="shared" si="6"/>
        <v>42.8</v>
      </c>
      <c r="P138" s="153">
        <f t="shared" si="7"/>
        <v>9.6</v>
      </c>
    </row>
    <row r="139" spans="1:16" x14ac:dyDescent="0.25">
      <c r="A139" s="1" t="s">
        <v>298</v>
      </c>
      <c r="B139" s="1">
        <v>2018</v>
      </c>
      <c r="C139" s="1" t="s">
        <v>4</v>
      </c>
      <c r="D139" s="1">
        <v>0.12</v>
      </c>
      <c r="E139" s="1">
        <v>349.15</v>
      </c>
      <c r="F139" s="1">
        <v>71</v>
      </c>
      <c r="G139" s="154">
        <v>13.8</v>
      </c>
      <c r="H139" s="154">
        <v>8.8000000000000007</v>
      </c>
      <c r="I139" s="154">
        <v>1.5</v>
      </c>
      <c r="J139" s="154">
        <v>0</v>
      </c>
      <c r="K139" s="154">
        <v>3.8</v>
      </c>
      <c r="L139" s="154">
        <v>7</v>
      </c>
      <c r="M139" s="154">
        <v>2.8</v>
      </c>
      <c r="N139" s="154">
        <v>3.5</v>
      </c>
      <c r="O139" s="153">
        <f t="shared" si="6"/>
        <v>24.1</v>
      </c>
      <c r="P139" s="153">
        <f t="shared" si="7"/>
        <v>17.100000000000001</v>
      </c>
    </row>
    <row r="140" spans="1:16" x14ac:dyDescent="0.25">
      <c r="A140" s="1" t="s">
        <v>309</v>
      </c>
      <c r="B140" s="1">
        <v>2018</v>
      </c>
      <c r="C140" s="1" t="s">
        <v>4</v>
      </c>
      <c r="D140" s="1">
        <v>0.12</v>
      </c>
      <c r="E140" s="1">
        <v>322.8</v>
      </c>
      <c r="F140" s="1">
        <v>102</v>
      </c>
      <c r="G140" s="154">
        <v>21.3</v>
      </c>
      <c r="H140" s="154">
        <v>5</v>
      </c>
      <c r="I140" s="154">
        <v>2.2999999999999998</v>
      </c>
      <c r="J140" s="154">
        <v>0</v>
      </c>
      <c r="K140" s="154">
        <v>1.3</v>
      </c>
      <c r="L140" s="154">
        <v>10.3</v>
      </c>
      <c r="M140" s="154">
        <v>1.3</v>
      </c>
      <c r="N140" s="154">
        <v>3.5</v>
      </c>
      <c r="O140" s="153">
        <f t="shared" si="6"/>
        <v>28.6</v>
      </c>
      <c r="P140" s="153">
        <f t="shared" si="7"/>
        <v>16.400000000000002</v>
      </c>
    </row>
    <row r="141" spans="1:16" x14ac:dyDescent="0.25">
      <c r="A141" s="1" t="s">
        <v>459</v>
      </c>
      <c r="B141" s="1">
        <v>2018</v>
      </c>
      <c r="C141" s="1" t="s">
        <v>4</v>
      </c>
      <c r="D141" s="1">
        <v>0.12</v>
      </c>
      <c r="E141" s="1">
        <v>277.3</v>
      </c>
      <c r="F141" s="1">
        <v>11</v>
      </c>
      <c r="G141" s="154">
        <v>13</v>
      </c>
      <c r="H141" s="154">
        <v>5.3</v>
      </c>
      <c r="I141" s="154">
        <v>10.5</v>
      </c>
      <c r="J141" s="154">
        <v>0</v>
      </c>
      <c r="K141" s="154">
        <v>4</v>
      </c>
      <c r="L141" s="154">
        <v>5.3</v>
      </c>
      <c r="M141" s="154">
        <v>4.3</v>
      </c>
      <c r="N141" s="154">
        <v>2.5</v>
      </c>
      <c r="O141" s="153">
        <f t="shared" si="6"/>
        <v>28.8</v>
      </c>
      <c r="P141" s="153">
        <f t="shared" si="7"/>
        <v>16.100000000000001</v>
      </c>
    </row>
    <row r="142" spans="1:16" x14ac:dyDescent="0.25">
      <c r="A142" s="1" t="s">
        <v>369</v>
      </c>
      <c r="B142" s="1">
        <v>2018</v>
      </c>
      <c r="C142" s="1" t="s">
        <v>1</v>
      </c>
      <c r="D142" s="1">
        <v>0.12</v>
      </c>
      <c r="E142" s="1">
        <v>339.85</v>
      </c>
      <c r="F142" s="1">
        <v>9</v>
      </c>
      <c r="G142" s="154">
        <v>17.8</v>
      </c>
      <c r="H142" s="154">
        <v>7.3</v>
      </c>
      <c r="I142" s="154">
        <v>0</v>
      </c>
      <c r="J142" s="154">
        <v>2.8</v>
      </c>
      <c r="K142" s="154">
        <v>5</v>
      </c>
      <c r="L142" s="154">
        <v>1.3</v>
      </c>
      <c r="M142" s="154">
        <v>3.5</v>
      </c>
      <c r="N142" s="154">
        <v>6</v>
      </c>
      <c r="O142" s="153">
        <f t="shared" si="6"/>
        <v>27.900000000000002</v>
      </c>
      <c r="P142" s="153">
        <f t="shared" si="7"/>
        <v>15.8</v>
      </c>
    </row>
    <row r="143" spans="1:16" x14ac:dyDescent="0.25">
      <c r="A143" s="1" t="s">
        <v>179</v>
      </c>
      <c r="B143" s="1">
        <v>2018</v>
      </c>
      <c r="C143" s="1" t="s">
        <v>4</v>
      </c>
      <c r="D143" s="1">
        <v>0.12</v>
      </c>
      <c r="E143" s="1">
        <v>305</v>
      </c>
      <c r="F143" s="1">
        <v>36</v>
      </c>
      <c r="G143" s="154">
        <v>18.5</v>
      </c>
      <c r="H143" s="154">
        <v>12.8</v>
      </c>
      <c r="I143" s="154">
        <v>2.2999999999999998</v>
      </c>
      <c r="J143" s="154">
        <v>4.3</v>
      </c>
      <c r="K143" s="154">
        <v>-1.3</v>
      </c>
      <c r="L143" s="154">
        <v>6.5</v>
      </c>
      <c r="M143" s="154">
        <v>3.5</v>
      </c>
      <c r="N143" s="154">
        <v>3.5</v>
      </c>
      <c r="O143" s="153">
        <f t="shared" si="6"/>
        <v>37.9</v>
      </c>
      <c r="P143" s="153">
        <f t="shared" si="7"/>
        <v>12.2</v>
      </c>
    </row>
    <row r="144" spans="1:16" x14ac:dyDescent="0.25">
      <c r="A144" s="1" t="s">
        <v>58</v>
      </c>
      <c r="B144" s="1">
        <v>2018</v>
      </c>
      <c r="C144" s="1" t="s">
        <v>4</v>
      </c>
      <c r="D144" s="1">
        <v>0.12</v>
      </c>
      <c r="E144" s="1">
        <v>331.9</v>
      </c>
      <c r="F144" s="1">
        <v>91</v>
      </c>
      <c r="G144" s="154">
        <v>28.8</v>
      </c>
      <c r="H144" s="154">
        <v>8</v>
      </c>
      <c r="I144" s="154">
        <v>3.8</v>
      </c>
      <c r="J144" s="154">
        <v>0.3</v>
      </c>
      <c r="K144" s="154">
        <v>0</v>
      </c>
      <c r="L144" s="154">
        <v>3</v>
      </c>
      <c r="M144" s="154">
        <v>3</v>
      </c>
      <c r="N144" s="154">
        <v>4.8</v>
      </c>
      <c r="O144" s="153">
        <f t="shared" si="6"/>
        <v>40.899999999999991</v>
      </c>
      <c r="P144" s="153">
        <f t="shared" si="7"/>
        <v>10.8</v>
      </c>
    </row>
    <row r="145" spans="1:16" x14ac:dyDescent="0.25">
      <c r="A145" s="1" t="s">
        <v>311</v>
      </c>
      <c r="B145" s="1">
        <v>2018</v>
      </c>
      <c r="C145" s="1" t="s">
        <v>4</v>
      </c>
      <c r="D145" s="1">
        <v>0.12</v>
      </c>
      <c r="E145" s="1">
        <v>278.39999999999998</v>
      </c>
      <c r="F145" s="1">
        <v>33</v>
      </c>
      <c r="G145" s="154">
        <v>22</v>
      </c>
      <c r="H145" s="154">
        <v>6</v>
      </c>
      <c r="I145" s="154">
        <v>0.3</v>
      </c>
      <c r="J145" s="154">
        <v>0</v>
      </c>
      <c r="K145" s="154">
        <v>2</v>
      </c>
      <c r="L145" s="154">
        <v>8</v>
      </c>
      <c r="M145" s="154">
        <v>2.2999999999999998</v>
      </c>
      <c r="N145" s="154">
        <v>4.8</v>
      </c>
      <c r="O145" s="153">
        <f t="shared" si="6"/>
        <v>28.3</v>
      </c>
      <c r="P145" s="153">
        <f t="shared" si="7"/>
        <v>17.100000000000001</v>
      </c>
    </row>
    <row r="146" spans="1:16" x14ac:dyDescent="0.25">
      <c r="A146" s="1" t="s">
        <v>929</v>
      </c>
      <c r="B146" s="1">
        <v>2018</v>
      </c>
      <c r="C146" s="1" t="s">
        <v>4</v>
      </c>
      <c r="D146" s="1">
        <v>0.12</v>
      </c>
      <c r="E146" s="1">
        <v>334.15</v>
      </c>
      <c r="F146" s="1">
        <v>17</v>
      </c>
      <c r="G146" s="154">
        <v>26.3</v>
      </c>
      <c r="H146" s="154">
        <v>7.8</v>
      </c>
      <c r="I146" s="154">
        <v>1</v>
      </c>
      <c r="J146" s="154">
        <v>3</v>
      </c>
      <c r="K146" s="154">
        <v>0</v>
      </c>
      <c r="L146" s="154">
        <v>8.3000000000000007</v>
      </c>
      <c r="M146" s="154">
        <v>0</v>
      </c>
      <c r="N146" s="154">
        <v>3.5</v>
      </c>
      <c r="O146" s="153">
        <f t="shared" si="6"/>
        <v>38.1</v>
      </c>
      <c r="P146" s="153">
        <f t="shared" si="7"/>
        <v>11.8</v>
      </c>
    </row>
    <row r="147" spans="1:16" x14ac:dyDescent="0.25">
      <c r="A147" s="1" t="s">
        <v>949</v>
      </c>
      <c r="B147" s="1">
        <v>2018</v>
      </c>
      <c r="C147" s="1" t="s">
        <v>4</v>
      </c>
      <c r="D147" s="1">
        <v>0.12</v>
      </c>
      <c r="E147" s="1">
        <v>315.85000000000002</v>
      </c>
      <c r="F147" s="1">
        <v>40</v>
      </c>
      <c r="G147" s="154">
        <v>6.3</v>
      </c>
      <c r="H147" s="154">
        <v>9.5</v>
      </c>
      <c r="I147" s="154">
        <v>18.3</v>
      </c>
      <c r="J147" s="154">
        <v>0</v>
      </c>
      <c r="K147" s="154">
        <v>3.8</v>
      </c>
      <c r="L147" s="154">
        <v>4</v>
      </c>
      <c r="M147" s="154">
        <v>1.3</v>
      </c>
      <c r="N147" s="154">
        <v>3.5</v>
      </c>
      <c r="O147" s="153">
        <f t="shared" si="6"/>
        <v>34.1</v>
      </c>
      <c r="P147" s="153">
        <f t="shared" si="7"/>
        <v>12.6</v>
      </c>
    </row>
    <row r="148" spans="1:16" x14ac:dyDescent="0.25">
      <c r="A148" s="1" t="s">
        <v>175</v>
      </c>
      <c r="B148" s="1">
        <v>2018</v>
      </c>
      <c r="C148" s="1" t="s">
        <v>4</v>
      </c>
      <c r="D148" s="1">
        <v>0.12</v>
      </c>
      <c r="E148" s="1">
        <v>325.35000000000002</v>
      </c>
      <c r="F148" s="1">
        <v>59</v>
      </c>
      <c r="G148" s="154">
        <v>21.8</v>
      </c>
      <c r="H148" s="154">
        <v>11.3</v>
      </c>
      <c r="I148" s="154">
        <v>3</v>
      </c>
      <c r="J148" s="154">
        <v>-0.5</v>
      </c>
      <c r="K148" s="154">
        <v>-0.3</v>
      </c>
      <c r="L148" s="154">
        <v>5.5</v>
      </c>
      <c r="M148" s="154">
        <v>2.8</v>
      </c>
      <c r="N148" s="154">
        <v>4.8</v>
      </c>
      <c r="O148" s="153">
        <f t="shared" si="6"/>
        <v>35.6</v>
      </c>
      <c r="P148" s="153">
        <f t="shared" si="7"/>
        <v>12.8</v>
      </c>
    </row>
    <row r="149" spans="1:16" x14ac:dyDescent="0.25">
      <c r="A149" s="1" t="s">
        <v>904</v>
      </c>
      <c r="B149" s="1">
        <v>2018</v>
      </c>
      <c r="C149" s="1" t="s">
        <v>4</v>
      </c>
      <c r="D149" s="1">
        <v>0.12</v>
      </c>
      <c r="E149" s="1">
        <v>290.85000000000002</v>
      </c>
      <c r="F149" s="1">
        <v>65</v>
      </c>
      <c r="G149" s="154">
        <v>19.3</v>
      </c>
      <c r="H149" s="154">
        <v>8.3000000000000007</v>
      </c>
      <c r="I149" s="154">
        <v>1</v>
      </c>
      <c r="J149" s="154">
        <v>0</v>
      </c>
      <c r="K149" s="154">
        <v>2</v>
      </c>
      <c r="L149" s="154">
        <v>6.5</v>
      </c>
      <c r="M149" s="154">
        <v>5</v>
      </c>
      <c r="N149" s="154">
        <v>2.2999999999999998</v>
      </c>
      <c r="O149" s="153">
        <f t="shared" si="6"/>
        <v>28.6</v>
      </c>
      <c r="P149" s="153">
        <f t="shared" si="7"/>
        <v>15.8</v>
      </c>
    </row>
    <row r="150" spans="1:16" x14ac:dyDescent="0.25">
      <c r="A150" s="1" t="s">
        <v>497</v>
      </c>
      <c r="B150" s="1">
        <v>2018</v>
      </c>
      <c r="C150" s="1" t="s">
        <v>4</v>
      </c>
      <c r="D150" s="1">
        <v>0.12</v>
      </c>
      <c r="E150" s="1">
        <v>304.39999999999998</v>
      </c>
      <c r="F150" s="1">
        <v>16</v>
      </c>
      <c r="G150" s="154">
        <v>22</v>
      </c>
      <c r="H150" s="154">
        <v>6.3</v>
      </c>
      <c r="I150" s="154">
        <v>-0.3</v>
      </c>
      <c r="J150" s="154">
        <v>0</v>
      </c>
      <c r="K150" s="154">
        <v>0.5</v>
      </c>
      <c r="L150" s="154">
        <v>8</v>
      </c>
      <c r="M150" s="154">
        <v>3.3</v>
      </c>
      <c r="N150" s="154">
        <v>4.8</v>
      </c>
      <c r="O150" s="153">
        <f t="shared" si="6"/>
        <v>28</v>
      </c>
      <c r="P150" s="153">
        <f t="shared" si="7"/>
        <v>16.600000000000001</v>
      </c>
    </row>
    <row r="151" spans="1:16" x14ac:dyDescent="0.25">
      <c r="A151" s="1" t="s">
        <v>887</v>
      </c>
      <c r="B151" s="1">
        <v>2018</v>
      </c>
      <c r="C151" s="1" t="s">
        <v>4</v>
      </c>
      <c r="D151" s="1">
        <v>0.12</v>
      </c>
      <c r="E151" s="1">
        <v>304.64999999999998</v>
      </c>
      <c r="F151" s="1">
        <v>52</v>
      </c>
      <c r="G151" s="154">
        <v>25.3</v>
      </c>
      <c r="H151" s="154">
        <v>8.8000000000000007</v>
      </c>
      <c r="I151" s="154">
        <v>1</v>
      </c>
      <c r="J151" s="154">
        <v>0</v>
      </c>
      <c r="K151" s="154">
        <v>-0.8</v>
      </c>
      <c r="L151" s="154">
        <v>5</v>
      </c>
      <c r="M151" s="154">
        <v>5.3</v>
      </c>
      <c r="N151" s="154">
        <v>3.8</v>
      </c>
      <c r="O151" s="153">
        <f t="shared" si="6"/>
        <v>35.1</v>
      </c>
      <c r="P151" s="153">
        <f t="shared" si="7"/>
        <v>13.3</v>
      </c>
    </row>
    <row r="152" spans="1:16" x14ac:dyDescent="0.25">
      <c r="A152" s="1" t="s">
        <v>75</v>
      </c>
      <c r="B152" s="1">
        <v>2018</v>
      </c>
      <c r="C152" s="1" t="s">
        <v>4</v>
      </c>
      <c r="D152" s="1">
        <v>0.12</v>
      </c>
      <c r="E152" s="1">
        <v>290.60000000000002</v>
      </c>
      <c r="F152" s="1">
        <v>53</v>
      </c>
      <c r="G152" s="154">
        <v>17.8</v>
      </c>
      <c r="H152" s="154">
        <v>5.3</v>
      </c>
      <c r="I152" s="154">
        <v>3.8</v>
      </c>
      <c r="J152" s="154">
        <v>2.5</v>
      </c>
      <c r="K152" s="154">
        <v>1.5</v>
      </c>
      <c r="L152" s="154">
        <v>5.5</v>
      </c>
      <c r="M152" s="154">
        <v>5</v>
      </c>
      <c r="N152" s="154">
        <v>3.5</v>
      </c>
      <c r="O152" s="153">
        <f t="shared" si="6"/>
        <v>29.400000000000002</v>
      </c>
      <c r="P152" s="153">
        <f t="shared" si="7"/>
        <v>15.5</v>
      </c>
    </row>
    <row r="153" spans="1:16" x14ac:dyDescent="0.25">
      <c r="A153" s="1" t="s">
        <v>316</v>
      </c>
      <c r="B153" s="1">
        <v>2018</v>
      </c>
      <c r="C153" s="1" t="s">
        <v>4</v>
      </c>
      <c r="D153" s="1">
        <v>0.12</v>
      </c>
      <c r="E153" s="1">
        <v>306.8</v>
      </c>
      <c r="F153" s="1">
        <v>24</v>
      </c>
      <c r="G153" s="154">
        <v>21.3</v>
      </c>
      <c r="H153" s="154">
        <v>8.3000000000000007</v>
      </c>
      <c r="I153" s="154">
        <v>-0.5</v>
      </c>
      <c r="J153" s="154">
        <v>0.8</v>
      </c>
      <c r="K153" s="154">
        <v>0</v>
      </c>
      <c r="L153" s="154">
        <v>4</v>
      </c>
      <c r="M153" s="154">
        <v>6.3</v>
      </c>
      <c r="N153" s="154">
        <v>5</v>
      </c>
      <c r="O153" s="153">
        <f t="shared" si="6"/>
        <v>29.900000000000002</v>
      </c>
      <c r="P153" s="153">
        <f t="shared" si="7"/>
        <v>15.3</v>
      </c>
    </row>
    <row r="154" spans="1:16" x14ac:dyDescent="0.25">
      <c r="A154" s="1" t="s">
        <v>959</v>
      </c>
      <c r="B154" s="1">
        <v>2018</v>
      </c>
      <c r="C154" s="1" t="s">
        <v>4</v>
      </c>
      <c r="D154" s="1">
        <v>0.12</v>
      </c>
      <c r="E154" s="1">
        <v>300.75</v>
      </c>
      <c r="F154" s="1">
        <v>24</v>
      </c>
      <c r="G154" s="154">
        <v>25.8</v>
      </c>
      <c r="H154" s="154">
        <v>7.8</v>
      </c>
      <c r="I154" s="154">
        <v>1.8</v>
      </c>
      <c r="J154" s="154">
        <v>3.5</v>
      </c>
      <c r="K154" s="154">
        <v>-0.8</v>
      </c>
      <c r="L154" s="154">
        <v>6.3</v>
      </c>
      <c r="M154" s="154">
        <v>2.5</v>
      </c>
      <c r="N154" s="154">
        <v>3.5</v>
      </c>
      <c r="O154" s="153">
        <f t="shared" si="6"/>
        <v>38.9</v>
      </c>
      <c r="P154" s="153">
        <f t="shared" si="7"/>
        <v>11.5</v>
      </c>
    </row>
    <row r="155" spans="1:16" x14ac:dyDescent="0.25">
      <c r="A155" s="1" t="s">
        <v>313</v>
      </c>
      <c r="B155" s="1">
        <v>2018</v>
      </c>
      <c r="C155" s="1" t="s">
        <v>4</v>
      </c>
      <c r="D155" s="1">
        <v>0.12</v>
      </c>
      <c r="E155" s="1">
        <v>296.89999999999998</v>
      </c>
      <c r="F155" s="1">
        <v>45</v>
      </c>
      <c r="G155" s="154">
        <v>17.8</v>
      </c>
      <c r="H155" s="154">
        <v>3</v>
      </c>
      <c r="I155" s="154">
        <v>11.8</v>
      </c>
      <c r="J155" s="154">
        <v>1.8</v>
      </c>
      <c r="K155" s="154">
        <v>3.8</v>
      </c>
      <c r="L155" s="154">
        <v>6.5</v>
      </c>
      <c r="M155" s="154">
        <v>1</v>
      </c>
      <c r="N155" s="154">
        <v>1.3</v>
      </c>
      <c r="O155" s="153">
        <f t="shared" si="6"/>
        <v>34.4</v>
      </c>
      <c r="P155" s="153">
        <f t="shared" si="7"/>
        <v>12.600000000000001</v>
      </c>
    </row>
    <row r="156" spans="1:16" x14ac:dyDescent="0.25">
      <c r="A156" s="1" t="s">
        <v>341</v>
      </c>
      <c r="B156" s="1">
        <v>2018</v>
      </c>
      <c r="C156" s="1" t="s">
        <v>4</v>
      </c>
      <c r="D156" s="1">
        <v>0.12</v>
      </c>
      <c r="E156" s="1">
        <v>280.45</v>
      </c>
      <c r="F156" s="1">
        <v>9</v>
      </c>
      <c r="G156" s="154">
        <v>22</v>
      </c>
      <c r="H156" s="154">
        <v>5.8</v>
      </c>
      <c r="I156" s="154">
        <v>1.3</v>
      </c>
      <c r="J156" s="154">
        <v>3.5</v>
      </c>
      <c r="K156" s="154">
        <v>1.3</v>
      </c>
      <c r="L156" s="154">
        <v>5.3</v>
      </c>
      <c r="M156" s="154">
        <v>4.3</v>
      </c>
      <c r="N156" s="154">
        <v>3.5</v>
      </c>
      <c r="O156" s="153">
        <f t="shared" si="6"/>
        <v>32.6</v>
      </c>
      <c r="P156" s="153">
        <f t="shared" si="7"/>
        <v>14.399999999999999</v>
      </c>
    </row>
    <row r="157" spans="1:16" x14ac:dyDescent="0.25">
      <c r="A157" s="1" t="s">
        <v>1004</v>
      </c>
      <c r="B157" s="1">
        <v>2018</v>
      </c>
      <c r="C157" s="1" t="s">
        <v>4</v>
      </c>
      <c r="D157" s="1">
        <v>0.12</v>
      </c>
      <c r="E157" s="1">
        <v>275.64999999999998</v>
      </c>
      <c r="F157" s="1">
        <v>21</v>
      </c>
      <c r="G157" s="154">
        <v>22</v>
      </c>
      <c r="H157" s="154">
        <v>11.5</v>
      </c>
      <c r="I157" s="154">
        <v>1.5</v>
      </c>
      <c r="J157" s="154">
        <v>0</v>
      </c>
      <c r="K157" s="154">
        <v>2</v>
      </c>
      <c r="L157" s="154">
        <v>7</v>
      </c>
      <c r="M157" s="154">
        <v>0.3</v>
      </c>
      <c r="N157" s="154">
        <v>4</v>
      </c>
      <c r="O157" s="153">
        <f t="shared" si="6"/>
        <v>35</v>
      </c>
      <c r="P157" s="153">
        <f t="shared" si="7"/>
        <v>13.3</v>
      </c>
    </row>
    <row r="158" spans="1:16" x14ac:dyDescent="0.25">
      <c r="A158" s="1" t="s">
        <v>303</v>
      </c>
      <c r="B158" s="1">
        <v>2018</v>
      </c>
      <c r="C158" s="1" t="s">
        <v>4</v>
      </c>
      <c r="D158" s="1">
        <v>0.12</v>
      </c>
      <c r="E158" s="1">
        <v>271.85000000000002</v>
      </c>
      <c r="F158" s="1">
        <v>81</v>
      </c>
      <c r="G158" s="154">
        <v>21</v>
      </c>
      <c r="H158" s="154">
        <v>10.3</v>
      </c>
      <c r="I158" s="154">
        <v>0.8</v>
      </c>
      <c r="J158" s="154">
        <v>3.3</v>
      </c>
      <c r="K158" s="154">
        <v>-0.8</v>
      </c>
      <c r="L158" s="154">
        <v>5</v>
      </c>
      <c r="M158" s="154">
        <v>5.3</v>
      </c>
      <c r="N158" s="154">
        <v>3.8</v>
      </c>
      <c r="O158" s="153">
        <f t="shared" si="6"/>
        <v>35.4</v>
      </c>
      <c r="P158" s="153">
        <f t="shared" si="7"/>
        <v>13.3</v>
      </c>
    </row>
    <row r="159" spans="1:16" x14ac:dyDescent="0.25">
      <c r="A159" s="1" t="s">
        <v>329</v>
      </c>
      <c r="B159" s="1">
        <v>2018</v>
      </c>
      <c r="C159" s="1" t="s">
        <v>4</v>
      </c>
      <c r="D159" s="1">
        <v>0.12</v>
      </c>
      <c r="E159" s="1">
        <v>290.85000000000002</v>
      </c>
      <c r="F159" s="1">
        <v>47</v>
      </c>
      <c r="G159" s="154">
        <v>16</v>
      </c>
      <c r="H159" s="154">
        <v>8</v>
      </c>
      <c r="I159" s="154">
        <v>3</v>
      </c>
      <c r="J159" s="154">
        <v>-0.3</v>
      </c>
      <c r="K159" s="154">
        <v>1.3</v>
      </c>
      <c r="L159" s="154">
        <v>6.5</v>
      </c>
      <c r="M159" s="154">
        <v>4.8</v>
      </c>
      <c r="N159" s="154">
        <v>3.5</v>
      </c>
      <c r="O159" s="153">
        <f t="shared" si="6"/>
        <v>26.7</v>
      </c>
      <c r="P159" s="153">
        <f t="shared" si="7"/>
        <v>16.100000000000001</v>
      </c>
    </row>
    <row r="160" spans="1:16" x14ac:dyDescent="0.25">
      <c r="F160" s="131">
        <f>SUM(F3:F159)</f>
        <v>6348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"/>
  <sheetViews>
    <sheetView workbookViewId="0">
      <selection sqref="A1:P1"/>
    </sheetView>
  </sheetViews>
  <sheetFormatPr defaultRowHeight="15" x14ac:dyDescent="0.25"/>
  <cols>
    <col min="1" max="1" width="43.5703125" customWidth="1"/>
  </cols>
  <sheetData>
    <row r="1" spans="1:16" ht="35.2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157" t="s">
        <v>467</v>
      </c>
      <c r="H2" s="157" t="s">
        <v>468</v>
      </c>
      <c r="I2" s="157" t="s">
        <v>469</v>
      </c>
      <c r="J2" s="157" t="s">
        <v>470</v>
      </c>
      <c r="K2" s="157" t="s">
        <v>471</v>
      </c>
      <c r="L2" s="157" t="s">
        <v>706</v>
      </c>
      <c r="M2" s="157" t="s">
        <v>707</v>
      </c>
      <c r="N2" s="157" t="s">
        <v>708</v>
      </c>
      <c r="O2" s="157" t="s">
        <v>889</v>
      </c>
      <c r="P2" s="157" t="s">
        <v>890</v>
      </c>
    </row>
    <row r="3" spans="1:16" x14ac:dyDescent="0.25">
      <c r="A3" s="1" t="s">
        <v>229</v>
      </c>
      <c r="B3" s="1">
        <v>2018</v>
      </c>
      <c r="C3" s="1" t="s">
        <v>1</v>
      </c>
      <c r="D3" s="1">
        <v>0.12</v>
      </c>
      <c r="E3" s="1">
        <v>478.25</v>
      </c>
      <c r="F3" s="1">
        <v>4</v>
      </c>
      <c r="G3" s="159">
        <v>34.299999999999997</v>
      </c>
      <c r="H3" s="159">
        <v>11.8</v>
      </c>
      <c r="I3" s="159">
        <v>10.5</v>
      </c>
      <c r="J3" s="159">
        <v>1</v>
      </c>
      <c r="K3" s="159">
        <v>17.3</v>
      </c>
      <c r="L3" s="159">
        <v>20.5</v>
      </c>
      <c r="M3" s="159">
        <v>4</v>
      </c>
      <c r="N3" s="159">
        <v>3.5</v>
      </c>
      <c r="O3" s="158">
        <f t="shared" ref="O3" si="0">G3+H3+I3+J3</f>
        <v>57.599999999999994</v>
      </c>
      <c r="P3" s="158">
        <f t="shared" ref="P3" si="1">K3+L3+M3+N3</f>
        <v>45.3</v>
      </c>
    </row>
    <row r="4" spans="1:16" x14ac:dyDescent="0.25">
      <c r="A4" s="1" t="s">
        <v>423</v>
      </c>
      <c r="B4" s="1">
        <v>2018</v>
      </c>
      <c r="C4" s="1" t="s">
        <v>1</v>
      </c>
      <c r="D4" s="1">
        <v>0.12</v>
      </c>
      <c r="E4" s="1">
        <v>369.9</v>
      </c>
      <c r="F4" s="1">
        <v>8</v>
      </c>
      <c r="G4" s="159">
        <v>20</v>
      </c>
      <c r="H4" s="159">
        <v>15</v>
      </c>
      <c r="I4" s="159">
        <v>25.5</v>
      </c>
      <c r="J4" s="159">
        <v>1</v>
      </c>
      <c r="K4" s="159">
        <v>17</v>
      </c>
      <c r="L4" s="159">
        <v>16.8</v>
      </c>
      <c r="M4" s="159">
        <v>2.5</v>
      </c>
      <c r="N4" s="159">
        <v>3.5</v>
      </c>
      <c r="O4" s="158">
        <f t="shared" ref="O4:O35" si="2">G4+H4+I4+J4</f>
        <v>61.5</v>
      </c>
      <c r="P4" s="158">
        <f t="shared" ref="P4:P35" si="3">K4+L4+M4+N4</f>
        <v>39.799999999999997</v>
      </c>
    </row>
    <row r="5" spans="1:16" x14ac:dyDescent="0.25">
      <c r="A5" s="1" t="s">
        <v>253</v>
      </c>
      <c r="B5" s="1">
        <v>2018</v>
      </c>
      <c r="C5" s="1" t="s">
        <v>1</v>
      </c>
      <c r="D5" s="1">
        <v>0.12</v>
      </c>
      <c r="E5" s="1">
        <v>429.65</v>
      </c>
      <c r="F5" s="1">
        <v>7</v>
      </c>
      <c r="G5" s="159">
        <v>31.3</v>
      </c>
      <c r="H5" s="159">
        <v>16.5</v>
      </c>
      <c r="I5" s="159">
        <v>8.8000000000000007</v>
      </c>
      <c r="J5" s="159">
        <v>1</v>
      </c>
      <c r="K5" s="159">
        <v>4.5</v>
      </c>
      <c r="L5" s="159">
        <v>21.8</v>
      </c>
      <c r="M5" s="159">
        <v>6.3</v>
      </c>
      <c r="N5" s="159">
        <v>6</v>
      </c>
      <c r="O5" s="158">
        <f t="shared" si="2"/>
        <v>57.599999999999994</v>
      </c>
      <c r="P5" s="158">
        <f t="shared" si="3"/>
        <v>38.6</v>
      </c>
    </row>
    <row r="6" spans="1:16" x14ac:dyDescent="0.25">
      <c r="A6" s="1" t="s">
        <v>242</v>
      </c>
      <c r="B6" s="1">
        <v>2018</v>
      </c>
      <c r="C6" s="1" t="s">
        <v>4</v>
      </c>
      <c r="D6" s="1">
        <v>0.12</v>
      </c>
      <c r="E6" s="1">
        <v>383.3</v>
      </c>
      <c r="F6" s="1">
        <v>60</v>
      </c>
      <c r="G6" s="159">
        <v>27.8</v>
      </c>
      <c r="H6" s="159">
        <v>13.3</v>
      </c>
      <c r="I6" s="159">
        <v>18</v>
      </c>
      <c r="J6" s="159">
        <v>2</v>
      </c>
      <c r="K6" s="159">
        <v>11</v>
      </c>
      <c r="L6" s="159">
        <v>14</v>
      </c>
      <c r="M6" s="159">
        <v>4.5</v>
      </c>
      <c r="N6" s="159">
        <v>4.8</v>
      </c>
      <c r="O6" s="158">
        <f t="shared" si="2"/>
        <v>61.1</v>
      </c>
      <c r="P6" s="158">
        <f t="shared" si="3"/>
        <v>34.299999999999997</v>
      </c>
    </row>
    <row r="7" spans="1:16" x14ac:dyDescent="0.25">
      <c r="A7" s="1" t="s">
        <v>250</v>
      </c>
      <c r="B7" s="1">
        <v>2018</v>
      </c>
      <c r="C7" s="1" t="s">
        <v>1</v>
      </c>
      <c r="D7" s="1">
        <v>0.12</v>
      </c>
      <c r="E7" s="1">
        <v>425</v>
      </c>
      <c r="F7" s="1">
        <v>5</v>
      </c>
      <c r="G7" s="159">
        <v>26.3</v>
      </c>
      <c r="H7" s="159">
        <v>11.3</v>
      </c>
      <c r="I7" s="159">
        <v>18.5</v>
      </c>
      <c r="J7" s="159">
        <v>0.8</v>
      </c>
      <c r="K7" s="159">
        <v>7.3</v>
      </c>
      <c r="L7" s="159">
        <v>16.8</v>
      </c>
      <c r="M7" s="159">
        <v>5</v>
      </c>
      <c r="N7" s="159">
        <v>6</v>
      </c>
      <c r="O7" s="158">
        <f t="shared" si="2"/>
        <v>56.9</v>
      </c>
      <c r="P7" s="158">
        <f t="shared" si="3"/>
        <v>35.1</v>
      </c>
    </row>
    <row r="8" spans="1:16" x14ac:dyDescent="0.25">
      <c r="A8" s="1" t="s">
        <v>28</v>
      </c>
      <c r="B8" s="1">
        <v>2018</v>
      </c>
      <c r="C8" s="1" t="s">
        <v>4</v>
      </c>
      <c r="D8" s="1">
        <v>0.12</v>
      </c>
      <c r="E8" s="1">
        <v>410.15</v>
      </c>
      <c r="F8" s="1">
        <v>60</v>
      </c>
      <c r="G8" s="159">
        <v>26.5</v>
      </c>
      <c r="H8" s="159">
        <v>11.5</v>
      </c>
      <c r="I8" s="159">
        <v>1.8</v>
      </c>
      <c r="J8" s="159">
        <v>0</v>
      </c>
      <c r="K8" s="159">
        <v>6.8</v>
      </c>
      <c r="L8" s="159">
        <v>21.8</v>
      </c>
      <c r="M8" s="159">
        <v>5.5</v>
      </c>
      <c r="N8" s="159">
        <v>3.5</v>
      </c>
      <c r="O8" s="158">
        <f t="shared" si="2"/>
        <v>39.799999999999997</v>
      </c>
      <c r="P8" s="158">
        <f t="shared" si="3"/>
        <v>37.6</v>
      </c>
    </row>
    <row r="9" spans="1:16" x14ac:dyDescent="0.25">
      <c r="A9" s="1" t="s">
        <v>267</v>
      </c>
      <c r="B9" s="1">
        <v>2018</v>
      </c>
      <c r="C9" s="1" t="s">
        <v>1</v>
      </c>
      <c r="D9" s="1">
        <v>0.12</v>
      </c>
      <c r="E9" s="1">
        <v>351.55</v>
      </c>
      <c r="F9" s="1">
        <v>6</v>
      </c>
      <c r="G9" s="159">
        <v>24.3</v>
      </c>
      <c r="H9" s="159">
        <v>11.5</v>
      </c>
      <c r="I9" s="159">
        <v>14.5</v>
      </c>
      <c r="J9" s="159">
        <v>0</v>
      </c>
      <c r="K9" s="159">
        <v>8.8000000000000007</v>
      </c>
      <c r="L9" s="159">
        <v>14.5</v>
      </c>
      <c r="M9" s="159">
        <v>5.8</v>
      </c>
      <c r="N9" s="159">
        <v>4.8</v>
      </c>
      <c r="O9" s="158">
        <f t="shared" si="2"/>
        <v>50.3</v>
      </c>
      <c r="P9" s="158">
        <f t="shared" si="3"/>
        <v>33.9</v>
      </c>
    </row>
    <row r="10" spans="1:16" x14ac:dyDescent="0.25">
      <c r="A10" s="1" t="s">
        <v>260</v>
      </c>
      <c r="B10" s="1">
        <v>2018</v>
      </c>
      <c r="C10" s="1" t="s">
        <v>1</v>
      </c>
      <c r="D10" s="1">
        <v>0.12</v>
      </c>
      <c r="E10" s="1">
        <v>423.9</v>
      </c>
      <c r="F10" s="1">
        <v>6</v>
      </c>
      <c r="G10" s="159">
        <v>20.3</v>
      </c>
      <c r="H10" s="159">
        <v>14</v>
      </c>
      <c r="I10" s="159">
        <v>14.3</v>
      </c>
      <c r="J10" s="159">
        <v>2</v>
      </c>
      <c r="K10" s="159">
        <v>9.5</v>
      </c>
      <c r="L10" s="159">
        <v>12.3</v>
      </c>
      <c r="M10" s="159">
        <v>3</v>
      </c>
      <c r="N10" s="159">
        <v>4.8</v>
      </c>
      <c r="O10" s="158">
        <f t="shared" si="2"/>
        <v>50.599999999999994</v>
      </c>
      <c r="P10" s="158">
        <f t="shared" si="3"/>
        <v>29.6</v>
      </c>
    </row>
    <row r="11" spans="1:16" x14ac:dyDescent="0.25">
      <c r="A11" s="1" t="s">
        <v>255</v>
      </c>
      <c r="B11" s="1">
        <v>2018</v>
      </c>
      <c r="C11" s="1" t="s">
        <v>1</v>
      </c>
      <c r="D11" s="1">
        <v>0.12</v>
      </c>
      <c r="E11" s="1">
        <v>425.9</v>
      </c>
      <c r="F11" s="1">
        <v>4</v>
      </c>
      <c r="G11" s="159">
        <v>24.3</v>
      </c>
      <c r="H11" s="159">
        <v>8.5</v>
      </c>
      <c r="I11" s="159">
        <v>12.3</v>
      </c>
      <c r="J11" s="159">
        <v>0</v>
      </c>
      <c r="K11" s="159">
        <v>8.3000000000000007</v>
      </c>
      <c r="L11" s="159">
        <v>16.3</v>
      </c>
      <c r="M11" s="159">
        <v>5</v>
      </c>
      <c r="N11" s="159">
        <v>2.2999999999999998</v>
      </c>
      <c r="O11" s="158">
        <f t="shared" si="2"/>
        <v>45.099999999999994</v>
      </c>
      <c r="P11" s="158">
        <f t="shared" si="3"/>
        <v>31.900000000000002</v>
      </c>
    </row>
    <row r="12" spans="1:16" x14ac:dyDescent="0.25">
      <c r="A12" s="1" t="s">
        <v>265</v>
      </c>
      <c r="B12" s="1">
        <v>2018</v>
      </c>
      <c r="C12" s="1" t="s">
        <v>1</v>
      </c>
      <c r="D12" s="1">
        <v>0.12</v>
      </c>
      <c r="E12" s="1">
        <v>434.1</v>
      </c>
      <c r="F12" s="1">
        <v>4</v>
      </c>
      <c r="G12" s="159">
        <v>30.3</v>
      </c>
      <c r="H12" s="159">
        <v>13</v>
      </c>
      <c r="I12" s="159">
        <v>13.3</v>
      </c>
      <c r="J12" s="159">
        <v>2.8</v>
      </c>
      <c r="K12" s="159">
        <v>8</v>
      </c>
      <c r="L12" s="159">
        <v>13</v>
      </c>
      <c r="M12" s="159">
        <v>2</v>
      </c>
      <c r="N12" s="159">
        <v>2.2999999999999998</v>
      </c>
      <c r="O12" s="158">
        <f t="shared" si="2"/>
        <v>59.399999999999991</v>
      </c>
      <c r="P12" s="158">
        <f t="shared" si="3"/>
        <v>25.3</v>
      </c>
    </row>
    <row r="13" spans="1:16" x14ac:dyDescent="0.25">
      <c r="A13" s="1" t="s">
        <v>23</v>
      </c>
      <c r="B13" s="1">
        <v>2018</v>
      </c>
      <c r="C13" s="1" t="s">
        <v>1</v>
      </c>
      <c r="D13" s="1">
        <v>0.12</v>
      </c>
      <c r="E13" s="1">
        <v>396.9</v>
      </c>
      <c r="F13" s="1">
        <v>5</v>
      </c>
      <c r="G13" s="159">
        <v>26.5</v>
      </c>
      <c r="H13" s="159">
        <v>10.8</v>
      </c>
      <c r="I13" s="159">
        <v>12.3</v>
      </c>
      <c r="J13" s="159">
        <v>1.3</v>
      </c>
      <c r="K13" s="159">
        <v>11.8</v>
      </c>
      <c r="L13" s="159">
        <v>13.3</v>
      </c>
      <c r="M13" s="159">
        <v>1.8</v>
      </c>
      <c r="N13" s="159">
        <v>2.2999999999999998</v>
      </c>
      <c r="O13" s="158">
        <f t="shared" si="2"/>
        <v>50.899999999999991</v>
      </c>
      <c r="P13" s="158">
        <f t="shared" si="3"/>
        <v>29.200000000000003</v>
      </c>
    </row>
    <row r="14" spans="1:16" x14ac:dyDescent="0.25">
      <c r="A14" s="1" t="s">
        <v>34</v>
      </c>
      <c r="B14" s="1">
        <v>2018</v>
      </c>
      <c r="C14" s="1" t="s">
        <v>4</v>
      </c>
      <c r="D14" s="1">
        <v>0.12</v>
      </c>
      <c r="E14" s="1">
        <v>410.1</v>
      </c>
      <c r="F14" s="1">
        <v>70</v>
      </c>
      <c r="G14" s="159">
        <v>26.3</v>
      </c>
      <c r="H14" s="159">
        <v>5.5</v>
      </c>
      <c r="I14" s="159">
        <v>12.8</v>
      </c>
      <c r="J14" s="159">
        <v>0</v>
      </c>
      <c r="K14" s="159">
        <v>10.5</v>
      </c>
      <c r="L14" s="159">
        <v>14.3</v>
      </c>
      <c r="M14" s="159">
        <v>2</v>
      </c>
      <c r="N14" s="159">
        <v>3.5</v>
      </c>
      <c r="O14" s="158">
        <f t="shared" si="2"/>
        <v>44.6</v>
      </c>
      <c r="P14" s="158">
        <f t="shared" si="3"/>
        <v>30.3</v>
      </c>
    </row>
    <row r="15" spans="1:16" x14ac:dyDescent="0.25">
      <c r="A15" s="1" t="s">
        <v>263</v>
      </c>
      <c r="B15" s="1">
        <v>2018</v>
      </c>
      <c r="C15" s="1" t="s">
        <v>4</v>
      </c>
      <c r="D15" s="1">
        <v>0.12</v>
      </c>
      <c r="E15" s="1">
        <v>395</v>
      </c>
      <c r="F15" s="1">
        <v>61</v>
      </c>
      <c r="G15" s="159">
        <v>30.3</v>
      </c>
      <c r="H15" s="159">
        <v>10.8</v>
      </c>
      <c r="I15" s="159">
        <v>14.5</v>
      </c>
      <c r="J15" s="159">
        <v>0</v>
      </c>
      <c r="K15" s="159">
        <v>7</v>
      </c>
      <c r="L15" s="159">
        <v>13.3</v>
      </c>
      <c r="M15" s="159">
        <v>1.5</v>
      </c>
      <c r="N15" s="159">
        <v>2.2999999999999998</v>
      </c>
      <c r="O15" s="158">
        <f t="shared" si="2"/>
        <v>55.6</v>
      </c>
      <c r="P15" s="158">
        <f t="shared" si="3"/>
        <v>24.1</v>
      </c>
    </row>
    <row r="16" spans="1:16" x14ac:dyDescent="0.25">
      <c r="A16" s="1" t="s">
        <v>49</v>
      </c>
      <c r="B16" s="1">
        <v>2018</v>
      </c>
      <c r="C16" s="1" t="s">
        <v>4</v>
      </c>
      <c r="D16" s="1">
        <v>0.12</v>
      </c>
      <c r="E16" s="1">
        <v>401.85</v>
      </c>
      <c r="F16" s="1">
        <v>61</v>
      </c>
      <c r="G16" s="159">
        <v>25</v>
      </c>
      <c r="H16" s="159">
        <v>10.5</v>
      </c>
      <c r="I16" s="159">
        <v>13</v>
      </c>
      <c r="J16" s="159">
        <v>2</v>
      </c>
      <c r="K16" s="159">
        <v>8.8000000000000007</v>
      </c>
      <c r="L16" s="159">
        <v>9.8000000000000007</v>
      </c>
      <c r="M16" s="159">
        <v>3.8</v>
      </c>
      <c r="N16" s="159">
        <v>2.5</v>
      </c>
      <c r="O16" s="158">
        <f t="shared" si="2"/>
        <v>50.5</v>
      </c>
      <c r="P16" s="158">
        <f t="shared" si="3"/>
        <v>24.900000000000002</v>
      </c>
    </row>
    <row r="17" spans="1:16" x14ac:dyDescent="0.25">
      <c r="A17" s="1" t="s">
        <v>286</v>
      </c>
      <c r="B17" s="1">
        <v>2018</v>
      </c>
      <c r="C17" s="1" t="s">
        <v>4</v>
      </c>
      <c r="D17" s="1">
        <v>0.12</v>
      </c>
      <c r="E17" s="1">
        <v>323.7</v>
      </c>
      <c r="F17" s="1">
        <v>71</v>
      </c>
      <c r="G17" s="159">
        <v>26.3</v>
      </c>
      <c r="H17" s="159">
        <v>13.3</v>
      </c>
      <c r="I17" s="159">
        <v>13.3</v>
      </c>
      <c r="J17" s="159">
        <v>0</v>
      </c>
      <c r="K17" s="159">
        <v>1.8</v>
      </c>
      <c r="L17" s="159">
        <v>15.5</v>
      </c>
      <c r="M17" s="159">
        <v>2</v>
      </c>
      <c r="N17" s="159">
        <v>4.8</v>
      </c>
      <c r="O17" s="158">
        <f t="shared" si="2"/>
        <v>52.900000000000006</v>
      </c>
      <c r="P17" s="158">
        <f t="shared" si="3"/>
        <v>24.1</v>
      </c>
    </row>
    <row r="18" spans="1:16" x14ac:dyDescent="0.25">
      <c r="A18" s="1" t="s">
        <v>169</v>
      </c>
      <c r="B18" s="1">
        <v>2018</v>
      </c>
      <c r="C18" s="1" t="s">
        <v>4</v>
      </c>
      <c r="D18" s="1">
        <v>0.12</v>
      </c>
      <c r="E18" s="1">
        <v>349.7</v>
      </c>
      <c r="F18" s="1">
        <v>61</v>
      </c>
      <c r="G18" s="159">
        <v>22.3</v>
      </c>
      <c r="H18" s="159">
        <v>12.8</v>
      </c>
      <c r="I18" s="159">
        <v>7.5</v>
      </c>
      <c r="J18" s="159">
        <v>0</v>
      </c>
      <c r="K18" s="159">
        <v>3.8</v>
      </c>
      <c r="L18" s="159">
        <v>16.3</v>
      </c>
      <c r="M18" s="159">
        <v>1.8</v>
      </c>
      <c r="N18" s="159">
        <v>4.8</v>
      </c>
      <c r="O18" s="158">
        <f t="shared" si="2"/>
        <v>42.6</v>
      </c>
      <c r="P18" s="158">
        <f t="shared" si="3"/>
        <v>26.700000000000003</v>
      </c>
    </row>
    <row r="19" spans="1:16" x14ac:dyDescent="0.25">
      <c r="A19" s="1" t="s">
        <v>500</v>
      </c>
      <c r="B19" s="1">
        <v>2018</v>
      </c>
      <c r="C19" s="1" t="s">
        <v>4</v>
      </c>
      <c r="D19" s="1">
        <v>0.12</v>
      </c>
      <c r="E19" s="1">
        <v>351.9</v>
      </c>
      <c r="F19" s="1">
        <v>62</v>
      </c>
      <c r="G19" s="159">
        <v>28.8</v>
      </c>
      <c r="H19" s="159">
        <v>14.3</v>
      </c>
      <c r="I19" s="159">
        <v>9</v>
      </c>
      <c r="J19" s="159">
        <v>-0.5</v>
      </c>
      <c r="K19" s="159">
        <v>2.8</v>
      </c>
      <c r="L19" s="159">
        <v>10.8</v>
      </c>
      <c r="M19" s="159">
        <v>4.5</v>
      </c>
      <c r="N19" s="159">
        <v>2.2999999999999998</v>
      </c>
      <c r="O19" s="158">
        <f t="shared" si="2"/>
        <v>51.6</v>
      </c>
      <c r="P19" s="158">
        <f t="shared" si="3"/>
        <v>20.400000000000002</v>
      </c>
    </row>
    <row r="20" spans="1:16" x14ac:dyDescent="0.25">
      <c r="A20" s="1" t="s">
        <v>300</v>
      </c>
      <c r="B20" s="1">
        <v>2018</v>
      </c>
      <c r="C20" s="1" t="s">
        <v>1</v>
      </c>
      <c r="D20" s="1">
        <v>0.12</v>
      </c>
      <c r="E20" s="1">
        <v>306.10000000000002</v>
      </c>
      <c r="F20" s="1">
        <v>22</v>
      </c>
      <c r="G20" s="159">
        <v>27</v>
      </c>
      <c r="H20" s="159">
        <v>9</v>
      </c>
      <c r="I20" s="159">
        <v>5</v>
      </c>
      <c r="J20" s="159">
        <v>0</v>
      </c>
      <c r="K20" s="159">
        <v>11</v>
      </c>
      <c r="L20" s="159">
        <v>10.8</v>
      </c>
      <c r="M20" s="159">
        <v>1</v>
      </c>
      <c r="N20" s="159">
        <v>3.5</v>
      </c>
      <c r="O20" s="158">
        <f t="shared" si="2"/>
        <v>41</v>
      </c>
      <c r="P20" s="158">
        <f t="shared" si="3"/>
        <v>26.3</v>
      </c>
    </row>
    <row r="21" spans="1:16" x14ac:dyDescent="0.25">
      <c r="A21" s="1" t="s">
        <v>449</v>
      </c>
      <c r="B21" s="1">
        <v>2018</v>
      </c>
      <c r="C21" s="1" t="s">
        <v>1</v>
      </c>
      <c r="D21" s="1">
        <v>0.12</v>
      </c>
      <c r="E21" s="1">
        <v>364.75</v>
      </c>
      <c r="F21" s="1">
        <v>56</v>
      </c>
      <c r="G21" s="159">
        <v>19.5</v>
      </c>
      <c r="H21" s="159">
        <v>5.8</v>
      </c>
      <c r="I21" s="159">
        <v>5.3</v>
      </c>
      <c r="J21" s="159">
        <v>0</v>
      </c>
      <c r="K21" s="159">
        <v>0.8</v>
      </c>
      <c r="L21" s="159">
        <v>10.5</v>
      </c>
      <c r="M21" s="159">
        <v>6.8</v>
      </c>
      <c r="N21" s="159">
        <v>6</v>
      </c>
      <c r="O21" s="158">
        <f t="shared" si="2"/>
        <v>30.6</v>
      </c>
      <c r="P21" s="158">
        <f t="shared" si="3"/>
        <v>24.1</v>
      </c>
    </row>
    <row r="22" spans="1:16" x14ac:dyDescent="0.25">
      <c r="A22" s="1" t="s">
        <v>938</v>
      </c>
      <c r="B22" s="1">
        <v>2018</v>
      </c>
      <c r="C22" s="1" t="s">
        <v>1</v>
      </c>
      <c r="D22" s="1">
        <v>0.12</v>
      </c>
      <c r="E22" s="1">
        <v>393.1</v>
      </c>
      <c r="F22" s="1">
        <v>37</v>
      </c>
      <c r="G22" s="159">
        <v>25</v>
      </c>
      <c r="H22" s="159">
        <v>8</v>
      </c>
      <c r="I22" s="159">
        <v>2</v>
      </c>
      <c r="J22" s="159">
        <v>0</v>
      </c>
      <c r="K22" s="159">
        <v>2.5</v>
      </c>
      <c r="L22" s="159">
        <v>13</v>
      </c>
      <c r="M22" s="159">
        <v>-0.8</v>
      </c>
      <c r="N22" s="159">
        <v>2.2999999999999998</v>
      </c>
      <c r="O22" s="158">
        <f t="shared" si="2"/>
        <v>35</v>
      </c>
      <c r="P22" s="158">
        <f t="shared" si="3"/>
        <v>17</v>
      </c>
    </row>
    <row r="23" spans="1:16" x14ac:dyDescent="0.25">
      <c r="A23" s="1" t="s">
        <v>306</v>
      </c>
      <c r="B23" s="1">
        <v>2018</v>
      </c>
      <c r="C23" s="1" t="s">
        <v>73</v>
      </c>
      <c r="D23" s="1">
        <v>0.12</v>
      </c>
      <c r="E23" s="1">
        <v>316.39999999999998</v>
      </c>
      <c r="F23" s="1">
        <v>10</v>
      </c>
      <c r="G23" s="159">
        <v>30.3</v>
      </c>
      <c r="H23" s="159">
        <v>9.3000000000000007</v>
      </c>
      <c r="I23" s="159">
        <v>4.3</v>
      </c>
      <c r="J23" s="159">
        <v>1</v>
      </c>
      <c r="K23" s="159">
        <v>2.8</v>
      </c>
      <c r="L23" s="159">
        <v>9.5</v>
      </c>
      <c r="M23" s="159">
        <v>0.8</v>
      </c>
      <c r="N23" s="159">
        <v>2.2999999999999998</v>
      </c>
      <c r="O23" s="158">
        <f t="shared" si="2"/>
        <v>44.9</v>
      </c>
      <c r="P23" s="158">
        <f t="shared" si="3"/>
        <v>15.400000000000002</v>
      </c>
    </row>
    <row r="24" spans="1:16" x14ac:dyDescent="0.25">
      <c r="A24" s="1" t="s">
        <v>452</v>
      </c>
      <c r="B24" s="1">
        <v>2018</v>
      </c>
      <c r="C24" s="1" t="s">
        <v>1</v>
      </c>
      <c r="D24" s="1">
        <v>0.12</v>
      </c>
      <c r="E24" s="1">
        <v>326.89999999999998</v>
      </c>
      <c r="F24" s="1">
        <v>19</v>
      </c>
      <c r="G24" s="159">
        <v>14.5</v>
      </c>
      <c r="H24" s="159">
        <v>10.5</v>
      </c>
      <c r="I24" s="159">
        <v>7.3</v>
      </c>
      <c r="J24" s="159">
        <v>0</v>
      </c>
      <c r="K24" s="159">
        <v>5.5</v>
      </c>
      <c r="L24" s="159">
        <v>7.8</v>
      </c>
      <c r="M24" s="159">
        <v>2.8</v>
      </c>
      <c r="N24" s="159">
        <v>3.5</v>
      </c>
      <c r="O24" s="158">
        <f t="shared" si="2"/>
        <v>32.299999999999997</v>
      </c>
      <c r="P24" s="158">
        <f t="shared" si="3"/>
        <v>19.600000000000001</v>
      </c>
    </row>
    <row r="25" spans="1:16" x14ac:dyDescent="0.25">
      <c r="A25" s="1" t="s">
        <v>460</v>
      </c>
      <c r="B25" s="1">
        <v>2018</v>
      </c>
      <c r="C25" s="1" t="s">
        <v>1</v>
      </c>
      <c r="D25" s="1">
        <v>0.12</v>
      </c>
      <c r="E25" s="1">
        <v>282.10000000000002</v>
      </c>
      <c r="F25" s="1">
        <v>32</v>
      </c>
      <c r="G25" s="159">
        <v>22</v>
      </c>
      <c r="H25" s="159">
        <v>11.5</v>
      </c>
      <c r="I25" s="159">
        <v>1.8</v>
      </c>
      <c r="J25" s="159">
        <v>0.8</v>
      </c>
      <c r="K25" s="159">
        <v>0.3</v>
      </c>
      <c r="L25" s="159">
        <v>11</v>
      </c>
      <c r="M25" s="159">
        <v>5.5</v>
      </c>
      <c r="N25" s="159">
        <v>2.2999999999999998</v>
      </c>
      <c r="O25" s="158">
        <f t="shared" si="2"/>
        <v>36.099999999999994</v>
      </c>
      <c r="P25" s="158">
        <f t="shared" si="3"/>
        <v>19.100000000000001</v>
      </c>
    </row>
    <row r="26" spans="1:16" x14ac:dyDescent="0.25">
      <c r="A26" s="1" t="s">
        <v>640</v>
      </c>
      <c r="B26" s="1">
        <v>2018</v>
      </c>
      <c r="C26" s="1" t="s">
        <v>1</v>
      </c>
      <c r="D26" s="1">
        <v>0.12</v>
      </c>
      <c r="E26" s="1">
        <v>402.3</v>
      </c>
      <c r="F26" s="1">
        <v>1</v>
      </c>
      <c r="G26" s="159">
        <v>23.8</v>
      </c>
      <c r="H26" s="159">
        <v>5.8</v>
      </c>
      <c r="I26" s="159">
        <v>3.8</v>
      </c>
      <c r="J26" s="159">
        <v>7.3</v>
      </c>
      <c r="K26" s="159">
        <v>4</v>
      </c>
      <c r="L26" s="159">
        <v>5</v>
      </c>
      <c r="M26" s="159">
        <v>1.8</v>
      </c>
      <c r="N26" s="159">
        <v>1</v>
      </c>
      <c r="O26" s="158">
        <f t="shared" si="2"/>
        <v>40.699999999999996</v>
      </c>
      <c r="P26" s="158">
        <f t="shared" si="3"/>
        <v>11.8</v>
      </c>
    </row>
    <row r="27" spans="1:16" x14ac:dyDescent="0.25">
      <c r="A27" s="1" t="s">
        <v>453</v>
      </c>
      <c r="B27" s="1">
        <v>2018</v>
      </c>
      <c r="C27" s="1" t="s">
        <v>1</v>
      </c>
      <c r="D27" s="1">
        <v>0.12</v>
      </c>
      <c r="E27" s="1">
        <v>324.7</v>
      </c>
      <c r="F27" s="1">
        <v>16</v>
      </c>
      <c r="G27" s="159">
        <v>19.5</v>
      </c>
      <c r="H27" s="159">
        <v>5.3</v>
      </c>
      <c r="I27" s="159">
        <v>6.5</v>
      </c>
      <c r="J27" s="159">
        <v>4.5</v>
      </c>
      <c r="K27" s="159">
        <v>4.5</v>
      </c>
      <c r="L27" s="159">
        <v>4</v>
      </c>
      <c r="M27" s="159">
        <v>1.5</v>
      </c>
      <c r="N27" s="159">
        <v>2.2999999999999998</v>
      </c>
      <c r="O27" s="158">
        <f t="shared" si="2"/>
        <v>35.799999999999997</v>
      </c>
      <c r="P27" s="158">
        <f t="shared" si="3"/>
        <v>12.3</v>
      </c>
    </row>
    <row r="28" spans="1:16" x14ac:dyDescent="0.25">
      <c r="A28" s="1" t="s">
        <v>392</v>
      </c>
      <c r="B28" s="1">
        <v>2018</v>
      </c>
      <c r="C28" s="1" t="s">
        <v>1</v>
      </c>
      <c r="D28" s="1">
        <v>0.12</v>
      </c>
      <c r="E28" s="1">
        <v>281</v>
      </c>
      <c r="F28" s="1">
        <v>40</v>
      </c>
      <c r="G28" s="159">
        <v>12</v>
      </c>
      <c r="H28" s="159">
        <v>10.3</v>
      </c>
      <c r="I28" s="159">
        <v>5</v>
      </c>
      <c r="J28" s="159">
        <v>1.8</v>
      </c>
      <c r="K28" s="159">
        <v>4.3</v>
      </c>
      <c r="L28" s="159">
        <v>9.5</v>
      </c>
      <c r="M28" s="159">
        <v>-0.3</v>
      </c>
      <c r="N28" s="159">
        <v>3.5</v>
      </c>
      <c r="O28" s="158">
        <f t="shared" si="2"/>
        <v>29.1</v>
      </c>
      <c r="P28" s="158">
        <f t="shared" si="3"/>
        <v>17</v>
      </c>
    </row>
    <row r="29" spans="1:16" x14ac:dyDescent="0.25">
      <c r="A29" s="1" t="s">
        <v>399</v>
      </c>
      <c r="B29" s="1">
        <v>2018</v>
      </c>
      <c r="C29" s="1" t="s">
        <v>1</v>
      </c>
      <c r="D29" s="1">
        <v>0.12</v>
      </c>
      <c r="E29" s="1">
        <v>322.45</v>
      </c>
      <c r="F29" s="1">
        <v>32</v>
      </c>
      <c r="G29" s="159">
        <v>12.5</v>
      </c>
      <c r="H29" s="159">
        <v>3.3</v>
      </c>
      <c r="I29" s="159">
        <v>4</v>
      </c>
      <c r="J29" s="159">
        <v>2.2999999999999998</v>
      </c>
      <c r="K29" s="159">
        <v>7</v>
      </c>
      <c r="L29" s="159">
        <v>7.5</v>
      </c>
      <c r="M29" s="159">
        <v>1</v>
      </c>
      <c r="N29" s="159">
        <v>2.2999999999999998</v>
      </c>
      <c r="O29" s="158">
        <f t="shared" si="2"/>
        <v>22.1</v>
      </c>
      <c r="P29" s="158">
        <f t="shared" si="3"/>
        <v>17.8</v>
      </c>
    </row>
    <row r="30" spans="1:16" x14ac:dyDescent="0.25">
      <c r="A30" s="1" t="s">
        <v>382</v>
      </c>
      <c r="B30" s="1">
        <v>2018</v>
      </c>
      <c r="C30" s="1" t="s">
        <v>1</v>
      </c>
      <c r="D30" s="1">
        <v>0.12</v>
      </c>
      <c r="E30" s="1">
        <v>314.95</v>
      </c>
      <c r="F30" s="1">
        <v>6</v>
      </c>
      <c r="G30" s="159">
        <v>14.5</v>
      </c>
      <c r="H30" s="159">
        <v>3.8</v>
      </c>
      <c r="I30" s="159">
        <v>13</v>
      </c>
      <c r="J30" s="159">
        <v>0</v>
      </c>
      <c r="K30" s="159">
        <v>4.8</v>
      </c>
      <c r="L30" s="159">
        <v>4.3</v>
      </c>
      <c r="M30" s="159">
        <v>2.2999999999999998</v>
      </c>
      <c r="N30" s="159">
        <v>2.2999999999999998</v>
      </c>
      <c r="O30" s="158">
        <f t="shared" si="2"/>
        <v>31.3</v>
      </c>
      <c r="P30" s="158">
        <f t="shared" si="3"/>
        <v>13.7</v>
      </c>
    </row>
    <row r="31" spans="1:16" x14ac:dyDescent="0.25">
      <c r="A31" s="1" t="s">
        <v>84</v>
      </c>
      <c r="B31" s="1">
        <v>2018</v>
      </c>
      <c r="C31" s="1" t="s">
        <v>1</v>
      </c>
      <c r="D31" s="1">
        <v>0.12</v>
      </c>
      <c r="E31" s="1">
        <v>365.55</v>
      </c>
      <c r="F31" s="1">
        <v>10</v>
      </c>
      <c r="G31" s="159">
        <v>22.5</v>
      </c>
      <c r="H31" s="159">
        <v>10</v>
      </c>
      <c r="I31" s="159">
        <v>8.3000000000000007</v>
      </c>
      <c r="J31" s="159">
        <v>-0.8</v>
      </c>
      <c r="K31" s="159">
        <v>2</v>
      </c>
      <c r="L31" s="159">
        <v>11</v>
      </c>
      <c r="M31" s="159">
        <v>-0.5</v>
      </c>
      <c r="N31" s="159">
        <v>2.5</v>
      </c>
      <c r="O31" s="158">
        <f t="shared" si="2"/>
        <v>40</v>
      </c>
      <c r="P31" s="158">
        <f t="shared" si="3"/>
        <v>15</v>
      </c>
    </row>
    <row r="32" spans="1:16" x14ac:dyDescent="0.25">
      <c r="A32" s="1" t="s">
        <v>402</v>
      </c>
      <c r="B32" s="1">
        <v>2018</v>
      </c>
      <c r="C32" s="1" t="s">
        <v>1</v>
      </c>
      <c r="D32" s="1">
        <v>0.12</v>
      </c>
      <c r="E32" s="1">
        <v>318.55</v>
      </c>
      <c r="F32" s="1">
        <v>33</v>
      </c>
      <c r="G32" s="159">
        <v>17.8</v>
      </c>
      <c r="H32" s="159">
        <v>9.5</v>
      </c>
      <c r="I32" s="159">
        <v>2.8</v>
      </c>
      <c r="J32" s="159">
        <v>1</v>
      </c>
      <c r="K32" s="159">
        <v>2.8</v>
      </c>
      <c r="L32" s="159">
        <v>7.8</v>
      </c>
      <c r="M32" s="159">
        <v>1.5</v>
      </c>
      <c r="N32" s="159">
        <v>5</v>
      </c>
      <c r="O32" s="158">
        <f t="shared" si="2"/>
        <v>31.1</v>
      </c>
      <c r="P32" s="158">
        <f t="shared" si="3"/>
        <v>17.100000000000001</v>
      </c>
    </row>
    <row r="33" spans="1:16" x14ac:dyDescent="0.25">
      <c r="A33" s="1" t="s">
        <v>310</v>
      </c>
      <c r="B33" s="1">
        <v>2018</v>
      </c>
      <c r="C33" s="1" t="s">
        <v>1</v>
      </c>
      <c r="D33" s="1">
        <v>0.12</v>
      </c>
      <c r="E33" s="1">
        <v>332.2</v>
      </c>
      <c r="F33" s="1">
        <v>8</v>
      </c>
      <c r="G33" s="159">
        <v>14</v>
      </c>
      <c r="H33" s="159">
        <v>8.3000000000000007</v>
      </c>
      <c r="I33" s="159">
        <v>1.5</v>
      </c>
      <c r="J33" s="159">
        <v>0.8</v>
      </c>
      <c r="K33" s="159">
        <v>7.8</v>
      </c>
      <c r="L33" s="159">
        <v>3</v>
      </c>
      <c r="M33" s="159">
        <v>2.8</v>
      </c>
      <c r="N33" s="159">
        <v>4.8</v>
      </c>
      <c r="O33" s="158">
        <f t="shared" si="2"/>
        <v>24.6</v>
      </c>
      <c r="P33" s="158">
        <f t="shared" si="3"/>
        <v>18.400000000000002</v>
      </c>
    </row>
    <row r="34" spans="1:16" x14ac:dyDescent="0.25">
      <c r="A34" s="1" t="s">
        <v>387</v>
      </c>
      <c r="B34" s="1">
        <v>2018</v>
      </c>
      <c r="C34" s="1" t="s">
        <v>1</v>
      </c>
      <c r="D34" s="1">
        <v>0.12</v>
      </c>
      <c r="E34" s="1">
        <v>371.6</v>
      </c>
      <c r="F34" s="1">
        <v>5</v>
      </c>
      <c r="G34" s="159">
        <v>24.5</v>
      </c>
      <c r="H34" s="159">
        <v>6.5</v>
      </c>
      <c r="I34" s="159">
        <v>7.5</v>
      </c>
      <c r="J34" s="159">
        <v>2.2999999999999998</v>
      </c>
      <c r="K34" s="159">
        <v>1</v>
      </c>
      <c r="L34" s="159">
        <v>6.3</v>
      </c>
      <c r="M34" s="159">
        <v>2</v>
      </c>
      <c r="N34" s="159">
        <v>1.3</v>
      </c>
      <c r="O34" s="158">
        <f t="shared" si="2"/>
        <v>40.799999999999997</v>
      </c>
      <c r="P34" s="158">
        <f t="shared" si="3"/>
        <v>10.600000000000001</v>
      </c>
    </row>
    <row r="35" spans="1:16" x14ac:dyDescent="0.25">
      <c r="A35" s="1" t="s">
        <v>296</v>
      </c>
      <c r="B35" s="1">
        <v>2018</v>
      </c>
      <c r="C35" s="1" t="s">
        <v>1</v>
      </c>
      <c r="D35" s="1">
        <v>0.12</v>
      </c>
      <c r="E35" s="1">
        <v>324.75</v>
      </c>
      <c r="F35" s="1">
        <v>4</v>
      </c>
      <c r="G35" s="159">
        <v>14.5</v>
      </c>
      <c r="H35" s="159">
        <v>8.8000000000000007</v>
      </c>
      <c r="I35" s="159">
        <v>-0.8</v>
      </c>
      <c r="J35" s="159">
        <v>-0.3</v>
      </c>
      <c r="K35" s="159">
        <v>2.5</v>
      </c>
      <c r="L35" s="159">
        <v>7.8</v>
      </c>
      <c r="M35" s="159">
        <v>6.3</v>
      </c>
      <c r="N35" s="159">
        <v>2.2999999999999998</v>
      </c>
      <c r="O35" s="158">
        <f t="shared" si="2"/>
        <v>22.2</v>
      </c>
      <c r="P35" s="158">
        <f t="shared" si="3"/>
        <v>18.900000000000002</v>
      </c>
    </row>
    <row r="36" spans="1:16" x14ac:dyDescent="0.25">
      <c r="F36" s="8">
        <f>SUM(F3:F35)</f>
        <v>886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2"/>
  <sheetViews>
    <sheetView workbookViewId="0">
      <selection sqref="A1:P1"/>
    </sheetView>
  </sheetViews>
  <sheetFormatPr defaultRowHeight="15" x14ac:dyDescent="0.25"/>
  <cols>
    <col min="1" max="1" width="45" customWidth="1"/>
  </cols>
  <sheetData>
    <row r="1" spans="1:16" ht="35.2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160" t="s">
        <v>467</v>
      </c>
      <c r="H2" s="160" t="s">
        <v>468</v>
      </c>
      <c r="I2" s="160" t="s">
        <v>469</v>
      </c>
      <c r="J2" s="160" t="s">
        <v>470</v>
      </c>
      <c r="K2" s="160" t="s">
        <v>471</v>
      </c>
      <c r="L2" s="160" t="s">
        <v>706</v>
      </c>
      <c r="M2" s="160" t="s">
        <v>707</v>
      </c>
      <c r="N2" s="160" t="s">
        <v>708</v>
      </c>
      <c r="O2" s="160" t="s">
        <v>889</v>
      </c>
      <c r="P2" s="160" t="s">
        <v>890</v>
      </c>
    </row>
    <row r="3" spans="1:16" x14ac:dyDescent="0.25">
      <c r="A3" s="1" t="s">
        <v>229</v>
      </c>
      <c r="B3" s="1">
        <v>2018</v>
      </c>
      <c r="C3" s="1" t="s">
        <v>1</v>
      </c>
      <c r="D3" s="1">
        <v>0.12</v>
      </c>
      <c r="E3" s="1">
        <v>427.25</v>
      </c>
      <c r="F3" s="1">
        <v>2</v>
      </c>
      <c r="G3" s="81">
        <v>29</v>
      </c>
      <c r="H3" s="81">
        <v>14.3</v>
      </c>
      <c r="I3" s="81">
        <v>33.5</v>
      </c>
      <c r="J3" s="81">
        <v>0.8</v>
      </c>
      <c r="K3" s="81">
        <v>22.5</v>
      </c>
      <c r="L3" s="81">
        <v>19</v>
      </c>
      <c r="M3" s="81">
        <v>5.8</v>
      </c>
      <c r="N3" s="81">
        <v>6</v>
      </c>
      <c r="O3" s="161">
        <f t="shared" ref="O3" si="0">G3+H3+I3+J3</f>
        <v>77.599999999999994</v>
      </c>
      <c r="P3" s="161">
        <f t="shared" ref="P3" si="1">K3+L3+M3+N3</f>
        <v>53.3</v>
      </c>
    </row>
    <row r="4" spans="1:16" x14ac:dyDescent="0.25">
      <c r="A4" s="1" t="s">
        <v>416</v>
      </c>
      <c r="B4" s="1">
        <v>2018</v>
      </c>
      <c r="C4" s="1" t="s">
        <v>1</v>
      </c>
      <c r="D4" s="1">
        <v>0.12</v>
      </c>
      <c r="E4" s="1">
        <v>369.8</v>
      </c>
      <c r="F4" s="1">
        <v>5</v>
      </c>
      <c r="G4" s="81">
        <v>28.8</v>
      </c>
      <c r="H4" s="81">
        <v>10.5</v>
      </c>
      <c r="I4" s="81">
        <v>34.799999999999997</v>
      </c>
      <c r="J4" s="81">
        <v>8.8000000000000007</v>
      </c>
      <c r="K4" s="81">
        <v>22.8</v>
      </c>
      <c r="L4" s="81">
        <v>7.8</v>
      </c>
      <c r="M4" s="81">
        <v>3.8</v>
      </c>
      <c r="N4" s="81">
        <v>3.5</v>
      </c>
      <c r="O4" s="161">
        <f t="shared" ref="O4:O67" si="2">G4+H4+I4+J4</f>
        <v>82.899999999999991</v>
      </c>
      <c r="P4" s="161">
        <f t="shared" ref="P4:P67" si="3">K4+L4+M4+N4</f>
        <v>37.9</v>
      </c>
    </row>
    <row r="5" spans="1:16" x14ac:dyDescent="0.25">
      <c r="A5" s="1" t="s">
        <v>0</v>
      </c>
      <c r="B5" s="1">
        <v>2018</v>
      </c>
      <c r="C5" s="1" t="s">
        <v>1</v>
      </c>
      <c r="D5" s="1">
        <v>0.12</v>
      </c>
      <c r="E5" s="1">
        <v>413.6</v>
      </c>
      <c r="F5" s="1">
        <v>8</v>
      </c>
      <c r="G5" s="81">
        <v>32</v>
      </c>
      <c r="H5" s="81">
        <v>12.5</v>
      </c>
      <c r="I5" s="81">
        <v>19.3</v>
      </c>
      <c r="J5" s="81">
        <v>0.8</v>
      </c>
      <c r="K5" s="81">
        <v>17.5</v>
      </c>
      <c r="L5" s="81">
        <v>17.8</v>
      </c>
      <c r="M5" s="81">
        <v>4</v>
      </c>
      <c r="N5" s="81">
        <v>6</v>
      </c>
      <c r="O5" s="161">
        <f t="shared" si="2"/>
        <v>64.599999999999994</v>
      </c>
      <c r="P5" s="161">
        <f t="shared" si="3"/>
        <v>45.3</v>
      </c>
    </row>
    <row r="6" spans="1:16" x14ac:dyDescent="0.25">
      <c r="A6" s="1" t="s">
        <v>621</v>
      </c>
      <c r="B6" s="1">
        <v>2018</v>
      </c>
      <c r="C6" s="1" t="s">
        <v>1</v>
      </c>
      <c r="D6" s="1">
        <v>0.12</v>
      </c>
      <c r="E6" s="1">
        <v>400.7</v>
      </c>
      <c r="F6" s="1">
        <v>5</v>
      </c>
      <c r="G6" s="81">
        <v>25</v>
      </c>
      <c r="H6" s="81">
        <v>13.8</v>
      </c>
      <c r="I6" s="81">
        <v>24.8</v>
      </c>
      <c r="J6" s="81">
        <v>2</v>
      </c>
      <c r="K6" s="81">
        <v>21.8</v>
      </c>
      <c r="L6" s="81">
        <v>18</v>
      </c>
      <c r="M6" s="81">
        <v>-2</v>
      </c>
      <c r="N6" s="81">
        <v>3.5</v>
      </c>
      <c r="O6" s="161">
        <f t="shared" si="2"/>
        <v>65.599999999999994</v>
      </c>
      <c r="P6" s="161">
        <f t="shared" si="3"/>
        <v>41.3</v>
      </c>
    </row>
    <row r="7" spans="1:16" x14ac:dyDescent="0.25">
      <c r="A7" s="1" t="s">
        <v>130</v>
      </c>
      <c r="B7" s="1">
        <v>2018</v>
      </c>
      <c r="C7" s="1" t="s">
        <v>1</v>
      </c>
      <c r="D7" s="1">
        <v>0.12</v>
      </c>
      <c r="E7" s="1">
        <v>431.85</v>
      </c>
      <c r="F7" s="1">
        <v>4</v>
      </c>
      <c r="G7" s="81">
        <v>26</v>
      </c>
      <c r="H7" s="81">
        <v>15.5</v>
      </c>
      <c r="I7" s="81">
        <v>28</v>
      </c>
      <c r="J7" s="81">
        <v>5.3</v>
      </c>
      <c r="K7" s="81">
        <v>30.5</v>
      </c>
      <c r="L7" s="81">
        <v>0</v>
      </c>
      <c r="M7" s="81">
        <v>0</v>
      </c>
      <c r="N7" s="81">
        <v>0</v>
      </c>
      <c r="O7" s="161">
        <f t="shared" si="2"/>
        <v>74.8</v>
      </c>
      <c r="P7" s="161">
        <f t="shared" si="3"/>
        <v>30.5</v>
      </c>
    </row>
    <row r="8" spans="1:16" x14ac:dyDescent="0.25">
      <c r="A8" s="1" t="s">
        <v>6</v>
      </c>
      <c r="B8" s="1">
        <v>2018</v>
      </c>
      <c r="C8" s="1" t="s">
        <v>1</v>
      </c>
      <c r="D8" s="1">
        <v>0.12</v>
      </c>
      <c r="E8" s="1">
        <v>405.2</v>
      </c>
      <c r="F8" s="1">
        <v>4</v>
      </c>
      <c r="G8" s="81">
        <v>26.5</v>
      </c>
      <c r="H8" s="81">
        <v>12.5</v>
      </c>
      <c r="I8" s="81">
        <v>30.8</v>
      </c>
      <c r="J8" s="81">
        <v>2</v>
      </c>
      <c r="K8" s="81">
        <v>16.8</v>
      </c>
      <c r="L8" s="81">
        <v>12.8</v>
      </c>
      <c r="M8" s="81">
        <v>2.8</v>
      </c>
      <c r="N8" s="81">
        <v>2.2999999999999998</v>
      </c>
      <c r="O8" s="161">
        <f t="shared" si="2"/>
        <v>71.8</v>
      </c>
      <c r="P8" s="161">
        <f t="shared" si="3"/>
        <v>34.699999999999996</v>
      </c>
    </row>
    <row r="9" spans="1:16" x14ac:dyDescent="0.25">
      <c r="A9" s="1" t="s">
        <v>9</v>
      </c>
      <c r="B9" s="1">
        <v>2018</v>
      </c>
      <c r="C9" s="1" t="s">
        <v>1</v>
      </c>
      <c r="D9" s="1">
        <v>0.12</v>
      </c>
      <c r="E9" s="1">
        <v>403.95</v>
      </c>
      <c r="F9" s="1">
        <v>6</v>
      </c>
      <c r="G9" s="81">
        <v>28.8</v>
      </c>
      <c r="H9" s="81">
        <v>10</v>
      </c>
      <c r="I9" s="81">
        <v>20</v>
      </c>
      <c r="J9" s="81">
        <v>0</v>
      </c>
      <c r="K9" s="81">
        <v>10</v>
      </c>
      <c r="L9" s="81">
        <v>22.8</v>
      </c>
      <c r="M9" s="81">
        <v>0.8</v>
      </c>
      <c r="N9" s="81">
        <v>6</v>
      </c>
      <c r="O9" s="161">
        <f t="shared" si="2"/>
        <v>58.8</v>
      </c>
      <c r="P9" s="161">
        <f t="shared" si="3"/>
        <v>39.599999999999994</v>
      </c>
    </row>
    <row r="10" spans="1:16" x14ac:dyDescent="0.25">
      <c r="A10" s="1" t="s">
        <v>248</v>
      </c>
      <c r="B10" s="1">
        <v>2018</v>
      </c>
      <c r="C10" s="1" t="s">
        <v>1</v>
      </c>
      <c r="D10" s="1">
        <v>0.12</v>
      </c>
      <c r="E10" s="1">
        <v>390.9</v>
      </c>
      <c r="F10" s="1">
        <v>2</v>
      </c>
      <c r="G10" s="81">
        <v>30.3</v>
      </c>
      <c r="H10" s="81">
        <v>13.3</v>
      </c>
      <c r="I10" s="81">
        <v>13.3</v>
      </c>
      <c r="J10" s="81">
        <v>0.8</v>
      </c>
      <c r="K10" s="81">
        <v>11.8</v>
      </c>
      <c r="L10" s="81">
        <v>18.3</v>
      </c>
      <c r="M10" s="81">
        <v>3.3</v>
      </c>
      <c r="N10" s="81">
        <v>4.8</v>
      </c>
      <c r="O10" s="161">
        <f t="shared" si="2"/>
        <v>57.7</v>
      </c>
      <c r="P10" s="161">
        <f t="shared" si="3"/>
        <v>38.199999999999996</v>
      </c>
    </row>
    <row r="11" spans="1:16" x14ac:dyDescent="0.25">
      <c r="A11" s="1" t="s">
        <v>5</v>
      </c>
      <c r="B11" s="1">
        <v>2018</v>
      </c>
      <c r="C11" s="1" t="s">
        <v>1</v>
      </c>
      <c r="D11" s="1">
        <v>0.12</v>
      </c>
      <c r="E11" s="1">
        <v>404.6</v>
      </c>
      <c r="F11" s="1">
        <v>6</v>
      </c>
      <c r="G11" s="81">
        <v>30.5</v>
      </c>
      <c r="H11" s="81">
        <v>8.5</v>
      </c>
      <c r="I11" s="81">
        <v>11.5</v>
      </c>
      <c r="J11" s="81">
        <v>1.8</v>
      </c>
      <c r="K11" s="81">
        <v>10.5</v>
      </c>
      <c r="L11" s="81">
        <v>18</v>
      </c>
      <c r="M11" s="81">
        <v>6</v>
      </c>
      <c r="N11" s="81">
        <v>4.8</v>
      </c>
      <c r="O11" s="161">
        <f t="shared" si="2"/>
        <v>52.3</v>
      </c>
      <c r="P11" s="161">
        <f t="shared" si="3"/>
        <v>39.299999999999997</v>
      </c>
    </row>
    <row r="12" spans="1:16" x14ac:dyDescent="0.25">
      <c r="A12" s="1" t="s">
        <v>427</v>
      </c>
      <c r="B12" s="1">
        <v>2018</v>
      </c>
      <c r="C12" s="1" t="s">
        <v>1</v>
      </c>
      <c r="D12" s="1">
        <v>0.12</v>
      </c>
      <c r="E12" s="1">
        <v>465.95</v>
      </c>
      <c r="F12" s="1">
        <v>6</v>
      </c>
      <c r="G12" s="81">
        <v>27.8</v>
      </c>
      <c r="H12" s="81">
        <v>11.8</v>
      </c>
      <c r="I12" s="81">
        <v>14.8</v>
      </c>
      <c r="J12" s="81">
        <v>13</v>
      </c>
      <c r="K12" s="81">
        <v>15.3</v>
      </c>
      <c r="L12" s="81">
        <v>7.3</v>
      </c>
      <c r="M12" s="81">
        <v>3</v>
      </c>
      <c r="N12" s="81">
        <v>3.5</v>
      </c>
      <c r="O12" s="161">
        <f t="shared" si="2"/>
        <v>67.400000000000006</v>
      </c>
      <c r="P12" s="161">
        <f t="shared" si="3"/>
        <v>29.1</v>
      </c>
    </row>
    <row r="13" spans="1:16" x14ac:dyDescent="0.25">
      <c r="A13" s="1" t="s">
        <v>27</v>
      </c>
      <c r="B13" s="1">
        <v>2018</v>
      </c>
      <c r="C13" s="1" t="s">
        <v>1</v>
      </c>
      <c r="D13" s="1">
        <v>0.12</v>
      </c>
      <c r="E13" s="1">
        <v>384.85</v>
      </c>
      <c r="F13" s="1">
        <v>10</v>
      </c>
      <c r="G13" s="81">
        <v>28.5</v>
      </c>
      <c r="H13" s="81">
        <v>8.3000000000000007</v>
      </c>
      <c r="I13" s="81">
        <v>15.8</v>
      </c>
      <c r="J13" s="81">
        <v>1.8</v>
      </c>
      <c r="K13" s="81">
        <v>10.5</v>
      </c>
      <c r="L13" s="81">
        <v>14.5</v>
      </c>
      <c r="M13" s="81">
        <v>2.8</v>
      </c>
      <c r="N13" s="81">
        <v>6</v>
      </c>
      <c r="O13" s="161">
        <f t="shared" si="2"/>
        <v>54.399999999999991</v>
      </c>
      <c r="P13" s="161">
        <f t="shared" si="3"/>
        <v>33.799999999999997</v>
      </c>
    </row>
    <row r="14" spans="1:16" x14ac:dyDescent="0.25">
      <c r="A14" s="1" t="s">
        <v>256</v>
      </c>
      <c r="B14" s="1">
        <v>2018</v>
      </c>
      <c r="C14" s="1" t="s">
        <v>1</v>
      </c>
      <c r="D14" s="1">
        <v>0.12</v>
      </c>
      <c r="E14" s="1">
        <v>325.3</v>
      </c>
      <c r="F14" s="1">
        <v>2</v>
      </c>
      <c r="G14" s="81">
        <v>28</v>
      </c>
      <c r="H14" s="81">
        <v>11.5</v>
      </c>
      <c r="I14" s="81">
        <v>14.3</v>
      </c>
      <c r="J14" s="81">
        <v>1.8</v>
      </c>
      <c r="K14" s="81">
        <v>11.8</v>
      </c>
      <c r="L14" s="81">
        <v>12</v>
      </c>
      <c r="M14" s="81">
        <v>5.3</v>
      </c>
      <c r="N14" s="81">
        <v>6</v>
      </c>
      <c r="O14" s="161">
        <f t="shared" si="2"/>
        <v>55.599999999999994</v>
      </c>
      <c r="P14" s="161">
        <f t="shared" si="3"/>
        <v>35.1</v>
      </c>
    </row>
    <row r="15" spans="1:16" x14ac:dyDescent="0.25">
      <c r="A15" s="1" t="s">
        <v>132</v>
      </c>
      <c r="B15" s="1">
        <v>2018</v>
      </c>
      <c r="C15" s="1" t="s">
        <v>4</v>
      </c>
      <c r="D15" s="1">
        <v>0.12</v>
      </c>
      <c r="E15" s="1">
        <v>382.8</v>
      </c>
      <c r="F15" s="1">
        <v>81</v>
      </c>
      <c r="G15" s="81">
        <v>27</v>
      </c>
      <c r="H15" s="81">
        <v>13.5</v>
      </c>
      <c r="I15" s="81">
        <v>4.8</v>
      </c>
      <c r="J15" s="81">
        <v>5.3</v>
      </c>
      <c r="K15" s="81">
        <v>5</v>
      </c>
      <c r="L15" s="81">
        <v>15.3</v>
      </c>
      <c r="M15" s="81">
        <v>7.5</v>
      </c>
      <c r="N15" s="81">
        <v>6</v>
      </c>
      <c r="O15" s="161">
        <f t="shared" si="2"/>
        <v>50.599999999999994</v>
      </c>
      <c r="P15" s="161">
        <f t="shared" si="3"/>
        <v>33.799999999999997</v>
      </c>
    </row>
    <row r="16" spans="1:16" x14ac:dyDescent="0.25">
      <c r="A16" s="1" t="s">
        <v>265</v>
      </c>
      <c r="B16" s="1">
        <v>2018</v>
      </c>
      <c r="C16" s="1" t="s">
        <v>1</v>
      </c>
      <c r="D16" s="1">
        <v>0.12</v>
      </c>
      <c r="E16" s="1">
        <v>407.65</v>
      </c>
      <c r="F16" s="1">
        <v>3</v>
      </c>
      <c r="G16" s="81">
        <v>28.3</v>
      </c>
      <c r="H16" s="81">
        <v>15.5</v>
      </c>
      <c r="I16" s="81">
        <v>8.3000000000000007</v>
      </c>
      <c r="J16" s="81">
        <v>5.8</v>
      </c>
      <c r="K16" s="81">
        <v>3.8</v>
      </c>
      <c r="L16" s="81">
        <v>18.5</v>
      </c>
      <c r="M16" s="81">
        <v>2</v>
      </c>
      <c r="N16" s="81">
        <v>4.8</v>
      </c>
      <c r="O16" s="161">
        <f t="shared" si="2"/>
        <v>57.899999999999991</v>
      </c>
      <c r="P16" s="161">
        <f t="shared" si="3"/>
        <v>29.1</v>
      </c>
    </row>
    <row r="17" spans="1:16" x14ac:dyDescent="0.25">
      <c r="A17" s="1" t="s">
        <v>260</v>
      </c>
      <c r="B17" s="1">
        <v>2018</v>
      </c>
      <c r="C17" s="1" t="s">
        <v>1</v>
      </c>
      <c r="D17" s="1">
        <v>0.12</v>
      </c>
      <c r="E17" s="1">
        <v>349.1</v>
      </c>
      <c r="F17" s="1">
        <v>4</v>
      </c>
      <c r="G17" s="81">
        <v>30.5</v>
      </c>
      <c r="H17" s="81">
        <v>13.8</v>
      </c>
      <c r="I17" s="81">
        <v>5.8</v>
      </c>
      <c r="J17" s="81">
        <v>0</v>
      </c>
      <c r="K17" s="81">
        <v>5</v>
      </c>
      <c r="L17" s="81">
        <v>18</v>
      </c>
      <c r="M17" s="81">
        <v>4.5</v>
      </c>
      <c r="N17" s="81">
        <v>6</v>
      </c>
      <c r="O17" s="161">
        <f t="shared" si="2"/>
        <v>50.099999999999994</v>
      </c>
      <c r="P17" s="161">
        <f t="shared" si="3"/>
        <v>33.5</v>
      </c>
    </row>
    <row r="18" spans="1:16" x14ac:dyDescent="0.25">
      <c r="A18" s="1" t="s">
        <v>141</v>
      </c>
      <c r="B18" s="1">
        <v>2018</v>
      </c>
      <c r="C18" s="1" t="s">
        <v>4</v>
      </c>
      <c r="D18" s="1">
        <v>0.12</v>
      </c>
      <c r="E18" s="1">
        <v>418.55</v>
      </c>
      <c r="F18" s="1">
        <v>61</v>
      </c>
      <c r="G18" s="81">
        <v>30</v>
      </c>
      <c r="H18" s="81">
        <v>10</v>
      </c>
      <c r="I18" s="81">
        <v>2.2999999999999998</v>
      </c>
      <c r="J18" s="81">
        <v>0</v>
      </c>
      <c r="K18" s="81">
        <v>4.5</v>
      </c>
      <c r="L18" s="81">
        <v>17.8</v>
      </c>
      <c r="M18" s="81">
        <v>6.3</v>
      </c>
      <c r="N18" s="81">
        <v>4.8</v>
      </c>
      <c r="O18" s="161">
        <f t="shared" si="2"/>
        <v>42.3</v>
      </c>
      <c r="P18" s="161">
        <f t="shared" si="3"/>
        <v>33.4</v>
      </c>
    </row>
    <row r="19" spans="1:16" x14ac:dyDescent="0.25">
      <c r="A19" s="1" t="s">
        <v>53</v>
      </c>
      <c r="B19" s="1">
        <v>2018</v>
      </c>
      <c r="C19" s="1" t="s">
        <v>4</v>
      </c>
      <c r="D19" s="1">
        <v>0.12</v>
      </c>
      <c r="E19" s="1">
        <v>412.3</v>
      </c>
      <c r="F19" s="1">
        <v>62</v>
      </c>
      <c r="G19" s="81">
        <v>26.3</v>
      </c>
      <c r="H19" s="81">
        <v>13.3</v>
      </c>
      <c r="I19" s="81">
        <v>11.5</v>
      </c>
      <c r="J19" s="81">
        <v>1.5</v>
      </c>
      <c r="K19" s="81">
        <v>8</v>
      </c>
      <c r="L19" s="81">
        <v>11.5</v>
      </c>
      <c r="M19" s="81">
        <v>5.3</v>
      </c>
      <c r="N19" s="81">
        <v>2.2999999999999998</v>
      </c>
      <c r="O19" s="161">
        <f t="shared" si="2"/>
        <v>52.6</v>
      </c>
      <c r="P19" s="161">
        <f t="shared" si="3"/>
        <v>27.1</v>
      </c>
    </row>
    <row r="20" spans="1:16" x14ac:dyDescent="0.25">
      <c r="A20" s="1" t="s">
        <v>45</v>
      </c>
      <c r="B20" s="1">
        <v>2018</v>
      </c>
      <c r="C20" s="1" t="s">
        <v>1</v>
      </c>
      <c r="D20" s="1">
        <v>0.12</v>
      </c>
      <c r="E20" s="1">
        <v>388.55</v>
      </c>
      <c r="F20" s="1">
        <v>4</v>
      </c>
      <c r="G20" s="81">
        <v>26.5</v>
      </c>
      <c r="H20" s="81">
        <v>14.8</v>
      </c>
      <c r="I20" s="81">
        <v>4.5</v>
      </c>
      <c r="J20" s="81">
        <v>0</v>
      </c>
      <c r="K20" s="81">
        <v>4.8</v>
      </c>
      <c r="L20" s="81">
        <v>13.5</v>
      </c>
      <c r="M20" s="81">
        <v>5.5</v>
      </c>
      <c r="N20" s="81">
        <v>6</v>
      </c>
      <c r="O20" s="161">
        <f t="shared" si="2"/>
        <v>45.8</v>
      </c>
      <c r="P20" s="161">
        <f t="shared" si="3"/>
        <v>29.8</v>
      </c>
    </row>
    <row r="21" spans="1:16" x14ac:dyDescent="0.25">
      <c r="A21" s="1" t="s">
        <v>15</v>
      </c>
      <c r="B21" s="1">
        <v>2018</v>
      </c>
      <c r="C21" s="1" t="s">
        <v>4</v>
      </c>
      <c r="D21" s="1">
        <v>0.12</v>
      </c>
      <c r="E21" s="1">
        <v>342.35</v>
      </c>
      <c r="F21" s="1">
        <v>60</v>
      </c>
      <c r="G21" s="81">
        <v>22</v>
      </c>
      <c r="H21" s="81">
        <v>7.8</v>
      </c>
      <c r="I21" s="81">
        <v>15.8</v>
      </c>
      <c r="J21" s="81">
        <v>0</v>
      </c>
      <c r="K21" s="81">
        <v>7.3</v>
      </c>
      <c r="L21" s="81">
        <v>14.5</v>
      </c>
      <c r="M21" s="81">
        <v>3.3</v>
      </c>
      <c r="N21" s="81">
        <v>4.8</v>
      </c>
      <c r="O21" s="161">
        <f t="shared" si="2"/>
        <v>45.6</v>
      </c>
      <c r="P21" s="161">
        <f t="shared" si="3"/>
        <v>29.900000000000002</v>
      </c>
    </row>
    <row r="22" spans="1:16" x14ac:dyDescent="0.25">
      <c r="A22" s="1" t="s">
        <v>144</v>
      </c>
      <c r="B22" s="1">
        <v>2018</v>
      </c>
      <c r="C22" s="1" t="s">
        <v>1</v>
      </c>
      <c r="D22" s="1">
        <v>0.12</v>
      </c>
      <c r="E22" s="1">
        <v>345.8</v>
      </c>
      <c r="F22" s="1">
        <v>4</v>
      </c>
      <c r="G22" s="81">
        <v>23.8</v>
      </c>
      <c r="H22" s="81">
        <v>12.8</v>
      </c>
      <c r="I22" s="81">
        <v>3.3</v>
      </c>
      <c r="J22" s="81">
        <v>0.8</v>
      </c>
      <c r="K22" s="81">
        <v>1.8</v>
      </c>
      <c r="L22" s="81">
        <v>18.3</v>
      </c>
      <c r="M22" s="81">
        <v>7.5</v>
      </c>
      <c r="N22" s="81">
        <v>4.8</v>
      </c>
      <c r="O22" s="161">
        <f t="shared" si="2"/>
        <v>40.699999999999996</v>
      </c>
      <c r="P22" s="161">
        <f t="shared" si="3"/>
        <v>32.4</v>
      </c>
    </row>
    <row r="23" spans="1:16" x14ac:dyDescent="0.25">
      <c r="A23" s="1" t="s">
        <v>134</v>
      </c>
      <c r="B23" s="1">
        <v>2018</v>
      </c>
      <c r="C23" s="1" t="s">
        <v>1</v>
      </c>
      <c r="D23" s="1">
        <v>0.12</v>
      </c>
      <c r="E23" s="1">
        <v>373</v>
      </c>
      <c r="F23" s="1">
        <v>9</v>
      </c>
      <c r="G23" s="81">
        <v>33</v>
      </c>
      <c r="H23" s="81">
        <v>8</v>
      </c>
      <c r="I23" s="81">
        <v>7.3</v>
      </c>
      <c r="J23" s="81">
        <v>-0.8</v>
      </c>
      <c r="K23" s="81">
        <v>4.5</v>
      </c>
      <c r="L23" s="81">
        <v>15.5</v>
      </c>
      <c r="M23" s="81">
        <v>2.8</v>
      </c>
      <c r="N23" s="81">
        <v>4.8</v>
      </c>
      <c r="O23" s="161">
        <f t="shared" si="2"/>
        <v>47.5</v>
      </c>
      <c r="P23" s="161">
        <f t="shared" si="3"/>
        <v>27.6</v>
      </c>
    </row>
    <row r="24" spans="1:16" x14ac:dyDescent="0.25">
      <c r="A24" s="1" t="s">
        <v>40</v>
      </c>
      <c r="B24" s="1">
        <v>2018</v>
      </c>
      <c r="C24" s="1" t="s">
        <v>4</v>
      </c>
      <c r="D24" s="1">
        <v>0.12</v>
      </c>
      <c r="E24" s="1">
        <v>398.8</v>
      </c>
      <c r="F24" s="1">
        <v>62</v>
      </c>
      <c r="G24" s="81">
        <v>21.3</v>
      </c>
      <c r="H24" s="81">
        <v>10.3</v>
      </c>
      <c r="I24" s="81">
        <v>11</v>
      </c>
      <c r="J24" s="81">
        <v>2.8</v>
      </c>
      <c r="K24" s="81">
        <v>3.8</v>
      </c>
      <c r="L24" s="81">
        <v>15.5</v>
      </c>
      <c r="M24" s="81">
        <v>3.3</v>
      </c>
      <c r="N24" s="81">
        <v>3.8</v>
      </c>
      <c r="O24" s="161">
        <f t="shared" si="2"/>
        <v>45.4</v>
      </c>
      <c r="P24" s="161">
        <f t="shared" si="3"/>
        <v>26.400000000000002</v>
      </c>
    </row>
    <row r="25" spans="1:16" x14ac:dyDescent="0.25">
      <c r="A25" s="1" t="s">
        <v>137</v>
      </c>
      <c r="B25" s="1">
        <v>2018</v>
      </c>
      <c r="C25" s="1" t="s">
        <v>4</v>
      </c>
      <c r="D25" s="1">
        <v>0.12</v>
      </c>
      <c r="E25" s="1">
        <v>286.85000000000002</v>
      </c>
      <c r="F25" s="1">
        <v>60</v>
      </c>
      <c r="G25" s="81">
        <v>27.5</v>
      </c>
      <c r="H25" s="81">
        <v>10</v>
      </c>
      <c r="I25" s="81">
        <v>7.3</v>
      </c>
      <c r="J25" s="81">
        <v>0</v>
      </c>
      <c r="K25" s="81">
        <v>4.8</v>
      </c>
      <c r="L25" s="81">
        <v>16.3</v>
      </c>
      <c r="M25" s="81">
        <v>4.5</v>
      </c>
      <c r="N25" s="81">
        <v>4.8</v>
      </c>
      <c r="O25" s="161">
        <f t="shared" si="2"/>
        <v>44.8</v>
      </c>
      <c r="P25" s="161">
        <f t="shared" si="3"/>
        <v>30.400000000000002</v>
      </c>
    </row>
    <row r="26" spans="1:16" x14ac:dyDescent="0.25">
      <c r="A26" s="1" t="s">
        <v>433</v>
      </c>
      <c r="B26" s="1">
        <v>2018</v>
      </c>
      <c r="C26" s="1" t="s">
        <v>1</v>
      </c>
      <c r="D26" s="1">
        <v>0.12</v>
      </c>
      <c r="E26" s="1">
        <v>411.65</v>
      </c>
      <c r="F26" s="1">
        <v>25</v>
      </c>
      <c r="G26" s="81">
        <v>20</v>
      </c>
      <c r="H26" s="81">
        <v>11.3</v>
      </c>
      <c r="I26" s="81">
        <v>11</v>
      </c>
      <c r="J26" s="81">
        <v>5.8</v>
      </c>
      <c r="K26" s="81">
        <v>6.5</v>
      </c>
      <c r="L26" s="81">
        <v>11.5</v>
      </c>
      <c r="M26" s="81">
        <v>1.3</v>
      </c>
      <c r="N26" s="81">
        <v>3.5</v>
      </c>
      <c r="O26" s="161">
        <f t="shared" si="2"/>
        <v>48.099999999999994</v>
      </c>
      <c r="P26" s="161">
        <f t="shared" si="3"/>
        <v>22.8</v>
      </c>
    </row>
    <row r="27" spans="1:16" x14ac:dyDescent="0.25">
      <c r="A27" s="1" t="s">
        <v>1005</v>
      </c>
      <c r="B27" s="1">
        <v>2018</v>
      </c>
      <c r="C27" s="1" t="s">
        <v>4</v>
      </c>
      <c r="D27" s="1">
        <v>0.12</v>
      </c>
      <c r="E27" s="1">
        <v>335.25</v>
      </c>
      <c r="F27" s="1">
        <v>61</v>
      </c>
      <c r="G27" s="81">
        <v>18.3</v>
      </c>
      <c r="H27" s="81">
        <v>13.8</v>
      </c>
      <c r="I27" s="81">
        <v>4.8</v>
      </c>
      <c r="J27" s="81">
        <v>-0.3</v>
      </c>
      <c r="K27" s="81">
        <v>2</v>
      </c>
      <c r="L27" s="81">
        <v>17.3</v>
      </c>
      <c r="M27" s="81">
        <v>4.3</v>
      </c>
      <c r="N27" s="81">
        <v>6</v>
      </c>
      <c r="O27" s="161">
        <f t="shared" si="2"/>
        <v>36.6</v>
      </c>
      <c r="P27" s="161">
        <f t="shared" si="3"/>
        <v>29.6</v>
      </c>
    </row>
    <row r="28" spans="1:16" x14ac:dyDescent="0.25">
      <c r="A28" s="1" t="s">
        <v>375</v>
      </c>
      <c r="B28" s="1">
        <v>2018</v>
      </c>
      <c r="C28" s="1" t="s">
        <v>1</v>
      </c>
      <c r="D28" s="1">
        <v>0.12</v>
      </c>
      <c r="E28" s="1">
        <v>379.4</v>
      </c>
      <c r="F28" s="1">
        <v>11</v>
      </c>
      <c r="G28" s="81">
        <v>21.3</v>
      </c>
      <c r="H28" s="81">
        <v>4</v>
      </c>
      <c r="I28" s="81">
        <v>16</v>
      </c>
      <c r="J28" s="81">
        <v>0.3</v>
      </c>
      <c r="K28" s="81">
        <v>5.5</v>
      </c>
      <c r="L28" s="81">
        <v>11.5</v>
      </c>
      <c r="M28" s="81">
        <v>2.8</v>
      </c>
      <c r="N28" s="81">
        <v>4.8</v>
      </c>
      <c r="O28" s="161">
        <f t="shared" si="2"/>
        <v>41.599999999999994</v>
      </c>
      <c r="P28" s="161">
        <f t="shared" si="3"/>
        <v>24.6</v>
      </c>
    </row>
    <row r="29" spans="1:16" x14ac:dyDescent="0.25">
      <c r="A29" s="1" t="s">
        <v>37</v>
      </c>
      <c r="B29" s="1">
        <v>2018</v>
      </c>
      <c r="C29" s="1" t="s">
        <v>4</v>
      </c>
      <c r="D29" s="1">
        <v>0.12</v>
      </c>
      <c r="E29" s="1">
        <v>374.05</v>
      </c>
      <c r="F29" s="1">
        <v>41</v>
      </c>
      <c r="G29" s="81">
        <v>33.799999999999997</v>
      </c>
      <c r="H29" s="81">
        <v>4.8</v>
      </c>
      <c r="I29" s="81">
        <v>9</v>
      </c>
      <c r="J29" s="81">
        <v>0</v>
      </c>
      <c r="K29" s="81">
        <v>3.8</v>
      </c>
      <c r="L29" s="81">
        <v>11.5</v>
      </c>
      <c r="M29" s="81">
        <v>2.5</v>
      </c>
      <c r="N29" s="81">
        <v>4.8</v>
      </c>
      <c r="O29" s="161">
        <f t="shared" si="2"/>
        <v>47.599999999999994</v>
      </c>
      <c r="P29" s="161">
        <f t="shared" si="3"/>
        <v>22.6</v>
      </c>
    </row>
    <row r="30" spans="1:16" x14ac:dyDescent="0.25">
      <c r="A30" s="1" t="s">
        <v>385</v>
      </c>
      <c r="B30" s="1">
        <v>2018</v>
      </c>
      <c r="C30" s="1" t="s">
        <v>1</v>
      </c>
      <c r="D30" s="1">
        <v>0.12</v>
      </c>
      <c r="E30" s="1">
        <v>416.95</v>
      </c>
      <c r="F30" s="1">
        <v>1</v>
      </c>
      <c r="G30" s="81">
        <v>26.5</v>
      </c>
      <c r="H30" s="81">
        <v>11.8</v>
      </c>
      <c r="I30" s="81">
        <v>6.8</v>
      </c>
      <c r="J30" s="81">
        <v>3</v>
      </c>
      <c r="K30" s="81">
        <v>4</v>
      </c>
      <c r="L30" s="81">
        <v>7.3</v>
      </c>
      <c r="M30" s="81">
        <v>3</v>
      </c>
      <c r="N30" s="81">
        <v>6</v>
      </c>
      <c r="O30" s="161">
        <f t="shared" si="2"/>
        <v>48.099999999999994</v>
      </c>
      <c r="P30" s="161">
        <f t="shared" si="3"/>
        <v>20.3</v>
      </c>
    </row>
    <row r="31" spans="1:16" x14ac:dyDescent="0.25">
      <c r="A31" s="1" t="s">
        <v>431</v>
      </c>
      <c r="B31" s="1">
        <v>2018</v>
      </c>
      <c r="C31" s="1" t="s">
        <v>4</v>
      </c>
      <c r="D31" s="1">
        <v>0.12</v>
      </c>
      <c r="E31" s="1">
        <v>379.05</v>
      </c>
      <c r="F31" s="1">
        <v>62</v>
      </c>
      <c r="G31" s="81">
        <v>20.8</v>
      </c>
      <c r="H31" s="81">
        <v>6.8</v>
      </c>
      <c r="I31" s="81">
        <v>6.8</v>
      </c>
      <c r="J31" s="81">
        <v>2.5</v>
      </c>
      <c r="K31" s="81">
        <v>5.5</v>
      </c>
      <c r="L31" s="81">
        <v>10</v>
      </c>
      <c r="M31" s="81">
        <v>5.8</v>
      </c>
      <c r="N31" s="81">
        <v>4.8</v>
      </c>
      <c r="O31" s="161">
        <f t="shared" si="2"/>
        <v>36.9</v>
      </c>
      <c r="P31" s="161">
        <f t="shared" si="3"/>
        <v>26.1</v>
      </c>
    </row>
    <row r="32" spans="1:16" x14ac:dyDescent="0.25">
      <c r="A32" s="1" t="s">
        <v>51</v>
      </c>
      <c r="B32" s="1">
        <v>2018</v>
      </c>
      <c r="C32" s="1" t="s">
        <v>4</v>
      </c>
      <c r="D32" s="1">
        <v>0.12</v>
      </c>
      <c r="E32" s="1">
        <v>303.8</v>
      </c>
      <c r="F32" s="1">
        <v>71</v>
      </c>
      <c r="G32" s="81">
        <v>29.5</v>
      </c>
      <c r="H32" s="81">
        <v>11</v>
      </c>
      <c r="I32" s="81">
        <v>4.3</v>
      </c>
      <c r="J32" s="81">
        <v>1</v>
      </c>
      <c r="K32" s="81">
        <v>3.3</v>
      </c>
      <c r="L32" s="81">
        <v>12.5</v>
      </c>
      <c r="M32" s="81">
        <v>3</v>
      </c>
      <c r="N32" s="81">
        <v>6</v>
      </c>
      <c r="O32" s="161">
        <f t="shared" si="2"/>
        <v>45.8</v>
      </c>
      <c r="P32" s="161">
        <f t="shared" si="3"/>
        <v>24.8</v>
      </c>
    </row>
    <row r="33" spans="1:16" x14ac:dyDescent="0.25">
      <c r="A33" s="1" t="s">
        <v>289</v>
      </c>
      <c r="B33" s="1">
        <v>2018</v>
      </c>
      <c r="C33" s="1" t="s">
        <v>4</v>
      </c>
      <c r="D33" s="1">
        <v>0.12</v>
      </c>
      <c r="E33" s="1">
        <v>355.1</v>
      </c>
      <c r="F33" s="1">
        <v>41</v>
      </c>
      <c r="G33" s="81">
        <v>28</v>
      </c>
      <c r="H33" s="81">
        <v>9.8000000000000007</v>
      </c>
      <c r="I33" s="81">
        <v>3</v>
      </c>
      <c r="J33" s="81">
        <v>1.8</v>
      </c>
      <c r="K33" s="81">
        <v>1.8</v>
      </c>
      <c r="L33" s="81">
        <v>15.5</v>
      </c>
      <c r="M33" s="81">
        <v>0.8</v>
      </c>
      <c r="N33" s="81">
        <v>4.8</v>
      </c>
      <c r="O33" s="161">
        <f t="shared" si="2"/>
        <v>42.599999999999994</v>
      </c>
      <c r="P33" s="161">
        <f t="shared" si="3"/>
        <v>22.900000000000002</v>
      </c>
    </row>
    <row r="34" spans="1:16" x14ac:dyDescent="0.25">
      <c r="A34" s="1" t="s">
        <v>166</v>
      </c>
      <c r="B34" s="1">
        <v>2018</v>
      </c>
      <c r="C34" s="1" t="s">
        <v>4</v>
      </c>
      <c r="D34" s="1">
        <v>0.12</v>
      </c>
      <c r="E34" s="1">
        <v>357.75</v>
      </c>
      <c r="F34" s="1">
        <v>62</v>
      </c>
      <c r="G34" s="81">
        <v>26.3</v>
      </c>
      <c r="H34" s="81">
        <v>11</v>
      </c>
      <c r="I34" s="81">
        <v>9.5</v>
      </c>
      <c r="J34" s="81">
        <v>0.8</v>
      </c>
      <c r="K34" s="81">
        <v>5.8</v>
      </c>
      <c r="L34" s="81">
        <v>7.3</v>
      </c>
      <c r="M34" s="81">
        <v>1.8</v>
      </c>
      <c r="N34" s="81">
        <v>4.8</v>
      </c>
      <c r="O34" s="161">
        <f t="shared" si="2"/>
        <v>47.599999999999994</v>
      </c>
      <c r="P34" s="161">
        <f t="shared" si="3"/>
        <v>19.7</v>
      </c>
    </row>
    <row r="35" spans="1:16" x14ac:dyDescent="0.25">
      <c r="A35" s="1" t="s">
        <v>36</v>
      </c>
      <c r="B35" s="1">
        <v>2018</v>
      </c>
      <c r="C35" s="1" t="s">
        <v>4</v>
      </c>
      <c r="D35" s="1">
        <v>0.12</v>
      </c>
      <c r="E35" s="1">
        <v>330.65</v>
      </c>
      <c r="F35" s="1">
        <v>72</v>
      </c>
      <c r="G35" s="81">
        <v>23</v>
      </c>
      <c r="H35" s="81">
        <v>8.8000000000000007</v>
      </c>
      <c r="I35" s="81">
        <v>7.5</v>
      </c>
      <c r="J35" s="81">
        <v>0</v>
      </c>
      <c r="K35" s="81">
        <v>4.5</v>
      </c>
      <c r="L35" s="81">
        <v>13.5</v>
      </c>
      <c r="M35" s="81">
        <v>0.8</v>
      </c>
      <c r="N35" s="81">
        <v>4.8</v>
      </c>
      <c r="O35" s="161">
        <f t="shared" si="2"/>
        <v>39.299999999999997</v>
      </c>
      <c r="P35" s="161">
        <f t="shared" si="3"/>
        <v>23.6</v>
      </c>
    </row>
    <row r="36" spans="1:16" x14ac:dyDescent="0.25">
      <c r="A36" s="1" t="s">
        <v>282</v>
      </c>
      <c r="B36" s="1">
        <v>2018</v>
      </c>
      <c r="C36" s="1" t="s">
        <v>4</v>
      </c>
      <c r="D36" s="1">
        <v>0.12</v>
      </c>
      <c r="E36" s="1">
        <v>357.85</v>
      </c>
      <c r="F36" s="1">
        <v>62</v>
      </c>
      <c r="G36" s="81">
        <v>18.3</v>
      </c>
      <c r="H36" s="81">
        <v>10.3</v>
      </c>
      <c r="I36" s="81">
        <v>6.8</v>
      </c>
      <c r="J36" s="81">
        <v>1.8</v>
      </c>
      <c r="K36" s="81">
        <v>0</v>
      </c>
      <c r="L36" s="81">
        <v>14</v>
      </c>
      <c r="M36" s="81">
        <v>3.3</v>
      </c>
      <c r="N36" s="81">
        <v>6</v>
      </c>
      <c r="O36" s="161">
        <f t="shared" si="2"/>
        <v>37.199999999999996</v>
      </c>
      <c r="P36" s="161">
        <f t="shared" si="3"/>
        <v>23.3</v>
      </c>
    </row>
    <row r="37" spans="1:16" x14ac:dyDescent="0.25">
      <c r="A37" s="1" t="s">
        <v>300</v>
      </c>
      <c r="B37" s="1">
        <v>2018</v>
      </c>
      <c r="C37" s="1" t="s">
        <v>1</v>
      </c>
      <c r="D37" s="1">
        <v>0.12</v>
      </c>
      <c r="E37" s="1">
        <v>364.8</v>
      </c>
      <c r="F37" s="1">
        <v>18</v>
      </c>
      <c r="G37" s="81">
        <v>25.5</v>
      </c>
      <c r="H37" s="81">
        <v>12.8</v>
      </c>
      <c r="I37" s="81">
        <v>6.3</v>
      </c>
      <c r="J37" s="81">
        <v>0</v>
      </c>
      <c r="K37" s="81">
        <v>3.5</v>
      </c>
      <c r="L37" s="81">
        <v>9.8000000000000007</v>
      </c>
      <c r="M37" s="81">
        <v>2</v>
      </c>
      <c r="N37" s="81">
        <v>1.3</v>
      </c>
      <c r="O37" s="161">
        <f t="shared" si="2"/>
        <v>44.599999999999994</v>
      </c>
      <c r="P37" s="161">
        <f t="shared" si="3"/>
        <v>16.600000000000001</v>
      </c>
    </row>
    <row r="38" spans="1:16" x14ac:dyDescent="0.25">
      <c r="A38" s="1" t="s">
        <v>358</v>
      </c>
      <c r="B38" s="1">
        <v>2018</v>
      </c>
      <c r="C38" s="1" t="s">
        <v>1</v>
      </c>
      <c r="D38" s="1">
        <v>0.12</v>
      </c>
      <c r="E38" s="1">
        <v>381.2</v>
      </c>
      <c r="F38" s="1">
        <v>24</v>
      </c>
      <c r="G38" s="81">
        <v>27.5</v>
      </c>
      <c r="H38" s="81">
        <v>6.8</v>
      </c>
      <c r="I38" s="81">
        <v>5.8</v>
      </c>
      <c r="J38" s="81">
        <v>1</v>
      </c>
      <c r="K38" s="81">
        <v>3.3</v>
      </c>
      <c r="L38" s="81">
        <v>9.3000000000000007</v>
      </c>
      <c r="M38" s="81">
        <v>1.5</v>
      </c>
      <c r="N38" s="81">
        <v>3.8</v>
      </c>
      <c r="O38" s="161">
        <f t="shared" si="2"/>
        <v>41.099999999999994</v>
      </c>
      <c r="P38" s="161">
        <f t="shared" si="3"/>
        <v>17.900000000000002</v>
      </c>
    </row>
    <row r="39" spans="1:16" x14ac:dyDescent="0.25">
      <c r="A39" s="1" t="s">
        <v>932</v>
      </c>
      <c r="B39" s="1">
        <v>2018</v>
      </c>
      <c r="C39" s="1" t="s">
        <v>1</v>
      </c>
      <c r="D39" s="1">
        <v>0.12</v>
      </c>
      <c r="E39" s="1">
        <v>384.1</v>
      </c>
      <c r="F39" s="1">
        <v>10</v>
      </c>
      <c r="G39" s="81">
        <v>22.5</v>
      </c>
      <c r="H39" s="81">
        <v>8.3000000000000007</v>
      </c>
      <c r="I39" s="81">
        <v>4.5</v>
      </c>
      <c r="J39" s="81">
        <v>0.5</v>
      </c>
      <c r="K39" s="81">
        <v>5</v>
      </c>
      <c r="L39" s="81">
        <v>8.5</v>
      </c>
      <c r="M39" s="81">
        <v>2.2999999999999998</v>
      </c>
      <c r="N39" s="81">
        <v>3.5</v>
      </c>
      <c r="O39" s="161">
        <f t="shared" si="2"/>
        <v>35.799999999999997</v>
      </c>
      <c r="P39" s="161">
        <f t="shared" si="3"/>
        <v>19.3</v>
      </c>
    </row>
    <row r="40" spans="1:16" x14ac:dyDescent="0.25">
      <c r="A40" s="1" t="s">
        <v>359</v>
      </c>
      <c r="B40" s="1">
        <v>2018</v>
      </c>
      <c r="C40" s="1" t="s">
        <v>1</v>
      </c>
      <c r="D40" s="1">
        <v>0.12</v>
      </c>
      <c r="E40" s="1">
        <v>425.15</v>
      </c>
      <c r="F40" s="1">
        <v>13</v>
      </c>
      <c r="G40" s="81">
        <v>19.3</v>
      </c>
      <c r="H40" s="81">
        <v>8</v>
      </c>
      <c r="I40" s="81">
        <v>2.8</v>
      </c>
      <c r="J40" s="81">
        <v>8.8000000000000007</v>
      </c>
      <c r="K40" s="81">
        <v>1.5</v>
      </c>
      <c r="L40" s="81">
        <v>7.5</v>
      </c>
      <c r="M40" s="81">
        <v>4</v>
      </c>
      <c r="N40" s="81">
        <v>3.5</v>
      </c>
      <c r="O40" s="161">
        <f t="shared" si="2"/>
        <v>38.900000000000006</v>
      </c>
      <c r="P40" s="161">
        <f t="shared" si="3"/>
        <v>16.5</v>
      </c>
    </row>
    <row r="41" spans="1:16" x14ac:dyDescent="0.25">
      <c r="A41" s="1" t="s">
        <v>545</v>
      </c>
      <c r="B41" s="1">
        <v>2018</v>
      </c>
      <c r="C41" s="1" t="s">
        <v>4</v>
      </c>
      <c r="D41" s="1">
        <v>0.12</v>
      </c>
      <c r="E41" s="1">
        <v>350.1</v>
      </c>
      <c r="F41" s="1">
        <v>62</v>
      </c>
      <c r="G41" s="81">
        <v>12</v>
      </c>
      <c r="H41" s="81">
        <v>3.8</v>
      </c>
      <c r="I41" s="81">
        <v>19</v>
      </c>
      <c r="J41" s="81">
        <v>1.5</v>
      </c>
      <c r="K41" s="81">
        <v>7.3</v>
      </c>
      <c r="L41" s="81">
        <v>4.5</v>
      </c>
      <c r="M41" s="81">
        <v>5</v>
      </c>
      <c r="N41" s="81">
        <v>1.5</v>
      </c>
      <c r="O41" s="161">
        <f t="shared" si="2"/>
        <v>36.299999999999997</v>
      </c>
      <c r="P41" s="161">
        <f t="shared" si="3"/>
        <v>18.3</v>
      </c>
    </row>
    <row r="42" spans="1:16" x14ac:dyDescent="0.25">
      <c r="A42" s="1" t="s">
        <v>49</v>
      </c>
      <c r="B42" s="1">
        <v>2018</v>
      </c>
      <c r="C42" s="1" t="s">
        <v>4</v>
      </c>
      <c r="D42" s="1">
        <v>0.12</v>
      </c>
      <c r="E42" s="1">
        <v>333.05</v>
      </c>
      <c r="F42" s="1">
        <v>61</v>
      </c>
      <c r="G42" s="81">
        <v>22.5</v>
      </c>
      <c r="H42" s="81">
        <v>16.5</v>
      </c>
      <c r="I42" s="81">
        <v>1.8</v>
      </c>
      <c r="J42" s="81">
        <v>0</v>
      </c>
      <c r="K42" s="81">
        <v>1.5</v>
      </c>
      <c r="L42" s="81">
        <v>7.8</v>
      </c>
      <c r="M42" s="81">
        <v>5.3</v>
      </c>
      <c r="N42" s="81">
        <v>3.5</v>
      </c>
      <c r="O42" s="161">
        <f t="shared" si="2"/>
        <v>40.799999999999997</v>
      </c>
      <c r="P42" s="161">
        <f t="shared" si="3"/>
        <v>18.100000000000001</v>
      </c>
    </row>
    <row r="43" spans="1:16" x14ac:dyDescent="0.25">
      <c r="A43" s="1" t="s">
        <v>93</v>
      </c>
      <c r="B43" s="1">
        <v>2018</v>
      </c>
      <c r="C43" s="1" t="s">
        <v>1</v>
      </c>
      <c r="D43" s="1">
        <v>0.12</v>
      </c>
      <c r="E43" s="1">
        <v>356.95</v>
      </c>
      <c r="F43" s="1">
        <v>54</v>
      </c>
      <c r="G43" s="81">
        <v>21.5</v>
      </c>
      <c r="H43" s="81">
        <v>13</v>
      </c>
      <c r="I43" s="81">
        <v>2.2999999999999998</v>
      </c>
      <c r="J43" s="81">
        <v>0.8</v>
      </c>
      <c r="K43" s="81">
        <v>2</v>
      </c>
      <c r="L43" s="81">
        <v>9.5</v>
      </c>
      <c r="M43" s="81">
        <v>3.8</v>
      </c>
      <c r="N43" s="81">
        <v>2.5</v>
      </c>
      <c r="O43" s="161">
        <f t="shared" si="2"/>
        <v>37.599999999999994</v>
      </c>
      <c r="P43" s="161">
        <f t="shared" si="3"/>
        <v>17.8</v>
      </c>
    </row>
    <row r="44" spans="1:16" x14ac:dyDescent="0.25">
      <c r="A44" s="1" t="s">
        <v>303</v>
      </c>
      <c r="B44" s="1">
        <v>2018</v>
      </c>
      <c r="C44" s="1" t="s">
        <v>4</v>
      </c>
      <c r="D44" s="1">
        <v>0.12</v>
      </c>
      <c r="E44" s="1">
        <v>326.3</v>
      </c>
      <c r="F44" s="1">
        <v>62</v>
      </c>
      <c r="G44" s="81">
        <v>12.5</v>
      </c>
      <c r="H44" s="81">
        <v>5</v>
      </c>
      <c r="I44" s="81">
        <v>5.3</v>
      </c>
      <c r="J44" s="81">
        <v>0</v>
      </c>
      <c r="K44" s="81">
        <v>4.3</v>
      </c>
      <c r="L44" s="81">
        <v>17.3</v>
      </c>
      <c r="M44" s="81">
        <v>1</v>
      </c>
      <c r="N44" s="81">
        <v>2.2999999999999998</v>
      </c>
      <c r="O44" s="161">
        <f t="shared" si="2"/>
        <v>22.8</v>
      </c>
      <c r="P44" s="161">
        <f t="shared" si="3"/>
        <v>24.900000000000002</v>
      </c>
    </row>
    <row r="45" spans="1:16" x14ac:dyDescent="0.25">
      <c r="A45" s="1" t="s">
        <v>904</v>
      </c>
      <c r="B45" s="1">
        <v>2018</v>
      </c>
      <c r="C45" s="1" t="s">
        <v>4</v>
      </c>
      <c r="D45" s="1">
        <v>0.12</v>
      </c>
      <c r="E45" s="1">
        <v>337.7</v>
      </c>
      <c r="F45" s="1">
        <v>62</v>
      </c>
      <c r="G45" s="81">
        <v>24.3</v>
      </c>
      <c r="H45" s="81">
        <v>7.5</v>
      </c>
      <c r="I45" s="81">
        <v>10.5</v>
      </c>
      <c r="J45" s="81">
        <v>2</v>
      </c>
      <c r="K45" s="81">
        <v>3.8</v>
      </c>
      <c r="L45" s="81">
        <v>3.8</v>
      </c>
      <c r="M45" s="81">
        <v>3.3</v>
      </c>
      <c r="N45" s="81">
        <v>4</v>
      </c>
      <c r="O45" s="161">
        <f t="shared" si="2"/>
        <v>44.3</v>
      </c>
      <c r="P45" s="161">
        <f t="shared" si="3"/>
        <v>14.899999999999999</v>
      </c>
    </row>
    <row r="46" spans="1:16" x14ac:dyDescent="0.25">
      <c r="A46" s="1" t="s">
        <v>351</v>
      </c>
      <c r="B46" s="1">
        <v>2018</v>
      </c>
      <c r="C46" s="1" t="s">
        <v>1</v>
      </c>
      <c r="D46" s="1">
        <v>0.12</v>
      </c>
      <c r="E46" s="1">
        <v>353.2</v>
      </c>
      <c r="F46" s="1">
        <v>1</v>
      </c>
      <c r="G46" s="81">
        <v>16.8</v>
      </c>
      <c r="H46" s="81">
        <v>9.5</v>
      </c>
      <c r="I46" s="81">
        <v>6.3</v>
      </c>
      <c r="J46" s="81">
        <v>0</v>
      </c>
      <c r="K46" s="81">
        <v>4</v>
      </c>
      <c r="L46" s="81">
        <v>10</v>
      </c>
      <c r="M46" s="81">
        <v>0</v>
      </c>
      <c r="N46" s="81">
        <v>5</v>
      </c>
      <c r="O46" s="161">
        <f t="shared" si="2"/>
        <v>32.6</v>
      </c>
      <c r="P46" s="161">
        <f t="shared" si="3"/>
        <v>19</v>
      </c>
    </row>
    <row r="47" spans="1:16" x14ac:dyDescent="0.25">
      <c r="A47" s="1" t="s">
        <v>447</v>
      </c>
      <c r="B47" s="1">
        <v>2018</v>
      </c>
      <c r="C47" s="1" t="s">
        <v>1</v>
      </c>
      <c r="D47" s="1">
        <v>0.12</v>
      </c>
      <c r="E47" s="1">
        <v>405.25</v>
      </c>
      <c r="F47" s="1">
        <v>19</v>
      </c>
      <c r="G47" s="81">
        <v>9.8000000000000007</v>
      </c>
      <c r="H47" s="81">
        <v>7.8</v>
      </c>
      <c r="I47" s="81">
        <v>13.5</v>
      </c>
      <c r="J47" s="81">
        <v>2.2999999999999998</v>
      </c>
      <c r="K47" s="81">
        <v>4</v>
      </c>
      <c r="L47" s="81">
        <v>3.3</v>
      </c>
      <c r="M47" s="81">
        <v>5</v>
      </c>
      <c r="N47" s="81">
        <v>2.5</v>
      </c>
      <c r="O47" s="161">
        <f t="shared" si="2"/>
        <v>33.4</v>
      </c>
      <c r="P47" s="161">
        <f t="shared" si="3"/>
        <v>14.8</v>
      </c>
    </row>
    <row r="48" spans="1:16" x14ac:dyDescent="0.25">
      <c r="A48" s="1" t="s">
        <v>31</v>
      </c>
      <c r="B48" s="1">
        <v>2018</v>
      </c>
      <c r="C48" s="1" t="s">
        <v>4</v>
      </c>
      <c r="D48" s="1">
        <v>0.12</v>
      </c>
      <c r="E48" s="1">
        <v>389.85</v>
      </c>
      <c r="F48" s="1">
        <v>62</v>
      </c>
      <c r="G48" s="81">
        <v>22.8</v>
      </c>
      <c r="H48" s="81">
        <v>8.3000000000000007</v>
      </c>
      <c r="I48" s="81">
        <v>5.3</v>
      </c>
      <c r="J48" s="81">
        <v>6.5</v>
      </c>
      <c r="K48" s="81">
        <v>8</v>
      </c>
      <c r="L48" s="81">
        <v>3</v>
      </c>
      <c r="M48" s="81">
        <v>0</v>
      </c>
      <c r="N48" s="81">
        <v>0</v>
      </c>
      <c r="O48" s="161">
        <f t="shared" si="2"/>
        <v>42.9</v>
      </c>
      <c r="P48" s="161">
        <f t="shared" si="3"/>
        <v>11</v>
      </c>
    </row>
    <row r="49" spans="1:16" x14ac:dyDescent="0.25">
      <c r="A49" s="1" t="s">
        <v>317</v>
      </c>
      <c r="B49" s="1">
        <v>2018</v>
      </c>
      <c r="C49" s="1" t="s">
        <v>4</v>
      </c>
      <c r="D49" s="1">
        <v>0.12</v>
      </c>
      <c r="E49" s="1">
        <v>336.4</v>
      </c>
      <c r="F49" s="1">
        <v>62</v>
      </c>
      <c r="G49" s="81">
        <v>18.8</v>
      </c>
      <c r="H49" s="81">
        <v>9.5</v>
      </c>
      <c r="I49" s="81">
        <v>3.5</v>
      </c>
      <c r="J49" s="81">
        <v>1</v>
      </c>
      <c r="K49" s="81">
        <v>4.3</v>
      </c>
      <c r="L49" s="81">
        <v>5.5</v>
      </c>
      <c r="M49" s="81">
        <v>3.8</v>
      </c>
      <c r="N49" s="81">
        <v>4.8</v>
      </c>
      <c r="O49" s="161">
        <f t="shared" si="2"/>
        <v>32.799999999999997</v>
      </c>
      <c r="P49" s="161">
        <f t="shared" si="3"/>
        <v>18.400000000000002</v>
      </c>
    </row>
    <row r="50" spans="1:16" x14ac:dyDescent="0.25">
      <c r="A50" s="1" t="s">
        <v>323</v>
      </c>
      <c r="B50" s="1">
        <v>2018</v>
      </c>
      <c r="C50" s="1" t="s">
        <v>4</v>
      </c>
      <c r="D50" s="1">
        <v>0.12</v>
      </c>
      <c r="E50" s="1">
        <v>389</v>
      </c>
      <c r="F50" s="1">
        <v>62</v>
      </c>
      <c r="G50" s="81">
        <v>18.5</v>
      </c>
      <c r="H50" s="81">
        <v>7.3</v>
      </c>
      <c r="I50" s="81">
        <v>4.8</v>
      </c>
      <c r="J50" s="81">
        <v>1.8</v>
      </c>
      <c r="K50" s="81">
        <v>2.8</v>
      </c>
      <c r="L50" s="81">
        <v>8.8000000000000007</v>
      </c>
      <c r="M50" s="81">
        <v>1.5</v>
      </c>
      <c r="N50" s="81">
        <v>3</v>
      </c>
      <c r="O50" s="161">
        <f t="shared" si="2"/>
        <v>32.4</v>
      </c>
      <c r="P50" s="161">
        <f t="shared" si="3"/>
        <v>16.100000000000001</v>
      </c>
    </row>
    <row r="51" spans="1:16" x14ac:dyDescent="0.25">
      <c r="A51" s="1" t="s">
        <v>61</v>
      </c>
      <c r="B51" s="1">
        <v>2018</v>
      </c>
      <c r="C51" s="1" t="s">
        <v>4</v>
      </c>
      <c r="D51" s="1">
        <v>0.12</v>
      </c>
      <c r="E51" s="1">
        <v>347.9</v>
      </c>
      <c r="F51" s="1">
        <v>62</v>
      </c>
      <c r="G51" s="81">
        <v>26.5</v>
      </c>
      <c r="H51" s="81">
        <v>7</v>
      </c>
      <c r="I51" s="81">
        <v>1.3</v>
      </c>
      <c r="J51" s="81">
        <v>1.3</v>
      </c>
      <c r="K51" s="81">
        <v>3.3</v>
      </c>
      <c r="L51" s="81">
        <v>7.8</v>
      </c>
      <c r="M51" s="81">
        <v>2.2999999999999998</v>
      </c>
      <c r="N51" s="81">
        <v>2.2999999999999998</v>
      </c>
      <c r="O51" s="161">
        <f t="shared" si="2"/>
        <v>36.099999999999994</v>
      </c>
      <c r="P51" s="161">
        <f t="shared" si="3"/>
        <v>15.7</v>
      </c>
    </row>
    <row r="52" spans="1:16" x14ac:dyDescent="0.25">
      <c r="A52" s="1" t="s">
        <v>86</v>
      </c>
      <c r="B52" s="1">
        <v>2018</v>
      </c>
      <c r="C52" s="1" t="s">
        <v>1</v>
      </c>
      <c r="D52" s="1">
        <v>0.12</v>
      </c>
      <c r="E52" s="1">
        <v>320.7</v>
      </c>
      <c r="F52" s="1">
        <v>54</v>
      </c>
      <c r="G52" s="81">
        <v>24.3</v>
      </c>
      <c r="H52" s="81">
        <v>7.8</v>
      </c>
      <c r="I52" s="81">
        <v>0.5</v>
      </c>
      <c r="J52" s="81">
        <v>0</v>
      </c>
      <c r="K52" s="81">
        <v>0</v>
      </c>
      <c r="L52" s="81">
        <v>10.8</v>
      </c>
      <c r="M52" s="81">
        <v>3.3</v>
      </c>
      <c r="N52" s="81">
        <v>3.5</v>
      </c>
      <c r="O52" s="161">
        <f t="shared" si="2"/>
        <v>32.6</v>
      </c>
      <c r="P52" s="161">
        <f t="shared" si="3"/>
        <v>17.600000000000001</v>
      </c>
    </row>
    <row r="53" spans="1:16" x14ac:dyDescent="0.25">
      <c r="A53" s="1" t="s">
        <v>949</v>
      </c>
      <c r="B53" s="1">
        <v>2018</v>
      </c>
      <c r="C53" s="1" t="s">
        <v>4</v>
      </c>
      <c r="D53" s="1">
        <v>0.12</v>
      </c>
      <c r="E53" s="1">
        <v>325.85000000000002</v>
      </c>
      <c r="F53" s="1">
        <v>41</v>
      </c>
      <c r="G53" s="81">
        <v>25</v>
      </c>
      <c r="H53" s="81">
        <v>10.8</v>
      </c>
      <c r="I53" s="81">
        <v>3.3</v>
      </c>
      <c r="J53" s="81">
        <v>0</v>
      </c>
      <c r="K53" s="81">
        <v>0</v>
      </c>
      <c r="L53" s="81">
        <v>7.8</v>
      </c>
      <c r="M53" s="81">
        <v>3</v>
      </c>
      <c r="N53" s="81">
        <v>3.5</v>
      </c>
      <c r="O53" s="161">
        <f t="shared" si="2"/>
        <v>39.099999999999994</v>
      </c>
      <c r="P53" s="161">
        <f t="shared" si="3"/>
        <v>14.3</v>
      </c>
    </row>
    <row r="54" spans="1:16" x14ac:dyDescent="0.25">
      <c r="A54" s="1" t="s">
        <v>22</v>
      </c>
      <c r="B54" s="1">
        <v>2018</v>
      </c>
      <c r="C54" s="1" t="s">
        <v>1</v>
      </c>
      <c r="D54" s="1">
        <v>0.12</v>
      </c>
      <c r="E54" s="1">
        <v>394.4</v>
      </c>
      <c r="F54" s="1">
        <v>25</v>
      </c>
      <c r="G54" s="81">
        <v>16.8</v>
      </c>
      <c r="H54" s="81">
        <v>5</v>
      </c>
      <c r="I54" s="81">
        <v>4.5</v>
      </c>
      <c r="J54" s="81">
        <v>0.8</v>
      </c>
      <c r="K54" s="81">
        <v>4.5</v>
      </c>
      <c r="L54" s="81">
        <v>5.8</v>
      </c>
      <c r="M54" s="81">
        <v>2.8</v>
      </c>
      <c r="N54" s="81">
        <v>2.8</v>
      </c>
      <c r="O54" s="161">
        <f t="shared" si="2"/>
        <v>27.1</v>
      </c>
      <c r="P54" s="161">
        <f t="shared" si="3"/>
        <v>15.900000000000002</v>
      </c>
    </row>
    <row r="55" spans="1:16" x14ac:dyDescent="0.25">
      <c r="A55" s="1" t="s">
        <v>460</v>
      </c>
      <c r="B55" s="1">
        <v>2018</v>
      </c>
      <c r="C55" s="1" t="s">
        <v>1</v>
      </c>
      <c r="D55" s="1">
        <v>0.12</v>
      </c>
      <c r="E55" s="1">
        <v>353.25</v>
      </c>
      <c r="F55" s="1">
        <v>28</v>
      </c>
      <c r="G55" s="81">
        <v>20.8</v>
      </c>
      <c r="H55" s="81">
        <v>4.8</v>
      </c>
      <c r="I55" s="81">
        <v>3.3</v>
      </c>
      <c r="J55" s="81">
        <v>-0.5</v>
      </c>
      <c r="K55" s="81">
        <v>3.3</v>
      </c>
      <c r="L55" s="81">
        <v>8.3000000000000007</v>
      </c>
      <c r="M55" s="81">
        <v>2.8</v>
      </c>
      <c r="N55" s="81">
        <v>2.2999999999999998</v>
      </c>
      <c r="O55" s="161">
        <f t="shared" si="2"/>
        <v>28.400000000000002</v>
      </c>
      <c r="P55" s="161">
        <f t="shared" si="3"/>
        <v>16.700000000000003</v>
      </c>
    </row>
    <row r="56" spans="1:16" x14ac:dyDescent="0.25">
      <c r="A56" s="1" t="s">
        <v>387</v>
      </c>
      <c r="B56" s="1">
        <v>2018</v>
      </c>
      <c r="C56" s="1" t="s">
        <v>1</v>
      </c>
      <c r="D56" s="1">
        <v>0.12</v>
      </c>
      <c r="E56" s="1">
        <v>340.35</v>
      </c>
      <c r="F56" s="1">
        <v>1</v>
      </c>
      <c r="G56" s="81">
        <v>27.5</v>
      </c>
      <c r="H56" s="81">
        <v>8</v>
      </c>
      <c r="I56" s="81">
        <v>0</v>
      </c>
      <c r="J56" s="81">
        <v>0.8</v>
      </c>
      <c r="K56" s="81">
        <v>2.5</v>
      </c>
      <c r="L56" s="81">
        <v>8</v>
      </c>
      <c r="M56" s="81">
        <v>1</v>
      </c>
      <c r="N56" s="81">
        <v>2.2999999999999998</v>
      </c>
      <c r="O56" s="161">
        <f t="shared" si="2"/>
        <v>36.299999999999997</v>
      </c>
      <c r="P56" s="161">
        <f t="shared" si="3"/>
        <v>13.8</v>
      </c>
    </row>
    <row r="57" spans="1:16" x14ac:dyDescent="0.25">
      <c r="A57" s="1" t="s">
        <v>63</v>
      </c>
      <c r="B57" s="1">
        <v>2018</v>
      </c>
      <c r="C57" s="1" t="s">
        <v>4</v>
      </c>
      <c r="D57" s="1">
        <v>0.12</v>
      </c>
      <c r="E57" s="1">
        <v>380.1</v>
      </c>
      <c r="F57" s="1">
        <v>62</v>
      </c>
      <c r="G57" s="81">
        <v>6.5</v>
      </c>
      <c r="H57" s="81">
        <v>9</v>
      </c>
      <c r="I57" s="81">
        <v>8.8000000000000007</v>
      </c>
      <c r="J57" s="81">
        <v>3</v>
      </c>
      <c r="K57" s="81">
        <v>0.8</v>
      </c>
      <c r="L57" s="81">
        <v>5.5</v>
      </c>
      <c r="M57" s="81">
        <v>3.8</v>
      </c>
      <c r="N57" s="81">
        <v>6</v>
      </c>
      <c r="O57" s="161">
        <f t="shared" si="2"/>
        <v>27.3</v>
      </c>
      <c r="P57" s="161">
        <f t="shared" si="3"/>
        <v>16.100000000000001</v>
      </c>
    </row>
    <row r="58" spans="1:16" x14ac:dyDescent="0.25">
      <c r="A58" s="1" t="s">
        <v>495</v>
      </c>
      <c r="B58" s="1">
        <v>2018</v>
      </c>
      <c r="C58" s="1" t="s">
        <v>1</v>
      </c>
      <c r="D58" s="1">
        <v>0.12</v>
      </c>
      <c r="E58" s="1">
        <v>352.7</v>
      </c>
      <c r="F58" s="1">
        <v>3</v>
      </c>
      <c r="G58" s="81">
        <v>15</v>
      </c>
      <c r="H58" s="81">
        <v>10.5</v>
      </c>
      <c r="I58" s="81">
        <v>-0.8</v>
      </c>
      <c r="J58" s="81">
        <v>1</v>
      </c>
      <c r="K58" s="81">
        <v>0</v>
      </c>
      <c r="L58" s="81">
        <v>8</v>
      </c>
      <c r="M58" s="81">
        <v>4.8</v>
      </c>
      <c r="N58" s="81">
        <v>5</v>
      </c>
      <c r="O58" s="161">
        <f t="shared" si="2"/>
        <v>25.7</v>
      </c>
      <c r="P58" s="161">
        <f t="shared" si="3"/>
        <v>17.8</v>
      </c>
    </row>
    <row r="59" spans="1:16" x14ac:dyDescent="0.25">
      <c r="A59" s="1" t="s">
        <v>404</v>
      </c>
      <c r="B59" s="1">
        <v>2018</v>
      </c>
      <c r="C59" s="1" t="s">
        <v>4</v>
      </c>
      <c r="D59" s="1">
        <v>0.12</v>
      </c>
      <c r="E59" s="1">
        <v>295.25</v>
      </c>
      <c r="F59" s="1">
        <v>2</v>
      </c>
      <c r="G59" s="81">
        <v>22.3</v>
      </c>
      <c r="H59" s="81">
        <v>5.3</v>
      </c>
      <c r="I59" s="81">
        <v>5</v>
      </c>
      <c r="J59" s="81">
        <v>4</v>
      </c>
      <c r="K59" s="81">
        <v>3.8</v>
      </c>
      <c r="L59" s="81">
        <v>5</v>
      </c>
      <c r="M59" s="81">
        <v>2.8</v>
      </c>
      <c r="N59" s="81">
        <v>2.2999999999999998</v>
      </c>
      <c r="O59" s="161">
        <f t="shared" si="2"/>
        <v>36.6</v>
      </c>
      <c r="P59" s="161">
        <f t="shared" si="3"/>
        <v>13.900000000000002</v>
      </c>
    </row>
    <row r="60" spans="1:16" x14ac:dyDescent="0.25">
      <c r="A60" s="1" t="s">
        <v>161</v>
      </c>
      <c r="B60" s="1">
        <v>2018</v>
      </c>
      <c r="C60" s="1" t="s">
        <v>4</v>
      </c>
      <c r="D60" s="1">
        <v>0.12</v>
      </c>
      <c r="E60" s="1">
        <v>344.2</v>
      </c>
      <c r="F60" s="1">
        <v>62</v>
      </c>
      <c r="G60" s="81">
        <v>18.5</v>
      </c>
      <c r="H60" s="81">
        <v>2.2999999999999998</v>
      </c>
      <c r="I60" s="81">
        <v>2</v>
      </c>
      <c r="J60" s="81">
        <v>0</v>
      </c>
      <c r="K60" s="81">
        <v>6.3</v>
      </c>
      <c r="L60" s="81">
        <v>6</v>
      </c>
      <c r="M60" s="81">
        <v>3</v>
      </c>
      <c r="N60" s="81">
        <v>2.2999999999999998</v>
      </c>
      <c r="O60" s="161">
        <f t="shared" si="2"/>
        <v>22.8</v>
      </c>
      <c r="P60" s="161">
        <f t="shared" si="3"/>
        <v>17.600000000000001</v>
      </c>
    </row>
    <row r="61" spans="1:16" x14ac:dyDescent="0.25">
      <c r="A61" s="1" t="s">
        <v>181</v>
      </c>
      <c r="B61" s="1">
        <v>2018</v>
      </c>
      <c r="C61" s="1" t="s">
        <v>4</v>
      </c>
      <c r="D61" s="1">
        <v>0.12</v>
      </c>
      <c r="E61" s="1">
        <v>306.45</v>
      </c>
      <c r="F61" s="1">
        <v>5</v>
      </c>
      <c r="G61" s="81">
        <v>16.3</v>
      </c>
      <c r="H61" s="81">
        <v>13.8</v>
      </c>
      <c r="I61" s="81">
        <v>1.3</v>
      </c>
      <c r="J61" s="81">
        <v>3.3</v>
      </c>
      <c r="K61" s="81">
        <v>1.3</v>
      </c>
      <c r="L61" s="81">
        <v>7.5</v>
      </c>
      <c r="M61" s="81">
        <v>8.8000000000000007</v>
      </c>
      <c r="N61" s="81">
        <v>2.2999999999999998</v>
      </c>
      <c r="O61" s="161">
        <f t="shared" si="2"/>
        <v>34.700000000000003</v>
      </c>
      <c r="P61" s="161">
        <f t="shared" si="3"/>
        <v>19.900000000000002</v>
      </c>
    </row>
    <row r="62" spans="1:16" x14ac:dyDescent="0.25">
      <c r="A62" s="1" t="s">
        <v>356</v>
      </c>
      <c r="B62" s="1">
        <v>2018</v>
      </c>
      <c r="C62" s="1" t="s">
        <v>4</v>
      </c>
      <c r="D62" s="1">
        <v>0.12</v>
      </c>
      <c r="E62" s="1">
        <v>305.39999999999998</v>
      </c>
      <c r="F62" s="1">
        <v>9</v>
      </c>
      <c r="G62" s="81">
        <v>20</v>
      </c>
      <c r="H62" s="81">
        <v>5.3</v>
      </c>
      <c r="I62" s="81">
        <v>8.5</v>
      </c>
      <c r="J62" s="81">
        <v>1.8</v>
      </c>
      <c r="K62" s="81">
        <v>4</v>
      </c>
      <c r="L62" s="81">
        <v>6.3</v>
      </c>
      <c r="M62" s="81">
        <v>2.8</v>
      </c>
      <c r="N62" s="81">
        <v>-0.3</v>
      </c>
      <c r="O62" s="161">
        <f t="shared" si="2"/>
        <v>35.599999999999994</v>
      </c>
      <c r="P62" s="161">
        <f t="shared" si="3"/>
        <v>12.8</v>
      </c>
    </row>
    <row r="63" spans="1:16" x14ac:dyDescent="0.25">
      <c r="A63" s="1" t="s">
        <v>380</v>
      </c>
      <c r="B63" s="1">
        <v>2018</v>
      </c>
      <c r="C63" s="1" t="s">
        <v>1</v>
      </c>
      <c r="D63" s="1">
        <v>0.12</v>
      </c>
      <c r="E63" s="1">
        <v>282</v>
      </c>
      <c r="F63" s="1">
        <v>13</v>
      </c>
      <c r="G63" s="81">
        <v>28.5</v>
      </c>
      <c r="H63" s="81">
        <v>6.5</v>
      </c>
      <c r="I63" s="81">
        <v>4.8</v>
      </c>
      <c r="J63" s="81">
        <v>3</v>
      </c>
      <c r="K63" s="81">
        <v>2.8</v>
      </c>
      <c r="L63" s="81">
        <v>3.8</v>
      </c>
      <c r="M63" s="81">
        <v>0.8</v>
      </c>
      <c r="N63" s="81">
        <v>3.5</v>
      </c>
      <c r="O63" s="161">
        <f t="shared" si="2"/>
        <v>42.8</v>
      </c>
      <c r="P63" s="161">
        <f t="shared" si="3"/>
        <v>10.899999999999999</v>
      </c>
    </row>
    <row r="64" spans="1:16" x14ac:dyDescent="0.25">
      <c r="A64" s="1" t="s">
        <v>315</v>
      </c>
      <c r="B64" s="1">
        <v>2018</v>
      </c>
      <c r="C64" s="1" t="s">
        <v>4</v>
      </c>
      <c r="D64" s="1">
        <v>0.12</v>
      </c>
      <c r="E64" s="1">
        <v>364.85</v>
      </c>
      <c r="F64" s="1">
        <v>26</v>
      </c>
      <c r="G64" s="81">
        <v>21</v>
      </c>
      <c r="H64" s="81">
        <v>13.8</v>
      </c>
      <c r="I64" s="81">
        <v>2.2999999999999998</v>
      </c>
      <c r="J64" s="81">
        <v>1</v>
      </c>
      <c r="K64" s="81">
        <v>-0.5</v>
      </c>
      <c r="L64" s="81">
        <v>7.3</v>
      </c>
      <c r="M64" s="81">
        <v>5.3</v>
      </c>
      <c r="N64" s="81">
        <v>4.8</v>
      </c>
      <c r="O64" s="161">
        <f t="shared" si="2"/>
        <v>38.099999999999994</v>
      </c>
      <c r="P64" s="161">
        <f t="shared" si="3"/>
        <v>16.899999999999999</v>
      </c>
    </row>
    <row r="65" spans="1:16" x14ac:dyDescent="0.25">
      <c r="A65" s="1" t="s">
        <v>452</v>
      </c>
      <c r="B65" s="1">
        <v>2018</v>
      </c>
      <c r="C65" s="1" t="s">
        <v>1</v>
      </c>
      <c r="D65" s="1">
        <v>0.12</v>
      </c>
      <c r="E65" s="1">
        <v>309.85000000000002</v>
      </c>
      <c r="F65" s="1">
        <v>27</v>
      </c>
      <c r="G65" s="81">
        <v>23.5</v>
      </c>
      <c r="H65" s="81">
        <v>9</v>
      </c>
      <c r="I65" s="81">
        <v>-0.8</v>
      </c>
      <c r="J65" s="81">
        <v>0.8</v>
      </c>
      <c r="K65" s="81">
        <v>1</v>
      </c>
      <c r="L65" s="81">
        <v>8.5</v>
      </c>
      <c r="M65" s="81">
        <v>1</v>
      </c>
      <c r="N65" s="81">
        <v>3.5</v>
      </c>
      <c r="O65" s="161">
        <f t="shared" si="2"/>
        <v>32.5</v>
      </c>
      <c r="P65" s="161">
        <f t="shared" si="3"/>
        <v>14</v>
      </c>
    </row>
    <row r="66" spans="1:16" x14ac:dyDescent="0.25">
      <c r="A66" s="1" t="s">
        <v>342</v>
      </c>
      <c r="B66" s="1">
        <v>2018</v>
      </c>
      <c r="C66" s="1" t="s">
        <v>4</v>
      </c>
      <c r="D66" s="1">
        <v>0.12</v>
      </c>
      <c r="E66" s="1">
        <v>282.2</v>
      </c>
      <c r="F66" s="1">
        <v>12</v>
      </c>
      <c r="G66" s="81">
        <v>15</v>
      </c>
      <c r="H66" s="81">
        <v>9</v>
      </c>
      <c r="I66" s="81">
        <v>2.5</v>
      </c>
      <c r="J66" s="81">
        <v>7.8</v>
      </c>
      <c r="K66" s="81">
        <v>-0.8</v>
      </c>
      <c r="L66" s="81">
        <v>3</v>
      </c>
      <c r="M66" s="81">
        <v>7</v>
      </c>
      <c r="N66" s="81">
        <v>3.5</v>
      </c>
      <c r="O66" s="161">
        <f t="shared" si="2"/>
        <v>34.299999999999997</v>
      </c>
      <c r="P66" s="161">
        <f t="shared" si="3"/>
        <v>12.7</v>
      </c>
    </row>
    <row r="67" spans="1:16" x14ac:dyDescent="0.25">
      <c r="A67" s="1" t="s">
        <v>629</v>
      </c>
      <c r="B67" s="1">
        <v>2018</v>
      </c>
      <c r="C67" s="1" t="s">
        <v>1</v>
      </c>
      <c r="D67" s="1">
        <v>0.12</v>
      </c>
      <c r="E67" s="1">
        <v>354.9</v>
      </c>
      <c r="F67" s="1">
        <v>9</v>
      </c>
      <c r="G67" s="81">
        <v>25.3</v>
      </c>
      <c r="H67" s="81">
        <v>5.3</v>
      </c>
      <c r="I67" s="81">
        <v>7.3</v>
      </c>
      <c r="J67" s="81">
        <v>3</v>
      </c>
      <c r="K67" s="81">
        <v>0</v>
      </c>
      <c r="L67" s="81">
        <v>7</v>
      </c>
      <c r="M67" s="81">
        <v>3.3</v>
      </c>
      <c r="N67" s="81">
        <v>3.5</v>
      </c>
      <c r="O67" s="161">
        <f t="shared" si="2"/>
        <v>40.9</v>
      </c>
      <c r="P67" s="161">
        <f t="shared" si="3"/>
        <v>13.8</v>
      </c>
    </row>
    <row r="68" spans="1:16" x14ac:dyDescent="0.25">
      <c r="A68" s="1" t="s">
        <v>635</v>
      </c>
      <c r="B68" s="1">
        <v>2018</v>
      </c>
      <c r="C68" s="1" t="s">
        <v>1</v>
      </c>
      <c r="D68" s="1">
        <v>0.12</v>
      </c>
      <c r="E68" s="1">
        <v>330.8</v>
      </c>
      <c r="F68" s="1">
        <v>19</v>
      </c>
      <c r="G68" s="81">
        <v>21.3</v>
      </c>
      <c r="H68" s="81">
        <v>5.8</v>
      </c>
      <c r="I68" s="81">
        <v>9.5</v>
      </c>
      <c r="J68" s="81">
        <v>4.8</v>
      </c>
      <c r="K68" s="81">
        <v>5.5</v>
      </c>
      <c r="L68" s="81">
        <v>3</v>
      </c>
      <c r="M68" s="81">
        <v>0</v>
      </c>
      <c r="N68" s="81">
        <v>5</v>
      </c>
      <c r="O68" s="161">
        <f t="shared" ref="O68:O81" si="4">G68+H68+I68+J68</f>
        <v>41.4</v>
      </c>
      <c r="P68" s="161">
        <f t="shared" ref="P68:P81" si="5">K68+L68+M68+N68</f>
        <v>13.5</v>
      </c>
    </row>
    <row r="69" spans="1:16" x14ac:dyDescent="0.25">
      <c r="A69" s="1" t="s">
        <v>180</v>
      </c>
      <c r="B69" s="1">
        <v>2018</v>
      </c>
      <c r="C69" s="1" t="s">
        <v>1</v>
      </c>
      <c r="D69" s="1">
        <v>0.12</v>
      </c>
      <c r="E69" s="1">
        <v>385.35</v>
      </c>
      <c r="F69" s="1">
        <v>6</v>
      </c>
      <c r="G69" s="81">
        <v>17.3</v>
      </c>
      <c r="H69" s="81">
        <v>10.5</v>
      </c>
      <c r="I69" s="81">
        <v>8</v>
      </c>
      <c r="J69" s="81">
        <v>2.5</v>
      </c>
      <c r="K69" s="81">
        <v>3.8</v>
      </c>
      <c r="L69" s="81">
        <v>5.8</v>
      </c>
      <c r="M69" s="81">
        <v>0.3</v>
      </c>
      <c r="N69" s="81">
        <v>3.5</v>
      </c>
      <c r="O69" s="161">
        <f t="shared" si="4"/>
        <v>38.299999999999997</v>
      </c>
      <c r="P69" s="161">
        <f t="shared" si="5"/>
        <v>13.4</v>
      </c>
    </row>
    <row r="70" spans="1:16" x14ac:dyDescent="0.25">
      <c r="A70" s="1" t="s">
        <v>329</v>
      </c>
      <c r="B70" s="1">
        <v>2018</v>
      </c>
      <c r="C70" s="1" t="s">
        <v>4</v>
      </c>
      <c r="D70" s="1">
        <v>0.12</v>
      </c>
      <c r="E70" s="1">
        <v>360.3</v>
      </c>
      <c r="F70" s="1">
        <v>46</v>
      </c>
      <c r="G70" s="81">
        <v>15.5</v>
      </c>
      <c r="H70" s="81">
        <v>11</v>
      </c>
      <c r="I70" s="81">
        <v>3.8</v>
      </c>
      <c r="J70" s="81">
        <v>6.8</v>
      </c>
      <c r="K70" s="81">
        <v>3.5</v>
      </c>
      <c r="L70" s="81">
        <v>5</v>
      </c>
      <c r="M70" s="81">
        <v>2.8</v>
      </c>
      <c r="N70" s="81">
        <v>2.8</v>
      </c>
      <c r="O70" s="161">
        <f t="shared" si="4"/>
        <v>37.1</v>
      </c>
      <c r="P70" s="161">
        <f t="shared" si="5"/>
        <v>14.100000000000001</v>
      </c>
    </row>
    <row r="71" spans="1:16" x14ac:dyDescent="0.25">
      <c r="A71" s="1" t="s">
        <v>334</v>
      </c>
      <c r="B71" s="1">
        <v>2018</v>
      </c>
      <c r="C71" s="1" t="s">
        <v>4</v>
      </c>
      <c r="D71" s="1">
        <v>0.12</v>
      </c>
      <c r="E71" s="1">
        <v>326.39999999999998</v>
      </c>
      <c r="F71" s="1">
        <v>12</v>
      </c>
      <c r="G71" s="81">
        <v>26.5</v>
      </c>
      <c r="H71" s="81">
        <v>10</v>
      </c>
      <c r="I71" s="81">
        <v>0</v>
      </c>
      <c r="J71" s="81">
        <v>2.5</v>
      </c>
      <c r="K71" s="81">
        <v>-1.8</v>
      </c>
      <c r="L71" s="81">
        <v>4.3</v>
      </c>
      <c r="M71" s="81">
        <v>6.5</v>
      </c>
      <c r="N71" s="81">
        <v>4.8</v>
      </c>
      <c r="O71" s="161">
        <f t="shared" si="4"/>
        <v>39</v>
      </c>
      <c r="P71" s="161">
        <f t="shared" si="5"/>
        <v>13.8</v>
      </c>
    </row>
    <row r="72" spans="1:16" x14ac:dyDescent="0.25">
      <c r="A72" s="1" t="s">
        <v>140</v>
      </c>
      <c r="B72" s="1">
        <v>2018</v>
      </c>
      <c r="C72" s="1" t="s">
        <v>1</v>
      </c>
      <c r="D72" s="1">
        <v>0.12</v>
      </c>
      <c r="E72" s="1">
        <v>371.3</v>
      </c>
      <c r="F72" s="1">
        <v>60</v>
      </c>
      <c r="G72" s="81">
        <v>18.8</v>
      </c>
      <c r="H72" s="81">
        <v>1.5</v>
      </c>
      <c r="I72" s="81">
        <v>10</v>
      </c>
      <c r="J72" s="81">
        <v>0.5</v>
      </c>
      <c r="K72" s="81">
        <v>6</v>
      </c>
      <c r="L72" s="81">
        <v>4</v>
      </c>
      <c r="M72" s="81">
        <v>1.5</v>
      </c>
      <c r="N72" s="81">
        <v>3.5</v>
      </c>
      <c r="O72" s="161">
        <f t="shared" si="4"/>
        <v>30.8</v>
      </c>
      <c r="P72" s="161">
        <f t="shared" si="5"/>
        <v>15</v>
      </c>
    </row>
    <row r="73" spans="1:16" x14ac:dyDescent="0.25">
      <c r="A73" s="1" t="s">
        <v>441</v>
      </c>
      <c r="B73" s="1">
        <v>2018</v>
      </c>
      <c r="C73" s="1" t="s">
        <v>4</v>
      </c>
      <c r="D73" s="1">
        <v>0.12</v>
      </c>
      <c r="E73" s="1">
        <v>369.05</v>
      </c>
      <c r="F73" s="1">
        <v>42</v>
      </c>
      <c r="G73" s="81">
        <v>16.8</v>
      </c>
      <c r="H73" s="81">
        <v>6.3</v>
      </c>
      <c r="I73" s="81">
        <v>5</v>
      </c>
      <c r="J73" s="81">
        <v>2.8</v>
      </c>
      <c r="K73" s="81">
        <v>-0.3</v>
      </c>
      <c r="L73" s="81">
        <v>6.5</v>
      </c>
      <c r="M73" s="81">
        <v>5.3</v>
      </c>
      <c r="N73" s="81">
        <v>3.5</v>
      </c>
      <c r="O73" s="161">
        <f t="shared" si="4"/>
        <v>30.900000000000002</v>
      </c>
      <c r="P73" s="161">
        <f t="shared" si="5"/>
        <v>15</v>
      </c>
    </row>
    <row r="74" spans="1:16" x14ac:dyDescent="0.25">
      <c r="A74" s="1" t="s">
        <v>324</v>
      </c>
      <c r="B74" s="1">
        <v>2018</v>
      </c>
      <c r="C74" s="1" t="s">
        <v>4</v>
      </c>
      <c r="D74" s="1">
        <v>0.12</v>
      </c>
      <c r="E74" s="1">
        <v>330.85</v>
      </c>
      <c r="F74" s="1">
        <v>20</v>
      </c>
      <c r="G74" s="81">
        <v>22</v>
      </c>
      <c r="H74" s="81">
        <v>10.3</v>
      </c>
      <c r="I74" s="81">
        <v>1.8</v>
      </c>
      <c r="J74" s="81">
        <v>-0.3</v>
      </c>
      <c r="K74" s="81">
        <v>-0.3</v>
      </c>
      <c r="L74" s="81">
        <v>5.5</v>
      </c>
      <c r="M74" s="81">
        <v>4</v>
      </c>
      <c r="N74" s="81">
        <v>5</v>
      </c>
      <c r="O74" s="161">
        <f t="shared" si="4"/>
        <v>33.799999999999997</v>
      </c>
      <c r="P74" s="161">
        <f t="shared" si="5"/>
        <v>14.2</v>
      </c>
    </row>
    <row r="75" spans="1:16" x14ac:dyDescent="0.25">
      <c r="A75" s="1" t="s">
        <v>511</v>
      </c>
      <c r="B75" s="1">
        <v>2018</v>
      </c>
      <c r="C75" s="1" t="s">
        <v>1</v>
      </c>
      <c r="D75" s="1">
        <v>0.12</v>
      </c>
      <c r="E75" s="1">
        <v>317.05</v>
      </c>
      <c r="F75" s="1">
        <v>18</v>
      </c>
      <c r="G75" s="81">
        <v>23.8</v>
      </c>
      <c r="H75" s="81">
        <v>11.3</v>
      </c>
      <c r="I75" s="81">
        <v>2.8</v>
      </c>
      <c r="J75" s="81">
        <v>4.5</v>
      </c>
      <c r="K75" s="81">
        <v>-1.5</v>
      </c>
      <c r="L75" s="81">
        <v>6.3</v>
      </c>
      <c r="M75" s="81">
        <v>2.5</v>
      </c>
      <c r="N75" s="81">
        <v>3.5</v>
      </c>
      <c r="O75" s="161">
        <f t="shared" si="4"/>
        <v>42.4</v>
      </c>
      <c r="P75" s="161">
        <f t="shared" si="5"/>
        <v>10.8</v>
      </c>
    </row>
    <row r="76" spans="1:16" x14ac:dyDescent="0.25">
      <c r="A76" s="1" t="s">
        <v>500</v>
      </c>
      <c r="B76" s="1">
        <v>2018</v>
      </c>
      <c r="C76" s="1" t="s">
        <v>4</v>
      </c>
      <c r="D76" s="1">
        <v>0.12</v>
      </c>
      <c r="E76" s="1">
        <v>259.64999999999998</v>
      </c>
      <c r="F76" s="1">
        <v>50</v>
      </c>
      <c r="G76" s="81">
        <v>6</v>
      </c>
      <c r="H76" s="81">
        <v>7.8</v>
      </c>
      <c r="I76" s="81">
        <v>10</v>
      </c>
      <c r="J76" s="81">
        <v>2.2999999999999998</v>
      </c>
      <c r="K76" s="81">
        <v>1.8</v>
      </c>
      <c r="L76" s="81">
        <v>6.8</v>
      </c>
      <c r="M76" s="81">
        <v>5</v>
      </c>
      <c r="N76" s="81">
        <v>4.8</v>
      </c>
      <c r="O76" s="161">
        <f t="shared" si="4"/>
        <v>26.1</v>
      </c>
      <c r="P76" s="161">
        <f t="shared" si="5"/>
        <v>18.399999999999999</v>
      </c>
    </row>
    <row r="77" spans="1:16" x14ac:dyDescent="0.25">
      <c r="A77" s="1" t="s">
        <v>1001</v>
      </c>
      <c r="B77" s="1">
        <v>2018</v>
      </c>
      <c r="C77" s="1" t="s">
        <v>4</v>
      </c>
      <c r="D77" s="1">
        <v>0.12</v>
      </c>
      <c r="E77" s="1">
        <v>341.95</v>
      </c>
      <c r="F77" s="1">
        <v>59</v>
      </c>
      <c r="G77" s="81">
        <v>14.3</v>
      </c>
      <c r="H77" s="81">
        <v>8.3000000000000007</v>
      </c>
      <c r="I77" s="81">
        <v>-0.5</v>
      </c>
      <c r="J77" s="81">
        <v>0</v>
      </c>
      <c r="K77" s="81">
        <v>-3.8</v>
      </c>
      <c r="L77" s="81">
        <v>15.5</v>
      </c>
      <c r="M77" s="81">
        <v>2</v>
      </c>
      <c r="N77" s="81">
        <v>6</v>
      </c>
      <c r="O77" s="161">
        <f t="shared" si="4"/>
        <v>22.1</v>
      </c>
      <c r="P77" s="161">
        <f t="shared" si="5"/>
        <v>19.7</v>
      </c>
    </row>
    <row r="78" spans="1:16" x14ac:dyDescent="0.25">
      <c r="A78" s="1" t="s">
        <v>360</v>
      </c>
      <c r="B78" s="1">
        <v>2018</v>
      </c>
      <c r="C78" s="1" t="s">
        <v>4</v>
      </c>
      <c r="D78" s="1">
        <v>0.12</v>
      </c>
      <c r="E78" s="1">
        <v>289.45</v>
      </c>
      <c r="F78" s="1">
        <v>11</v>
      </c>
      <c r="G78" s="81">
        <v>18.8</v>
      </c>
      <c r="H78" s="81">
        <v>8.8000000000000007</v>
      </c>
      <c r="I78" s="81">
        <v>0.8</v>
      </c>
      <c r="J78" s="81">
        <v>0.8</v>
      </c>
      <c r="K78" s="81">
        <v>0.3</v>
      </c>
      <c r="L78" s="81">
        <v>9.3000000000000007</v>
      </c>
      <c r="M78" s="81">
        <v>2.8</v>
      </c>
      <c r="N78" s="81">
        <v>4.8</v>
      </c>
      <c r="O78" s="161">
        <f t="shared" si="4"/>
        <v>29.200000000000003</v>
      </c>
      <c r="P78" s="161">
        <f t="shared" si="5"/>
        <v>17.200000000000003</v>
      </c>
    </row>
    <row r="79" spans="1:16" x14ac:dyDescent="0.25">
      <c r="A79" s="1" t="s">
        <v>92</v>
      </c>
      <c r="B79" s="1">
        <v>2018</v>
      </c>
      <c r="C79" s="1" t="s">
        <v>1</v>
      </c>
      <c r="D79" s="1">
        <v>0.12</v>
      </c>
      <c r="E79" s="1">
        <v>278.75</v>
      </c>
      <c r="F79" s="1">
        <v>23</v>
      </c>
      <c r="G79" s="81">
        <v>23</v>
      </c>
      <c r="H79" s="81">
        <v>5.8</v>
      </c>
      <c r="I79" s="81">
        <v>7.3</v>
      </c>
      <c r="J79" s="81">
        <v>0.3</v>
      </c>
      <c r="K79" s="81">
        <v>5.8</v>
      </c>
      <c r="L79" s="81">
        <v>5.3</v>
      </c>
      <c r="M79" s="81">
        <v>-0.8</v>
      </c>
      <c r="N79" s="81">
        <v>2.2999999999999998</v>
      </c>
      <c r="O79" s="161">
        <f t="shared" si="4"/>
        <v>36.4</v>
      </c>
      <c r="P79" s="161">
        <f t="shared" si="5"/>
        <v>12.599999999999998</v>
      </c>
    </row>
    <row r="80" spans="1:16" x14ac:dyDescent="0.25">
      <c r="A80" s="1" t="s">
        <v>513</v>
      </c>
      <c r="B80" s="1">
        <v>2018</v>
      </c>
      <c r="C80" s="1" t="s">
        <v>214</v>
      </c>
      <c r="D80" s="1">
        <v>0.12</v>
      </c>
      <c r="E80" s="1">
        <v>295</v>
      </c>
      <c r="F80" s="1">
        <v>25</v>
      </c>
      <c r="G80" s="81">
        <v>21.3</v>
      </c>
      <c r="H80" s="81">
        <v>7.8</v>
      </c>
      <c r="I80" s="81">
        <v>2</v>
      </c>
      <c r="J80" s="81">
        <v>2</v>
      </c>
      <c r="K80" s="81">
        <v>4</v>
      </c>
      <c r="L80" s="81">
        <v>3.8</v>
      </c>
      <c r="M80" s="81">
        <v>1.5</v>
      </c>
      <c r="N80" s="81">
        <v>4.8</v>
      </c>
      <c r="O80" s="161">
        <f t="shared" si="4"/>
        <v>33.1</v>
      </c>
      <c r="P80" s="161">
        <f t="shared" si="5"/>
        <v>14.100000000000001</v>
      </c>
    </row>
    <row r="81" spans="1:16" x14ac:dyDescent="0.25">
      <c r="A81" s="1" t="s">
        <v>341</v>
      </c>
      <c r="B81" s="1">
        <v>2018</v>
      </c>
      <c r="C81" s="1" t="s">
        <v>4</v>
      </c>
      <c r="D81" s="1">
        <v>0.12</v>
      </c>
      <c r="E81" s="1">
        <v>283.35000000000002</v>
      </c>
      <c r="F81" s="1">
        <v>27</v>
      </c>
      <c r="G81" s="81">
        <v>10.5</v>
      </c>
      <c r="H81" s="81">
        <v>5</v>
      </c>
      <c r="I81" s="81">
        <v>3.3</v>
      </c>
      <c r="J81" s="81">
        <v>0</v>
      </c>
      <c r="K81" s="81">
        <v>2.5</v>
      </c>
      <c r="L81" s="81">
        <v>7</v>
      </c>
      <c r="M81" s="81">
        <v>6.3</v>
      </c>
      <c r="N81" s="81">
        <v>3.5</v>
      </c>
      <c r="O81" s="161">
        <f t="shared" si="4"/>
        <v>18.8</v>
      </c>
      <c r="P81" s="161">
        <f t="shared" si="5"/>
        <v>19.3</v>
      </c>
    </row>
    <row r="82" spans="1:16" x14ac:dyDescent="0.25">
      <c r="F82" s="8">
        <f>SUM(F3:F81)</f>
        <v>2410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sqref="A1:P1"/>
    </sheetView>
  </sheetViews>
  <sheetFormatPr defaultRowHeight="15" x14ac:dyDescent="0.25"/>
  <cols>
    <col min="1" max="1" width="52.42578125" customWidth="1"/>
  </cols>
  <sheetData>
    <row r="1" spans="1:16" ht="35.2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162" t="s">
        <v>467</v>
      </c>
      <c r="H2" s="162" t="s">
        <v>468</v>
      </c>
      <c r="I2" s="162" t="s">
        <v>469</v>
      </c>
      <c r="J2" s="162" t="s">
        <v>470</v>
      </c>
      <c r="K2" s="162" t="s">
        <v>471</v>
      </c>
      <c r="L2" s="162" t="s">
        <v>706</v>
      </c>
      <c r="M2" s="162" t="s">
        <v>707</v>
      </c>
      <c r="N2" s="162" t="s">
        <v>708</v>
      </c>
      <c r="O2" s="162" t="s">
        <v>889</v>
      </c>
      <c r="P2" s="162" t="s">
        <v>890</v>
      </c>
    </row>
    <row r="3" spans="1:16" x14ac:dyDescent="0.25">
      <c r="A3" s="1" t="s">
        <v>229</v>
      </c>
      <c r="B3" s="1">
        <v>2018</v>
      </c>
      <c r="C3" s="1" t="s">
        <v>1</v>
      </c>
      <c r="D3" s="1">
        <v>0.12</v>
      </c>
      <c r="E3" s="1">
        <v>402.5</v>
      </c>
      <c r="F3" s="1">
        <v>2</v>
      </c>
      <c r="G3" s="163">
        <v>26.3</v>
      </c>
      <c r="H3" s="163">
        <v>18.8</v>
      </c>
      <c r="I3" s="163">
        <v>32.299999999999997</v>
      </c>
      <c r="J3" s="163">
        <v>0</v>
      </c>
      <c r="K3" s="163">
        <v>38.799999999999997</v>
      </c>
      <c r="L3" s="163">
        <v>7.5</v>
      </c>
      <c r="M3" s="163">
        <v>4</v>
      </c>
      <c r="N3" s="163">
        <v>6</v>
      </c>
      <c r="O3" s="163">
        <f>G3+H3+I3+J3</f>
        <v>77.400000000000006</v>
      </c>
      <c r="P3" s="163">
        <f>K3+L3+M3+N3</f>
        <v>56.3</v>
      </c>
    </row>
    <row r="4" spans="1:16" x14ac:dyDescent="0.25">
      <c r="A4" s="1" t="s">
        <v>232</v>
      </c>
      <c r="B4" s="1">
        <v>2018</v>
      </c>
      <c r="C4" s="1" t="s">
        <v>1</v>
      </c>
      <c r="D4" s="1">
        <v>0.12</v>
      </c>
      <c r="E4" s="1">
        <v>436</v>
      </c>
      <c r="F4" s="1">
        <v>4</v>
      </c>
      <c r="G4" s="163">
        <v>24</v>
      </c>
      <c r="H4" s="163">
        <v>11.5</v>
      </c>
      <c r="I4" s="163">
        <v>20.8</v>
      </c>
      <c r="J4" s="163">
        <v>3.8</v>
      </c>
      <c r="K4" s="163">
        <v>18.8</v>
      </c>
      <c r="L4" s="163">
        <v>22.8</v>
      </c>
      <c r="M4" s="163">
        <v>4.8</v>
      </c>
      <c r="N4" s="163">
        <v>3.5</v>
      </c>
      <c r="O4" s="163">
        <f t="shared" ref="O4:O16" si="0">G4+H4+I4+J4</f>
        <v>60.099999999999994</v>
      </c>
      <c r="P4" s="163">
        <f t="shared" ref="P4:P16" si="1">K4+L4+M4+N4</f>
        <v>49.9</v>
      </c>
    </row>
    <row r="5" spans="1:16" x14ac:dyDescent="0.25">
      <c r="A5" s="1" t="s">
        <v>128</v>
      </c>
      <c r="B5" s="1">
        <v>2018</v>
      </c>
      <c r="C5" s="1" t="s">
        <v>1</v>
      </c>
      <c r="D5" s="1">
        <v>0.12</v>
      </c>
      <c r="E5" s="1">
        <v>312.5</v>
      </c>
      <c r="F5" s="1">
        <v>7</v>
      </c>
      <c r="G5" s="163">
        <v>16</v>
      </c>
      <c r="H5" s="163">
        <v>6.8</v>
      </c>
      <c r="I5" s="163">
        <v>36.799999999999997</v>
      </c>
      <c r="J5" s="163">
        <v>0</v>
      </c>
      <c r="K5" s="163">
        <v>32.799999999999997</v>
      </c>
      <c r="L5" s="163">
        <v>9.8000000000000007</v>
      </c>
      <c r="M5" s="163">
        <v>3.8</v>
      </c>
      <c r="N5" s="163">
        <v>4.8</v>
      </c>
      <c r="O5" s="163">
        <f t="shared" si="0"/>
        <v>59.599999999999994</v>
      </c>
      <c r="P5" s="163">
        <f t="shared" si="1"/>
        <v>51.199999999999989</v>
      </c>
    </row>
    <row r="6" spans="1:16" x14ac:dyDescent="0.25">
      <c r="A6" s="1" t="s">
        <v>0</v>
      </c>
      <c r="B6" s="1">
        <v>2018</v>
      </c>
      <c r="C6" s="1" t="s">
        <v>1</v>
      </c>
      <c r="D6" s="1">
        <v>0.12</v>
      </c>
      <c r="E6" s="1">
        <v>480.85</v>
      </c>
      <c r="F6" s="1">
        <v>4</v>
      </c>
      <c r="G6" s="163">
        <v>25.5</v>
      </c>
      <c r="H6" s="163">
        <v>10</v>
      </c>
      <c r="I6" s="163">
        <v>23.8</v>
      </c>
      <c r="J6" s="163">
        <v>-0.5</v>
      </c>
      <c r="K6" s="163">
        <v>11.3</v>
      </c>
      <c r="L6" s="163">
        <v>18.3</v>
      </c>
      <c r="M6" s="163">
        <v>6.3</v>
      </c>
      <c r="N6" s="163">
        <v>6</v>
      </c>
      <c r="O6" s="163">
        <f t="shared" si="0"/>
        <v>58.8</v>
      </c>
      <c r="P6" s="163">
        <f t="shared" si="1"/>
        <v>41.9</v>
      </c>
    </row>
    <row r="7" spans="1:16" x14ac:dyDescent="0.25">
      <c r="A7" s="1" t="s">
        <v>245</v>
      </c>
      <c r="B7" s="1">
        <v>2018</v>
      </c>
      <c r="C7" s="1" t="s">
        <v>1</v>
      </c>
      <c r="D7" s="1">
        <v>0.12</v>
      </c>
      <c r="E7" s="1">
        <v>447.5</v>
      </c>
      <c r="F7" s="1">
        <v>4</v>
      </c>
      <c r="G7" s="163">
        <v>19</v>
      </c>
      <c r="H7" s="163">
        <v>0</v>
      </c>
      <c r="I7" s="163">
        <v>27.3</v>
      </c>
      <c r="J7" s="163">
        <v>0</v>
      </c>
      <c r="K7" s="163">
        <v>29.8</v>
      </c>
      <c r="L7" s="163">
        <v>5.8</v>
      </c>
      <c r="M7" s="163">
        <v>0.8</v>
      </c>
      <c r="N7" s="163">
        <v>3.8</v>
      </c>
      <c r="O7" s="163">
        <f t="shared" si="0"/>
        <v>46.3</v>
      </c>
      <c r="P7" s="163">
        <f t="shared" si="1"/>
        <v>40.199999999999996</v>
      </c>
    </row>
    <row r="8" spans="1:16" x14ac:dyDescent="0.25">
      <c r="A8" s="1" t="s">
        <v>140</v>
      </c>
      <c r="B8" s="1">
        <v>2018</v>
      </c>
      <c r="C8" s="1" t="s">
        <v>1</v>
      </c>
      <c r="D8" s="1">
        <v>0.12</v>
      </c>
      <c r="E8" s="1">
        <v>431.9</v>
      </c>
      <c r="F8" s="1">
        <v>9</v>
      </c>
      <c r="G8" s="163">
        <v>15</v>
      </c>
      <c r="H8" s="163">
        <v>9.3000000000000007</v>
      </c>
      <c r="I8" s="163">
        <v>0.5</v>
      </c>
      <c r="J8" s="163">
        <v>0.8</v>
      </c>
      <c r="K8" s="163">
        <v>3.5</v>
      </c>
      <c r="L8" s="163">
        <v>7.3</v>
      </c>
      <c r="M8" s="163">
        <v>3.3</v>
      </c>
      <c r="N8" s="163">
        <v>2.2999999999999998</v>
      </c>
      <c r="O8" s="163">
        <f t="shared" si="0"/>
        <v>25.6</v>
      </c>
      <c r="P8" s="163">
        <f t="shared" si="1"/>
        <v>16.400000000000002</v>
      </c>
    </row>
    <row r="9" spans="1:16" x14ac:dyDescent="0.25">
      <c r="A9" s="1" t="s">
        <v>394</v>
      </c>
      <c r="B9" s="1">
        <v>2018</v>
      </c>
      <c r="C9" s="1" t="s">
        <v>1</v>
      </c>
      <c r="D9" s="1">
        <v>0.12</v>
      </c>
      <c r="E9" s="1">
        <v>351.25</v>
      </c>
      <c r="F9" s="1">
        <v>2</v>
      </c>
      <c r="G9" s="163">
        <v>10.3</v>
      </c>
      <c r="H9" s="163">
        <v>9.3000000000000007</v>
      </c>
      <c r="I9" s="163">
        <v>13.8</v>
      </c>
      <c r="J9" s="163">
        <v>1.8</v>
      </c>
      <c r="K9" s="163">
        <v>1.3</v>
      </c>
      <c r="L9" s="163">
        <v>2.5</v>
      </c>
      <c r="M9" s="163">
        <v>6.8</v>
      </c>
      <c r="N9" s="163">
        <v>4.8</v>
      </c>
      <c r="O9" s="163">
        <f t="shared" si="0"/>
        <v>35.200000000000003</v>
      </c>
      <c r="P9" s="163">
        <f t="shared" si="1"/>
        <v>15.399999999999999</v>
      </c>
    </row>
    <row r="10" spans="1:16" x14ac:dyDescent="0.25">
      <c r="A10" s="1" t="s">
        <v>300</v>
      </c>
      <c r="B10" s="1">
        <v>2018</v>
      </c>
      <c r="C10" s="1" t="s">
        <v>1</v>
      </c>
      <c r="D10" s="1">
        <v>0.12</v>
      </c>
      <c r="E10" s="1">
        <v>405.15</v>
      </c>
      <c r="F10" s="1">
        <v>18</v>
      </c>
      <c r="G10" s="163">
        <v>15</v>
      </c>
      <c r="H10" s="163">
        <v>1.3</v>
      </c>
      <c r="I10" s="163">
        <v>5.5</v>
      </c>
      <c r="J10" s="163">
        <v>10</v>
      </c>
      <c r="K10" s="163">
        <v>2.2999999999999998</v>
      </c>
      <c r="L10" s="163">
        <v>6.8</v>
      </c>
      <c r="M10" s="163">
        <v>2.5</v>
      </c>
      <c r="N10" s="163">
        <v>2.2999999999999998</v>
      </c>
      <c r="O10" s="163">
        <f t="shared" si="0"/>
        <v>31.8</v>
      </c>
      <c r="P10" s="163">
        <f t="shared" si="1"/>
        <v>13.899999999999999</v>
      </c>
    </row>
    <row r="11" spans="1:16" x14ac:dyDescent="0.25">
      <c r="A11" s="1" t="s">
        <v>435</v>
      </c>
      <c r="B11" s="1">
        <v>2018</v>
      </c>
      <c r="C11" s="1" t="s">
        <v>1</v>
      </c>
      <c r="D11" s="1">
        <v>0.12</v>
      </c>
      <c r="E11" s="1">
        <v>304.14999999999998</v>
      </c>
      <c r="F11" s="1">
        <v>4</v>
      </c>
      <c r="G11" s="163">
        <v>15</v>
      </c>
      <c r="H11" s="163">
        <v>10</v>
      </c>
      <c r="I11" s="163">
        <v>3.8</v>
      </c>
      <c r="J11" s="163">
        <v>0</v>
      </c>
      <c r="K11" s="163">
        <v>3.8</v>
      </c>
      <c r="L11" s="163">
        <v>4.8</v>
      </c>
      <c r="M11" s="163">
        <v>5</v>
      </c>
      <c r="N11" s="163">
        <v>4.8</v>
      </c>
      <c r="O11" s="163">
        <f t="shared" si="0"/>
        <v>28.8</v>
      </c>
      <c r="P11" s="163">
        <f t="shared" si="1"/>
        <v>18.399999999999999</v>
      </c>
    </row>
    <row r="12" spans="1:16" x14ac:dyDescent="0.25">
      <c r="A12" s="1" t="s">
        <v>322</v>
      </c>
      <c r="B12" s="1">
        <v>2018</v>
      </c>
      <c r="C12" s="1" t="s">
        <v>1</v>
      </c>
      <c r="D12" s="1">
        <v>0.12</v>
      </c>
      <c r="E12" s="1">
        <v>350.3</v>
      </c>
      <c r="F12" s="1">
        <v>10</v>
      </c>
      <c r="G12" s="163">
        <v>17.3</v>
      </c>
      <c r="H12" s="163">
        <v>10.5</v>
      </c>
      <c r="I12" s="163">
        <v>1.8</v>
      </c>
      <c r="J12" s="163">
        <v>0</v>
      </c>
      <c r="K12" s="163">
        <v>-0.3</v>
      </c>
      <c r="L12" s="163">
        <v>9.3000000000000007</v>
      </c>
      <c r="M12" s="163">
        <v>2.8</v>
      </c>
      <c r="N12" s="163">
        <v>4.8</v>
      </c>
      <c r="O12" s="163">
        <f t="shared" si="0"/>
        <v>29.6</v>
      </c>
      <c r="P12" s="163">
        <f t="shared" si="1"/>
        <v>16.600000000000001</v>
      </c>
    </row>
    <row r="13" spans="1:16" x14ac:dyDescent="0.25">
      <c r="A13" s="1" t="s">
        <v>518</v>
      </c>
      <c r="B13" s="1">
        <v>2018</v>
      </c>
      <c r="C13" s="1" t="s">
        <v>73</v>
      </c>
      <c r="D13" s="1">
        <v>0.12</v>
      </c>
      <c r="E13" s="1">
        <v>317.5</v>
      </c>
      <c r="F13" s="1">
        <v>2</v>
      </c>
      <c r="G13" s="163">
        <v>13.5</v>
      </c>
      <c r="H13" s="163">
        <v>8.8000000000000007</v>
      </c>
      <c r="I13" s="163">
        <v>3.3</v>
      </c>
      <c r="J13" s="163">
        <v>1</v>
      </c>
      <c r="K13" s="163">
        <v>0</v>
      </c>
      <c r="L13" s="163">
        <v>8.8000000000000007</v>
      </c>
      <c r="M13" s="163">
        <v>4</v>
      </c>
      <c r="N13" s="163">
        <v>6</v>
      </c>
      <c r="O13" s="163">
        <f t="shared" si="0"/>
        <v>26.6</v>
      </c>
      <c r="P13" s="163">
        <f t="shared" si="1"/>
        <v>18.8</v>
      </c>
    </row>
    <row r="14" spans="1:16" x14ac:dyDescent="0.25">
      <c r="A14" s="1" t="s">
        <v>349</v>
      </c>
      <c r="B14" s="1">
        <v>2018</v>
      </c>
      <c r="C14" s="1" t="s">
        <v>1</v>
      </c>
      <c r="D14" s="1">
        <v>0.12</v>
      </c>
      <c r="E14" s="1">
        <v>366.05</v>
      </c>
      <c r="F14" s="1">
        <v>4</v>
      </c>
      <c r="G14" s="163">
        <v>20</v>
      </c>
      <c r="H14" s="163">
        <v>5.5</v>
      </c>
      <c r="I14" s="163">
        <v>3.8</v>
      </c>
      <c r="J14" s="163">
        <v>0</v>
      </c>
      <c r="K14" s="163">
        <v>1</v>
      </c>
      <c r="L14" s="163">
        <v>10.3</v>
      </c>
      <c r="M14" s="163">
        <v>1</v>
      </c>
      <c r="N14" s="163">
        <v>3</v>
      </c>
      <c r="O14" s="163">
        <f t="shared" si="0"/>
        <v>29.3</v>
      </c>
      <c r="P14" s="163">
        <f t="shared" si="1"/>
        <v>15.3</v>
      </c>
    </row>
    <row r="15" spans="1:16" x14ac:dyDescent="0.25">
      <c r="A15" s="1" t="s">
        <v>182</v>
      </c>
      <c r="B15" s="1">
        <v>2018</v>
      </c>
      <c r="C15" s="1" t="s">
        <v>1</v>
      </c>
      <c r="D15" s="1">
        <v>0.12</v>
      </c>
      <c r="E15" s="1">
        <v>390.55</v>
      </c>
      <c r="F15" s="1">
        <v>20</v>
      </c>
      <c r="G15" s="163">
        <v>23.3</v>
      </c>
      <c r="H15" s="163">
        <v>5</v>
      </c>
      <c r="I15" s="163">
        <v>4.8</v>
      </c>
      <c r="J15" s="163">
        <v>3</v>
      </c>
      <c r="K15" s="163">
        <v>3.3</v>
      </c>
      <c r="L15" s="163">
        <v>5.8</v>
      </c>
      <c r="M15" s="163">
        <v>1.3</v>
      </c>
      <c r="N15" s="163">
        <v>4.8</v>
      </c>
      <c r="O15" s="163">
        <f t="shared" si="0"/>
        <v>36.1</v>
      </c>
      <c r="P15" s="163">
        <f t="shared" si="1"/>
        <v>15.2</v>
      </c>
    </row>
    <row r="16" spans="1:16" x14ac:dyDescent="0.25">
      <c r="A16" s="1" t="s">
        <v>450</v>
      </c>
      <c r="B16" s="1">
        <v>2018</v>
      </c>
      <c r="C16" s="1" t="s">
        <v>1</v>
      </c>
      <c r="D16" s="1">
        <v>0.12</v>
      </c>
      <c r="E16" s="1">
        <v>339.4</v>
      </c>
      <c r="F16" s="1">
        <v>1</v>
      </c>
      <c r="G16" s="163">
        <v>20.5</v>
      </c>
      <c r="H16" s="163">
        <v>3.3</v>
      </c>
      <c r="I16" s="163">
        <v>5.3</v>
      </c>
      <c r="J16" s="163">
        <v>0</v>
      </c>
      <c r="K16" s="163">
        <v>4.5</v>
      </c>
      <c r="L16" s="163">
        <v>4.5</v>
      </c>
      <c r="M16" s="163">
        <v>2.2999999999999998</v>
      </c>
      <c r="N16" s="163">
        <v>4</v>
      </c>
      <c r="O16" s="163">
        <f t="shared" si="0"/>
        <v>29.1</v>
      </c>
      <c r="P16" s="163">
        <f t="shared" si="1"/>
        <v>15.3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8"/>
  <sheetViews>
    <sheetView workbookViewId="0">
      <selection sqref="A1:P1"/>
    </sheetView>
  </sheetViews>
  <sheetFormatPr defaultRowHeight="15" x14ac:dyDescent="0.25"/>
  <cols>
    <col min="1" max="1" width="45" customWidth="1"/>
  </cols>
  <sheetData>
    <row r="1" spans="1:16" ht="35.2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9" t="s">
        <v>467</v>
      </c>
      <c r="H2" s="9" t="s">
        <v>468</v>
      </c>
      <c r="I2" s="9" t="s">
        <v>469</v>
      </c>
      <c r="J2" s="9" t="s">
        <v>470</v>
      </c>
      <c r="K2" s="9" t="s">
        <v>471</v>
      </c>
      <c r="L2" s="9" t="s">
        <v>706</v>
      </c>
      <c r="M2" s="9" t="s">
        <v>707</v>
      </c>
      <c r="N2" s="9" t="s">
        <v>708</v>
      </c>
      <c r="O2" s="9" t="s">
        <v>889</v>
      </c>
      <c r="P2" s="9" t="s">
        <v>890</v>
      </c>
    </row>
    <row r="3" spans="1:16" x14ac:dyDescent="0.25">
      <c r="A3" s="1" t="s">
        <v>537</v>
      </c>
      <c r="B3" s="1">
        <v>2018</v>
      </c>
      <c r="C3" s="1" t="s">
        <v>1</v>
      </c>
      <c r="D3" s="1">
        <v>0.12</v>
      </c>
      <c r="E3" s="1">
        <v>412.15</v>
      </c>
      <c r="F3" s="1">
        <v>2</v>
      </c>
      <c r="G3" s="133">
        <v>28</v>
      </c>
      <c r="H3" s="133">
        <v>15</v>
      </c>
      <c r="I3" s="133">
        <v>25</v>
      </c>
      <c r="J3" s="133">
        <v>9</v>
      </c>
      <c r="K3" s="133">
        <v>12</v>
      </c>
      <c r="L3" s="133">
        <v>12.8</v>
      </c>
      <c r="M3" s="133">
        <v>6.3</v>
      </c>
      <c r="N3" s="133">
        <v>4.8</v>
      </c>
      <c r="O3" s="133">
        <f>G3+H3+I3+J3</f>
        <v>77</v>
      </c>
      <c r="P3" s="133">
        <f>K3+L3+M3+N3</f>
        <v>35.9</v>
      </c>
    </row>
    <row r="4" spans="1:16" x14ac:dyDescent="0.25">
      <c r="A4" s="1" t="s">
        <v>142</v>
      </c>
      <c r="B4" s="1">
        <v>2018</v>
      </c>
      <c r="C4" s="1" t="s">
        <v>1</v>
      </c>
      <c r="D4" s="1">
        <v>0.12</v>
      </c>
      <c r="E4" s="1">
        <v>465.2</v>
      </c>
      <c r="F4" s="1">
        <v>2</v>
      </c>
      <c r="G4" s="133">
        <v>30</v>
      </c>
      <c r="H4" s="133">
        <v>11.3</v>
      </c>
      <c r="I4" s="133">
        <v>15.8</v>
      </c>
      <c r="J4" s="133">
        <v>0</v>
      </c>
      <c r="K4" s="133">
        <v>5.8</v>
      </c>
      <c r="L4" s="133">
        <v>17</v>
      </c>
      <c r="M4" s="133">
        <v>5.3</v>
      </c>
      <c r="N4" s="133">
        <v>3.5</v>
      </c>
      <c r="O4" s="133">
        <f t="shared" ref="O4:O67" si="0">G4+H4+I4+J4</f>
        <v>57.099999999999994</v>
      </c>
      <c r="P4" s="133">
        <f t="shared" ref="P4:P67" si="1">K4+L4+M4+N4</f>
        <v>31.6</v>
      </c>
    </row>
    <row r="5" spans="1:16" x14ac:dyDescent="0.25">
      <c r="A5" s="1" t="s">
        <v>536</v>
      </c>
      <c r="B5" s="1">
        <v>2018</v>
      </c>
      <c r="C5" s="1" t="s">
        <v>1</v>
      </c>
      <c r="D5" s="1">
        <v>0.12</v>
      </c>
      <c r="E5" s="1">
        <v>387.3</v>
      </c>
      <c r="F5" s="1">
        <v>5</v>
      </c>
      <c r="G5" s="133">
        <v>30.3</v>
      </c>
      <c r="H5" s="133">
        <v>4.5</v>
      </c>
      <c r="I5" s="133">
        <v>16.8</v>
      </c>
      <c r="J5" s="133">
        <v>0</v>
      </c>
      <c r="K5" s="133">
        <v>10</v>
      </c>
      <c r="L5" s="133">
        <v>16.8</v>
      </c>
      <c r="M5" s="133">
        <v>4.8</v>
      </c>
      <c r="N5" s="133">
        <v>4.8</v>
      </c>
      <c r="O5" s="133">
        <f t="shared" si="0"/>
        <v>51.599999999999994</v>
      </c>
      <c r="P5" s="133">
        <f t="shared" si="1"/>
        <v>36.4</v>
      </c>
    </row>
    <row r="6" spans="1:16" x14ac:dyDescent="0.25">
      <c r="A6" s="1" t="s">
        <v>538</v>
      </c>
      <c r="B6" s="1">
        <v>2018</v>
      </c>
      <c r="C6" s="1" t="s">
        <v>1</v>
      </c>
      <c r="D6" s="1">
        <v>0.12</v>
      </c>
      <c r="E6" s="1">
        <v>366</v>
      </c>
      <c r="F6" s="1">
        <v>3</v>
      </c>
      <c r="G6" s="133">
        <v>30</v>
      </c>
      <c r="H6" s="133">
        <v>10.5</v>
      </c>
      <c r="I6" s="133">
        <v>10.8</v>
      </c>
      <c r="J6" s="133">
        <v>1.8</v>
      </c>
      <c r="K6" s="133">
        <v>7.5</v>
      </c>
      <c r="L6" s="133">
        <v>20.5</v>
      </c>
      <c r="M6" s="133">
        <v>4.3</v>
      </c>
      <c r="N6" s="133">
        <v>3.5</v>
      </c>
      <c r="O6" s="133">
        <f t="shared" si="0"/>
        <v>53.099999999999994</v>
      </c>
      <c r="P6" s="133">
        <f t="shared" si="1"/>
        <v>35.799999999999997</v>
      </c>
    </row>
    <row r="7" spans="1:16" x14ac:dyDescent="0.25">
      <c r="A7" s="1" t="s">
        <v>9</v>
      </c>
      <c r="B7" s="1">
        <v>2018</v>
      </c>
      <c r="C7" s="1" t="s">
        <v>1</v>
      </c>
      <c r="D7" s="1">
        <v>0.12</v>
      </c>
      <c r="E7" s="1">
        <v>381.9</v>
      </c>
      <c r="F7" s="1">
        <v>7</v>
      </c>
      <c r="G7" s="133">
        <v>30.8</v>
      </c>
      <c r="H7" s="133">
        <v>9.5</v>
      </c>
      <c r="I7" s="133">
        <v>3.8</v>
      </c>
      <c r="J7" s="133">
        <v>1.8</v>
      </c>
      <c r="K7" s="133">
        <v>4.5</v>
      </c>
      <c r="L7" s="133">
        <v>20.3</v>
      </c>
      <c r="M7" s="133">
        <v>5</v>
      </c>
      <c r="N7" s="133">
        <v>6</v>
      </c>
      <c r="O7" s="133">
        <f t="shared" si="0"/>
        <v>45.899999999999991</v>
      </c>
      <c r="P7" s="133">
        <f t="shared" si="1"/>
        <v>35.799999999999997</v>
      </c>
    </row>
    <row r="8" spans="1:16" x14ac:dyDescent="0.25">
      <c r="A8" s="1" t="s">
        <v>2</v>
      </c>
      <c r="B8" s="1">
        <v>2018</v>
      </c>
      <c r="C8" s="1" t="s">
        <v>1</v>
      </c>
      <c r="D8" s="1">
        <v>0.12</v>
      </c>
      <c r="E8" s="1">
        <v>361.7</v>
      </c>
      <c r="F8" s="1">
        <v>7</v>
      </c>
      <c r="G8" s="133">
        <v>25.5</v>
      </c>
      <c r="H8" s="133">
        <v>14</v>
      </c>
      <c r="I8" s="133">
        <v>11.3</v>
      </c>
      <c r="J8" s="133">
        <v>0</v>
      </c>
      <c r="K8" s="133">
        <v>3.5</v>
      </c>
      <c r="L8" s="133">
        <v>19.5</v>
      </c>
      <c r="M8" s="133">
        <v>5.5</v>
      </c>
      <c r="N8" s="133">
        <v>4.8</v>
      </c>
      <c r="O8" s="133">
        <f t="shared" si="0"/>
        <v>50.8</v>
      </c>
      <c r="P8" s="133">
        <f t="shared" si="1"/>
        <v>33.299999999999997</v>
      </c>
    </row>
    <row r="9" spans="1:16" x14ac:dyDescent="0.25">
      <c r="A9" s="1" t="s">
        <v>5</v>
      </c>
      <c r="B9" s="1">
        <v>2018</v>
      </c>
      <c r="C9" s="1" t="s">
        <v>1</v>
      </c>
      <c r="D9" s="1">
        <v>0.12</v>
      </c>
      <c r="E9" s="1">
        <v>350.35</v>
      </c>
      <c r="F9" s="1">
        <v>10</v>
      </c>
      <c r="G9" s="133">
        <v>30.3</v>
      </c>
      <c r="H9" s="133">
        <v>11.5</v>
      </c>
      <c r="I9" s="133">
        <v>4</v>
      </c>
      <c r="J9" s="133">
        <v>0.5</v>
      </c>
      <c r="K9" s="133">
        <v>4</v>
      </c>
      <c r="L9" s="133">
        <v>19.8</v>
      </c>
      <c r="M9" s="133">
        <v>4</v>
      </c>
      <c r="N9" s="133">
        <v>6</v>
      </c>
      <c r="O9" s="133">
        <f t="shared" si="0"/>
        <v>46.3</v>
      </c>
      <c r="P9" s="133">
        <f t="shared" si="1"/>
        <v>33.799999999999997</v>
      </c>
    </row>
    <row r="10" spans="1:16" x14ac:dyDescent="0.25">
      <c r="A10" s="1" t="s">
        <v>131</v>
      </c>
      <c r="B10" s="1">
        <v>2018</v>
      </c>
      <c r="C10" s="1" t="s">
        <v>1</v>
      </c>
      <c r="D10" s="1">
        <v>0.12</v>
      </c>
      <c r="E10" s="1">
        <v>399.25</v>
      </c>
      <c r="F10" s="1">
        <v>3</v>
      </c>
      <c r="G10" s="133">
        <v>27.5</v>
      </c>
      <c r="H10" s="133">
        <v>14</v>
      </c>
      <c r="I10" s="133">
        <v>8.5</v>
      </c>
      <c r="J10" s="133">
        <v>1.8</v>
      </c>
      <c r="K10" s="133">
        <v>2.5</v>
      </c>
      <c r="L10" s="133">
        <v>14</v>
      </c>
      <c r="M10" s="133">
        <v>7.5</v>
      </c>
      <c r="N10" s="133">
        <v>4.8</v>
      </c>
      <c r="O10" s="133">
        <f t="shared" si="0"/>
        <v>51.8</v>
      </c>
      <c r="P10" s="133">
        <f t="shared" si="1"/>
        <v>28.8</v>
      </c>
    </row>
    <row r="11" spans="1:16" x14ac:dyDescent="0.25">
      <c r="A11" s="1" t="s">
        <v>23</v>
      </c>
      <c r="B11" s="1">
        <v>2018</v>
      </c>
      <c r="C11" s="1" t="s">
        <v>1</v>
      </c>
      <c r="D11" s="1">
        <v>0.12</v>
      </c>
      <c r="E11" s="1">
        <v>355.8</v>
      </c>
      <c r="F11" s="1">
        <v>2</v>
      </c>
      <c r="G11" s="133">
        <v>32.799999999999997</v>
      </c>
      <c r="H11" s="133">
        <v>12.3</v>
      </c>
      <c r="I11" s="133">
        <v>20.5</v>
      </c>
      <c r="J11" s="133">
        <v>0</v>
      </c>
      <c r="K11" s="133">
        <v>6.5</v>
      </c>
      <c r="L11" s="133">
        <v>9.8000000000000007</v>
      </c>
      <c r="M11" s="133">
        <v>3.8</v>
      </c>
      <c r="N11" s="133">
        <v>3.5</v>
      </c>
      <c r="O11" s="133">
        <f t="shared" si="0"/>
        <v>65.599999999999994</v>
      </c>
      <c r="P11" s="133">
        <f t="shared" si="1"/>
        <v>23.6</v>
      </c>
    </row>
    <row r="12" spans="1:16" x14ac:dyDescent="0.25">
      <c r="A12" s="1" t="s">
        <v>3</v>
      </c>
      <c r="B12" s="1">
        <v>2018</v>
      </c>
      <c r="C12" s="1" t="s">
        <v>4</v>
      </c>
      <c r="D12" s="1">
        <v>0.12</v>
      </c>
      <c r="E12" s="1">
        <v>363.65</v>
      </c>
      <c r="F12" s="1">
        <v>80</v>
      </c>
      <c r="G12" s="133">
        <v>21.3</v>
      </c>
      <c r="H12" s="133">
        <v>12.8</v>
      </c>
      <c r="I12" s="133">
        <v>6.5</v>
      </c>
      <c r="J12" s="133">
        <v>0</v>
      </c>
      <c r="K12" s="133">
        <v>4.8</v>
      </c>
      <c r="L12" s="133">
        <v>21.5</v>
      </c>
      <c r="M12" s="133">
        <v>5.3</v>
      </c>
      <c r="N12" s="133">
        <v>2.2999999999999998</v>
      </c>
      <c r="O12" s="133">
        <f t="shared" si="0"/>
        <v>40.6</v>
      </c>
      <c r="P12" s="133">
        <f t="shared" si="1"/>
        <v>33.9</v>
      </c>
    </row>
    <row r="13" spans="1:16" x14ac:dyDescent="0.25">
      <c r="A13" s="1" t="s">
        <v>126</v>
      </c>
      <c r="B13" s="1">
        <v>2018</v>
      </c>
      <c r="C13" s="1" t="s">
        <v>4</v>
      </c>
      <c r="D13" s="1">
        <v>0.12</v>
      </c>
      <c r="E13" s="1">
        <v>355.6</v>
      </c>
      <c r="F13" s="1">
        <v>70</v>
      </c>
      <c r="G13" s="133">
        <v>22</v>
      </c>
      <c r="H13" s="133">
        <v>8.8000000000000007</v>
      </c>
      <c r="I13" s="133">
        <v>9</v>
      </c>
      <c r="J13" s="133">
        <v>1</v>
      </c>
      <c r="K13" s="133">
        <v>9.8000000000000007</v>
      </c>
      <c r="L13" s="133">
        <v>19</v>
      </c>
      <c r="M13" s="133">
        <v>-0.5</v>
      </c>
      <c r="N13" s="133">
        <v>4.8</v>
      </c>
      <c r="O13" s="133">
        <f t="shared" si="0"/>
        <v>40.799999999999997</v>
      </c>
      <c r="P13" s="133">
        <f t="shared" si="1"/>
        <v>33.1</v>
      </c>
    </row>
    <row r="14" spans="1:16" x14ac:dyDescent="0.25">
      <c r="A14" s="1" t="s">
        <v>6</v>
      </c>
      <c r="B14" s="1">
        <v>2018</v>
      </c>
      <c r="C14" s="1" t="s">
        <v>1</v>
      </c>
      <c r="D14" s="1">
        <v>0.12</v>
      </c>
      <c r="E14" s="1">
        <v>368</v>
      </c>
      <c r="F14" s="1">
        <v>4</v>
      </c>
      <c r="G14" s="133">
        <v>32.5</v>
      </c>
      <c r="H14" s="133">
        <v>11.8</v>
      </c>
      <c r="I14" s="133">
        <v>3.8</v>
      </c>
      <c r="J14" s="133">
        <v>0</v>
      </c>
      <c r="K14" s="133">
        <v>6.8</v>
      </c>
      <c r="L14" s="133">
        <v>9</v>
      </c>
      <c r="M14" s="133">
        <v>7.8</v>
      </c>
      <c r="N14" s="133">
        <v>4.8</v>
      </c>
      <c r="O14" s="133">
        <f t="shared" si="0"/>
        <v>48.099999999999994</v>
      </c>
      <c r="P14" s="133">
        <f t="shared" si="1"/>
        <v>28.400000000000002</v>
      </c>
    </row>
    <row r="15" spans="1:16" x14ac:dyDescent="0.25">
      <c r="A15" s="1" t="s">
        <v>419</v>
      </c>
      <c r="B15" s="1">
        <v>2018</v>
      </c>
      <c r="C15" s="1" t="s">
        <v>4</v>
      </c>
      <c r="D15" s="1">
        <v>0.12</v>
      </c>
      <c r="E15" s="1">
        <v>403.05</v>
      </c>
      <c r="F15" s="1">
        <v>78</v>
      </c>
      <c r="G15" s="133">
        <v>24.3</v>
      </c>
      <c r="H15" s="133">
        <v>12.8</v>
      </c>
      <c r="I15" s="133">
        <v>9.3000000000000007</v>
      </c>
      <c r="J15" s="133">
        <v>1.8</v>
      </c>
      <c r="K15" s="133">
        <v>2.5</v>
      </c>
      <c r="L15" s="133">
        <v>17</v>
      </c>
      <c r="M15" s="133">
        <v>4.3</v>
      </c>
      <c r="N15" s="133">
        <v>2.2999999999999998</v>
      </c>
      <c r="O15" s="133">
        <f t="shared" si="0"/>
        <v>48.2</v>
      </c>
      <c r="P15" s="133">
        <f t="shared" si="1"/>
        <v>26.1</v>
      </c>
    </row>
    <row r="16" spans="1:16" x14ac:dyDescent="0.25">
      <c r="A16" s="1" t="s">
        <v>12</v>
      </c>
      <c r="B16" s="1">
        <v>2018</v>
      </c>
      <c r="C16" s="1" t="s">
        <v>4</v>
      </c>
      <c r="D16" s="1">
        <v>0.12</v>
      </c>
      <c r="E16" s="1">
        <v>397.9</v>
      </c>
      <c r="F16" s="1">
        <v>79</v>
      </c>
      <c r="G16" s="133">
        <v>26.5</v>
      </c>
      <c r="H16" s="133">
        <v>7</v>
      </c>
      <c r="I16" s="133">
        <v>8.5</v>
      </c>
      <c r="J16" s="133">
        <v>1</v>
      </c>
      <c r="K16" s="133">
        <v>5.8</v>
      </c>
      <c r="L16" s="133">
        <v>17.3</v>
      </c>
      <c r="M16" s="133">
        <v>2.8</v>
      </c>
      <c r="N16" s="133">
        <v>2.2999999999999998</v>
      </c>
      <c r="O16" s="133">
        <f t="shared" si="0"/>
        <v>43</v>
      </c>
      <c r="P16" s="133">
        <f t="shared" si="1"/>
        <v>28.200000000000003</v>
      </c>
    </row>
    <row r="17" spans="1:16" x14ac:dyDescent="0.25">
      <c r="A17" s="1" t="s">
        <v>16</v>
      </c>
      <c r="B17" s="1">
        <v>2018</v>
      </c>
      <c r="C17" s="1" t="s">
        <v>1</v>
      </c>
      <c r="D17" s="1">
        <v>0.12</v>
      </c>
      <c r="E17" s="1">
        <v>333.15</v>
      </c>
      <c r="F17" s="1">
        <v>6</v>
      </c>
      <c r="G17" s="133">
        <v>30.5</v>
      </c>
      <c r="H17" s="133">
        <v>8.3000000000000007</v>
      </c>
      <c r="I17" s="133">
        <v>7</v>
      </c>
      <c r="J17" s="133">
        <v>0</v>
      </c>
      <c r="K17" s="133">
        <v>6</v>
      </c>
      <c r="L17" s="133">
        <v>18.8</v>
      </c>
      <c r="M17" s="133">
        <v>2</v>
      </c>
      <c r="N17" s="133">
        <v>2.8</v>
      </c>
      <c r="O17" s="133">
        <f t="shared" si="0"/>
        <v>45.8</v>
      </c>
      <c r="P17" s="133">
        <f t="shared" si="1"/>
        <v>29.6</v>
      </c>
    </row>
    <row r="18" spans="1:16" x14ac:dyDescent="0.25">
      <c r="A18" s="1" t="s">
        <v>138</v>
      </c>
      <c r="B18" s="1">
        <v>2018</v>
      </c>
      <c r="C18" s="1" t="s">
        <v>1</v>
      </c>
      <c r="D18" s="1">
        <v>0.12</v>
      </c>
      <c r="E18" s="1">
        <v>372.05</v>
      </c>
      <c r="F18" s="1">
        <v>2</v>
      </c>
      <c r="G18" s="133">
        <v>30</v>
      </c>
      <c r="H18" s="133">
        <v>10.3</v>
      </c>
      <c r="I18" s="133">
        <v>2.2999999999999998</v>
      </c>
      <c r="J18" s="133">
        <v>0</v>
      </c>
      <c r="K18" s="133">
        <v>4</v>
      </c>
      <c r="L18" s="133">
        <v>18</v>
      </c>
      <c r="M18" s="133">
        <v>4.5</v>
      </c>
      <c r="N18" s="133">
        <v>2.5</v>
      </c>
      <c r="O18" s="133">
        <f t="shared" si="0"/>
        <v>42.599999999999994</v>
      </c>
      <c r="P18" s="133">
        <f t="shared" si="1"/>
        <v>29</v>
      </c>
    </row>
    <row r="19" spans="1:16" x14ac:dyDescent="0.25">
      <c r="A19" s="1" t="s">
        <v>29</v>
      </c>
      <c r="B19" s="1">
        <v>2018</v>
      </c>
      <c r="C19" s="1" t="s">
        <v>1</v>
      </c>
      <c r="D19" s="1">
        <v>0.12</v>
      </c>
      <c r="E19" s="1">
        <v>342.7</v>
      </c>
      <c r="F19" s="1">
        <v>4</v>
      </c>
      <c r="G19" s="133">
        <v>28</v>
      </c>
      <c r="H19" s="133">
        <v>9</v>
      </c>
      <c r="I19" s="133">
        <v>3.3</v>
      </c>
      <c r="J19" s="133">
        <v>0</v>
      </c>
      <c r="K19" s="133">
        <v>5</v>
      </c>
      <c r="L19" s="133">
        <v>16.8</v>
      </c>
      <c r="M19" s="133">
        <v>5.5</v>
      </c>
      <c r="N19" s="133">
        <v>3.5</v>
      </c>
      <c r="O19" s="133">
        <f t="shared" si="0"/>
        <v>40.299999999999997</v>
      </c>
      <c r="P19" s="133">
        <f t="shared" si="1"/>
        <v>30.8</v>
      </c>
    </row>
    <row r="20" spans="1:16" x14ac:dyDescent="0.25">
      <c r="A20" s="1" t="s">
        <v>30</v>
      </c>
      <c r="B20" s="1">
        <v>2018</v>
      </c>
      <c r="C20" s="1" t="s">
        <v>1</v>
      </c>
      <c r="D20" s="1">
        <v>0.12</v>
      </c>
      <c r="E20" s="1">
        <v>312.39999999999998</v>
      </c>
      <c r="F20" s="1">
        <v>5</v>
      </c>
      <c r="G20" s="133">
        <v>30.3</v>
      </c>
      <c r="H20" s="133">
        <v>12.5</v>
      </c>
      <c r="I20" s="133">
        <v>5.5</v>
      </c>
      <c r="J20" s="133">
        <v>0</v>
      </c>
      <c r="K20" s="133">
        <v>4.3</v>
      </c>
      <c r="L20" s="133">
        <v>19.3</v>
      </c>
      <c r="M20" s="133">
        <v>2.2999999999999998</v>
      </c>
      <c r="N20" s="133">
        <v>2.2999999999999998</v>
      </c>
      <c r="O20" s="133">
        <f t="shared" si="0"/>
        <v>48.3</v>
      </c>
      <c r="P20" s="133">
        <f t="shared" si="1"/>
        <v>28.200000000000003</v>
      </c>
    </row>
    <row r="21" spans="1:16" x14ac:dyDescent="0.25">
      <c r="A21" s="1" t="s">
        <v>425</v>
      </c>
      <c r="B21" s="1">
        <v>2018</v>
      </c>
      <c r="C21" s="1" t="s">
        <v>1</v>
      </c>
      <c r="D21" s="1">
        <v>0.12</v>
      </c>
      <c r="E21" s="1">
        <v>396.4</v>
      </c>
      <c r="F21" s="1">
        <v>4</v>
      </c>
      <c r="G21" s="133">
        <v>25</v>
      </c>
      <c r="H21" s="133">
        <v>9</v>
      </c>
      <c r="I21" s="133">
        <v>8</v>
      </c>
      <c r="J21" s="133">
        <v>0</v>
      </c>
      <c r="K21" s="133">
        <v>4</v>
      </c>
      <c r="L21" s="133">
        <v>18.5</v>
      </c>
      <c r="M21" s="133">
        <v>1</v>
      </c>
      <c r="N21" s="133">
        <v>4</v>
      </c>
      <c r="O21" s="133">
        <f t="shared" si="0"/>
        <v>42</v>
      </c>
      <c r="P21" s="133">
        <f t="shared" si="1"/>
        <v>27.5</v>
      </c>
    </row>
    <row r="22" spans="1:16" x14ac:dyDescent="0.25">
      <c r="A22" s="1" t="s">
        <v>19</v>
      </c>
      <c r="B22" s="1">
        <v>2018</v>
      </c>
      <c r="C22" s="1" t="s">
        <v>4</v>
      </c>
      <c r="D22" s="1">
        <v>0.12</v>
      </c>
      <c r="E22" s="1">
        <v>362.9</v>
      </c>
      <c r="F22" s="1">
        <v>60</v>
      </c>
      <c r="G22" s="133">
        <v>22.8</v>
      </c>
      <c r="H22" s="133">
        <v>8.5</v>
      </c>
      <c r="I22" s="133">
        <v>4.8</v>
      </c>
      <c r="J22" s="133">
        <v>-0.3</v>
      </c>
      <c r="K22" s="133">
        <v>7.3</v>
      </c>
      <c r="L22" s="133">
        <v>17.8</v>
      </c>
      <c r="M22" s="133">
        <v>3.3</v>
      </c>
      <c r="N22" s="133">
        <v>2.2999999999999998</v>
      </c>
      <c r="O22" s="133">
        <f t="shared" si="0"/>
        <v>35.800000000000004</v>
      </c>
      <c r="P22" s="133">
        <f t="shared" si="1"/>
        <v>30.700000000000003</v>
      </c>
    </row>
    <row r="23" spans="1:16" x14ac:dyDescent="0.25">
      <c r="A23" s="1" t="s">
        <v>540</v>
      </c>
      <c r="B23" s="1">
        <v>2018</v>
      </c>
      <c r="C23" s="1" t="s">
        <v>1</v>
      </c>
      <c r="D23" s="1">
        <v>0.12</v>
      </c>
      <c r="E23" s="1">
        <v>335.15</v>
      </c>
      <c r="F23" s="1">
        <v>8</v>
      </c>
      <c r="G23" s="133">
        <v>28.8</v>
      </c>
      <c r="H23" s="133">
        <v>12.5</v>
      </c>
      <c r="I23" s="133">
        <v>2.2999999999999998</v>
      </c>
      <c r="J23" s="133">
        <v>0.5</v>
      </c>
      <c r="K23" s="133">
        <v>3.3</v>
      </c>
      <c r="L23" s="133">
        <v>17.8</v>
      </c>
      <c r="M23" s="133">
        <v>4</v>
      </c>
      <c r="N23" s="133">
        <v>3.5</v>
      </c>
      <c r="O23" s="133">
        <f t="shared" si="0"/>
        <v>44.099999999999994</v>
      </c>
      <c r="P23" s="133">
        <f t="shared" si="1"/>
        <v>28.6</v>
      </c>
    </row>
    <row r="24" spans="1:16" x14ac:dyDescent="0.25">
      <c r="A24" s="1" t="s">
        <v>17</v>
      </c>
      <c r="B24" s="1">
        <v>2018</v>
      </c>
      <c r="C24" s="1" t="s">
        <v>4</v>
      </c>
      <c r="D24" s="1">
        <v>0.12</v>
      </c>
      <c r="E24" s="1">
        <v>377.75</v>
      </c>
      <c r="F24" s="1">
        <v>60</v>
      </c>
      <c r="G24" s="133">
        <v>31.8</v>
      </c>
      <c r="H24" s="133">
        <v>9.3000000000000007</v>
      </c>
      <c r="I24" s="133">
        <v>10.5</v>
      </c>
      <c r="J24" s="133">
        <v>4.8</v>
      </c>
      <c r="K24" s="133">
        <v>5</v>
      </c>
      <c r="L24" s="133">
        <v>10.8</v>
      </c>
      <c r="M24" s="133">
        <v>1.5</v>
      </c>
      <c r="N24" s="133">
        <v>3.8</v>
      </c>
      <c r="O24" s="133">
        <f t="shared" si="0"/>
        <v>56.4</v>
      </c>
      <c r="P24" s="133">
        <f t="shared" si="1"/>
        <v>21.1</v>
      </c>
    </row>
    <row r="25" spans="1:16" x14ac:dyDescent="0.25">
      <c r="A25" s="1" t="s">
        <v>35</v>
      </c>
      <c r="B25" s="1">
        <v>2018</v>
      </c>
      <c r="C25" s="1" t="s">
        <v>4</v>
      </c>
      <c r="D25" s="1">
        <v>0.12</v>
      </c>
      <c r="E25" s="1">
        <v>381.1</v>
      </c>
      <c r="F25" s="1">
        <v>60</v>
      </c>
      <c r="G25" s="133">
        <v>28.8</v>
      </c>
      <c r="H25" s="133">
        <v>10.5</v>
      </c>
      <c r="I25" s="133">
        <v>0</v>
      </c>
      <c r="J25" s="133">
        <v>2</v>
      </c>
      <c r="K25" s="133">
        <v>2.8</v>
      </c>
      <c r="L25" s="133">
        <v>19.3</v>
      </c>
      <c r="M25" s="133">
        <v>0.8</v>
      </c>
      <c r="N25" s="133">
        <v>3.8</v>
      </c>
      <c r="O25" s="133">
        <f t="shared" si="0"/>
        <v>41.3</v>
      </c>
      <c r="P25" s="133">
        <f t="shared" si="1"/>
        <v>26.700000000000003</v>
      </c>
    </row>
    <row r="26" spans="1:16" x14ac:dyDescent="0.25">
      <c r="A26" s="1" t="s">
        <v>154</v>
      </c>
      <c r="B26" s="1">
        <v>2018</v>
      </c>
      <c r="C26" s="1" t="s">
        <v>4</v>
      </c>
      <c r="D26" s="1">
        <v>0.12</v>
      </c>
      <c r="E26" s="1">
        <v>429.15</v>
      </c>
      <c r="F26" s="1">
        <v>52</v>
      </c>
      <c r="G26" s="133">
        <v>23.8</v>
      </c>
      <c r="H26" s="133">
        <v>3.5</v>
      </c>
      <c r="I26" s="133">
        <v>7.8</v>
      </c>
      <c r="J26" s="133">
        <v>0</v>
      </c>
      <c r="K26" s="133">
        <v>5.5</v>
      </c>
      <c r="L26" s="133">
        <v>16</v>
      </c>
      <c r="M26" s="133">
        <v>1.5</v>
      </c>
      <c r="N26" s="133">
        <v>3.5</v>
      </c>
      <c r="O26" s="133">
        <f t="shared" si="0"/>
        <v>35.1</v>
      </c>
      <c r="P26" s="133">
        <f t="shared" si="1"/>
        <v>26.5</v>
      </c>
    </row>
    <row r="27" spans="1:16" x14ac:dyDescent="0.25">
      <c r="A27" s="1" t="s">
        <v>45</v>
      </c>
      <c r="B27" s="1">
        <v>2018</v>
      </c>
      <c r="C27" s="1" t="s">
        <v>1</v>
      </c>
      <c r="D27" s="1">
        <v>0.12</v>
      </c>
      <c r="E27" s="1">
        <v>377.1</v>
      </c>
      <c r="F27" s="1">
        <v>4</v>
      </c>
      <c r="G27" s="133">
        <v>28</v>
      </c>
      <c r="H27" s="133">
        <v>2</v>
      </c>
      <c r="I27" s="133">
        <v>14</v>
      </c>
      <c r="J27" s="133">
        <v>0</v>
      </c>
      <c r="K27" s="133">
        <v>5.5</v>
      </c>
      <c r="L27" s="133">
        <v>14.8</v>
      </c>
      <c r="M27" s="133">
        <v>1.5</v>
      </c>
      <c r="N27" s="133">
        <v>2.8</v>
      </c>
      <c r="O27" s="133">
        <f t="shared" si="0"/>
        <v>44</v>
      </c>
      <c r="P27" s="133">
        <f t="shared" si="1"/>
        <v>24.6</v>
      </c>
    </row>
    <row r="28" spans="1:16" x14ac:dyDescent="0.25">
      <c r="A28" s="1" t="s">
        <v>46</v>
      </c>
      <c r="B28" s="1">
        <v>2018</v>
      </c>
      <c r="C28" s="1" t="s">
        <v>1</v>
      </c>
      <c r="D28" s="1">
        <v>0.12</v>
      </c>
      <c r="E28" s="1">
        <v>365.65</v>
      </c>
      <c r="F28" s="1">
        <v>2</v>
      </c>
      <c r="G28" s="133">
        <v>19.3</v>
      </c>
      <c r="H28" s="133">
        <v>10.3</v>
      </c>
      <c r="I28" s="133">
        <v>8.3000000000000007</v>
      </c>
      <c r="J28" s="133">
        <v>2.8</v>
      </c>
      <c r="K28" s="133">
        <v>8</v>
      </c>
      <c r="L28" s="133">
        <v>18</v>
      </c>
      <c r="M28" s="133">
        <v>-1.5</v>
      </c>
      <c r="N28" s="133">
        <v>1.3</v>
      </c>
      <c r="O28" s="133">
        <f t="shared" si="0"/>
        <v>40.700000000000003</v>
      </c>
      <c r="P28" s="133">
        <f t="shared" si="1"/>
        <v>25.8</v>
      </c>
    </row>
    <row r="29" spans="1:16" x14ac:dyDescent="0.25">
      <c r="A29" s="1" t="s">
        <v>32</v>
      </c>
      <c r="B29" s="1">
        <v>2018</v>
      </c>
      <c r="C29" s="1" t="s">
        <v>4</v>
      </c>
      <c r="D29" s="1">
        <v>0.12</v>
      </c>
      <c r="E29" s="1">
        <v>372.85</v>
      </c>
      <c r="F29" s="1">
        <v>61</v>
      </c>
      <c r="G29" s="133">
        <v>25.3</v>
      </c>
      <c r="H29" s="133">
        <v>8.5</v>
      </c>
      <c r="I29" s="133">
        <v>7</v>
      </c>
      <c r="J29" s="133">
        <v>1.8</v>
      </c>
      <c r="K29" s="133">
        <v>0.5</v>
      </c>
      <c r="L29" s="133">
        <v>15.3</v>
      </c>
      <c r="M29" s="133">
        <v>4.3</v>
      </c>
      <c r="N29" s="133">
        <v>6</v>
      </c>
      <c r="O29" s="133">
        <f t="shared" si="0"/>
        <v>42.599999999999994</v>
      </c>
      <c r="P29" s="133">
        <f t="shared" si="1"/>
        <v>26.1</v>
      </c>
    </row>
    <row r="30" spans="1:16" x14ac:dyDescent="0.25">
      <c r="A30" s="1" t="s">
        <v>265</v>
      </c>
      <c r="B30" s="1">
        <v>2018</v>
      </c>
      <c r="C30" s="1" t="s">
        <v>1</v>
      </c>
      <c r="D30" s="1">
        <v>0.12</v>
      </c>
      <c r="E30" s="1">
        <v>391.85</v>
      </c>
      <c r="F30" s="1">
        <v>6</v>
      </c>
      <c r="G30" s="133">
        <v>23.8</v>
      </c>
      <c r="H30" s="133">
        <v>11.5</v>
      </c>
      <c r="I30" s="133">
        <v>5.5</v>
      </c>
      <c r="J30" s="133">
        <v>0</v>
      </c>
      <c r="K30" s="133">
        <v>2.8</v>
      </c>
      <c r="L30" s="133">
        <v>13.3</v>
      </c>
      <c r="M30" s="133">
        <v>3.3</v>
      </c>
      <c r="N30" s="133">
        <v>4.8</v>
      </c>
      <c r="O30" s="133">
        <f t="shared" si="0"/>
        <v>40.799999999999997</v>
      </c>
      <c r="P30" s="133">
        <f t="shared" si="1"/>
        <v>24.200000000000003</v>
      </c>
    </row>
    <row r="31" spans="1:16" x14ac:dyDescent="0.25">
      <c r="A31" s="1" t="s">
        <v>20</v>
      </c>
      <c r="B31" s="1">
        <v>2018</v>
      </c>
      <c r="C31" s="1" t="s">
        <v>4</v>
      </c>
      <c r="D31" s="1">
        <v>0.12</v>
      </c>
      <c r="E31" s="1">
        <v>344.65</v>
      </c>
      <c r="F31" s="1">
        <v>61</v>
      </c>
      <c r="G31" s="133">
        <v>24</v>
      </c>
      <c r="H31" s="133">
        <v>11.5</v>
      </c>
      <c r="I31" s="133">
        <v>8.8000000000000007</v>
      </c>
      <c r="J31" s="133">
        <v>2.5</v>
      </c>
      <c r="K31" s="133">
        <v>4.8</v>
      </c>
      <c r="L31" s="133">
        <v>12</v>
      </c>
      <c r="M31" s="133">
        <v>1.3</v>
      </c>
      <c r="N31" s="133">
        <v>4.8</v>
      </c>
      <c r="O31" s="133">
        <f t="shared" si="0"/>
        <v>46.8</v>
      </c>
      <c r="P31" s="133">
        <f t="shared" si="1"/>
        <v>22.900000000000002</v>
      </c>
    </row>
    <row r="32" spans="1:16" x14ac:dyDescent="0.25">
      <c r="A32" s="1" t="s">
        <v>18</v>
      </c>
      <c r="B32" s="1">
        <v>2018</v>
      </c>
      <c r="C32" s="1" t="s">
        <v>4</v>
      </c>
      <c r="D32" s="1">
        <v>0.12</v>
      </c>
      <c r="E32" s="1">
        <v>348.15</v>
      </c>
      <c r="F32" s="1">
        <v>40</v>
      </c>
      <c r="G32" s="133">
        <v>28.8</v>
      </c>
      <c r="H32" s="133">
        <v>11.3</v>
      </c>
      <c r="I32" s="133">
        <v>11.3</v>
      </c>
      <c r="J32" s="133">
        <v>0.8</v>
      </c>
      <c r="K32" s="133">
        <v>4.8</v>
      </c>
      <c r="L32" s="133">
        <v>9</v>
      </c>
      <c r="M32" s="133">
        <v>2.8</v>
      </c>
      <c r="N32" s="133">
        <v>3.5</v>
      </c>
      <c r="O32" s="133">
        <f t="shared" si="0"/>
        <v>52.2</v>
      </c>
      <c r="P32" s="133">
        <f t="shared" si="1"/>
        <v>20.100000000000001</v>
      </c>
    </row>
    <row r="33" spans="1:16" x14ac:dyDescent="0.25">
      <c r="A33" s="1" t="s">
        <v>51</v>
      </c>
      <c r="B33" s="1">
        <v>2018</v>
      </c>
      <c r="C33" s="1" t="s">
        <v>4</v>
      </c>
      <c r="D33" s="1">
        <v>0.12</v>
      </c>
      <c r="E33" s="1">
        <v>404.15</v>
      </c>
      <c r="F33" s="1">
        <v>61</v>
      </c>
      <c r="G33" s="133">
        <v>24</v>
      </c>
      <c r="H33" s="133">
        <v>15</v>
      </c>
      <c r="I33" s="133">
        <v>-1.3</v>
      </c>
      <c r="J33" s="133">
        <v>0</v>
      </c>
      <c r="K33" s="133">
        <v>1.5</v>
      </c>
      <c r="L33" s="133">
        <v>15.5</v>
      </c>
      <c r="M33" s="133">
        <v>3.8</v>
      </c>
      <c r="N33" s="133">
        <v>3.5</v>
      </c>
      <c r="O33" s="133">
        <f t="shared" si="0"/>
        <v>37.700000000000003</v>
      </c>
      <c r="P33" s="133">
        <f t="shared" si="1"/>
        <v>24.3</v>
      </c>
    </row>
    <row r="34" spans="1:16" x14ac:dyDescent="0.25">
      <c r="A34" s="1" t="s">
        <v>53</v>
      </c>
      <c r="B34" s="1">
        <v>2018</v>
      </c>
      <c r="C34" s="1" t="s">
        <v>4</v>
      </c>
      <c r="D34" s="1">
        <v>0.12</v>
      </c>
      <c r="E34" s="1">
        <v>318.55</v>
      </c>
      <c r="F34" s="1">
        <v>60</v>
      </c>
      <c r="G34" s="133">
        <v>23.8</v>
      </c>
      <c r="H34" s="133">
        <v>10</v>
      </c>
      <c r="I34" s="133">
        <v>6.8</v>
      </c>
      <c r="J34" s="133">
        <v>0</v>
      </c>
      <c r="K34" s="133">
        <v>8</v>
      </c>
      <c r="L34" s="133">
        <v>14.5</v>
      </c>
      <c r="M34" s="133">
        <v>0.8</v>
      </c>
      <c r="N34" s="133">
        <v>2.2999999999999998</v>
      </c>
      <c r="O34" s="133">
        <f t="shared" si="0"/>
        <v>40.599999999999994</v>
      </c>
      <c r="P34" s="133">
        <f t="shared" si="1"/>
        <v>25.6</v>
      </c>
    </row>
    <row r="35" spans="1:16" x14ac:dyDescent="0.25">
      <c r="A35" s="1" t="s">
        <v>728</v>
      </c>
      <c r="B35" s="1">
        <v>2018</v>
      </c>
      <c r="C35" s="1" t="s">
        <v>4</v>
      </c>
      <c r="D35" s="1">
        <v>0.12</v>
      </c>
      <c r="E35" s="1">
        <v>334.35</v>
      </c>
      <c r="F35" s="1">
        <v>100</v>
      </c>
      <c r="G35" s="133">
        <v>26</v>
      </c>
      <c r="H35" s="133">
        <v>9.5</v>
      </c>
      <c r="I35" s="133">
        <v>22.8</v>
      </c>
      <c r="J35" s="133">
        <v>0</v>
      </c>
      <c r="K35" s="133">
        <v>4.5</v>
      </c>
      <c r="L35" s="133">
        <v>8.3000000000000007</v>
      </c>
      <c r="M35" s="133">
        <v>2</v>
      </c>
      <c r="N35" s="133">
        <v>2.2999999999999998</v>
      </c>
      <c r="O35" s="133">
        <f t="shared" si="0"/>
        <v>58.3</v>
      </c>
      <c r="P35" s="133">
        <f t="shared" si="1"/>
        <v>17.100000000000001</v>
      </c>
    </row>
    <row r="36" spans="1:16" x14ac:dyDescent="0.25">
      <c r="A36" s="1" t="s">
        <v>84</v>
      </c>
      <c r="B36" s="1">
        <v>2018</v>
      </c>
      <c r="C36" s="1" t="s">
        <v>1</v>
      </c>
      <c r="D36" s="1">
        <v>0.12</v>
      </c>
      <c r="E36" s="1">
        <v>376.55</v>
      </c>
      <c r="F36" s="1">
        <v>1</v>
      </c>
      <c r="G36" s="133">
        <v>25.3</v>
      </c>
      <c r="H36" s="133">
        <v>8.5</v>
      </c>
      <c r="I36" s="133">
        <v>8.5</v>
      </c>
      <c r="J36" s="133">
        <v>0</v>
      </c>
      <c r="K36" s="133">
        <v>3.8</v>
      </c>
      <c r="L36" s="133">
        <v>11.3</v>
      </c>
      <c r="M36" s="133">
        <v>4.3</v>
      </c>
      <c r="N36" s="133">
        <v>3.5</v>
      </c>
      <c r="O36" s="133">
        <f t="shared" si="0"/>
        <v>42.3</v>
      </c>
      <c r="P36" s="133">
        <f t="shared" si="1"/>
        <v>22.900000000000002</v>
      </c>
    </row>
    <row r="37" spans="1:16" x14ac:dyDescent="0.25">
      <c r="A37" s="1" t="s">
        <v>31</v>
      </c>
      <c r="B37" s="1">
        <v>2018</v>
      </c>
      <c r="C37" s="1" t="s">
        <v>4</v>
      </c>
      <c r="D37" s="1">
        <v>0.12</v>
      </c>
      <c r="E37" s="1">
        <v>330.8</v>
      </c>
      <c r="F37" s="1">
        <v>71</v>
      </c>
      <c r="G37" s="133">
        <v>28.5</v>
      </c>
      <c r="H37" s="133">
        <v>6.3</v>
      </c>
      <c r="I37" s="133">
        <v>8</v>
      </c>
      <c r="J37" s="133">
        <v>0</v>
      </c>
      <c r="K37" s="133">
        <v>3.5</v>
      </c>
      <c r="L37" s="133">
        <v>12.5</v>
      </c>
      <c r="M37" s="133">
        <v>3.5</v>
      </c>
      <c r="N37" s="133">
        <v>4.8</v>
      </c>
      <c r="O37" s="133">
        <f t="shared" si="0"/>
        <v>42.8</v>
      </c>
      <c r="P37" s="133">
        <f t="shared" si="1"/>
        <v>24.3</v>
      </c>
    </row>
    <row r="38" spans="1:16" x14ac:dyDescent="0.25">
      <c r="A38" s="1" t="s">
        <v>151</v>
      </c>
      <c r="B38" s="1">
        <v>2018</v>
      </c>
      <c r="C38" s="1" t="s">
        <v>1</v>
      </c>
      <c r="D38" s="1">
        <v>0.12</v>
      </c>
      <c r="E38" s="1">
        <v>387.1</v>
      </c>
      <c r="F38" s="1">
        <v>3</v>
      </c>
      <c r="G38" s="133">
        <v>23.5</v>
      </c>
      <c r="H38" s="133">
        <v>9.3000000000000007</v>
      </c>
      <c r="I38" s="133">
        <v>4.8</v>
      </c>
      <c r="J38" s="133">
        <v>0</v>
      </c>
      <c r="K38" s="133">
        <v>3.5</v>
      </c>
      <c r="L38" s="133">
        <v>14.5</v>
      </c>
      <c r="M38" s="133">
        <v>1</v>
      </c>
      <c r="N38" s="133">
        <v>5</v>
      </c>
      <c r="O38" s="133">
        <f t="shared" si="0"/>
        <v>37.599999999999994</v>
      </c>
      <c r="P38" s="133">
        <f t="shared" si="1"/>
        <v>24</v>
      </c>
    </row>
    <row r="39" spans="1:16" x14ac:dyDescent="0.25">
      <c r="A39" s="1" t="s">
        <v>145</v>
      </c>
      <c r="B39" s="1">
        <v>2018</v>
      </c>
      <c r="C39" s="1" t="s">
        <v>1</v>
      </c>
      <c r="D39" s="1">
        <v>0.12</v>
      </c>
      <c r="E39" s="1">
        <v>420.5</v>
      </c>
      <c r="F39" s="1">
        <v>5</v>
      </c>
      <c r="G39" s="133">
        <v>20</v>
      </c>
      <c r="H39" s="133">
        <v>8.3000000000000007</v>
      </c>
      <c r="I39" s="133">
        <v>9.3000000000000007</v>
      </c>
      <c r="J39" s="133">
        <v>2</v>
      </c>
      <c r="K39" s="133">
        <v>3.5</v>
      </c>
      <c r="L39" s="133">
        <v>8.8000000000000007</v>
      </c>
      <c r="M39" s="133">
        <v>5</v>
      </c>
      <c r="N39" s="133">
        <v>3.5</v>
      </c>
      <c r="O39" s="133">
        <f t="shared" si="0"/>
        <v>39.6</v>
      </c>
      <c r="P39" s="133">
        <f t="shared" si="1"/>
        <v>20.8</v>
      </c>
    </row>
    <row r="40" spans="1:16" x14ac:dyDescent="0.25">
      <c r="A40" s="1" t="s">
        <v>56</v>
      </c>
      <c r="B40" s="1">
        <v>2018</v>
      </c>
      <c r="C40" s="1" t="s">
        <v>4</v>
      </c>
      <c r="D40" s="1">
        <v>0.12</v>
      </c>
      <c r="E40" s="1">
        <v>367.9</v>
      </c>
      <c r="F40" s="1">
        <v>72</v>
      </c>
      <c r="G40" s="133">
        <v>27.8</v>
      </c>
      <c r="H40" s="133">
        <v>10.3</v>
      </c>
      <c r="I40" s="133">
        <v>3.8</v>
      </c>
      <c r="J40" s="133">
        <v>0</v>
      </c>
      <c r="K40" s="133">
        <v>1.3</v>
      </c>
      <c r="L40" s="133">
        <v>10.5</v>
      </c>
      <c r="M40" s="133">
        <v>7.8</v>
      </c>
      <c r="N40" s="133">
        <v>2.5</v>
      </c>
      <c r="O40" s="133">
        <f t="shared" si="0"/>
        <v>41.9</v>
      </c>
      <c r="P40" s="133">
        <f t="shared" si="1"/>
        <v>22.1</v>
      </c>
    </row>
    <row r="41" spans="1:16" x14ac:dyDescent="0.25">
      <c r="A41" s="1" t="s">
        <v>42</v>
      </c>
      <c r="B41" s="1">
        <v>2018</v>
      </c>
      <c r="C41" s="1" t="s">
        <v>4</v>
      </c>
      <c r="D41" s="1">
        <v>0.12</v>
      </c>
      <c r="E41" s="1">
        <v>356.65</v>
      </c>
      <c r="F41" s="1">
        <v>67</v>
      </c>
      <c r="G41" s="133">
        <v>29</v>
      </c>
      <c r="H41" s="133">
        <v>5</v>
      </c>
      <c r="I41" s="133">
        <v>5.5</v>
      </c>
      <c r="J41" s="133">
        <v>0.8</v>
      </c>
      <c r="K41" s="133">
        <v>5.8</v>
      </c>
      <c r="L41" s="133">
        <v>9.3000000000000007</v>
      </c>
      <c r="M41" s="133">
        <v>5.5</v>
      </c>
      <c r="N41" s="133">
        <v>1</v>
      </c>
      <c r="O41" s="133">
        <f t="shared" si="0"/>
        <v>40.299999999999997</v>
      </c>
      <c r="P41" s="133">
        <f t="shared" si="1"/>
        <v>21.6</v>
      </c>
    </row>
    <row r="42" spans="1:16" x14ac:dyDescent="0.25">
      <c r="A42" s="1" t="s">
        <v>148</v>
      </c>
      <c r="B42" s="1">
        <v>2018</v>
      </c>
      <c r="C42" s="1" t="s">
        <v>4</v>
      </c>
      <c r="D42" s="1">
        <v>0.12</v>
      </c>
      <c r="E42" s="1">
        <v>392.75</v>
      </c>
      <c r="F42" s="1">
        <v>61</v>
      </c>
      <c r="G42" s="133">
        <v>20</v>
      </c>
      <c r="H42" s="133">
        <v>11.3</v>
      </c>
      <c r="I42" s="133">
        <v>5.8</v>
      </c>
      <c r="J42" s="133">
        <v>7.3</v>
      </c>
      <c r="K42" s="133">
        <v>5.5</v>
      </c>
      <c r="L42" s="133">
        <v>4.3</v>
      </c>
      <c r="M42" s="133">
        <v>4.5</v>
      </c>
      <c r="N42" s="133">
        <v>3.8</v>
      </c>
      <c r="O42" s="133">
        <f t="shared" si="0"/>
        <v>44.4</v>
      </c>
      <c r="P42" s="133">
        <f t="shared" si="1"/>
        <v>18.100000000000001</v>
      </c>
    </row>
    <row r="43" spans="1:16" x14ac:dyDescent="0.25">
      <c r="A43" s="1" t="s">
        <v>72</v>
      </c>
      <c r="B43" s="1">
        <v>2018</v>
      </c>
      <c r="C43" s="1" t="s">
        <v>73</v>
      </c>
      <c r="D43" s="1">
        <v>0.12</v>
      </c>
      <c r="E43" s="1">
        <v>367.6</v>
      </c>
      <c r="F43" s="1">
        <v>1</v>
      </c>
      <c r="G43" s="133">
        <v>25.5</v>
      </c>
      <c r="H43" s="133">
        <v>4.3</v>
      </c>
      <c r="I43" s="133">
        <v>6</v>
      </c>
      <c r="J43" s="133">
        <v>0</v>
      </c>
      <c r="K43" s="133">
        <v>3.8</v>
      </c>
      <c r="L43" s="133">
        <v>15.8</v>
      </c>
      <c r="M43" s="133">
        <v>-0.3</v>
      </c>
      <c r="N43" s="133">
        <v>3.8</v>
      </c>
      <c r="O43" s="133">
        <f t="shared" si="0"/>
        <v>35.799999999999997</v>
      </c>
      <c r="P43" s="133">
        <f t="shared" si="1"/>
        <v>23.1</v>
      </c>
    </row>
    <row r="44" spans="1:16" x14ac:dyDescent="0.25">
      <c r="A44" s="1" t="s">
        <v>49</v>
      </c>
      <c r="B44" s="1">
        <v>2018</v>
      </c>
      <c r="C44" s="1" t="s">
        <v>4</v>
      </c>
      <c r="D44" s="1">
        <v>0.12</v>
      </c>
      <c r="E44" s="1">
        <v>405.9</v>
      </c>
      <c r="F44" s="1">
        <v>62</v>
      </c>
      <c r="G44" s="133">
        <v>20.3</v>
      </c>
      <c r="H44" s="133">
        <v>6.8</v>
      </c>
      <c r="I44" s="133">
        <v>2.5</v>
      </c>
      <c r="J44" s="133">
        <v>1</v>
      </c>
      <c r="K44" s="133">
        <v>1.3</v>
      </c>
      <c r="L44" s="133">
        <v>16.5</v>
      </c>
      <c r="M44" s="133">
        <v>2</v>
      </c>
      <c r="N44" s="133">
        <v>3.8</v>
      </c>
      <c r="O44" s="133">
        <f t="shared" si="0"/>
        <v>30.6</v>
      </c>
      <c r="P44" s="133">
        <f t="shared" si="1"/>
        <v>23.6</v>
      </c>
    </row>
    <row r="45" spans="1:16" x14ac:dyDescent="0.25">
      <c r="A45" s="1" t="s">
        <v>55</v>
      </c>
      <c r="B45" s="1">
        <v>2018</v>
      </c>
      <c r="C45" s="1" t="s">
        <v>4</v>
      </c>
      <c r="D45" s="1">
        <v>0.12</v>
      </c>
      <c r="E45" s="1">
        <v>418.1</v>
      </c>
      <c r="F45" s="1">
        <v>62</v>
      </c>
      <c r="G45" s="133">
        <v>28.5</v>
      </c>
      <c r="H45" s="133">
        <v>8</v>
      </c>
      <c r="I45" s="133">
        <v>3</v>
      </c>
      <c r="J45" s="133">
        <v>-0.5</v>
      </c>
      <c r="K45" s="133">
        <v>1</v>
      </c>
      <c r="L45" s="133">
        <v>12</v>
      </c>
      <c r="M45" s="133">
        <v>2.8</v>
      </c>
      <c r="N45" s="133">
        <v>2.5</v>
      </c>
      <c r="O45" s="133">
        <f t="shared" si="0"/>
        <v>39</v>
      </c>
      <c r="P45" s="133">
        <f t="shared" si="1"/>
        <v>18.3</v>
      </c>
    </row>
    <row r="46" spans="1:16" x14ac:dyDescent="0.25">
      <c r="A46" s="1" t="s">
        <v>292</v>
      </c>
      <c r="B46" s="1">
        <v>2018</v>
      </c>
      <c r="C46" s="1" t="s">
        <v>73</v>
      </c>
      <c r="D46" s="1">
        <v>0.12</v>
      </c>
      <c r="E46" s="1">
        <v>344.3</v>
      </c>
      <c r="F46" s="1">
        <v>2</v>
      </c>
      <c r="G46" s="133">
        <v>17.8</v>
      </c>
      <c r="H46" s="133">
        <v>10.3</v>
      </c>
      <c r="I46" s="133">
        <v>4.8</v>
      </c>
      <c r="J46" s="133">
        <v>1.8</v>
      </c>
      <c r="K46" s="133">
        <v>6.3</v>
      </c>
      <c r="L46" s="133">
        <v>5.5</v>
      </c>
      <c r="M46" s="133">
        <v>5.8</v>
      </c>
      <c r="N46" s="133">
        <v>4.8</v>
      </c>
      <c r="O46" s="133">
        <f t="shared" si="0"/>
        <v>34.699999999999996</v>
      </c>
      <c r="P46" s="133">
        <f t="shared" si="1"/>
        <v>22.400000000000002</v>
      </c>
    </row>
    <row r="47" spans="1:16" x14ac:dyDescent="0.25">
      <c r="A47" s="1" t="s">
        <v>545</v>
      </c>
      <c r="B47" s="1">
        <v>2018</v>
      </c>
      <c r="C47" s="1" t="s">
        <v>4</v>
      </c>
      <c r="D47" s="1">
        <v>0.12</v>
      </c>
      <c r="E47" s="1">
        <v>385.35</v>
      </c>
      <c r="F47" s="1">
        <v>61</v>
      </c>
      <c r="G47" s="133">
        <v>20.3</v>
      </c>
      <c r="H47" s="133">
        <v>7</v>
      </c>
      <c r="I47" s="133">
        <v>8.3000000000000007</v>
      </c>
      <c r="J47" s="133">
        <v>0</v>
      </c>
      <c r="K47" s="133">
        <v>4.8</v>
      </c>
      <c r="L47" s="133">
        <v>5.8</v>
      </c>
      <c r="M47" s="133">
        <v>6</v>
      </c>
      <c r="N47" s="133">
        <v>3.8</v>
      </c>
      <c r="O47" s="133">
        <f t="shared" si="0"/>
        <v>35.6</v>
      </c>
      <c r="P47" s="133">
        <f t="shared" si="1"/>
        <v>20.400000000000002</v>
      </c>
    </row>
    <row r="48" spans="1:16" x14ac:dyDescent="0.25">
      <c r="A48" s="1" t="s">
        <v>41</v>
      </c>
      <c r="B48" s="1">
        <v>2018</v>
      </c>
      <c r="C48" s="1" t="s">
        <v>4</v>
      </c>
      <c r="D48" s="1">
        <v>0.12</v>
      </c>
      <c r="E48" s="1">
        <v>382.65</v>
      </c>
      <c r="F48" s="1">
        <v>71</v>
      </c>
      <c r="G48" s="133">
        <v>22</v>
      </c>
      <c r="H48" s="133">
        <v>9.5</v>
      </c>
      <c r="I48" s="133">
        <v>0.8</v>
      </c>
      <c r="J48" s="133">
        <v>0</v>
      </c>
      <c r="K48" s="133">
        <v>0</v>
      </c>
      <c r="L48" s="133">
        <v>15.5</v>
      </c>
      <c r="M48" s="133">
        <v>2.5</v>
      </c>
      <c r="N48" s="133">
        <v>4.8</v>
      </c>
      <c r="O48" s="133">
        <f t="shared" si="0"/>
        <v>32.299999999999997</v>
      </c>
      <c r="P48" s="133">
        <f t="shared" si="1"/>
        <v>22.8</v>
      </c>
    </row>
    <row r="49" spans="1:16" x14ac:dyDescent="0.25">
      <c r="A49" s="1" t="s">
        <v>26</v>
      </c>
      <c r="B49" s="1">
        <v>2018</v>
      </c>
      <c r="C49" s="1" t="s">
        <v>4</v>
      </c>
      <c r="D49" s="1">
        <v>0.12</v>
      </c>
      <c r="E49" s="1">
        <v>432.1</v>
      </c>
      <c r="F49" s="1">
        <v>62</v>
      </c>
      <c r="G49" s="133">
        <v>20.5</v>
      </c>
      <c r="H49" s="133">
        <v>10.8</v>
      </c>
      <c r="I49" s="133">
        <v>6.3</v>
      </c>
      <c r="J49" s="133">
        <v>0</v>
      </c>
      <c r="K49" s="133">
        <v>2</v>
      </c>
      <c r="L49" s="133">
        <v>6.8</v>
      </c>
      <c r="M49" s="133">
        <v>5.3</v>
      </c>
      <c r="N49" s="133">
        <v>3.5</v>
      </c>
      <c r="O49" s="133">
        <f t="shared" si="0"/>
        <v>37.6</v>
      </c>
      <c r="P49" s="133">
        <f t="shared" si="1"/>
        <v>17.600000000000001</v>
      </c>
    </row>
    <row r="50" spans="1:16" x14ac:dyDescent="0.25">
      <c r="A50" s="1" t="s">
        <v>166</v>
      </c>
      <c r="B50" s="1">
        <v>2018</v>
      </c>
      <c r="C50" s="1" t="s">
        <v>4</v>
      </c>
      <c r="D50" s="1">
        <v>0.12</v>
      </c>
      <c r="E50" s="1">
        <v>390.95</v>
      </c>
      <c r="F50" s="1">
        <v>72</v>
      </c>
      <c r="G50" s="133">
        <v>19.8</v>
      </c>
      <c r="H50" s="133">
        <v>9</v>
      </c>
      <c r="I50" s="133">
        <v>4.3</v>
      </c>
      <c r="J50" s="133">
        <v>0.8</v>
      </c>
      <c r="K50" s="133">
        <v>2.8</v>
      </c>
      <c r="L50" s="133">
        <v>12.3</v>
      </c>
      <c r="M50" s="133">
        <v>2.2999999999999998</v>
      </c>
      <c r="N50" s="133">
        <v>3.5</v>
      </c>
      <c r="O50" s="133">
        <f t="shared" si="0"/>
        <v>33.9</v>
      </c>
      <c r="P50" s="133">
        <f t="shared" si="1"/>
        <v>20.900000000000002</v>
      </c>
    </row>
    <row r="51" spans="1:16" x14ac:dyDescent="0.25">
      <c r="A51" s="1" t="s">
        <v>1006</v>
      </c>
      <c r="B51" s="1">
        <v>2018</v>
      </c>
      <c r="C51" s="1" t="s">
        <v>4</v>
      </c>
      <c r="D51" s="1">
        <v>0.12</v>
      </c>
      <c r="E51" s="1">
        <v>442.5</v>
      </c>
      <c r="F51" s="1">
        <v>1</v>
      </c>
      <c r="G51" s="133">
        <v>24.3</v>
      </c>
      <c r="H51" s="133">
        <v>4.8</v>
      </c>
      <c r="I51" s="133">
        <v>1</v>
      </c>
      <c r="J51" s="133">
        <v>2</v>
      </c>
      <c r="K51" s="133">
        <v>0.5</v>
      </c>
      <c r="L51" s="133">
        <v>9.8000000000000007</v>
      </c>
      <c r="M51" s="133">
        <v>4</v>
      </c>
      <c r="N51" s="133">
        <v>6</v>
      </c>
      <c r="O51" s="133">
        <f t="shared" si="0"/>
        <v>32.1</v>
      </c>
      <c r="P51" s="133">
        <f t="shared" si="1"/>
        <v>20.3</v>
      </c>
    </row>
    <row r="52" spans="1:16" x14ac:dyDescent="0.25">
      <c r="A52" s="1" t="s">
        <v>60</v>
      </c>
      <c r="B52" s="1">
        <v>2018</v>
      </c>
      <c r="C52" s="1" t="s">
        <v>4</v>
      </c>
      <c r="D52" s="1">
        <v>0.12</v>
      </c>
      <c r="E52" s="1">
        <v>322.35000000000002</v>
      </c>
      <c r="F52" s="1">
        <v>67</v>
      </c>
      <c r="G52" s="133">
        <v>22.5</v>
      </c>
      <c r="H52" s="133">
        <v>9.3000000000000007</v>
      </c>
      <c r="I52" s="133">
        <v>-0.3</v>
      </c>
      <c r="J52" s="133">
        <v>4.3</v>
      </c>
      <c r="K52" s="133">
        <v>2.2999999999999998</v>
      </c>
      <c r="L52" s="133">
        <v>12.8</v>
      </c>
      <c r="M52" s="133">
        <v>5</v>
      </c>
      <c r="N52" s="133">
        <v>2.2999999999999998</v>
      </c>
      <c r="O52" s="133">
        <f t="shared" si="0"/>
        <v>35.799999999999997</v>
      </c>
      <c r="P52" s="133">
        <f t="shared" si="1"/>
        <v>22.400000000000002</v>
      </c>
    </row>
    <row r="53" spans="1:16" x14ac:dyDescent="0.25">
      <c r="A53" s="1" t="s">
        <v>452</v>
      </c>
      <c r="B53" s="1">
        <v>2018</v>
      </c>
      <c r="C53" s="1" t="s">
        <v>1</v>
      </c>
      <c r="D53" s="1">
        <v>0.12</v>
      </c>
      <c r="E53" s="1">
        <v>402.3</v>
      </c>
      <c r="F53" s="1">
        <v>1</v>
      </c>
      <c r="G53" s="133">
        <v>21</v>
      </c>
      <c r="H53" s="133">
        <v>10.8</v>
      </c>
      <c r="I53" s="133">
        <v>4.8</v>
      </c>
      <c r="J53" s="133">
        <v>0</v>
      </c>
      <c r="K53" s="133">
        <v>2.5</v>
      </c>
      <c r="L53" s="133">
        <v>11.5</v>
      </c>
      <c r="M53" s="133">
        <v>1.3</v>
      </c>
      <c r="N53" s="133">
        <v>3.5</v>
      </c>
      <c r="O53" s="133">
        <f t="shared" si="0"/>
        <v>36.6</v>
      </c>
      <c r="P53" s="133">
        <f t="shared" si="1"/>
        <v>18.8</v>
      </c>
    </row>
    <row r="54" spans="1:16" x14ac:dyDescent="0.25">
      <c r="A54" s="1" t="s">
        <v>279</v>
      </c>
      <c r="B54" s="1">
        <v>2018</v>
      </c>
      <c r="C54" s="1" t="s">
        <v>1</v>
      </c>
      <c r="D54" s="1">
        <v>0.12</v>
      </c>
      <c r="E54" s="1">
        <v>406.2</v>
      </c>
      <c r="F54" s="1">
        <v>4</v>
      </c>
      <c r="G54" s="133">
        <v>19</v>
      </c>
      <c r="H54" s="133">
        <v>10</v>
      </c>
      <c r="I54" s="133">
        <v>3</v>
      </c>
      <c r="J54" s="133">
        <v>0</v>
      </c>
      <c r="K54" s="133">
        <v>2.8</v>
      </c>
      <c r="L54" s="133">
        <v>13</v>
      </c>
      <c r="M54" s="133">
        <v>0.3</v>
      </c>
      <c r="N54" s="133">
        <v>4.8</v>
      </c>
      <c r="O54" s="133">
        <f t="shared" si="0"/>
        <v>32</v>
      </c>
      <c r="P54" s="133">
        <f t="shared" si="1"/>
        <v>20.900000000000002</v>
      </c>
    </row>
    <row r="55" spans="1:16" x14ac:dyDescent="0.25">
      <c r="A55" s="1" t="s">
        <v>161</v>
      </c>
      <c r="B55" s="1">
        <v>2018</v>
      </c>
      <c r="C55" s="1" t="s">
        <v>4</v>
      </c>
      <c r="D55" s="1">
        <v>0.12</v>
      </c>
      <c r="E55" s="1">
        <v>303.85000000000002</v>
      </c>
      <c r="F55" s="1">
        <v>52</v>
      </c>
      <c r="G55" s="133">
        <v>25.3</v>
      </c>
      <c r="H55" s="133">
        <v>6.8</v>
      </c>
      <c r="I55" s="133">
        <v>6.5</v>
      </c>
      <c r="J55" s="133">
        <v>0</v>
      </c>
      <c r="K55" s="133">
        <v>3.8</v>
      </c>
      <c r="L55" s="133">
        <v>7.8</v>
      </c>
      <c r="M55" s="133">
        <v>4.5</v>
      </c>
      <c r="N55" s="133">
        <v>6</v>
      </c>
      <c r="O55" s="133">
        <f t="shared" si="0"/>
        <v>38.6</v>
      </c>
      <c r="P55" s="133">
        <f t="shared" si="1"/>
        <v>22.1</v>
      </c>
    </row>
    <row r="56" spans="1:16" x14ac:dyDescent="0.25">
      <c r="A56" s="1" t="s">
        <v>65</v>
      </c>
      <c r="B56" s="1">
        <v>2018</v>
      </c>
      <c r="C56" s="1" t="s">
        <v>4</v>
      </c>
      <c r="D56" s="1">
        <v>0.12</v>
      </c>
      <c r="E56" s="1">
        <v>313.45</v>
      </c>
      <c r="F56" s="1">
        <v>72</v>
      </c>
      <c r="G56" s="133">
        <v>23.8</v>
      </c>
      <c r="H56" s="133">
        <v>7.3</v>
      </c>
      <c r="I56" s="133">
        <v>8</v>
      </c>
      <c r="J56" s="133">
        <v>6.3</v>
      </c>
      <c r="K56" s="133">
        <v>6.5</v>
      </c>
      <c r="L56" s="133">
        <v>3.5</v>
      </c>
      <c r="M56" s="133">
        <v>5.3</v>
      </c>
      <c r="N56" s="133">
        <v>2.2999999999999998</v>
      </c>
      <c r="O56" s="133">
        <f t="shared" si="0"/>
        <v>45.4</v>
      </c>
      <c r="P56" s="133">
        <f t="shared" si="1"/>
        <v>17.600000000000001</v>
      </c>
    </row>
    <row r="57" spans="1:16" x14ac:dyDescent="0.25">
      <c r="A57" s="1" t="s">
        <v>63</v>
      </c>
      <c r="B57" s="1">
        <v>2018</v>
      </c>
      <c r="C57" s="1" t="s">
        <v>4</v>
      </c>
      <c r="D57" s="1">
        <v>0.12</v>
      </c>
      <c r="E57" s="1">
        <v>400.2</v>
      </c>
      <c r="F57" s="1">
        <v>61</v>
      </c>
      <c r="G57" s="133">
        <v>17.5</v>
      </c>
      <c r="H57" s="133">
        <v>5.3</v>
      </c>
      <c r="I57" s="133">
        <v>2</v>
      </c>
      <c r="J57" s="133">
        <v>0.5</v>
      </c>
      <c r="K57" s="133">
        <v>1.8</v>
      </c>
      <c r="L57" s="133">
        <v>15.8</v>
      </c>
      <c r="M57" s="133">
        <v>1.8</v>
      </c>
      <c r="N57" s="133">
        <v>4.8</v>
      </c>
      <c r="O57" s="133">
        <f t="shared" si="0"/>
        <v>25.3</v>
      </c>
      <c r="P57" s="133">
        <f t="shared" si="1"/>
        <v>24.200000000000003</v>
      </c>
    </row>
    <row r="58" spans="1:16" x14ac:dyDescent="0.25">
      <c r="A58" s="1" t="s">
        <v>185</v>
      </c>
      <c r="B58" s="1">
        <v>2018</v>
      </c>
      <c r="C58" s="1" t="s">
        <v>1</v>
      </c>
      <c r="D58" s="1">
        <v>0.12</v>
      </c>
      <c r="E58" s="1">
        <v>316.89999999999998</v>
      </c>
      <c r="F58" s="1">
        <v>2</v>
      </c>
      <c r="G58" s="133">
        <v>29.3</v>
      </c>
      <c r="H58" s="133">
        <v>10.5</v>
      </c>
      <c r="I58" s="133">
        <v>0.5</v>
      </c>
      <c r="J58" s="133">
        <v>0</v>
      </c>
      <c r="K58" s="133">
        <v>0.5</v>
      </c>
      <c r="L58" s="133">
        <v>14.8</v>
      </c>
      <c r="M58" s="133">
        <v>1</v>
      </c>
      <c r="N58" s="133">
        <v>4</v>
      </c>
      <c r="O58" s="133">
        <f t="shared" si="0"/>
        <v>40.299999999999997</v>
      </c>
      <c r="P58" s="133">
        <f t="shared" si="1"/>
        <v>20.3</v>
      </c>
    </row>
    <row r="59" spans="1:16" x14ac:dyDescent="0.25">
      <c r="A59" s="1" t="s">
        <v>152</v>
      </c>
      <c r="B59" s="1">
        <v>2018</v>
      </c>
      <c r="C59" s="1" t="s">
        <v>1</v>
      </c>
      <c r="D59" s="1">
        <v>0.12</v>
      </c>
      <c r="E59" s="1">
        <v>380.8</v>
      </c>
      <c r="F59" s="1">
        <v>8</v>
      </c>
      <c r="G59" s="133">
        <v>24.3</v>
      </c>
      <c r="H59" s="133">
        <v>9.8000000000000007</v>
      </c>
      <c r="I59" s="133">
        <v>1.3</v>
      </c>
      <c r="J59" s="133">
        <v>0</v>
      </c>
      <c r="K59" s="133">
        <v>3.5</v>
      </c>
      <c r="L59" s="133">
        <v>11.3</v>
      </c>
      <c r="M59" s="133">
        <v>1.5</v>
      </c>
      <c r="N59" s="133">
        <v>2.5</v>
      </c>
      <c r="O59" s="133">
        <f t="shared" si="0"/>
        <v>35.4</v>
      </c>
      <c r="P59" s="133">
        <f t="shared" si="1"/>
        <v>18.8</v>
      </c>
    </row>
    <row r="60" spans="1:16" x14ac:dyDescent="0.25">
      <c r="A60" s="1" t="s">
        <v>309</v>
      </c>
      <c r="B60" s="1">
        <v>2018</v>
      </c>
      <c r="C60" s="1" t="s">
        <v>4</v>
      </c>
      <c r="D60" s="1">
        <v>0.12</v>
      </c>
      <c r="E60" s="1">
        <v>444.8</v>
      </c>
      <c r="F60" s="1">
        <v>72</v>
      </c>
      <c r="G60" s="133">
        <v>24</v>
      </c>
      <c r="H60" s="133">
        <v>7.3</v>
      </c>
      <c r="I60" s="133">
        <v>10.5</v>
      </c>
      <c r="J60" s="133">
        <v>-1.5</v>
      </c>
      <c r="K60" s="133">
        <v>1</v>
      </c>
      <c r="L60" s="133">
        <v>4.5</v>
      </c>
      <c r="M60" s="133">
        <v>3.3</v>
      </c>
      <c r="N60" s="133">
        <v>5</v>
      </c>
      <c r="O60" s="133">
        <f t="shared" si="0"/>
        <v>40.299999999999997</v>
      </c>
      <c r="P60" s="133">
        <f t="shared" si="1"/>
        <v>13.8</v>
      </c>
    </row>
    <row r="61" spans="1:16" x14ac:dyDescent="0.25">
      <c r="A61" s="1" t="s">
        <v>549</v>
      </c>
      <c r="B61" s="1">
        <v>2018</v>
      </c>
      <c r="C61" s="1" t="s">
        <v>1</v>
      </c>
      <c r="D61" s="1">
        <v>0.12</v>
      </c>
      <c r="E61" s="1">
        <v>362.65</v>
      </c>
      <c r="F61" s="1">
        <v>1</v>
      </c>
      <c r="G61" s="133">
        <v>26.5</v>
      </c>
      <c r="H61" s="133">
        <v>7.5</v>
      </c>
      <c r="I61" s="133">
        <v>5.5</v>
      </c>
      <c r="J61" s="133">
        <v>1.8</v>
      </c>
      <c r="K61" s="133">
        <v>1.8</v>
      </c>
      <c r="L61" s="133">
        <v>6.5</v>
      </c>
      <c r="M61" s="133">
        <v>4.3</v>
      </c>
      <c r="N61" s="133">
        <v>3.8</v>
      </c>
      <c r="O61" s="133">
        <f t="shared" si="0"/>
        <v>41.3</v>
      </c>
      <c r="P61" s="133">
        <f t="shared" si="1"/>
        <v>16.400000000000002</v>
      </c>
    </row>
    <row r="62" spans="1:16" x14ac:dyDescent="0.25">
      <c r="A62" s="1" t="s">
        <v>441</v>
      </c>
      <c r="B62" s="1">
        <v>2018</v>
      </c>
      <c r="C62" s="1" t="s">
        <v>4</v>
      </c>
      <c r="D62" s="1">
        <v>0.12</v>
      </c>
      <c r="E62" s="1">
        <v>331.5</v>
      </c>
      <c r="F62" s="1">
        <v>72</v>
      </c>
      <c r="G62" s="133">
        <v>18</v>
      </c>
      <c r="H62" s="133">
        <v>9</v>
      </c>
      <c r="I62" s="133">
        <v>7.8</v>
      </c>
      <c r="J62" s="133">
        <v>1</v>
      </c>
      <c r="K62" s="133">
        <v>5.8</v>
      </c>
      <c r="L62" s="133">
        <v>5.8</v>
      </c>
      <c r="M62" s="133">
        <v>4</v>
      </c>
      <c r="N62" s="133">
        <v>3.5</v>
      </c>
      <c r="O62" s="133">
        <f t="shared" si="0"/>
        <v>35.799999999999997</v>
      </c>
      <c r="P62" s="133">
        <f t="shared" si="1"/>
        <v>19.100000000000001</v>
      </c>
    </row>
    <row r="63" spans="1:16" x14ac:dyDescent="0.25">
      <c r="A63" s="1" t="s">
        <v>298</v>
      </c>
      <c r="B63" s="1">
        <v>2018</v>
      </c>
      <c r="C63" s="1" t="s">
        <v>4</v>
      </c>
      <c r="D63" s="1">
        <v>0.12</v>
      </c>
      <c r="E63" s="1">
        <v>408.9</v>
      </c>
      <c r="F63" s="1">
        <v>67</v>
      </c>
      <c r="G63" s="133">
        <v>22.5</v>
      </c>
      <c r="H63" s="133">
        <v>12.5</v>
      </c>
      <c r="I63" s="133">
        <v>5.3</v>
      </c>
      <c r="J63" s="133">
        <v>0</v>
      </c>
      <c r="K63" s="133">
        <v>2.8</v>
      </c>
      <c r="L63" s="133">
        <v>3.8</v>
      </c>
      <c r="M63" s="133">
        <v>1.8</v>
      </c>
      <c r="N63" s="133">
        <v>6</v>
      </c>
      <c r="O63" s="133">
        <f t="shared" si="0"/>
        <v>40.299999999999997</v>
      </c>
      <c r="P63" s="133">
        <f t="shared" si="1"/>
        <v>14.4</v>
      </c>
    </row>
    <row r="64" spans="1:16" x14ac:dyDescent="0.25">
      <c r="A64" s="1" t="s">
        <v>175</v>
      </c>
      <c r="B64" s="1">
        <v>2018</v>
      </c>
      <c r="C64" s="1" t="s">
        <v>4</v>
      </c>
      <c r="D64" s="1">
        <v>0.12</v>
      </c>
      <c r="E64" s="1">
        <v>366.45</v>
      </c>
      <c r="F64" s="1">
        <v>62</v>
      </c>
      <c r="G64" s="133">
        <v>21.3</v>
      </c>
      <c r="H64" s="133">
        <v>10.5</v>
      </c>
      <c r="I64" s="133">
        <v>4</v>
      </c>
      <c r="J64" s="133">
        <v>0</v>
      </c>
      <c r="K64" s="133">
        <v>1.8</v>
      </c>
      <c r="L64" s="133">
        <v>7</v>
      </c>
      <c r="M64" s="133">
        <v>2.5</v>
      </c>
      <c r="N64" s="133">
        <v>6</v>
      </c>
      <c r="O64" s="133">
        <f t="shared" si="0"/>
        <v>35.799999999999997</v>
      </c>
      <c r="P64" s="133">
        <f t="shared" si="1"/>
        <v>17.3</v>
      </c>
    </row>
    <row r="65" spans="1:16" x14ac:dyDescent="0.25">
      <c r="A65" s="1" t="s">
        <v>330</v>
      </c>
      <c r="B65" s="1">
        <v>2018</v>
      </c>
      <c r="C65" s="1" t="s">
        <v>4</v>
      </c>
      <c r="D65" s="1">
        <v>0.12</v>
      </c>
      <c r="E65" s="1">
        <v>371.5</v>
      </c>
      <c r="F65" s="1">
        <v>62</v>
      </c>
      <c r="G65" s="133">
        <v>21.3</v>
      </c>
      <c r="H65" s="133">
        <v>5.5</v>
      </c>
      <c r="I65" s="133">
        <v>1.8</v>
      </c>
      <c r="J65" s="133">
        <v>3.3</v>
      </c>
      <c r="K65" s="133">
        <v>0.3</v>
      </c>
      <c r="L65" s="133">
        <v>12.5</v>
      </c>
      <c r="M65" s="133">
        <v>2.2999999999999998</v>
      </c>
      <c r="N65" s="133">
        <v>3.5</v>
      </c>
      <c r="O65" s="133">
        <f t="shared" si="0"/>
        <v>31.900000000000002</v>
      </c>
      <c r="P65" s="133">
        <f t="shared" si="1"/>
        <v>18.600000000000001</v>
      </c>
    </row>
    <row r="66" spans="1:16" x14ac:dyDescent="0.25">
      <c r="A66" s="1" t="s">
        <v>572</v>
      </c>
      <c r="B66" s="1">
        <v>2018</v>
      </c>
      <c r="C66" s="1" t="s">
        <v>4</v>
      </c>
      <c r="D66" s="1">
        <v>0.12</v>
      </c>
      <c r="E66" s="1">
        <v>387.8</v>
      </c>
      <c r="F66" s="1">
        <v>67</v>
      </c>
      <c r="G66" s="133">
        <v>17.3</v>
      </c>
      <c r="H66" s="133">
        <v>11.5</v>
      </c>
      <c r="I66" s="133">
        <v>-2.5</v>
      </c>
      <c r="J66" s="133">
        <v>4.3</v>
      </c>
      <c r="K66" s="133">
        <v>1.8</v>
      </c>
      <c r="L66" s="133">
        <v>6</v>
      </c>
      <c r="M66" s="133">
        <v>3.8</v>
      </c>
      <c r="N66" s="133">
        <v>6</v>
      </c>
      <c r="O66" s="133">
        <f t="shared" si="0"/>
        <v>30.6</v>
      </c>
      <c r="P66" s="133">
        <f t="shared" si="1"/>
        <v>17.600000000000001</v>
      </c>
    </row>
    <row r="67" spans="1:16" x14ac:dyDescent="0.25">
      <c r="A67" s="1" t="s">
        <v>525</v>
      </c>
      <c r="B67" s="1">
        <v>2018</v>
      </c>
      <c r="C67" s="1" t="s">
        <v>1</v>
      </c>
      <c r="D67" s="1">
        <v>0.12</v>
      </c>
      <c r="E67" s="1">
        <v>377.4</v>
      </c>
      <c r="F67" s="1">
        <v>18</v>
      </c>
      <c r="G67" s="133">
        <v>13</v>
      </c>
      <c r="H67" s="133">
        <v>5.8</v>
      </c>
      <c r="I67" s="133">
        <v>4</v>
      </c>
      <c r="J67" s="133">
        <v>4.3</v>
      </c>
      <c r="K67" s="133">
        <v>1.8</v>
      </c>
      <c r="L67" s="133">
        <v>12.8</v>
      </c>
      <c r="M67" s="133">
        <v>1</v>
      </c>
      <c r="N67" s="133">
        <v>3.5</v>
      </c>
      <c r="O67" s="133">
        <f t="shared" si="0"/>
        <v>27.1</v>
      </c>
      <c r="P67" s="133">
        <f t="shared" si="1"/>
        <v>19.100000000000001</v>
      </c>
    </row>
    <row r="68" spans="1:16" x14ac:dyDescent="0.25">
      <c r="A68" s="1" t="s">
        <v>491</v>
      </c>
      <c r="B68" s="1">
        <v>2018</v>
      </c>
      <c r="C68" s="1" t="s">
        <v>4</v>
      </c>
      <c r="D68" s="1">
        <v>0.12</v>
      </c>
      <c r="E68" s="1">
        <v>374.9</v>
      </c>
      <c r="F68" s="1">
        <v>72</v>
      </c>
      <c r="G68" s="133">
        <v>26.8</v>
      </c>
      <c r="H68" s="133">
        <v>3.8</v>
      </c>
      <c r="I68" s="133">
        <v>7.8</v>
      </c>
      <c r="J68" s="133">
        <v>-0.5</v>
      </c>
      <c r="K68" s="133">
        <v>4.8</v>
      </c>
      <c r="L68" s="133">
        <v>5</v>
      </c>
      <c r="M68" s="133">
        <v>2</v>
      </c>
      <c r="N68" s="133">
        <v>2.2999999999999998</v>
      </c>
      <c r="O68" s="133">
        <f t="shared" ref="O68:O107" si="2">G68+H68+I68+J68</f>
        <v>37.9</v>
      </c>
      <c r="P68" s="133">
        <f t="shared" ref="P68:P107" si="3">K68+L68+M68+N68</f>
        <v>14.100000000000001</v>
      </c>
    </row>
    <row r="69" spans="1:16" x14ac:dyDescent="0.25">
      <c r="A69" s="1" t="s">
        <v>401</v>
      </c>
      <c r="B69" s="1">
        <v>2018</v>
      </c>
      <c r="C69" s="1" t="s">
        <v>4</v>
      </c>
      <c r="D69" s="1">
        <v>0.12</v>
      </c>
      <c r="E69" s="1">
        <v>364.8</v>
      </c>
      <c r="F69" s="1">
        <v>41</v>
      </c>
      <c r="G69" s="133">
        <v>15.5</v>
      </c>
      <c r="H69" s="133">
        <v>3</v>
      </c>
      <c r="I69" s="133">
        <v>0.8</v>
      </c>
      <c r="J69" s="133">
        <v>5.5</v>
      </c>
      <c r="K69" s="133">
        <v>5.5</v>
      </c>
      <c r="L69" s="133">
        <v>9.8000000000000007</v>
      </c>
      <c r="M69" s="133">
        <v>2</v>
      </c>
      <c r="N69" s="133">
        <v>2.2999999999999998</v>
      </c>
      <c r="O69" s="133">
        <f t="shared" si="2"/>
        <v>24.8</v>
      </c>
      <c r="P69" s="133">
        <f t="shared" si="3"/>
        <v>19.600000000000001</v>
      </c>
    </row>
    <row r="70" spans="1:16" x14ac:dyDescent="0.25">
      <c r="A70" s="1" t="s">
        <v>48</v>
      </c>
      <c r="B70" s="1">
        <v>2018</v>
      </c>
      <c r="C70" s="1" t="s">
        <v>1</v>
      </c>
      <c r="D70" s="1">
        <v>0.12</v>
      </c>
      <c r="E70" s="1">
        <v>412.6</v>
      </c>
      <c r="F70" s="1">
        <v>1</v>
      </c>
      <c r="G70" s="133">
        <v>19</v>
      </c>
      <c r="H70" s="133">
        <v>0</v>
      </c>
      <c r="I70" s="133">
        <v>7.3</v>
      </c>
      <c r="J70" s="133">
        <v>8.5</v>
      </c>
      <c r="K70" s="133">
        <v>4.8</v>
      </c>
      <c r="L70" s="133">
        <v>5.3</v>
      </c>
      <c r="M70" s="133">
        <v>0.8</v>
      </c>
      <c r="N70" s="133">
        <v>2.5</v>
      </c>
      <c r="O70" s="133">
        <f t="shared" si="2"/>
        <v>34.799999999999997</v>
      </c>
      <c r="P70" s="133">
        <f t="shared" si="3"/>
        <v>13.4</v>
      </c>
    </row>
    <row r="71" spans="1:16" x14ac:dyDescent="0.25">
      <c r="A71" s="1" t="s">
        <v>515</v>
      </c>
      <c r="B71" s="1">
        <v>2018</v>
      </c>
      <c r="C71" s="1" t="s">
        <v>73</v>
      </c>
      <c r="D71" s="1">
        <v>0.12</v>
      </c>
      <c r="E71" s="1">
        <v>331.25</v>
      </c>
      <c r="F71" s="1">
        <v>1</v>
      </c>
      <c r="G71" s="133">
        <v>22</v>
      </c>
      <c r="H71" s="133">
        <v>5.5</v>
      </c>
      <c r="I71" s="133">
        <v>6.5</v>
      </c>
      <c r="J71" s="133">
        <v>1.5</v>
      </c>
      <c r="K71" s="133">
        <v>3.8</v>
      </c>
      <c r="L71" s="133">
        <v>7.8</v>
      </c>
      <c r="M71" s="133">
        <v>1.8</v>
      </c>
      <c r="N71" s="133">
        <v>2.8</v>
      </c>
      <c r="O71" s="133">
        <f t="shared" si="2"/>
        <v>35.5</v>
      </c>
      <c r="P71" s="133">
        <f t="shared" si="3"/>
        <v>16.2</v>
      </c>
    </row>
    <row r="72" spans="1:16" x14ac:dyDescent="0.25">
      <c r="A72" s="1" t="s">
        <v>177</v>
      </c>
      <c r="B72" s="1">
        <v>2018</v>
      </c>
      <c r="C72" s="1" t="s">
        <v>4</v>
      </c>
      <c r="D72" s="1">
        <v>0.12</v>
      </c>
      <c r="E72" s="1">
        <v>376.8</v>
      </c>
      <c r="F72" s="1">
        <v>62</v>
      </c>
      <c r="G72" s="133">
        <v>20.5</v>
      </c>
      <c r="H72" s="133">
        <v>10.8</v>
      </c>
      <c r="I72" s="133">
        <v>5</v>
      </c>
      <c r="J72" s="133">
        <v>1.8</v>
      </c>
      <c r="K72" s="133">
        <v>1</v>
      </c>
      <c r="L72" s="133">
        <v>3</v>
      </c>
      <c r="M72" s="133">
        <v>3.8</v>
      </c>
      <c r="N72" s="133">
        <v>5</v>
      </c>
      <c r="O72" s="133">
        <f t="shared" si="2"/>
        <v>38.099999999999994</v>
      </c>
      <c r="P72" s="133">
        <f t="shared" si="3"/>
        <v>12.8</v>
      </c>
    </row>
    <row r="73" spans="1:16" x14ac:dyDescent="0.25">
      <c r="A73" s="1" t="s">
        <v>199</v>
      </c>
      <c r="B73" s="1">
        <v>2018</v>
      </c>
      <c r="C73" s="1" t="s">
        <v>1</v>
      </c>
      <c r="D73" s="1">
        <v>0.12</v>
      </c>
      <c r="E73" s="1">
        <v>361.8</v>
      </c>
      <c r="F73" s="1">
        <v>7</v>
      </c>
      <c r="G73" s="133">
        <v>19</v>
      </c>
      <c r="H73" s="133">
        <v>6.3</v>
      </c>
      <c r="I73" s="133">
        <v>5.8</v>
      </c>
      <c r="J73" s="133">
        <v>2.8</v>
      </c>
      <c r="K73" s="133">
        <v>7.5</v>
      </c>
      <c r="L73" s="133">
        <v>3</v>
      </c>
      <c r="M73" s="133">
        <v>1.3</v>
      </c>
      <c r="N73" s="133">
        <v>2.5</v>
      </c>
      <c r="O73" s="133">
        <f t="shared" si="2"/>
        <v>33.9</v>
      </c>
      <c r="P73" s="133">
        <f t="shared" si="3"/>
        <v>14.3</v>
      </c>
    </row>
    <row r="74" spans="1:16" x14ac:dyDescent="0.25">
      <c r="A74" s="1" t="s">
        <v>342</v>
      </c>
      <c r="B74" s="1">
        <v>2018</v>
      </c>
      <c r="C74" s="1" t="s">
        <v>4</v>
      </c>
      <c r="D74" s="1">
        <v>0.12</v>
      </c>
      <c r="E74" s="1">
        <v>354.55</v>
      </c>
      <c r="F74" s="1">
        <v>77</v>
      </c>
      <c r="G74" s="133">
        <v>17.8</v>
      </c>
      <c r="H74" s="133">
        <v>10.5</v>
      </c>
      <c r="I74" s="133">
        <v>6</v>
      </c>
      <c r="J74" s="133">
        <v>0</v>
      </c>
      <c r="K74" s="133">
        <v>0.8</v>
      </c>
      <c r="L74" s="133">
        <v>5.3</v>
      </c>
      <c r="M74" s="133">
        <v>3.3</v>
      </c>
      <c r="N74" s="133">
        <v>6</v>
      </c>
      <c r="O74" s="133">
        <f t="shared" si="2"/>
        <v>34.299999999999997</v>
      </c>
      <c r="P74" s="133">
        <f t="shared" si="3"/>
        <v>15.399999999999999</v>
      </c>
    </row>
    <row r="75" spans="1:16" x14ac:dyDescent="0.25">
      <c r="A75" s="1" t="s">
        <v>565</v>
      </c>
      <c r="B75" s="1">
        <v>2018</v>
      </c>
      <c r="C75" s="1" t="s">
        <v>1</v>
      </c>
      <c r="D75" s="1">
        <v>0.12</v>
      </c>
      <c r="E75" s="1">
        <v>397.7</v>
      </c>
      <c r="F75" s="1">
        <v>2</v>
      </c>
      <c r="G75" s="133">
        <v>28</v>
      </c>
      <c r="H75" s="133">
        <v>6.5</v>
      </c>
      <c r="I75" s="133">
        <v>4.3</v>
      </c>
      <c r="J75" s="133">
        <v>0</v>
      </c>
      <c r="K75" s="133">
        <v>-0.8</v>
      </c>
      <c r="L75" s="133">
        <v>6.3</v>
      </c>
      <c r="M75" s="133">
        <v>2.2999999999999998</v>
      </c>
      <c r="N75" s="133">
        <v>3.8</v>
      </c>
      <c r="O75" s="133">
        <f t="shared" si="2"/>
        <v>38.799999999999997</v>
      </c>
      <c r="P75" s="133">
        <f t="shared" si="3"/>
        <v>11.6</v>
      </c>
    </row>
    <row r="76" spans="1:16" x14ac:dyDescent="0.25">
      <c r="A76" s="1" t="s">
        <v>75</v>
      </c>
      <c r="B76" s="1">
        <v>2018</v>
      </c>
      <c r="C76" s="1" t="s">
        <v>4</v>
      </c>
      <c r="D76" s="1">
        <v>0.12</v>
      </c>
      <c r="E76" s="1">
        <v>374.1</v>
      </c>
      <c r="F76" s="1">
        <v>62</v>
      </c>
      <c r="G76" s="133">
        <v>16.5</v>
      </c>
      <c r="H76" s="133">
        <v>7</v>
      </c>
      <c r="I76" s="133">
        <v>-0.5</v>
      </c>
      <c r="J76" s="133">
        <v>-0.3</v>
      </c>
      <c r="K76" s="133">
        <v>0</v>
      </c>
      <c r="L76" s="133">
        <v>11.3</v>
      </c>
      <c r="M76" s="133">
        <v>3.3</v>
      </c>
      <c r="N76" s="133">
        <v>4.8</v>
      </c>
      <c r="O76" s="133">
        <f t="shared" si="2"/>
        <v>22.7</v>
      </c>
      <c r="P76" s="133">
        <f t="shared" si="3"/>
        <v>19.400000000000002</v>
      </c>
    </row>
    <row r="77" spans="1:16" x14ac:dyDescent="0.25">
      <c r="A77" s="1" t="s">
        <v>76</v>
      </c>
      <c r="B77" s="1">
        <v>2018</v>
      </c>
      <c r="C77" s="1" t="s">
        <v>1</v>
      </c>
      <c r="D77" s="1">
        <v>0.12</v>
      </c>
      <c r="E77" s="1">
        <v>343.75</v>
      </c>
      <c r="F77" s="1">
        <v>6</v>
      </c>
      <c r="G77" s="133">
        <v>23</v>
      </c>
      <c r="H77" s="133">
        <v>7</v>
      </c>
      <c r="I77" s="133">
        <v>1.3</v>
      </c>
      <c r="J77" s="133">
        <v>2</v>
      </c>
      <c r="K77" s="133">
        <v>-0.3</v>
      </c>
      <c r="L77" s="133">
        <v>12.8</v>
      </c>
      <c r="M77" s="133">
        <v>-0.3</v>
      </c>
      <c r="N77" s="133">
        <v>3.5</v>
      </c>
      <c r="O77" s="133">
        <f t="shared" si="2"/>
        <v>33.299999999999997</v>
      </c>
      <c r="P77" s="133">
        <f t="shared" si="3"/>
        <v>15.7</v>
      </c>
    </row>
    <row r="78" spans="1:16" x14ac:dyDescent="0.25">
      <c r="A78" s="1" t="s">
        <v>360</v>
      </c>
      <c r="B78" s="1">
        <v>2018</v>
      </c>
      <c r="C78" s="1" t="s">
        <v>4</v>
      </c>
      <c r="D78" s="1">
        <v>0.12</v>
      </c>
      <c r="E78" s="1">
        <v>369.6</v>
      </c>
      <c r="F78" s="1">
        <v>52</v>
      </c>
      <c r="G78" s="133">
        <v>8</v>
      </c>
      <c r="H78" s="133">
        <v>6</v>
      </c>
      <c r="I78" s="133">
        <v>7</v>
      </c>
      <c r="J78" s="133">
        <v>2</v>
      </c>
      <c r="K78" s="133">
        <v>1.5</v>
      </c>
      <c r="L78" s="133">
        <v>8</v>
      </c>
      <c r="M78" s="133">
        <v>3.3</v>
      </c>
      <c r="N78" s="133">
        <v>6</v>
      </c>
      <c r="O78" s="133">
        <f t="shared" si="2"/>
        <v>23</v>
      </c>
      <c r="P78" s="133">
        <f t="shared" si="3"/>
        <v>18.8</v>
      </c>
    </row>
    <row r="79" spans="1:16" x14ac:dyDescent="0.25">
      <c r="A79" s="1" t="s">
        <v>168</v>
      </c>
      <c r="B79" s="1">
        <v>2018</v>
      </c>
      <c r="C79" s="1" t="s">
        <v>1</v>
      </c>
      <c r="D79" s="1">
        <v>0.12</v>
      </c>
      <c r="E79" s="1">
        <v>327.5</v>
      </c>
      <c r="F79" s="1">
        <v>2</v>
      </c>
      <c r="G79" s="133">
        <v>27.5</v>
      </c>
      <c r="H79" s="133">
        <v>8.8000000000000007</v>
      </c>
      <c r="I79" s="133">
        <v>4.8</v>
      </c>
      <c r="J79" s="133">
        <v>0</v>
      </c>
      <c r="K79" s="133">
        <v>1.3</v>
      </c>
      <c r="L79" s="133">
        <v>6.5</v>
      </c>
      <c r="M79" s="133">
        <v>1.3</v>
      </c>
      <c r="N79" s="133">
        <v>3.5</v>
      </c>
      <c r="O79" s="133">
        <f t="shared" si="2"/>
        <v>41.099999999999994</v>
      </c>
      <c r="P79" s="133">
        <f t="shared" si="3"/>
        <v>12.6</v>
      </c>
    </row>
    <row r="80" spans="1:16" x14ac:dyDescent="0.25">
      <c r="A80" s="1" t="s">
        <v>354</v>
      </c>
      <c r="B80" s="1">
        <v>2018</v>
      </c>
      <c r="C80" s="1" t="s">
        <v>73</v>
      </c>
      <c r="D80" s="1">
        <v>0.12</v>
      </c>
      <c r="E80" s="1">
        <v>378.75</v>
      </c>
      <c r="F80" s="1">
        <v>1</v>
      </c>
      <c r="G80" s="133">
        <v>14.5</v>
      </c>
      <c r="H80" s="133">
        <v>6.8</v>
      </c>
      <c r="I80" s="133">
        <v>-1.3</v>
      </c>
      <c r="J80" s="133">
        <v>1.3</v>
      </c>
      <c r="K80" s="133">
        <v>1.5</v>
      </c>
      <c r="L80" s="133">
        <v>14.3</v>
      </c>
      <c r="M80" s="133">
        <v>0.8</v>
      </c>
      <c r="N80" s="133">
        <v>2.2999999999999998</v>
      </c>
      <c r="O80" s="133">
        <f t="shared" si="2"/>
        <v>21.3</v>
      </c>
      <c r="P80" s="133">
        <f t="shared" si="3"/>
        <v>18.900000000000002</v>
      </c>
    </row>
    <row r="81" spans="1:16" x14ac:dyDescent="0.25">
      <c r="A81" s="1" t="s">
        <v>571</v>
      </c>
      <c r="B81" s="1">
        <v>2018</v>
      </c>
      <c r="C81" s="1" t="s">
        <v>1</v>
      </c>
      <c r="D81" s="1">
        <v>0.12</v>
      </c>
      <c r="E81" s="1">
        <v>332.05</v>
      </c>
      <c r="F81" s="1">
        <v>13</v>
      </c>
      <c r="G81" s="133">
        <v>17.5</v>
      </c>
      <c r="H81" s="133">
        <v>1.5</v>
      </c>
      <c r="I81" s="133">
        <v>9</v>
      </c>
      <c r="J81" s="133">
        <v>3</v>
      </c>
      <c r="K81" s="133">
        <v>0</v>
      </c>
      <c r="L81" s="133">
        <v>8.5</v>
      </c>
      <c r="M81" s="133">
        <v>4.5</v>
      </c>
      <c r="N81" s="133">
        <v>3.5</v>
      </c>
      <c r="O81" s="133">
        <f t="shared" si="2"/>
        <v>31</v>
      </c>
      <c r="P81" s="133">
        <f t="shared" si="3"/>
        <v>16.5</v>
      </c>
    </row>
    <row r="82" spans="1:16" x14ac:dyDescent="0.25">
      <c r="A82" s="1" t="s">
        <v>436</v>
      </c>
      <c r="B82" s="1">
        <v>2018</v>
      </c>
      <c r="C82" s="1" t="s">
        <v>1</v>
      </c>
      <c r="D82" s="1">
        <v>0.12</v>
      </c>
      <c r="E82" s="1">
        <v>331.85</v>
      </c>
      <c r="F82" s="1">
        <v>22</v>
      </c>
      <c r="G82" s="133">
        <v>21.8</v>
      </c>
      <c r="H82" s="133">
        <v>10.5</v>
      </c>
      <c r="I82" s="133">
        <v>5.3</v>
      </c>
      <c r="J82" s="133">
        <v>1.3</v>
      </c>
      <c r="K82" s="133">
        <v>2</v>
      </c>
      <c r="L82" s="133">
        <v>5</v>
      </c>
      <c r="M82" s="133">
        <v>3</v>
      </c>
      <c r="N82" s="133">
        <v>2.5</v>
      </c>
      <c r="O82" s="133">
        <f t="shared" si="2"/>
        <v>38.899999999999991</v>
      </c>
      <c r="P82" s="133">
        <f t="shared" si="3"/>
        <v>12.5</v>
      </c>
    </row>
    <row r="83" spans="1:16" x14ac:dyDescent="0.25">
      <c r="A83" s="1" t="s">
        <v>335</v>
      </c>
      <c r="B83" s="1">
        <v>2018</v>
      </c>
      <c r="C83" s="1" t="s">
        <v>4</v>
      </c>
      <c r="D83" s="1">
        <v>0.12</v>
      </c>
      <c r="E83" s="1">
        <v>331.15</v>
      </c>
      <c r="F83" s="1">
        <v>72</v>
      </c>
      <c r="G83" s="133">
        <v>19.5</v>
      </c>
      <c r="H83" s="133">
        <v>9.5</v>
      </c>
      <c r="I83" s="133">
        <v>7.3</v>
      </c>
      <c r="J83" s="133">
        <v>3.3</v>
      </c>
      <c r="K83" s="133">
        <v>2.8</v>
      </c>
      <c r="L83" s="133">
        <v>4.5</v>
      </c>
      <c r="M83" s="133">
        <v>0.5</v>
      </c>
      <c r="N83" s="133">
        <v>4.8</v>
      </c>
      <c r="O83" s="133">
        <f t="shared" si="2"/>
        <v>39.599999999999994</v>
      </c>
      <c r="P83" s="133">
        <f t="shared" si="3"/>
        <v>12.6</v>
      </c>
    </row>
    <row r="84" spans="1:16" x14ac:dyDescent="0.25">
      <c r="A84" s="1" t="s">
        <v>548</v>
      </c>
      <c r="B84" s="1">
        <v>2018</v>
      </c>
      <c r="C84" s="1" t="s">
        <v>1</v>
      </c>
      <c r="D84" s="1">
        <v>0.12</v>
      </c>
      <c r="E84" s="1">
        <v>371.95</v>
      </c>
      <c r="F84" s="1">
        <v>2</v>
      </c>
      <c r="G84" s="133">
        <v>19.8</v>
      </c>
      <c r="H84" s="133">
        <v>2.2999999999999998</v>
      </c>
      <c r="I84" s="133">
        <v>7.5</v>
      </c>
      <c r="J84" s="133">
        <v>8</v>
      </c>
      <c r="K84" s="133">
        <v>3.5</v>
      </c>
      <c r="L84" s="133">
        <v>4.5</v>
      </c>
      <c r="M84" s="133">
        <v>0.8</v>
      </c>
      <c r="N84" s="133">
        <v>2.8</v>
      </c>
      <c r="O84" s="133">
        <f t="shared" si="2"/>
        <v>37.6</v>
      </c>
      <c r="P84" s="133">
        <f t="shared" si="3"/>
        <v>11.600000000000001</v>
      </c>
    </row>
    <row r="85" spans="1:16" x14ac:dyDescent="0.25">
      <c r="A85" s="1" t="s">
        <v>52</v>
      </c>
      <c r="B85" s="1">
        <v>2018</v>
      </c>
      <c r="C85" s="1" t="s">
        <v>1</v>
      </c>
      <c r="D85" s="1">
        <v>0.12</v>
      </c>
      <c r="E85" s="1">
        <v>351.85</v>
      </c>
      <c r="F85" s="1">
        <v>9</v>
      </c>
      <c r="G85" s="133">
        <v>29.3</v>
      </c>
      <c r="H85" s="133">
        <v>7.3</v>
      </c>
      <c r="I85" s="133">
        <v>1.3</v>
      </c>
      <c r="J85" s="133">
        <v>0</v>
      </c>
      <c r="K85" s="133">
        <v>5.3</v>
      </c>
      <c r="L85" s="133">
        <v>2.8</v>
      </c>
      <c r="M85" s="133">
        <v>1.5</v>
      </c>
      <c r="N85" s="133">
        <v>2.2999999999999998</v>
      </c>
      <c r="O85" s="133">
        <f t="shared" si="2"/>
        <v>37.9</v>
      </c>
      <c r="P85" s="133">
        <f t="shared" si="3"/>
        <v>11.899999999999999</v>
      </c>
    </row>
    <row r="86" spans="1:16" x14ac:dyDescent="0.25">
      <c r="A86" s="1" t="s">
        <v>83</v>
      </c>
      <c r="B86" s="1">
        <v>2018</v>
      </c>
      <c r="C86" s="1" t="s">
        <v>1</v>
      </c>
      <c r="D86" s="1">
        <v>0.12</v>
      </c>
      <c r="E86" s="1">
        <v>363.35</v>
      </c>
      <c r="F86" s="1">
        <v>11</v>
      </c>
      <c r="G86" s="133">
        <v>24.5</v>
      </c>
      <c r="H86" s="133">
        <v>8</v>
      </c>
      <c r="I86" s="133">
        <v>4.8</v>
      </c>
      <c r="J86" s="133">
        <v>9.5</v>
      </c>
      <c r="K86" s="133">
        <v>0.3</v>
      </c>
      <c r="L86" s="133">
        <v>9</v>
      </c>
      <c r="M86" s="133">
        <v>2</v>
      </c>
      <c r="N86" s="133">
        <v>3.5</v>
      </c>
      <c r="O86" s="133">
        <f t="shared" si="2"/>
        <v>46.8</v>
      </c>
      <c r="P86" s="133">
        <f t="shared" si="3"/>
        <v>14.8</v>
      </c>
    </row>
    <row r="87" spans="1:16" x14ac:dyDescent="0.25">
      <c r="A87" s="1" t="s">
        <v>324</v>
      </c>
      <c r="B87" s="1">
        <v>2018</v>
      </c>
      <c r="C87" s="1" t="s">
        <v>4</v>
      </c>
      <c r="D87" s="1">
        <v>0.12</v>
      </c>
      <c r="E87" s="1">
        <v>340.1</v>
      </c>
      <c r="F87" s="1">
        <v>62</v>
      </c>
      <c r="G87" s="133">
        <v>20.3</v>
      </c>
      <c r="H87" s="133">
        <v>7.3</v>
      </c>
      <c r="I87" s="133">
        <v>8.5</v>
      </c>
      <c r="J87" s="133">
        <v>2.5</v>
      </c>
      <c r="K87" s="133">
        <v>6</v>
      </c>
      <c r="L87" s="133">
        <v>0.5</v>
      </c>
      <c r="M87" s="133">
        <v>1.8</v>
      </c>
      <c r="N87" s="133">
        <v>2.5</v>
      </c>
      <c r="O87" s="133">
        <f t="shared" si="2"/>
        <v>38.6</v>
      </c>
      <c r="P87" s="133">
        <f t="shared" si="3"/>
        <v>10.8</v>
      </c>
    </row>
    <row r="88" spans="1:16" x14ac:dyDescent="0.25">
      <c r="A88" s="1" t="s">
        <v>22</v>
      </c>
      <c r="B88" s="1">
        <v>2018</v>
      </c>
      <c r="C88" s="1" t="s">
        <v>1</v>
      </c>
      <c r="D88" s="1">
        <v>0.12</v>
      </c>
      <c r="E88" s="1">
        <v>299.39999999999998</v>
      </c>
      <c r="F88" s="1">
        <v>12</v>
      </c>
      <c r="G88" s="133">
        <v>17</v>
      </c>
      <c r="H88" s="133">
        <v>11.5</v>
      </c>
      <c r="I88" s="133">
        <v>5.3</v>
      </c>
      <c r="J88" s="133">
        <v>0</v>
      </c>
      <c r="K88" s="133">
        <v>-0.3</v>
      </c>
      <c r="L88" s="133">
        <v>11.3</v>
      </c>
      <c r="M88" s="133">
        <v>0.8</v>
      </c>
      <c r="N88" s="133">
        <v>3.5</v>
      </c>
      <c r="O88" s="133">
        <f t="shared" si="2"/>
        <v>33.799999999999997</v>
      </c>
      <c r="P88" s="133">
        <f t="shared" si="3"/>
        <v>15.3</v>
      </c>
    </row>
    <row r="89" spans="1:16" x14ac:dyDescent="0.25">
      <c r="A89" s="1" t="s">
        <v>194</v>
      </c>
      <c r="B89" s="1">
        <v>2018</v>
      </c>
      <c r="C89" s="1" t="s">
        <v>1</v>
      </c>
      <c r="D89" s="1">
        <v>0.12</v>
      </c>
      <c r="E89" s="1">
        <v>328.95</v>
      </c>
      <c r="F89" s="1">
        <v>3</v>
      </c>
      <c r="G89" s="133">
        <v>13.8</v>
      </c>
      <c r="H89" s="133">
        <v>5.8</v>
      </c>
      <c r="I89" s="133">
        <v>8.8000000000000007</v>
      </c>
      <c r="J89" s="133">
        <v>5.5</v>
      </c>
      <c r="K89" s="133">
        <v>2.2999999999999998</v>
      </c>
      <c r="L89" s="133">
        <v>4.5</v>
      </c>
      <c r="M89" s="133">
        <v>3.3</v>
      </c>
      <c r="N89" s="133">
        <v>3.5</v>
      </c>
      <c r="O89" s="133">
        <f t="shared" si="2"/>
        <v>33.900000000000006</v>
      </c>
      <c r="P89" s="133">
        <f t="shared" si="3"/>
        <v>13.6</v>
      </c>
    </row>
    <row r="90" spans="1:16" x14ac:dyDescent="0.25">
      <c r="A90" s="1" t="s">
        <v>906</v>
      </c>
      <c r="B90" s="1">
        <v>2018</v>
      </c>
      <c r="C90" s="1" t="s">
        <v>4</v>
      </c>
      <c r="D90" s="1">
        <v>0.12</v>
      </c>
      <c r="E90" s="1">
        <v>325.5</v>
      </c>
      <c r="F90" s="1">
        <v>72</v>
      </c>
      <c r="G90" s="133">
        <v>22.3</v>
      </c>
      <c r="H90" s="133">
        <v>1.5</v>
      </c>
      <c r="I90" s="133">
        <v>6.3</v>
      </c>
      <c r="J90" s="133">
        <v>0</v>
      </c>
      <c r="K90" s="133">
        <v>2.8</v>
      </c>
      <c r="L90" s="133">
        <v>8</v>
      </c>
      <c r="M90" s="133">
        <v>0.3</v>
      </c>
      <c r="N90" s="133">
        <v>4.8</v>
      </c>
      <c r="O90" s="133">
        <f t="shared" si="2"/>
        <v>30.1</v>
      </c>
      <c r="P90" s="133">
        <f t="shared" si="3"/>
        <v>15.900000000000002</v>
      </c>
    </row>
    <row r="91" spans="1:16" x14ac:dyDescent="0.25">
      <c r="A91" s="1" t="s">
        <v>459</v>
      </c>
      <c r="B91" s="1">
        <v>2018</v>
      </c>
      <c r="C91" s="1" t="s">
        <v>4</v>
      </c>
      <c r="D91" s="1">
        <v>0.12</v>
      </c>
      <c r="E91" s="1">
        <v>300.7</v>
      </c>
      <c r="F91" s="1">
        <v>31</v>
      </c>
      <c r="G91" s="133">
        <v>20.8</v>
      </c>
      <c r="H91" s="133">
        <v>9</v>
      </c>
      <c r="I91" s="133">
        <v>6.3</v>
      </c>
      <c r="J91" s="133">
        <v>-0.3</v>
      </c>
      <c r="K91" s="133">
        <v>4</v>
      </c>
      <c r="L91" s="133">
        <v>5.5</v>
      </c>
      <c r="M91" s="133">
        <v>0.5</v>
      </c>
      <c r="N91" s="133">
        <v>3.5</v>
      </c>
      <c r="O91" s="133">
        <f t="shared" si="2"/>
        <v>35.800000000000004</v>
      </c>
      <c r="P91" s="133">
        <f t="shared" si="3"/>
        <v>13.5</v>
      </c>
    </row>
    <row r="92" spans="1:16" x14ac:dyDescent="0.25">
      <c r="A92" s="1" t="s">
        <v>94</v>
      </c>
      <c r="B92" s="1">
        <v>2018</v>
      </c>
      <c r="C92" s="1" t="s">
        <v>1</v>
      </c>
      <c r="D92" s="1">
        <v>0.12</v>
      </c>
      <c r="E92" s="1">
        <v>399.95</v>
      </c>
      <c r="F92" s="1">
        <v>1</v>
      </c>
      <c r="G92" s="133">
        <v>19.3</v>
      </c>
      <c r="H92" s="133">
        <v>3</v>
      </c>
      <c r="I92" s="133">
        <v>1.3</v>
      </c>
      <c r="J92" s="133">
        <v>0</v>
      </c>
      <c r="K92" s="133">
        <v>2.8</v>
      </c>
      <c r="L92" s="133">
        <v>15.5</v>
      </c>
      <c r="M92" s="133">
        <v>1.8</v>
      </c>
      <c r="N92" s="133">
        <v>2.5</v>
      </c>
      <c r="O92" s="133">
        <f t="shared" si="2"/>
        <v>23.6</v>
      </c>
      <c r="P92" s="133">
        <f t="shared" si="3"/>
        <v>22.6</v>
      </c>
    </row>
    <row r="93" spans="1:16" x14ac:dyDescent="0.25">
      <c r="A93" s="1" t="s">
        <v>442</v>
      </c>
      <c r="B93" s="1">
        <v>2018</v>
      </c>
      <c r="C93" s="1" t="s">
        <v>1</v>
      </c>
      <c r="D93" s="1">
        <v>0.12</v>
      </c>
      <c r="E93" s="1">
        <v>293.35000000000002</v>
      </c>
      <c r="F93" s="1">
        <v>2</v>
      </c>
      <c r="G93" s="133">
        <v>15.5</v>
      </c>
      <c r="H93" s="133">
        <v>8</v>
      </c>
      <c r="I93" s="133">
        <v>1.5</v>
      </c>
      <c r="J93" s="133">
        <v>2.5</v>
      </c>
      <c r="K93" s="133">
        <v>2.5</v>
      </c>
      <c r="L93" s="133">
        <v>10.8</v>
      </c>
      <c r="M93" s="133">
        <v>1</v>
      </c>
      <c r="N93" s="133">
        <v>2.5</v>
      </c>
      <c r="O93" s="133">
        <f t="shared" si="2"/>
        <v>27.5</v>
      </c>
      <c r="P93" s="133">
        <f t="shared" si="3"/>
        <v>16.8</v>
      </c>
    </row>
    <row r="94" spans="1:16" x14ac:dyDescent="0.25">
      <c r="A94" s="1" t="s">
        <v>544</v>
      </c>
      <c r="B94" s="1">
        <v>2018</v>
      </c>
      <c r="C94" s="1" t="s">
        <v>1</v>
      </c>
      <c r="D94" s="1">
        <v>0.12</v>
      </c>
      <c r="E94" s="1">
        <v>334.85</v>
      </c>
      <c r="F94" s="1">
        <v>9</v>
      </c>
      <c r="G94" s="133">
        <v>21</v>
      </c>
      <c r="H94" s="133">
        <v>12</v>
      </c>
      <c r="I94" s="133">
        <v>1.8</v>
      </c>
      <c r="J94" s="133">
        <v>3.3</v>
      </c>
      <c r="K94" s="133">
        <v>1</v>
      </c>
      <c r="L94" s="133">
        <v>10</v>
      </c>
      <c r="M94" s="133">
        <v>1.8</v>
      </c>
      <c r="N94" s="133">
        <v>4.8</v>
      </c>
      <c r="O94" s="133">
        <f t="shared" si="2"/>
        <v>38.099999999999994</v>
      </c>
      <c r="P94" s="133">
        <f t="shared" si="3"/>
        <v>17.600000000000001</v>
      </c>
    </row>
    <row r="95" spans="1:16" x14ac:dyDescent="0.25">
      <c r="A95" s="1" t="s">
        <v>539</v>
      </c>
      <c r="B95" s="1">
        <v>2018</v>
      </c>
      <c r="C95" s="1" t="s">
        <v>1</v>
      </c>
      <c r="D95" s="1">
        <v>0.12</v>
      </c>
      <c r="E95" s="1">
        <v>346.7</v>
      </c>
      <c r="F95" s="1">
        <v>3</v>
      </c>
      <c r="G95" s="133">
        <v>22.5</v>
      </c>
      <c r="H95" s="133">
        <v>0</v>
      </c>
      <c r="I95" s="133">
        <v>5.3</v>
      </c>
      <c r="J95" s="133">
        <v>10.3</v>
      </c>
      <c r="K95" s="133">
        <v>5.3</v>
      </c>
      <c r="L95" s="133">
        <v>1.5</v>
      </c>
      <c r="M95" s="133">
        <v>5.5</v>
      </c>
      <c r="N95" s="133">
        <v>3.5</v>
      </c>
      <c r="O95" s="133">
        <f t="shared" si="2"/>
        <v>38.1</v>
      </c>
      <c r="P95" s="133">
        <f t="shared" si="3"/>
        <v>15.8</v>
      </c>
    </row>
    <row r="96" spans="1:16" x14ac:dyDescent="0.25">
      <c r="A96" s="1" t="s">
        <v>323</v>
      </c>
      <c r="B96" s="1">
        <v>2018</v>
      </c>
      <c r="C96" s="1" t="s">
        <v>4</v>
      </c>
      <c r="D96" s="1">
        <v>0.12</v>
      </c>
      <c r="E96" s="1">
        <v>438.05</v>
      </c>
      <c r="F96" s="1">
        <v>72</v>
      </c>
      <c r="G96" s="133">
        <v>21.3</v>
      </c>
      <c r="H96" s="133">
        <v>7</v>
      </c>
      <c r="I96" s="133">
        <v>7</v>
      </c>
      <c r="J96" s="133">
        <v>5</v>
      </c>
      <c r="K96" s="133">
        <v>1.8</v>
      </c>
      <c r="L96" s="133">
        <v>5.8</v>
      </c>
      <c r="M96" s="133">
        <v>1.8</v>
      </c>
      <c r="N96" s="133">
        <v>4</v>
      </c>
      <c r="O96" s="133">
        <f t="shared" si="2"/>
        <v>40.299999999999997</v>
      </c>
      <c r="P96" s="133">
        <f t="shared" si="3"/>
        <v>13.4</v>
      </c>
    </row>
    <row r="97" spans="1:16" x14ac:dyDescent="0.25">
      <c r="A97" s="1" t="s">
        <v>543</v>
      </c>
      <c r="B97" s="1">
        <v>2018</v>
      </c>
      <c r="C97" s="1" t="s">
        <v>1</v>
      </c>
      <c r="D97" s="1">
        <v>0.12</v>
      </c>
      <c r="E97" s="1">
        <v>292.35000000000002</v>
      </c>
      <c r="F97" s="1">
        <v>20</v>
      </c>
      <c r="G97" s="133">
        <v>19.5</v>
      </c>
      <c r="H97" s="133">
        <v>4.5</v>
      </c>
      <c r="I97" s="133">
        <v>1.5</v>
      </c>
      <c r="J97" s="133">
        <v>0</v>
      </c>
      <c r="K97" s="133">
        <v>1.3</v>
      </c>
      <c r="L97" s="133">
        <v>15.5</v>
      </c>
      <c r="M97" s="133">
        <v>1.3</v>
      </c>
      <c r="N97" s="133">
        <v>3.5</v>
      </c>
      <c r="O97" s="133">
        <f t="shared" si="2"/>
        <v>25.5</v>
      </c>
      <c r="P97" s="133">
        <f t="shared" si="3"/>
        <v>21.6</v>
      </c>
    </row>
    <row r="98" spans="1:16" x14ac:dyDescent="0.25">
      <c r="A98" s="1" t="s">
        <v>347</v>
      </c>
      <c r="B98" s="1">
        <v>2018</v>
      </c>
      <c r="C98" s="1" t="s">
        <v>73</v>
      </c>
      <c r="D98" s="1">
        <v>0.12</v>
      </c>
      <c r="E98" s="1">
        <v>387.85</v>
      </c>
      <c r="F98" s="1">
        <v>4</v>
      </c>
      <c r="G98" s="133">
        <v>19.8</v>
      </c>
      <c r="H98" s="133">
        <v>9</v>
      </c>
      <c r="I98" s="133">
        <v>5.3</v>
      </c>
      <c r="J98" s="133">
        <v>1.5</v>
      </c>
      <c r="K98" s="133">
        <v>-0.3</v>
      </c>
      <c r="L98" s="133">
        <v>4.5</v>
      </c>
      <c r="M98" s="133">
        <v>5</v>
      </c>
      <c r="N98" s="133">
        <v>6</v>
      </c>
      <c r="O98" s="133">
        <f t="shared" si="2"/>
        <v>35.6</v>
      </c>
      <c r="P98" s="133">
        <f t="shared" si="3"/>
        <v>15.2</v>
      </c>
    </row>
    <row r="99" spans="1:16" x14ac:dyDescent="0.25">
      <c r="A99" s="1" t="s">
        <v>998</v>
      </c>
      <c r="B99" s="1">
        <v>2018</v>
      </c>
      <c r="C99" s="1" t="s">
        <v>1</v>
      </c>
      <c r="D99" s="1">
        <v>0.12</v>
      </c>
      <c r="E99" s="1">
        <v>309.10000000000002</v>
      </c>
      <c r="F99" s="1">
        <v>4</v>
      </c>
      <c r="G99" s="133">
        <v>17.8</v>
      </c>
      <c r="H99" s="133">
        <v>7.3</v>
      </c>
      <c r="I99" s="133">
        <v>5.8</v>
      </c>
      <c r="J99" s="133">
        <v>3.8</v>
      </c>
      <c r="K99" s="133">
        <v>1.5</v>
      </c>
      <c r="L99" s="133">
        <v>7.5</v>
      </c>
      <c r="M99" s="133">
        <v>3.3</v>
      </c>
      <c r="N99" s="133">
        <v>2.2999999999999998</v>
      </c>
      <c r="O99" s="133">
        <f t="shared" si="2"/>
        <v>34.700000000000003</v>
      </c>
      <c r="P99" s="133">
        <f t="shared" si="3"/>
        <v>14.600000000000001</v>
      </c>
    </row>
    <row r="100" spans="1:16" x14ac:dyDescent="0.25">
      <c r="A100" s="1" t="s">
        <v>93</v>
      </c>
      <c r="B100" s="1">
        <v>2018</v>
      </c>
      <c r="C100" s="1" t="s">
        <v>1</v>
      </c>
      <c r="D100" s="1">
        <v>0.12</v>
      </c>
      <c r="E100" s="1">
        <v>333.15</v>
      </c>
      <c r="F100" s="1">
        <v>33</v>
      </c>
      <c r="G100" s="133">
        <v>22.8</v>
      </c>
      <c r="H100" s="133">
        <v>10.3</v>
      </c>
      <c r="I100" s="133">
        <v>1</v>
      </c>
      <c r="J100" s="133">
        <v>0.8</v>
      </c>
      <c r="K100" s="133">
        <v>-0.5</v>
      </c>
      <c r="L100" s="133">
        <v>8.3000000000000007</v>
      </c>
      <c r="M100" s="133">
        <v>3</v>
      </c>
      <c r="N100" s="133">
        <v>3.5</v>
      </c>
      <c r="O100" s="133">
        <f t="shared" si="2"/>
        <v>34.9</v>
      </c>
      <c r="P100" s="133">
        <f t="shared" si="3"/>
        <v>14.3</v>
      </c>
    </row>
    <row r="101" spans="1:16" x14ac:dyDescent="0.25">
      <c r="A101" s="1" t="s">
        <v>386</v>
      </c>
      <c r="B101" s="1">
        <v>2018</v>
      </c>
      <c r="C101" s="1" t="s">
        <v>4</v>
      </c>
      <c r="D101" s="1">
        <v>0.12</v>
      </c>
      <c r="E101" s="1">
        <v>346.35</v>
      </c>
      <c r="F101" s="1">
        <v>19</v>
      </c>
      <c r="G101" s="133">
        <v>18.8</v>
      </c>
      <c r="H101" s="133">
        <v>10.3</v>
      </c>
      <c r="I101" s="133">
        <v>3.8</v>
      </c>
      <c r="J101" s="133">
        <v>1.3</v>
      </c>
      <c r="K101" s="133">
        <v>0.3</v>
      </c>
      <c r="L101" s="133">
        <v>7.3</v>
      </c>
      <c r="M101" s="133">
        <v>2</v>
      </c>
      <c r="N101" s="133">
        <v>4.8</v>
      </c>
      <c r="O101" s="133">
        <f t="shared" si="2"/>
        <v>34.199999999999996</v>
      </c>
      <c r="P101" s="133">
        <f t="shared" si="3"/>
        <v>14.399999999999999</v>
      </c>
    </row>
    <row r="102" spans="1:16" x14ac:dyDescent="0.25">
      <c r="A102" s="1" t="s">
        <v>370</v>
      </c>
      <c r="B102" s="1">
        <v>2018</v>
      </c>
      <c r="C102" s="1" t="s">
        <v>4</v>
      </c>
      <c r="D102" s="1">
        <v>0.12</v>
      </c>
      <c r="E102" s="1">
        <v>308.39999999999998</v>
      </c>
      <c r="F102" s="1">
        <v>29</v>
      </c>
      <c r="G102" s="133">
        <v>23.5</v>
      </c>
      <c r="H102" s="133">
        <v>9.3000000000000007</v>
      </c>
      <c r="I102" s="133">
        <v>6</v>
      </c>
      <c r="J102" s="133">
        <v>0</v>
      </c>
      <c r="K102" s="133">
        <v>1.8</v>
      </c>
      <c r="L102" s="133">
        <v>4.5</v>
      </c>
      <c r="M102" s="133">
        <v>2.5</v>
      </c>
      <c r="N102" s="133">
        <v>3.8</v>
      </c>
      <c r="O102" s="133">
        <f t="shared" si="2"/>
        <v>38.799999999999997</v>
      </c>
      <c r="P102" s="133">
        <f t="shared" si="3"/>
        <v>12.600000000000001</v>
      </c>
    </row>
    <row r="103" spans="1:16" x14ac:dyDescent="0.25">
      <c r="A103" s="1" t="s">
        <v>372</v>
      </c>
      <c r="B103" s="1">
        <v>2018</v>
      </c>
      <c r="C103" s="1" t="s">
        <v>4</v>
      </c>
      <c r="D103" s="1">
        <v>0.12</v>
      </c>
      <c r="E103" s="1">
        <v>369.45</v>
      </c>
      <c r="F103" s="1">
        <v>32</v>
      </c>
      <c r="G103" s="133">
        <v>11</v>
      </c>
      <c r="H103" s="133">
        <v>0</v>
      </c>
      <c r="I103" s="133">
        <v>17</v>
      </c>
      <c r="J103" s="133">
        <v>5</v>
      </c>
      <c r="K103" s="133">
        <v>3.5</v>
      </c>
      <c r="L103" s="133">
        <v>6</v>
      </c>
      <c r="M103" s="133">
        <v>1.3</v>
      </c>
      <c r="N103" s="133">
        <v>2.2999999999999998</v>
      </c>
      <c r="O103" s="133">
        <f t="shared" si="2"/>
        <v>33</v>
      </c>
      <c r="P103" s="133">
        <f t="shared" si="3"/>
        <v>13.100000000000001</v>
      </c>
    </row>
    <row r="104" spans="1:16" x14ac:dyDescent="0.25">
      <c r="A104" s="1" t="s">
        <v>86</v>
      </c>
      <c r="B104" s="1">
        <v>2018</v>
      </c>
      <c r="C104" s="1" t="s">
        <v>1</v>
      </c>
      <c r="D104" s="1">
        <v>0.12</v>
      </c>
      <c r="E104" s="1">
        <v>366</v>
      </c>
      <c r="F104" s="1">
        <v>80</v>
      </c>
      <c r="G104" s="133">
        <v>16.5</v>
      </c>
      <c r="H104" s="133">
        <v>7.8</v>
      </c>
      <c r="I104" s="133">
        <v>2</v>
      </c>
      <c r="J104" s="133">
        <v>0.8</v>
      </c>
      <c r="K104" s="133">
        <v>1.3</v>
      </c>
      <c r="L104" s="133">
        <v>10.5</v>
      </c>
      <c r="M104" s="133">
        <v>2</v>
      </c>
      <c r="N104" s="133">
        <v>2.2999999999999998</v>
      </c>
      <c r="O104" s="133">
        <f t="shared" si="2"/>
        <v>27.1</v>
      </c>
      <c r="P104" s="133">
        <f t="shared" si="3"/>
        <v>16.100000000000001</v>
      </c>
    </row>
    <row r="105" spans="1:16" x14ac:dyDescent="0.25">
      <c r="A105" s="1" t="s">
        <v>334</v>
      </c>
      <c r="B105" s="1">
        <v>2018</v>
      </c>
      <c r="C105" s="1" t="s">
        <v>4</v>
      </c>
      <c r="D105" s="1">
        <v>0.12</v>
      </c>
      <c r="E105" s="1">
        <v>305.60000000000002</v>
      </c>
      <c r="F105" s="1">
        <v>47</v>
      </c>
      <c r="G105" s="133">
        <v>25</v>
      </c>
      <c r="H105" s="133">
        <v>7.3</v>
      </c>
      <c r="I105" s="133">
        <v>0.3</v>
      </c>
      <c r="J105" s="133">
        <v>0.8</v>
      </c>
      <c r="K105" s="133">
        <v>-1.3</v>
      </c>
      <c r="L105" s="133">
        <v>7.8</v>
      </c>
      <c r="M105" s="133">
        <v>4.3</v>
      </c>
      <c r="N105" s="133">
        <v>3.8</v>
      </c>
      <c r="O105" s="133">
        <f t="shared" si="2"/>
        <v>33.399999999999991</v>
      </c>
      <c r="P105" s="133">
        <f t="shared" si="3"/>
        <v>14.600000000000001</v>
      </c>
    </row>
    <row r="106" spans="1:16" x14ac:dyDescent="0.25">
      <c r="A106" s="1" t="s">
        <v>404</v>
      </c>
      <c r="B106" s="1">
        <v>2018</v>
      </c>
      <c r="C106" s="1" t="s">
        <v>4</v>
      </c>
      <c r="D106" s="1">
        <v>0.12</v>
      </c>
      <c r="E106" s="1">
        <v>310.3</v>
      </c>
      <c r="F106" s="1">
        <v>18</v>
      </c>
      <c r="G106" s="133">
        <v>22.3</v>
      </c>
      <c r="H106" s="133">
        <v>8.8000000000000007</v>
      </c>
      <c r="I106" s="133">
        <v>1.5</v>
      </c>
      <c r="J106" s="133">
        <v>2</v>
      </c>
      <c r="K106" s="133">
        <v>-0.3</v>
      </c>
      <c r="L106" s="133">
        <v>10.3</v>
      </c>
      <c r="M106" s="133">
        <v>-0.5</v>
      </c>
      <c r="N106" s="133">
        <v>4</v>
      </c>
      <c r="O106" s="133">
        <f t="shared" si="2"/>
        <v>34.6</v>
      </c>
      <c r="P106" s="133">
        <f t="shared" si="3"/>
        <v>13.5</v>
      </c>
    </row>
    <row r="107" spans="1:16" x14ac:dyDescent="0.25">
      <c r="A107" s="1" t="s">
        <v>454</v>
      </c>
      <c r="B107" s="1">
        <v>2018</v>
      </c>
      <c r="C107" s="1" t="s">
        <v>1</v>
      </c>
      <c r="D107" s="1">
        <v>0.12</v>
      </c>
      <c r="E107" s="1">
        <v>300.5</v>
      </c>
      <c r="F107" s="1">
        <v>16</v>
      </c>
      <c r="G107" s="133">
        <v>22.5</v>
      </c>
      <c r="H107" s="133">
        <v>2.5</v>
      </c>
      <c r="I107" s="133">
        <v>3</v>
      </c>
      <c r="J107" s="133">
        <v>1</v>
      </c>
      <c r="K107" s="133">
        <v>-0.3</v>
      </c>
      <c r="L107" s="133">
        <v>9.5</v>
      </c>
      <c r="M107" s="133">
        <v>4.3</v>
      </c>
      <c r="N107" s="133">
        <v>2.2999999999999998</v>
      </c>
      <c r="O107" s="133">
        <f t="shared" si="2"/>
        <v>29</v>
      </c>
      <c r="P107" s="133">
        <f t="shared" si="3"/>
        <v>15.8</v>
      </c>
    </row>
    <row r="108" spans="1:16" x14ac:dyDescent="0.25">
      <c r="F108" s="8">
        <f>SUM(F3:F107)</f>
        <v>3454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"/>
  <sheetViews>
    <sheetView workbookViewId="0">
      <selection activeCell="O3" sqref="O3:P3"/>
    </sheetView>
  </sheetViews>
  <sheetFormatPr defaultRowHeight="15" x14ac:dyDescent="0.25"/>
  <cols>
    <col min="1" max="1" width="44.5703125" customWidth="1"/>
  </cols>
  <sheetData>
    <row r="1" spans="1:16" ht="35.2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155" t="s">
        <v>467</v>
      </c>
      <c r="H2" s="155" t="s">
        <v>468</v>
      </c>
      <c r="I2" s="155" t="s">
        <v>469</v>
      </c>
      <c r="J2" s="155" t="s">
        <v>470</v>
      </c>
      <c r="K2" s="155" t="s">
        <v>471</v>
      </c>
      <c r="L2" s="155" t="s">
        <v>706</v>
      </c>
      <c r="M2" s="155" t="s">
        <v>707</v>
      </c>
      <c r="N2" s="155" t="s">
        <v>708</v>
      </c>
      <c r="O2" s="155" t="s">
        <v>889</v>
      </c>
      <c r="P2" s="155" t="s">
        <v>890</v>
      </c>
    </row>
    <row r="3" spans="1:16" x14ac:dyDescent="0.25">
      <c r="A3" s="1" t="s">
        <v>232</v>
      </c>
      <c r="B3" s="1">
        <v>2018</v>
      </c>
      <c r="C3" s="1" t="s">
        <v>1</v>
      </c>
      <c r="D3" s="1">
        <v>0.12</v>
      </c>
      <c r="E3" s="1">
        <v>418.45</v>
      </c>
      <c r="F3" s="1">
        <v>3</v>
      </c>
      <c r="G3" s="164">
        <v>28.3</v>
      </c>
      <c r="H3" s="164">
        <v>10.8</v>
      </c>
      <c r="I3" s="164">
        <v>13.3</v>
      </c>
      <c r="J3" s="164">
        <v>4</v>
      </c>
      <c r="K3" s="164">
        <v>12</v>
      </c>
      <c r="L3" s="164">
        <v>19.5</v>
      </c>
      <c r="M3" s="164">
        <v>6</v>
      </c>
      <c r="N3" s="164">
        <v>6</v>
      </c>
      <c r="O3" s="164">
        <f>G3+H3+I3+J3</f>
        <v>56.400000000000006</v>
      </c>
      <c r="P3" s="164">
        <f>K3+L3+M3+N3</f>
        <v>43.5</v>
      </c>
    </row>
    <row r="4" spans="1:16" x14ac:dyDescent="0.25">
      <c r="A4" s="1" t="s">
        <v>181</v>
      </c>
      <c r="B4" s="1">
        <v>2018</v>
      </c>
      <c r="C4" s="1" t="s">
        <v>4</v>
      </c>
      <c r="D4" s="1">
        <v>0.12</v>
      </c>
      <c r="E4" s="1">
        <v>361.85</v>
      </c>
      <c r="F4" s="1">
        <v>1</v>
      </c>
      <c r="G4" s="164">
        <v>18.5</v>
      </c>
      <c r="H4" s="164">
        <v>15.8</v>
      </c>
      <c r="I4" s="164">
        <v>0.8</v>
      </c>
      <c r="J4" s="164">
        <v>0</v>
      </c>
      <c r="K4" s="164">
        <v>0</v>
      </c>
      <c r="L4" s="164">
        <v>17.8</v>
      </c>
      <c r="M4" s="164">
        <v>7.5</v>
      </c>
      <c r="N4" s="164">
        <v>3.5</v>
      </c>
      <c r="O4" s="164">
        <f t="shared" ref="O4:O28" si="0">G4+H4+I4+J4</f>
        <v>35.099999999999994</v>
      </c>
      <c r="P4" s="164">
        <f t="shared" ref="P4:P28" si="1">K4+L4+M4+N4</f>
        <v>28.8</v>
      </c>
    </row>
    <row r="5" spans="1:16" x14ac:dyDescent="0.25">
      <c r="A5" s="1" t="s">
        <v>270</v>
      </c>
      <c r="B5" s="1">
        <v>2018</v>
      </c>
      <c r="C5" s="1" t="s">
        <v>1</v>
      </c>
      <c r="D5" s="1">
        <v>0.12</v>
      </c>
      <c r="E5" s="1">
        <v>347.25</v>
      </c>
      <c r="F5" s="1">
        <v>2</v>
      </c>
      <c r="G5" s="164">
        <v>29.3</v>
      </c>
      <c r="H5" s="164">
        <v>8</v>
      </c>
      <c r="I5" s="164">
        <v>10.8</v>
      </c>
      <c r="J5" s="164">
        <v>0</v>
      </c>
      <c r="K5" s="164">
        <v>5.5</v>
      </c>
      <c r="L5" s="164">
        <v>10.5</v>
      </c>
      <c r="M5" s="164">
        <v>3.8</v>
      </c>
      <c r="N5" s="164">
        <v>2.2999999999999998</v>
      </c>
      <c r="O5" s="164">
        <f t="shared" si="0"/>
        <v>48.099999999999994</v>
      </c>
      <c r="P5" s="164">
        <f t="shared" si="1"/>
        <v>22.1</v>
      </c>
    </row>
    <row r="6" spans="1:16" x14ac:dyDescent="0.25">
      <c r="A6" s="1" t="s">
        <v>147</v>
      </c>
      <c r="B6" s="1">
        <v>2018</v>
      </c>
      <c r="C6" s="1" t="s">
        <v>4</v>
      </c>
      <c r="D6" s="1">
        <v>0.18</v>
      </c>
      <c r="E6" s="1">
        <v>345.4</v>
      </c>
      <c r="F6" s="1">
        <v>1</v>
      </c>
      <c r="G6" s="164">
        <v>19.5</v>
      </c>
      <c r="H6" s="164">
        <v>4</v>
      </c>
      <c r="I6" s="164">
        <v>10.3</v>
      </c>
      <c r="J6" s="164">
        <v>0</v>
      </c>
      <c r="K6" s="164">
        <v>4.5</v>
      </c>
      <c r="L6" s="164">
        <v>5.5</v>
      </c>
      <c r="M6" s="164">
        <v>2.2999999999999998</v>
      </c>
      <c r="N6" s="164">
        <v>2.8</v>
      </c>
      <c r="O6" s="164">
        <f t="shared" si="0"/>
        <v>33.799999999999997</v>
      </c>
      <c r="P6" s="164">
        <f t="shared" si="1"/>
        <v>15.100000000000001</v>
      </c>
    </row>
    <row r="7" spans="1:16" x14ac:dyDescent="0.25">
      <c r="A7" s="1" t="s">
        <v>318</v>
      </c>
      <c r="B7" s="1">
        <v>2018</v>
      </c>
      <c r="C7" s="1" t="s">
        <v>4</v>
      </c>
      <c r="D7" s="1">
        <v>0.12</v>
      </c>
      <c r="E7" s="1">
        <v>447.1</v>
      </c>
      <c r="F7" s="1">
        <v>1</v>
      </c>
      <c r="G7" s="164">
        <v>1.5</v>
      </c>
      <c r="H7" s="164">
        <v>0</v>
      </c>
      <c r="I7" s="164">
        <v>28.8</v>
      </c>
      <c r="J7" s="164">
        <v>0</v>
      </c>
      <c r="K7" s="164">
        <v>5</v>
      </c>
      <c r="L7" s="164">
        <v>3.8</v>
      </c>
      <c r="M7" s="164">
        <v>3.3</v>
      </c>
      <c r="N7" s="164">
        <v>3.5</v>
      </c>
      <c r="O7" s="164">
        <f t="shared" si="0"/>
        <v>30.3</v>
      </c>
      <c r="P7" s="164">
        <f t="shared" si="1"/>
        <v>15.600000000000001</v>
      </c>
    </row>
    <row r="8" spans="1:16" x14ac:dyDescent="0.25">
      <c r="A8" s="1" t="s">
        <v>303</v>
      </c>
      <c r="B8" s="1">
        <v>2018</v>
      </c>
      <c r="C8" s="1" t="s">
        <v>4</v>
      </c>
      <c r="D8" s="1">
        <v>0.18</v>
      </c>
      <c r="E8" s="1">
        <v>288</v>
      </c>
      <c r="F8" s="1">
        <v>1</v>
      </c>
      <c r="G8" s="164">
        <v>19.8</v>
      </c>
      <c r="H8" s="164">
        <v>8.5</v>
      </c>
      <c r="I8" s="164">
        <v>11.5</v>
      </c>
      <c r="J8" s="164">
        <v>1</v>
      </c>
      <c r="K8" s="164">
        <v>3</v>
      </c>
      <c r="L8" s="164">
        <v>4.3</v>
      </c>
      <c r="M8" s="164">
        <v>1</v>
      </c>
      <c r="N8" s="164">
        <v>3.8</v>
      </c>
      <c r="O8" s="164">
        <f t="shared" si="0"/>
        <v>40.799999999999997</v>
      </c>
      <c r="P8" s="164">
        <f t="shared" si="1"/>
        <v>12.100000000000001</v>
      </c>
    </row>
    <row r="9" spans="1:16" x14ac:dyDescent="0.25">
      <c r="A9" s="1" t="s">
        <v>156</v>
      </c>
      <c r="B9" s="1">
        <v>2018</v>
      </c>
      <c r="C9" s="1" t="s">
        <v>4</v>
      </c>
      <c r="D9" s="1">
        <v>0.12</v>
      </c>
      <c r="E9" s="1">
        <v>328.3</v>
      </c>
      <c r="F9" s="1">
        <v>62</v>
      </c>
      <c r="G9" s="164">
        <v>29.3</v>
      </c>
      <c r="H9" s="164">
        <v>11.8</v>
      </c>
      <c r="I9" s="164">
        <v>1.3</v>
      </c>
      <c r="J9" s="164">
        <v>2.2999999999999998</v>
      </c>
      <c r="K9" s="164">
        <v>0.5</v>
      </c>
      <c r="L9" s="164">
        <v>6.8</v>
      </c>
      <c r="M9" s="164">
        <v>4</v>
      </c>
      <c r="N9" s="164">
        <v>3.5</v>
      </c>
      <c r="O9" s="164">
        <f t="shared" si="0"/>
        <v>44.699999999999996</v>
      </c>
      <c r="P9" s="164">
        <f t="shared" si="1"/>
        <v>14.8</v>
      </c>
    </row>
    <row r="10" spans="1:16" x14ac:dyDescent="0.25">
      <c r="A10" s="1" t="s">
        <v>266</v>
      </c>
      <c r="B10" s="1">
        <v>2018</v>
      </c>
      <c r="C10" s="1" t="s">
        <v>73</v>
      </c>
      <c r="D10" s="1">
        <v>0.12</v>
      </c>
      <c r="E10" s="1">
        <v>417.1</v>
      </c>
      <c r="F10" s="1">
        <v>2</v>
      </c>
      <c r="G10" s="164">
        <v>20</v>
      </c>
      <c r="H10" s="164">
        <v>6.3</v>
      </c>
      <c r="I10" s="164">
        <v>3</v>
      </c>
      <c r="J10" s="164">
        <v>0</v>
      </c>
      <c r="K10" s="164">
        <v>-1.3</v>
      </c>
      <c r="L10" s="164">
        <v>16.5</v>
      </c>
      <c r="M10" s="164">
        <v>1.3</v>
      </c>
      <c r="N10" s="164">
        <v>1</v>
      </c>
      <c r="O10" s="164">
        <f t="shared" si="0"/>
        <v>29.3</v>
      </c>
      <c r="P10" s="164">
        <f t="shared" si="1"/>
        <v>17.5</v>
      </c>
    </row>
    <row r="11" spans="1:16" x14ac:dyDescent="0.25">
      <c r="A11" s="1" t="s">
        <v>47</v>
      </c>
      <c r="B11" s="1">
        <v>2018</v>
      </c>
      <c r="C11" s="1" t="s">
        <v>4</v>
      </c>
      <c r="D11" s="1">
        <v>0.12</v>
      </c>
      <c r="E11" s="1">
        <v>328.45</v>
      </c>
      <c r="F11" s="1">
        <v>62</v>
      </c>
      <c r="G11" s="164">
        <v>15.3</v>
      </c>
      <c r="H11" s="164">
        <v>8</v>
      </c>
      <c r="I11" s="164">
        <v>6</v>
      </c>
      <c r="J11" s="164">
        <v>4.3</v>
      </c>
      <c r="K11" s="164">
        <v>3</v>
      </c>
      <c r="L11" s="164">
        <v>6.5</v>
      </c>
      <c r="M11" s="164">
        <v>4.8</v>
      </c>
      <c r="N11" s="164">
        <v>2.5</v>
      </c>
      <c r="O11" s="164">
        <f t="shared" si="0"/>
        <v>33.6</v>
      </c>
      <c r="P11" s="164">
        <f t="shared" si="1"/>
        <v>16.8</v>
      </c>
    </row>
    <row r="12" spans="1:16" x14ac:dyDescent="0.25">
      <c r="A12" s="1" t="s">
        <v>147</v>
      </c>
      <c r="B12" s="1">
        <v>2018</v>
      </c>
      <c r="C12" s="1" t="s">
        <v>4</v>
      </c>
      <c r="D12" s="1">
        <v>0.12</v>
      </c>
      <c r="E12" s="1">
        <v>334.45</v>
      </c>
      <c r="F12" s="1">
        <v>122</v>
      </c>
      <c r="G12" s="164">
        <v>21.3</v>
      </c>
      <c r="H12" s="164">
        <v>5.3</v>
      </c>
      <c r="I12" s="164">
        <v>-1</v>
      </c>
      <c r="J12" s="164">
        <v>0</v>
      </c>
      <c r="K12" s="164">
        <v>-0.3</v>
      </c>
      <c r="L12" s="164">
        <v>17.3</v>
      </c>
      <c r="M12" s="164">
        <v>0.5</v>
      </c>
      <c r="N12" s="164">
        <v>2.5</v>
      </c>
      <c r="O12" s="164">
        <f t="shared" si="0"/>
        <v>25.6</v>
      </c>
      <c r="P12" s="164">
        <f t="shared" si="1"/>
        <v>20</v>
      </c>
    </row>
    <row r="13" spans="1:16" x14ac:dyDescent="0.25">
      <c r="A13" s="1" t="s">
        <v>285</v>
      </c>
      <c r="B13" s="1">
        <v>2018</v>
      </c>
      <c r="C13" s="1" t="s">
        <v>4</v>
      </c>
      <c r="D13" s="1">
        <v>0.12</v>
      </c>
      <c r="E13" s="1">
        <v>293.5</v>
      </c>
      <c r="F13" s="1">
        <v>72</v>
      </c>
      <c r="G13" s="164">
        <v>20.3</v>
      </c>
      <c r="H13" s="164">
        <v>9.3000000000000007</v>
      </c>
      <c r="I13" s="164">
        <v>6.3</v>
      </c>
      <c r="J13" s="164">
        <v>0</v>
      </c>
      <c r="K13" s="164">
        <v>0</v>
      </c>
      <c r="L13" s="164">
        <v>8.8000000000000007</v>
      </c>
      <c r="M13" s="164">
        <v>3</v>
      </c>
      <c r="N13" s="164">
        <v>3.5</v>
      </c>
      <c r="O13" s="164">
        <f t="shared" si="0"/>
        <v>35.9</v>
      </c>
      <c r="P13" s="164">
        <f t="shared" si="1"/>
        <v>15.3</v>
      </c>
    </row>
    <row r="14" spans="1:16" x14ac:dyDescent="0.25">
      <c r="A14" s="1" t="s">
        <v>547</v>
      </c>
      <c r="B14" s="1">
        <v>2018</v>
      </c>
      <c r="C14" s="1" t="s">
        <v>4</v>
      </c>
      <c r="D14" s="1">
        <v>0.12</v>
      </c>
      <c r="E14" s="1">
        <v>308.64999999999998</v>
      </c>
      <c r="F14" s="1">
        <v>1</v>
      </c>
      <c r="G14" s="164">
        <v>15.8</v>
      </c>
      <c r="H14" s="164">
        <v>7</v>
      </c>
      <c r="I14" s="164">
        <v>6</v>
      </c>
      <c r="J14" s="164">
        <v>0</v>
      </c>
      <c r="K14" s="164">
        <v>4.3</v>
      </c>
      <c r="L14" s="164">
        <v>5.8</v>
      </c>
      <c r="M14" s="164">
        <v>2.8</v>
      </c>
      <c r="N14" s="164">
        <v>3.5</v>
      </c>
      <c r="O14" s="164">
        <f t="shared" si="0"/>
        <v>28.8</v>
      </c>
      <c r="P14" s="164">
        <f t="shared" si="1"/>
        <v>16.399999999999999</v>
      </c>
    </row>
    <row r="15" spans="1:16" x14ac:dyDescent="0.25">
      <c r="A15" s="1" t="s">
        <v>291</v>
      </c>
      <c r="B15" s="1">
        <v>2018</v>
      </c>
      <c r="C15" s="1" t="s">
        <v>4</v>
      </c>
      <c r="D15" s="1">
        <v>0.12</v>
      </c>
      <c r="E15" s="1">
        <v>331.9</v>
      </c>
      <c r="F15" s="1">
        <v>21</v>
      </c>
      <c r="G15" s="164">
        <v>22.8</v>
      </c>
      <c r="H15" s="164">
        <v>10</v>
      </c>
      <c r="I15" s="164">
        <v>-1</v>
      </c>
      <c r="J15" s="164">
        <v>2.5</v>
      </c>
      <c r="K15" s="164">
        <v>1.8</v>
      </c>
      <c r="L15" s="164">
        <v>10.8</v>
      </c>
      <c r="M15" s="164">
        <v>2.2999999999999998</v>
      </c>
      <c r="N15" s="164">
        <v>2.2999999999999998</v>
      </c>
      <c r="O15" s="164">
        <f t="shared" si="0"/>
        <v>34.299999999999997</v>
      </c>
      <c r="P15" s="164">
        <f t="shared" si="1"/>
        <v>17.200000000000003</v>
      </c>
    </row>
    <row r="16" spans="1:16" x14ac:dyDescent="0.25">
      <c r="A16" s="1" t="s">
        <v>173</v>
      </c>
      <c r="B16" s="1">
        <v>2018</v>
      </c>
      <c r="C16" s="1" t="s">
        <v>4</v>
      </c>
      <c r="D16" s="1">
        <v>0.12</v>
      </c>
      <c r="E16" s="1">
        <v>393.85</v>
      </c>
      <c r="F16" s="1">
        <v>39</v>
      </c>
      <c r="G16" s="164">
        <v>20.3</v>
      </c>
      <c r="H16" s="164">
        <v>13</v>
      </c>
      <c r="I16" s="164">
        <v>0</v>
      </c>
      <c r="J16" s="164">
        <v>0.5</v>
      </c>
      <c r="K16" s="164">
        <v>-1.3</v>
      </c>
      <c r="L16" s="164">
        <v>9.8000000000000007</v>
      </c>
      <c r="M16" s="164">
        <v>2.5</v>
      </c>
      <c r="N16" s="164">
        <v>3.8</v>
      </c>
      <c r="O16" s="164">
        <f t="shared" si="0"/>
        <v>33.799999999999997</v>
      </c>
      <c r="P16" s="164">
        <f t="shared" si="1"/>
        <v>14.8</v>
      </c>
    </row>
    <row r="17" spans="1:16" x14ac:dyDescent="0.25">
      <c r="A17" s="1" t="s">
        <v>59</v>
      </c>
      <c r="B17" s="1">
        <v>2018</v>
      </c>
      <c r="C17" s="1" t="s">
        <v>4</v>
      </c>
      <c r="D17" s="1">
        <v>0.12</v>
      </c>
      <c r="E17" s="1">
        <v>350.15</v>
      </c>
      <c r="F17" s="1">
        <v>21</v>
      </c>
      <c r="G17" s="164">
        <v>19.3</v>
      </c>
      <c r="H17" s="164">
        <v>10.8</v>
      </c>
      <c r="I17" s="164">
        <v>-0.8</v>
      </c>
      <c r="J17" s="164">
        <v>1</v>
      </c>
      <c r="K17" s="164">
        <v>0.8</v>
      </c>
      <c r="L17" s="164">
        <v>8.5</v>
      </c>
      <c r="M17" s="164">
        <v>3.8</v>
      </c>
      <c r="N17" s="164">
        <v>3.5</v>
      </c>
      <c r="O17" s="164">
        <f t="shared" si="0"/>
        <v>30.3</v>
      </c>
      <c r="P17" s="164">
        <f t="shared" si="1"/>
        <v>16.600000000000001</v>
      </c>
    </row>
    <row r="18" spans="1:16" x14ac:dyDescent="0.25">
      <c r="A18" s="1" t="s">
        <v>65</v>
      </c>
      <c r="B18" s="1">
        <v>2018</v>
      </c>
      <c r="C18" s="1" t="s">
        <v>4</v>
      </c>
      <c r="D18" s="1">
        <v>0.12</v>
      </c>
      <c r="E18" s="1">
        <v>347.8</v>
      </c>
      <c r="F18" s="1">
        <v>23</v>
      </c>
      <c r="G18" s="164">
        <v>17</v>
      </c>
      <c r="H18" s="164">
        <v>4.3</v>
      </c>
      <c r="I18" s="164">
        <v>5.5</v>
      </c>
      <c r="J18" s="164">
        <v>0.8</v>
      </c>
      <c r="K18" s="164">
        <v>5</v>
      </c>
      <c r="L18" s="164">
        <v>7</v>
      </c>
      <c r="M18" s="164">
        <v>1.8</v>
      </c>
      <c r="N18" s="164">
        <v>3</v>
      </c>
      <c r="O18" s="164">
        <f t="shared" si="0"/>
        <v>27.6</v>
      </c>
      <c r="P18" s="164">
        <f t="shared" si="1"/>
        <v>16.8</v>
      </c>
    </row>
    <row r="19" spans="1:16" x14ac:dyDescent="0.25">
      <c r="A19" s="1" t="s">
        <v>319</v>
      </c>
      <c r="B19" s="1">
        <v>2018</v>
      </c>
      <c r="C19" s="1" t="s">
        <v>4</v>
      </c>
      <c r="D19" s="1">
        <v>0.12</v>
      </c>
      <c r="E19" s="1">
        <v>367.4</v>
      </c>
      <c r="F19" s="1">
        <v>3</v>
      </c>
      <c r="G19" s="164">
        <v>18.3</v>
      </c>
      <c r="H19" s="164">
        <v>4</v>
      </c>
      <c r="I19" s="164">
        <v>3</v>
      </c>
      <c r="J19" s="164">
        <v>-0.3</v>
      </c>
      <c r="K19" s="164">
        <v>1</v>
      </c>
      <c r="L19" s="164">
        <v>10</v>
      </c>
      <c r="M19" s="164">
        <v>5.3</v>
      </c>
      <c r="N19" s="164">
        <v>1.3</v>
      </c>
      <c r="O19" s="164">
        <f t="shared" si="0"/>
        <v>25</v>
      </c>
      <c r="P19" s="164">
        <f t="shared" si="1"/>
        <v>17.600000000000001</v>
      </c>
    </row>
    <row r="20" spans="1:16" x14ac:dyDescent="0.25">
      <c r="A20" s="1" t="s">
        <v>936</v>
      </c>
      <c r="B20" s="1">
        <v>2018</v>
      </c>
      <c r="C20" s="1" t="s">
        <v>4</v>
      </c>
      <c r="D20" s="1">
        <v>0.12</v>
      </c>
      <c r="E20" s="1">
        <v>391.4</v>
      </c>
      <c r="F20" s="1">
        <v>13</v>
      </c>
      <c r="G20" s="164">
        <v>21.3</v>
      </c>
      <c r="H20" s="164">
        <v>5</v>
      </c>
      <c r="I20" s="164">
        <v>6.3</v>
      </c>
      <c r="J20" s="164">
        <v>0</v>
      </c>
      <c r="K20" s="164">
        <v>4.8</v>
      </c>
      <c r="L20" s="164">
        <v>4</v>
      </c>
      <c r="M20" s="164">
        <v>1</v>
      </c>
      <c r="N20" s="164">
        <v>3.8</v>
      </c>
      <c r="O20" s="164">
        <f t="shared" si="0"/>
        <v>32.6</v>
      </c>
      <c r="P20" s="164">
        <f t="shared" si="1"/>
        <v>13.600000000000001</v>
      </c>
    </row>
    <row r="21" spans="1:16" x14ac:dyDescent="0.25">
      <c r="A21" s="1" t="s">
        <v>907</v>
      </c>
      <c r="B21" s="1">
        <v>2018</v>
      </c>
      <c r="C21" s="1" t="s">
        <v>4</v>
      </c>
      <c r="D21" s="1">
        <v>0.12</v>
      </c>
      <c r="E21" s="1">
        <v>338.95</v>
      </c>
      <c r="F21" s="1">
        <v>3</v>
      </c>
      <c r="G21" s="164">
        <v>20.5</v>
      </c>
      <c r="H21" s="164">
        <v>6.8</v>
      </c>
      <c r="I21" s="164">
        <v>9.3000000000000007</v>
      </c>
      <c r="J21" s="164">
        <v>-0.3</v>
      </c>
      <c r="K21" s="164">
        <v>5</v>
      </c>
      <c r="L21" s="164">
        <v>0.5</v>
      </c>
      <c r="M21" s="164">
        <v>5.5</v>
      </c>
      <c r="N21" s="164">
        <v>1</v>
      </c>
      <c r="O21" s="164">
        <f t="shared" si="0"/>
        <v>36.300000000000004</v>
      </c>
      <c r="P21" s="164">
        <f t="shared" si="1"/>
        <v>12</v>
      </c>
    </row>
    <row r="22" spans="1:16" x14ac:dyDescent="0.25">
      <c r="A22" s="1" t="s">
        <v>63</v>
      </c>
      <c r="B22" s="1">
        <v>2018</v>
      </c>
      <c r="C22" s="1" t="s">
        <v>4</v>
      </c>
      <c r="D22" s="1">
        <v>0.12</v>
      </c>
      <c r="E22" s="1">
        <v>299.14999999999998</v>
      </c>
      <c r="F22" s="1">
        <v>11</v>
      </c>
      <c r="G22" s="164">
        <v>20</v>
      </c>
      <c r="H22" s="164">
        <v>8.5</v>
      </c>
      <c r="I22" s="164">
        <v>1</v>
      </c>
      <c r="J22" s="164">
        <v>0.8</v>
      </c>
      <c r="K22" s="164">
        <v>0</v>
      </c>
      <c r="L22" s="164">
        <v>11</v>
      </c>
      <c r="M22" s="164">
        <v>2.2999999999999998</v>
      </c>
      <c r="N22" s="164">
        <v>2.5</v>
      </c>
      <c r="O22" s="164">
        <f t="shared" si="0"/>
        <v>30.3</v>
      </c>
      <c r="P22" s="164">
        <f t="shared" si="1"/>
        <v>15.8</v>
      </c>
    </row>
    <row r="23" spans="1:16" x14ac:dyDescent="0.25">
      <c r="A23" s="1" t="s">
        <v>303</v>
      </c>
      <c r="B23" s="1">
        <v>2018</v>
      </c>
      <c r="C23" s="1" t="s">
        <v>4</v>
      </c>
      <c r="D23" s="1">
        <v>0.12</v>
      </c>
      <c r="E23" s="1">
        <v>347.75</v>
      </c>
      <c r="F23" s="1">
        <v>50</v>
      </c>
      <c r="G23" s="164">
        <v>17.3</v>
      </c>
      <c r="H23" s="164">
        <v>8.3000000000000007</v>
      </c>
      <c r="I23" s="164">
        <v>4</v>
      </c>
      <c r="J23" s="164">
        <v>0</v>
      </c>
      <c r="K23" s="164">
        <v>0</v>
      </c>
      <c r="L23" s="164">
        <v>11.8</v>
      </c>
      <c r="M23" s="164">
        <v>2</v>
      </c>
      <c r="N23" s="164">
        <v>1</v>
      </c>
      <c r="O23" s="164">
        <f t="shared" si="0"/>
        <v>29.6</v>
      </c>
      <c r="P23" s="164">
        <f t="shared" si="1"/>
        <v>14.8</v>
      </c>
    </row>
    <row r="24" spans="1:16" x14ac:dyDescent="0.25">
      <c r="A24" s="1" t="s">
        <v>302</v>
      </c>
      <c r="B24" s="1">
        <v>2018</v>
      </c>
      <c r="C24" s="1" t="s">
        <v>4</v>
      </c>
      <c r="D24" s="1">
        <v>0.12</v>
      </c>
      <c r="E24" s="1">
        <v>309.14999999999998</v>
      </c>
      <c r="F24" s="1">
        <v>8</v>
      </c>
      <c r="G24" s="164">
        <v>19</v>
      </c>
      <c r="H24" s="164">
        <v>8.5</v>
      </c>
      <c r="I24" s="164">
        <v>1.8</v>
      </c>
      <c r="J24" s="164">
        <v>0</v>
      </c>
      <c r="K24" s="164">
        <v>2.5</v>
      </c>
      <c r="L24" s="164">
        <v>6.5</v>
      </c>
      <c r="M24" s="164">
        <v>3</v>
      </c>
      <c r="N24" s="164">
        <v>3.5</v>
      </c>
      <c r="O24" s="164">
        <f t="shared" si="0"/>
        <v>29.3</v>
      </c>
      <c r="P24" s="164">
        <f t="shared" si="1"/>
        <v>15.5</v>
      </c>
    </row>
    <row r="25" spans="1:16" x14ac:dyDescent="0.25">
      <c r="A25" s="1" t="s">
        <v>57</v>
      </c>
      <c r="B25" s="1">
        <v>2018</v>
      </c>
      <c r="C25" s="1" t="s">
        <v>4</v>
      </c>
      <c r="D25" s="1">
        <v>0.12</v>
      </c>
      <c r="E25" s="1">
        <v>339.4</v>
      </c>
      <c r="F25" s="1">
        <v>66</v>
      </c>
      <c r="G25" s="164">
        <v>19.8</v>
      </c>
      <c r="H25" s="164">
        <v>8.5</v>
      </c>
      <c r="I25" s="164">
        <v>11.3</v>
      </c>
      <c r="J25" s="164">
        <v>2.8</v>
      </c>
      <c r="K25" s="164">
        <v>0.3</v>
      </c>
      <c r="L25" s="164">
        <v>6.5</v>
      </c>
      <c r="M25" s="164">
        <v>-0.8</v>
      </c>
      <c r="N25" s="164">
        <v>3.5</v>
      </c>
      <c r="O25" s="164">
        <f t="shared" si="0"/>
        <v>42.4</v>
      </c>
      <c r="P25" s="164">
        <f t="shared" si="1"/>
        <v>9.5</v>
      </c>
    </row>
    <row r="26" spans="1:16" x14ac:dyDescent="0.25">
      <c r="A26" s="1" t="s">
        <v>69</v>
      </c>
      <c r="B26" s="1">
        <v>2018</v>
      </c>
      <c r="C26" s="1" t="s">
        <v>4</v>
      </c>
      <c r="D26" s="1">
        <v>0.12</v>
      </c>
      <c r="E26" s="1">
        <v>310.25</v>
      </c>
      <c r="F26" s="1">
        <v>61</v>
      </c>
      <c r="G26" s="164">
        <v>20.5</v>
      </c>
      <c r="H26" s="164">
        <v>6</v>
      </c>
      <c r="I26" s="164">
        <v>2.5</v>
      </c>
      <c r="J26" s="164">
        <v>1</v>
      </c>
      <c r="K26" s="164">
        <v>4</v>
      </c>
      <c r="L26" s="164">
        <v>4</v>
      </c>
      <c r="M26" s="164">
        <v>2.5</v>
      </c>
      <c r="N26" s="164">
        <v>4.8</v>
      </c>
      <c r="O26" s="164">
        <f t="shared" si="0"/>
        <v>30</v>
      </c>
      <c r="P26" s="164">
        <f t="shared" si="1"/>
        <v>15.3</v>
      </c>
    </row>
    <row r="27" spans="1:16" x14ac:dyDescent="0.25">
      <c r="A27" s="1" t="s">
        <v>287</v>
      </c>
      <c r="B27" s="1">
        <v>2018</v>
      </c>
      <c r="C27" s="1" t="s">
        <v>4</v>
      </c>
      <c r="D27" s="1">
        <v>0.12</v>
      </c>
      <c r="E27" s="1">
        <v>287.8</v>
      </c>
      <c r="F27" s="1">
        <v>44</v>
      </c>
      <c r="G27" s="164">
        <v>21.3</v>
      </c>
      <c r="H27" s="164">
        <v>8.8000000000000007</v>
      </c>
      <c r="I27" s="164">
        <v>1.5</v>
      </c>
      <c r="J27" s="164">
        <v>1.3</v>
      </c>
      <c r="K27" s="164">
        <v>0</v>
      </c>
      <c r="L27" s="164">
        <v>8.5</v>
      </c>
      <c r="M27" s="164">
        <v>2.5</v>
      </c>
      <c r="N27" s="164">
        <v>3.5</v>
      </c>
      <c r="O27" s="164">
        <f t="shared" si="0"/>
        <v>32.9</v>
      </c>
      <c r="P27" s="164">
        <f t="shared" si="1"/>
        <v>14.5</v>
      </c>
    </row>
    <row r="28" spans="1:16" x14ac:dyDescent="0.25">
      <c r="A28" s="1" t="s">
        <v>305</v>
      </c>
      <c r="B28" s="1">
        <v>2018</v>
      </c>
      <c r="C28" s="1" t="s">
        <v>4</v>
      </c>
      <c r="D28" s="1">
        <v>0.12</v>
      </c>
      <c r="E28" s="1">
        <v>305.64999999999998</v>
      </c>
      <c r="F28" s="1">
        <v>32</v>
      </c>
      <c r="G28" s="164">
        <v>15.8</v>
      </c>
      <c r="H28" s="164">
        <v>8.8000000000000007</v>
      </c>
      <c r="I28" s="164">
        <v>4.5</v>
      </c>
      <c r="J28" s="164">
        <v>0</v>
      </c>
      <c r="K28" s="164">
        <v>2</v>
      </c>
      <c r="L28" s="164">
        <v>7.3</v>
      </c>
      <c r="M28" s="164">
        <v>3.3</v>
      </c>
      <c r="N28" s="164">
        <v>2.5</v>
      </c>
      <c r="O28" s="164">
        <f t="shared" si="0"/>
        <v>29.1</v>
      </c>
      <c r="P28" s="164">
        <f t="shared" si="1"/>
        <v>15.100000000000001</v>
      </c>
    </row>
    <row r="29" spans="1:16" x14ac:dyDescent="0.25">
      <c r="F29" s="8">
        <f>SUM(F3:F28)</f>
        <v>725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9"/>
  <sheetViews>
    <sheetView workbookViewId="0">
      <selection sqref="A1:P1"/>
    </sheetView>
  </sheetViews>
  <sheetFormatPr defaultRowHeight="15" x14ac:dyDescent="0.25"/>
  <cols>
    <col min="1" max="1" width="44.28515625" customWidth="1"/>
  </cols>
  <sheetData>
    <row r="1" spans="1:16" ht="35.2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46" t="s">
        <v>467</v>
      </c>
      <c r="H2" s="46" t="s">
        <v>468</v>
      </c>
      <c r="I2" s="46" t="s">
        <v>469</v>
      </c>
      <c r="J2" s="46" t="s">
        <v>470</v>
      </c>
      <c r="K2" s="46" t="s">
        <v>471</v>
      </c>
      <c r="L2" s="46" t="s">
        <v>706</v>
      </c>
      <c r="M2" s="46" t="s">
        <v>707</v>
      </c>
      <c r="N2" s="46" t="s">
        <v>708</v>
      </c>
      <c r="O2" s="46" t="s">
        <v>889</v>
      </c>
      <c r="P2" s="46" t="s">
        <v>890</v>
      </c>
    </row>
    <row r="3" spans="1:16" x14ac:dyDescent="0.25">
      <c r="A3" s="1" t="s">
        <v>120</v>
      </c>
      <c r="B3" s="1">
        <v>2018</v>
      </c>
      <c r="C3" s="1" t="s">
        <v>1</v>
      </c>
      <c r="D3" s="1">
        <v>0.12</v>
      </c>
      <c r="E3" s="1">
        <v>460.4</v>
      </c>
      <c r="F3" s="1">
        <v>8</v>
      </c>
      <c r="G3" s="67">
        <v>33.799999999999997</v>
      </c>
      <c r="H3" s="67">
        <v>14.3</v>
      </c>
      <c r="I3" s="67">
        <v>37.5</v>
      </c>
      <c r="J3" s="67">
        <v>11.3</v>
      </c>
      <c r="K3" s="67">
        <v>23.8</v>
      </c>
      <c r="L3" s="67">
        <v>11.5</v>
      </c>
      <c r="M3" s="67">
        <v>3.3</v>
      </c>
      <c r="N3" s="67">
        <v>3.5</v>
      </c>
      <c r="O3" s="67">
        <f>G3+H3+I3+J3</f>
        <v>96.899999999999991</v>
      </c>
      <c r="P3" s="67">
        <f>K3+L3+M3+N3</f>
        <v>42.099999999999994</v>
      </c>
    </row>
    <row r="4" spans="1:16" x14ac:dyDescent="0.25">
      <c r="A4" s="1" t="s">
        <v>225</v>
      </c>
      <c r="B4" s="1">
        <v>2018</v>
      </c>
      <c r="C4" s="1" t="s">
        <v>4</v>
      </c>
      <c r="D4" s="1">
        <v>0.12</v>
      </c>
      <c r="E4" s="1">
        <v>458.45</v>
      </c>
      <c r="F4" s="1">
        <v>60</v>
      </c>
      <c r="G4" s="67">
        <v>35.299999999999997</v>
      </c>
      <c r="H4" s="67">
        <v>16.3</v>
      </c>
      <c r="I4" s="67">
        <v>18.3</v>
      </c>
      <c r="J4" s="67">
        <v>4.3</v>
      </c>
      <c r="K4" s="67">
        <v>11.5</v>
      </c>
      <c r="L4" s="67">
        <v>19</v>
      </c>
      <c r="M4" s="67">
        <v>10</v>
      </c>
      <c r="N4" s="67">
        <v>6</v>
      </c>
      <c r="O4" s="67">
        <f t="shared" ref="O4:O67" si="0">G4+H4+I4+J4</f>
        <v>74.199999999999989</v>
      </c>
      <c r="P4" s="67">
        <f t="shared" ref="P4:P67" si="1">K4+L4+M4+N4</f>
        <v>46.5</v>
      </c>
    </row>
    <row r="5" spans="1:16" x14ac:dyDescent="0.25">
      <c r="A5" s="1" t="s">
        <v>502</v>
      </c>
      <c r="B5" s="1">
        <v>2018</v>
      </c>
      <c r="C5" s="1" t="s">
        <v>4</v>
      </c>
      <c r="D5" s="1">
        <v>0.12</v>
      </c>
      <c r="E5" s="1">
        <v>447.8</v>
      </c>
      <c r="F5" s="1">
        <v>30</v>
      </c>
      <c r="G5" s="67">
        <v>35</v>
      </c>
      <c r="H5" s="67">
        <v>16.3</v>
      </c>
      <c r="I5" s="67">
        <v>23.5</v>
      </c>
      <c r="J5" s="67">
        <v>4</v>
      </c>
      <c r="K5" s="67">
        <v>12.8</v>
      </c>
      <c r="L5" s="67">
        <v>14</v>
      </c>
      <c r="M5" s="67">
        <v>6.3</v>
      </c>
      <c r="N5" s="67">
        <v>4.8</v>
      </c>
      <c r="O5" s="67">
        <f t="shared" si="0"/>
        <v>78.8</v>
      </c>
      <c r="P5" s="67">
        <f t="shared" si="1"/>
        <v>37.9</v>
      </c>
    </row>
    <row r="6" spans="1:16" x14ac:dyDescent="0.25">
      <c r="A6" s="1" t="s">
        <v>227</v>
      </c>
      <c r="B6" s="1">
        <v>2018</v>
      </c>
      <c r="C6" s="1" t="s">
        <v>4</v>
      </c>
      <c r="D6" s="1">
        <v>0.12</v>
      </c>
      <c r="E6" s="1">
        <v>428.6</v>
      </c>
      <c r="F6" s="1">
        <v>59</v>
      </c>
      <c r="G6" s="67">
        <v>31.3</v>
      </c>
      <c r="H6" s="67">
        <v>14</v>
      </c>
      <c r="I6" s="67">
        <v>19.3</v>
      </c>
      <c r="J6" s="67">
        <v>0</v>
      </c>
      <c r="K6" s="67">
        <v>14</v>
      </c>
      <c r="L6" s="67">
        <v>16.8</v>
      </c>
      <c r="M6" s="67">
        <v>4</v>
      </c>
      <c r="N6" s="67">
        <v>4.8</v>
      </c>
      <c r="O6" s="67">
        <f t="shared" si="0"/>
        <v>64.599999999999994</v>
      </c>
      <c r="P6" s="67">
        <f t="shared" si="1"/>
        <v>39.599999999999994</v>
      </c>
    </row>
    <row r="7" spans="1:16" x14ac:dyDescent="0.25">
      <c r="A7" s="1" t="s">
        <v>245</v>
      </c>
      <c r="B7" s="1">
        <v>2018</v>
      </c>
      <c r="C7" s="1" t="s">
        <v>1</v>
      </c>
      <c r="D7" s="1">
        <v>0.12</v>
      </c>
      <c r="E7" s="1">
        <v>418.5</v>
      </c>
      <c r="F7" s="1">
        <v>2</v>
      </c>
      <c r="G7" s="67">
        <v>33.799999999999997</v>
      </c>
      <c r="H7" s="67">
        <v>11.5</v>
      </c>
      <c r="I7" s="67">
        <v>15.3</v>
      </c>
      <c r="J7" s="67">
        <v>3.5</v>
      </c>
      <c r="K7" s="67">
        <v>6.8</v>
      </c>
      <c r="L7" s="67">
        <v>21.5</v>
      </c>
      <c r="M7" s="67">
        <v>6.5</v>
      </c>
      <c r="N7" s="67">
        <v>4.8</v>
      </c>
      <c r="O7" s="67">
        <f t="shared" si="0"/>
        <v>64.099999999999994</v>
      </c>
      <c r="P7" s="67">
        <f t="shared" si="1"/>
        <v>39.599999999999994</v>
      </c>
    </row>
    <row r="8" spans="1:16" x14ac:dyDescent="0.25">
      <c r="A8" s="1" t="s">
        <v>411</v>
      </c>
      <c r="B8" s="1">
        <v>2018</v>
      </c>
      <c r="C8" s="1" t="s">
        <v>1</v>
      </c>
      <c r="D8" s="1">
        <v>0.12</v>
      </c>
      <c r="E8" s="1">
        <v>385.3</v>
      </c>
      <c r="F8" s="1">
        <v>15</v>
      </c>
      <c r="G8" s="67">
        <v>34.299999999999997</v>
      </c>
      <c r="H8" s="67">
        <v>13</v>
      </c>
      <c r="I8" s="67">
        <v>15.8</v>
      </c>
      <c r="J8" s="67">
        <v>1</v>
      </c>
      <c r="K8" s="67">
        <v>10.8</v>
      </c>
      <c r="L8" s="67">
        <v>18.5</v>
      </c>
      <c r="M8" s="67">
        <v>6</v>
      </c>
      <c r="N8" s="67">
        <v>3.8</v>
      </c>
      <c r="O8" s="67">
        <f t="shared" si="0"/>
        <v>64.099999999999994</v>
      </c>
      <c r="P8" s="67">
        <f t="shared" si="1"/>
        <v>39.099999999999994</v>
      </c>
    </row>
    <row r="9" spans="1:16" x14ac:dyDescent="0.25">
      <c r="A9" s="1" t="s">
        <v>622</v>
      </c>
      <c r="B9" s="1">
        <v>2018</v>
      </c>
      <c r="C9" s="1" t="s">
        <v>1</v>
      </c>
      <c r="D9" s="1">
        <v>0.12</v>
      </c>
      <c r="E9" s="1">
        <v>415.5</v>
      </c>
      <c r="F9" s="1">
        <v>3</v>
      </c>
      <c r="G9" s="67">
        <v>31.3</v>
      </c>
      <c r="H9" s="67">
        <v>18.8</v>
      </c>
      <c r="I9" s="67">
        <v>2</v>
      </c>
      <c r="J9" s="67">
        <v>1</v>
      </c>
      <c r="K9" s="67">
        <v>4.5</v>
      </c>
      <c r="L9" s="67">
        <v>19</v>
      </c>
      <c r="M9" s="67">
        <v>7.5</v>
      </c>
      <c r="N9" s="67">
        <v>4.8</v>
      </c>
      <c r="O9" s="67">
        <f t="shared" si="0"/>
        <v>53.1</v>
      </c>
      <c r="P9" s="67">
        <f t="shared" si="1"/>
        <v>35.799999999999997</v>
      </c>
    </row>
    <row r="10" spans="1:16" x14ac:dyDescent="0.25">
      <c r="A10" s="1" t="s">
        <v>0</v>
      </c>
      <c r="B10" s="1">
        <v>2018</v>
      </c>
      <c r="C10" s="1" t="s">
        <v>1</v>
      </c>
      <c r="D10" s="1">
        <v>0.12</v>
      </c>
      <c r="E10" s="1">
        <v>412.4</v>
      </c>
      <c r="F10" s="1">
        <v>5</v>
      </c>
      <c r="G10" s="67">
        <v>22</v>
      </c>
      <c r="H10" s="67">
        <v>7.5</v>
      </c>
      <c r="I10" s="67">
        <v>17</v>
      </c>
      <c r="J10" s="67">
        <v>6.5</v>
      </c>
      <c r="K10" s="67">
        <v>8.3000000000000007</v>
      </c>
      <c r="L10" s="67">
        <v>19</v>
      </c>
      <c r="M10" s="67">
        <v>1.3</v>
      </c>
      <c r="N10" s="67">
        <v>2.2999999999999998</v>
      </c>
      <c r="O10" s="67">
        <f t="shared" si="0"/>
        <v>53</v>
      </c>
      <c r="P10" s="67">
        <f t="shared" si="1"/>
        <v>30.900000000000002</v>
      </c>
    </row>
    <row r="11" spans="1:16" x14ac:dyDescent="0.25">
      <c r="A11" s="1" t="s">
        <v>620</v>
      </c>
      <c r="B11" s="1">
        <v>2018</v>
      </c>
      <c r="C11" s="1" t="s">
        <v>1</v>
      </c>
      <c r="D11" s="1">
        <v>0.12</v>
      </c>
      <c r="E11" s="1">
        <v>397.9</v>
      </c>
      <c r="F11" s="1">
        <v>10</v>
      </c>
      <c r="G11" s="67">
        <v>15.5</v>
      </c>
      <c r="H11" s="67">
        <v>11.5</v>
      </c>
      <c r="I11" s="67">
        <v>28.5</v>
      </c>
      <c r="J11" s="67">
        <v>4.3</v>
      </c>
      <c r="K11" s="67">
        <v>13.5</v>
      </c>
      <c r="L11" s="67">
        <v>3.8</v>
      </c>
      <c r="M11" s="67">
        <v>1</v>
      </c>
      <c r="N11" s="67">
        <v>2.2999999999999998</v>
      </c>
      <c r="O11" s="67">
        <f t="shared" si="0"/>
        <v>59.8</v>
      </c>
      <c r="P11" s="67">
        <f t="shared" si="1"/>
        <v>20.6</v>
      </c>
    </row>
    <row r="12" spans="1:16" x14ac:dyDescent="0.25">
      <c r="A12" s="1" t="s">
        <v>12</v>
      </c>
      <c r="B12" s="1">
        <v>2018</v>
      </c>
      <c r="C12" s="1" t="s">
        <v>4</v>
      </c>
      <c r="D12" s="1">
        <v>0.12</v>
      </c>
      <c r="E12" s="1">
        <v>419.05</v>
      </c>
      <c r="F12" s="1">
        <v>21</v>
      </c>
      <c r="G12" s="67">
        <v>22.8</v>
      </c>
      <c r="H12" s="67">
        <v>11.3</v>
      </c>
      <c r="I12" s="67">
        <v>7.3</v>
      </c>
      <c r="J12" s="67">
        <v>-0.3</v>
      </c>
      <c r="K12" s="67">
        <v>3.8</v>
      </c>
      <c r="L12" s="67">
        <v>18.5</v>
      </c>
      <c r="M12" s="67">
        <v>3.3</v>
      </c>
      <c r="N12" s="67">
        <v>1.3</v>
      </c>
      <c r="O12" s="67">
        <f t="shared" si="0"/>
        <v>41.1</v>
      </c>
      <c r="P12" s="67">
        <f t="shared" si="1"/>
        <v>26.900000000000002</v>
      </c>
    </row>
    <row r="13" spans="1:16" x14ac:dyDescent="0.25">
      <c r="A13" s="1" t="s">
        <v>540</v>
      </c>
      <c r="B13" s="1">
        <v>2018</v>
      </c>
      <c r="C13" s="1" t="s">
        <v>1</v>
      </c>
      <c r="D13" s="1">
        <v>0.12</v>
      </c>
      <c r="E13" s="1">
        <v>340.85</v>
      </c>
      <c r="F13" s="1">
        <v>4</v>
      </c>
      <c r="G13" s="67">
        <v>19.8</v>
      </c>
      <c r="H13" s="67">
        <v>9</v>
      </c>
      <c r="I13" s="67">
        <v>9.3000000000000007</v>
      </c>
      <c r="J13" s="67">
        <v>-0.3</v>
      </c>
      <c r="K13" s="67">
        <v>4.5</v>
      </c>
      <c r="L13" s="67">
        <v>15.3</v>
      </c>
      <c r="M13" s="67">
        <v>6.3</v>
      </c>
      <c r="N13" s="67">
        <v>4.8</v>
      </c>
      <c r="O13" s="67">
        <f t="shared" si="0"/>
        <v>37.800000000000004</v>
      </c>
      <c r="P13" s="67">
        <f t="shared" si="1"/>
        <v>30.900000000000002</v>
      </c>
    </row>
    <row r="14" spans="1:16" x14ac:dyDescent="0.25">
      <c r="A14" s="1" t="s">
        <v>3</v>
      </c>
      <c r="B14" s="1">
        <v>2018</v>
      </c>
      <c r="C14" s="1" t="s">
        <v>4</v>
      </c>
      <c r="D14" s="1">
        <v>0.12</v>
      </c>
      <c r="E14" s="1">
        <v>325.35000000000002</v>
      </c>
      <c r="F14" s="1">
        <v>72</v>
      </c>
      <c r="G14" s="67">
        <v>27.5</v>
      </c>
      <c r="H14" s="67">
        <v>12.5</v>
      </c>
      <c r="I14" s="67">
        <v>8.3000000000000007</v>
      </c>
      <c r="J14" s="67">
        <v>0</v>
      </c>
      <c r="K14" s="67">
        <v>5</v>
      </c>
      <c r="L14" s="67">
        <v>18</v>
      </c>
      <c r="M14" s="67">
        <v>-0.3</v>
      </c>
      <c r="N14" s="67">
        <v>3.5</v>
      </c>
      <c r="O14" s="67">
        <f t="shared" si="0"/>
        <v>48.3</v>
      </c>
      <c r="P14" s="67">
        <f t="shared" si="1"/>
        <v>26.2</v>
      </c>
    </row>
    <row r="15" spans="1:16" x14ac:dyDescent="0.25">
      <c r="A15" s="1" t="s">
        <v>8</v>
      </c>
      <c r="B15" s="1">
        <v>2018</v>
      </c>
      <c r="C15" s="1" t="s">
        <v>4</v>
      </c>
      <c r="D15" s="1">
        <v>0.12</v>
      </c>
      <c r="E15" s="1">
        <v>301.64999999999998</v>
      </c>
      <c r="F15" s="1">
        <v>81</v>
      </c>
      <c r="G15" s="67">
        <v>25</v>
      </c>
      <c r="H15" s="67">
        <v>14</v>
      </c>
      <c r="I15" s="67">
        <v>1.8</v>
      </c>
      <c r="J15" s="67">
        <v>0</v>
      </c>
      <c r="K15" s="67">
        <v>2.2999999999999998</v>
      </c>
      <c r="L15" s="67">
        <v>14.5</v>
      </c>
      <c r="M15" s="67">
        <v>8.8000000000000007</v>
      </c>
      <c r="N15" s="67">
        <v>4.8</v>
      </c>
      <c r="O15" s="67">
        <f t="shared" si="0"/>
        <v>40.799999999999997</v>
      </c>
      <c r="P15" s="67">
        <f t="shared" si="1"/>
        <v>30.400000000000002</v>
      </c>
    </row>
    <row r="16" spans="1:16" x14ac:dyDescent="0.25">
      <c r="A16" s="1" t="s">
        <v>127</v>
      </c>
      <c r="B16" s="1">
        <v>2018</v>
      </c>
      <c r="C16" s="1" t="s">
        <v>1</v>
      </c>
      <c r="D16" s="1">
        <v>0.12</v>
      </c>
      <c r="E16" s="1">
        <v>379.85</v>
      </c>
      <c r="F16" s="1">
        <v>2</v>
      </c>
      <c r="G16" s="67">
        <v>36.299999999999997</v>
      </c>
      <c r="H16" s="67">
        <v>14.3</v>
      </c>
      <c r="I16" s="67">
        <v>3.8</v>
      </c>
      <c r="J16" s="67">
        <v>15.3</v>
      </c>
      <c r="K16" s="67">
        <v>-0.3</v>
      </c>
      <c r="L16" s="67">
        <v>8.8000000000000007</v>
      </c>
      <c r="M16" s="67">
        <v>1.3</v>
      </c>
      <c r="N16" s="67">
        <v>4.8</v>
      </c>
      <c r="O16" s="67">
        <f t="shared" si="0"/>
        <v>69.699999999999989</v>
      </c>
      <c r="P16" s="67">
        <f t="shared" si="1"/>
        <v>14.600000000000001</v>
      </c>
    </row>
    <row r="17" spans="1:16" x14ac:dyDescent="0.25">
      <c r="A17" s="1" t="s">
        <v>858</v>
      </c>
      <c r="B17" s="1">
        <v>2018</v>
      </c>
      <c r="C17" s="1" t="s">
        <v>4</v>
      </c>
      <c r="D17" s="1">
        <v>0.12</v>
      </c>
      <c r="E17" s="1">
        <v>430.15</v>
      </c>
      <c r="F17" s="1">
        <v>62</v>
      </c>
      <c r="G17" s="67">
        <v>23.8</v>
      </c>
      <c r="H17" s="67">
        <v>11.3</v>
      </c>
      <c r="I17" s="67">
        <v>3</v>
      </c>
      <c r="J17" s="67">
        <v>1.3</v>
      </c>
      <c r="K17" s="67">
        <v>0.8</v>
      </c>
      <c r="L17" s="67">
        <v>12.8</v>
      </c>
      <c r="M17" s="67">
        <v>6.5</v>
      </c>
      <c r="N17" s="67">
        <v>3.5</v>
      </c>
      <c r="O17" s="67">
        <f t="shared" si="0"/>
        <v>39.4</v>
      </c>
      <c r="P17" s="67">
        <f t="shared" si="1"/>
        <v>23.6</v>
      </c>
    </row>
    <row r="18" spans="1:16" x14ac:dyDescent="0.25">
      <c r="A18" s="1" t="s">
        <v>129</v>
      </c>
      <c r="B18" s="1">
        <v>2018</v>
      </c>
      <c r="C18" s="1" t="s">
        <v>4</v>
      </c>
      <c r="D18" s="1">
        <v>0.12</v>
      </c>
      <c r="E18" s="1">
        <v>382.75</v>
      </c>
      <c r="F18" s="1">
        <v>41</v>
      </c>
      <c r="G18" s="67">
        <v>12.5</v>
      </c>
      <c r="H18" s="67">
        <v>11.3</v>
      </c>
      <c r="I18" s="67">
        <v>10.3</v>
      </c>
      <c r="J18" s="67">
        <v>0.8</v>
      </c>
      <c r="K18" s="67">
        <v>12</v>
      </c>
      <c r="L18" s="67">
        <v>7.8</v>
      </c>
      <c r="M18" s="67">
        <v>1.3</v>
      </c>
      <c r="N18" s="67">
        <v>2.2999999999999998</v>
      </c>
      <c r="O18" s="67">
        <f t="shared" si="0"/>
        <v>34.9</v>
      </c>
      <c r="P18" s="67">
        <f t="shared" si="1"/>
        <v>23.400000000000002</v>
      </c>
    </row>
    <row r="19" spans="1:16" x14ac:dyDescent="0.25">
      <c r="A19" s="1" t="s">
        <v>10</v>
      </c>
      <c r="B19" s="1">
        <v>2018</v>
      </c>
      <c r="C19" s="1" t="s">
        <v>4</v>
      </c>
      <c r="D19" s="1">
        <v>0.12</v>
      </c>
      <c r="E19" s="1">
        <v>385.45</v>
      </c>
      <c r="F19" s="1">
        <v>71</v>
      </c>
      <c r="G19" s="67">
        <v>26.3</v>
      </c>
      <c r="H19" s="67">
        <v>11.5</v>
      </c>
      <c r="I19" s="67">
        <v>6.5</v>
      </c>
      <c r="J19" s="67">
        <v>1</v>
      </c>
      <c r="K19" s="67">
        <v>0</v>
      </c>
      <c r="L19" s="67">
        <v>12</v>
      </c>
      <c r="M19" s="67">
        <v>3.8</v>
      </c>
      <c r="N19" s="67">
        <v>3.5</v>
      </c>
      <c r="O19" s="67">
        <f t="shared" si="0"/>
        <v>45.3</v>
      </c>
      <c r="P19" s="67">
        <f t="shared" si="1"/>
        <v>19.3</v>
      </c>
    </row>
    <row r="20" spans="1:16" x14ac:dyDescent="0.25">
      <c r="A20" s="1" t="s">
        <v>139</v>
      </c>
      <c r="B20" s="1">
        <v>2018</v>
      </c>
      <c r="C20" s="1" t="s">
        <v>1</v>
      </c>
      <c r="D20" s="1">
        <v>0.12</v>
      </c>
      <c r="E20" s="1">
        <v>364.55</v>
      </c>
      <c r="F20" s="1">
        <v>2</v>
      </c>
      <c r="G20" s="67">
        <v>25</v>
      </c>
      <c r="H20" s="67">
        <v>6.8</v>
      </c>
      <c r="I20" s="67">
        <v>4.8</v>
      </c>
      <c r="J20" s="67">
        <v>0</v>
      </c>
      <c r="K20" s="67">
        <v>3.8</v>
      </c>
      <c r="L20" s="67">
        <v>13.3</v>
      </c>
      <c r="M20" s="67">
        <v>2</v>
      </c>
      <c r="N20" s="67">
        <v>2.2999999999999998</v>
      </c>
      <c r="O20" s="67">
        <f t="shared" si="0"/>
        <v>36.6</v>
      </c>
      <c r="P20" s="67">
        <f t="shared" si="1"/>
        <v>21.400000000000002</v>
      </c>
    </row>
    <row r="21" spans="1:16" x14ac:dyDescent="0.25">
      <c r="A21" s="1" t="s">
        <v>35</v>
      </c>
      <c r="B21" s="1">
        <v>2018</v>
      </c>
      <c r="C21" s="1" t="s">
        <v>4</v>
      </c>
      <c r="D21" s="1">
        <v>0.12</v>
      </c>
      <c r="E21" s="1">
        <v>328.6</v>
      </c>
      <c r="F21" s="1">
        <v>52</v>
      </c>
      <c r="G21" s="67">
        <v>18.5</v>
      </c>
      <c r="H21" s="67">
        <v>14.5</v>
      </c>
      <c r="I21" s="67">
        <v>1.5</v>
      </c>
      <c r="J21" s="67">
        <v>1</v>
      </c>
      <c r="K21" s="67">
        <v>1</v>
      </c>
      <c r="L21" s="67">
        <v>8</v>
      </c>
      <c r="M21" s="67">
        <v>10</v>
      </c>
      <c r="N21" s="67">
        <v>2.8</v>
      </c>
      <c r="O21" s="67">
        <f t="shared" si="0"/>
        <v>35.5</v>
      </c>
      <c r="P21" s="67">
        <f t="shared" si="1"/>
        <v>21.8</v>
      </c>
    </row>
    <row r="22" spans="1:16" x14ac:dyDescent="0.25">
      <c r="A22" s="1" t="s">
        <v>132</v>
      </c>
      <c r="B22" s="1">
        <v>2018</v>
      </c>
      <c r="C22" s="1" t="s">
        <v>4</v>
      </c>
      <c r="D22" s="1">
        <v>0.12</v>
      </c>
      <c r="E22" s="1">
        <v>329.7</v>
      </c>
      <c r="F22" s="1">
        <v>62</v>
      </c>
      <c r="G22" s="67">
        <v>26</v>
      </c>
      <c r="H22" s="67">
        <v>10</v>
      </c>
      <c r="I22" s="67">
        <v>4.8</v>
      </c>
      <c r="J22" s="67">
        <v>1.8</v>
      </c>
      <c r="K22" s="67">
        <v>4</v>
      </c>
      <c r="L22" s="67">
        <v>6.3</v>
      </c>
      <c r="M22" s="67">
        <v>4.5</v>
      </c>
      <c r="N22" s="67">
        <v>2.5</v>
      </c>
      <c r="O22" s="67">
        <f t="shared" si="0"/>
        <v>42.599999999999994</v>
      </c>
      <c r="P22" s="67">
        <f t="shared" si="1"/>
        <v>17.3</v>
      </c>
    </row>
    <row r="23" spans="1:16" x14ac:dyDescent="0.25">
      <c r="A23" s="1" t="s">
        <v>735</v>
      </c>
      <c r="B23" s="1">
        <v>2018</v>
      </c>
      <c r="C23" s="1" t="s">
        <v>4</v>
      </c>
      <c r="D23" s="1">
        <v>0.12</v>
      </c>
      <c r="E23" s="1">
        <v>406.6</v>
      </c>
      <c r="F23" s="1">
        <v>51</v>
      </c>
      <c r="G23" s="67">
        <v>26.3</v>
      </c>
      <c r="H23" s="67">
        <v>5.3</v>
      </c>
      <c r="I23" s="67">
        <v>3.5</v>
      </c>
      <c r="J23" s="67">
        <v>-0.3</v>
      </c>
      <c r="K23" s="67">
        <v>2.2999999999999998</v>
      </c>
      <c r="L23" s="67">
        <v>10.3</v>
      </c>
      <c r="M23" s="67">
        <v>1.5</v>
      </c>
      <c r="N23" s="67">
        <v>3.5</v>
      </c>
      <c r="O23" s="67">
        <f t="shared" si="0"/>
        <v>34.800000000000004</v>
      </c>
      <c r="P23" s="67">
        <f t="shared" si="1"/>
        <v>17.600000000000001</v>
      </c>
    </row>
    <row r="24" spans="1:16" x14ac:dyDescent="0.25">
      <c r="A24" s="1" t="s">
        <v>140</v>
      </c>
      <c r="B24" s="1">
        <v>2018</v>
      </c>
      <c r="C24" s="1" t="s">
        <v>1</v>
      </c>
      <c r="D24" s="1">
        <v>0.12</v>
      </c>
      <c r="E24" s="1">
        <v>439.4</v>
      </c>
      <c r="F24" s="1">
        <v>2</v>
      </c>
      <c r="G24" s="67">
        <v>25</v>
      </c>
      <c r="H24" s="67">
        <v>7.5</v>
      </c>
      <c r="I24" s="67">
        <v>-0.3</v>
      </c>
      <c r="J24" s="67">
        <v>1</v>
      </c>
      <c r="K24" s="67">
        <v>0</v>
      </c>
      <c r="L24" s="67">
        <v>9.3000000000000007</v>
      </c>
      <c r="M24" s="67">
        <v>2.5</v>
      </c>
      <c r="N24" s="67">
        <v>3.5</v>
      </c>
      <c r="O24" s="67">
        <f t="shared" si="0"/>
        <v>33.200000000000003</v>
      </c>
      <c r="P24" s="67">
        <f t="shared" si="1"/>
        <v>15.3</v>
      </c>
    </row>
    <row r="25" spans="1:16" x14ac:dyDescent="0.25">
      <c r="A25" s="1" t="s">
        <v>332</v>
      </c>
      <c r="B25" s="1">
        <v>2018</v>
      </c>
      <c r="C25" s="1" t="s">
        <v>4</v>
      </c>
      <c r="D25" s="1">
        <v>0.12</v>
      </c>
      <c r="E25" s="1">
        <v>307.8</v>
      </c>
      <c r="F25" s="1">
        <v>3</v>
      </c>
      <c r="G25" s="67">
        <v>24.3</v>
      </c>
      <c r="H25" s="67">
        <v>13.8</v>
      </c>
      <c r="I25" s="67">
        <v>5.3</v>
      </c>
      <c r="J25" s="67">
        <v>0.5</v>
      </c>
      <c r="K25" s="67">
        <v>0.5</v>
      </c>
      <c r="L25" s="67">
        <v>9</v>
      </c>
      <c r="M25" s="67">
        <v>2.2999999999999998</v>
      </c>
      <c r="N25" s="67">
        <v>2.2999999999999998</v>
      </c>
      <c r="O25" s="67">
        <f t="shared" si="0"/>
        <v>43.9</v>
      </c>
      <c r="P25" s="67">
        <f t="shared" si="1"/>
        <v>14.100000000000001</v>
      </c>
    </row>
    <row r="26" spans="1:16" x14ac:dyDescent="0.25">
      <c r="A26" s="1" t="s">
        <v>632</v>
      </c>
      <c r="B26" s="1">
        <v>2018</v>
      </c>
      <c r="C26" s="1" t="s">
        <v>1</v>
      </c>
      <c r="D26" s="1">
        <v>0.12</v>
      </c>
      <c r="E26" s="1">
        <v>327.85</v>
      </c>
      <c r="F26" s="1">
        <v>8</v>
      </c>
      <c r="G26" s="67">
        <v>29.5</v>
      </c>
      <c r="H26" s="67">
        <v>8</v>
      </c>
      <c r="I26" s="67">
        <v>3</v>
      </c>
      <c r="J26" s="67">
        <v>0.8</v>
      </c>
      <c r="K26" s="67">
        <v>-0.3</v>
      </c>
      <c r="L26" s="67">
        <v>10.3</v>
      </c>
      <c r="M26" s="67">
        <v>2.2999999999999998</v>
      </c>
      <c r="N26" s="67">
        <v>2.2999999999999998</v>
      </c>
      <c r="O26" s="67">
        <f t="shared" si="0"/>
        <v>41.3</v>
      </c>
      <c r="P26" s="67">
        <f t="shared" si="1"/>
        <v>14.600000000000001</v>
      </c>
    </row>
    <row r="27" spans="1:16" x14ac:dyDescent="0.25">
      <c r="A27" s="1" t="s">
        <v>20</v>
      </c>
      <c r="B27" s="1">
        <v>2018</v>
      </c>
      <c r="C27" s="1" t="s">
        <v>4</v>
      </c>
      <c r="D27" s="1">
        <v>0.12</v>
      </c>
      <c r="E27" s="1">
        <v>332.35</v>
      </c>
      <c r="F27" s="1">
        <v>61</v>
      </c>
      <c r="G27" s="67">
        <v>19</v>
      </c>
      <c r="H27" s="67">
        <v>9</v>
      </c>
      <c r="I27" s="67">
        <v>1.5</v>
      </c>
      <c r="J27" s="67">
        <v>0</v>
      </c>
      <c r="K27" s="67">
        <v>2.2999999999999998</v>
      </c>
      <c r="L27" s="67">
        <v>9.8000000000000007</v>
      </c>
      <c r="M27" s="67">
        <v>3.5</v>
      </c>
      <c r="N27" s="67">
        <v>3.5</v>
      </c>
      <c r="O27" s="67">
        <f t="shared" si="0"/>
        <v>29.5</v>
      </c>
      <c r="P27" s="67">
        <f t="shared" si="1"/>
        <v>19.100000000000001</v>
      </c>
    </row>
    <row r="28" spans="1:16" x14ac:dyDescent="0.25">
      <c r="A28" s="1" t="s">
        <v>137</v>
      </c>
      <c r="B28" s="1">
        <v>2018</v>
      </c>
      <c r="C28" s="1" t="s">
        <v>4</v>
      </c>
      <c r="D28" s="1">
        <v>0.12</v>
      </c>
      <c r="E28" s="1">
        <v>402.4</v>
      </c>
      <c r="F28" s="1">
        <v>72</v>
      </c>
      <c r="G28" s="67">
        <v>20.3</v>
      </c>
      <c r="H28" s="67">
        <v>5.5</v>
      </c>
      <c r="I28" s="67">
        <v>7.5</v>
      </c>
      <c r="J28" s="67">
        <v>5.5</v>
      </c>
      <c r="K28" s="67">
        <v>3.3</v>
      </c>
      <c r="L28" s="67">
        <v>4</v>
      </c>
      <c r="M28" s="67">
        <v>3.8</v>
      </c>
      <c r="N28" s="67">
        <v>0.3</v>
      </c>
      <c r="O28" s="67">
        <f t="shared" si="0"/>
        <v>38.799999999999997</v>
      </c>
      <c r="P28" s="67">
        <f t="shared" si="1"/>
        <v>11.4</v>
      </c>
    </row>
    <row r="29" spans="1:16" x14ac:dyDescent="0.25">
      <c r="A29" s="1" t="s">
        <v>15</v>
      </c>
      <c r="B29" s="1">
        <v>2018</v>
      </c>
      <c r="C29" s="1" t="s">
        <v>4</v>
      </c>
      <c r="D29" s="1">
        <v>0.12</v>
      </c>
      <c r="E29" s="1">
        <v>332.5</v>
      </c>
      <c r="F29" s="1">
        <v>81</v>
      </c>
      <c r="G29" s="67">
        <v>24.8</v>
      </c>
      <c r="H29" s="67">
        <v>7.8</v>
      </c>
      <c r="I29" s="67">
        <v>4.8</v>
      </c>
      <c r="J29" s="67">
        <v>0</v>
      </c>
      <c r="K29" s="67">
        <v>1</v>
      </c>
      <c r="L29" s="67">
        <v>9.3000000000000007</v>
      </c>
      <c r="M29" s="67">
        <v>2.8</v>
      </c>
      <c r="N29" s="67">
        <v>2.5</v>
      </c>
      <c r="O29" s="67">
        <f t="shared" si="0"/>
        <v>37.4</v>
      </c>
      <c r="P29" s="67">
        <f t="shared" si="1"/>
        <v>15.600000000000001</v>
      </c>
    </row>
    <row r="30" spans="1:16" x14ac:dyDescent="0.25">
      <c r="A30" s="1" t="s">
        <v>728</v>
      </c>
      <c r="B30" s="1">
        <v>2018</v>
      </c>
      <c r="C30" s="1" t="s">
        <v>4</v>
      </c>
      <c r="D30" s="1">
        <v>0.12</v>
      </c>
      <c r="E30" s="1">
        <v>413</v>
      </c>
      <c r="F30" s="1">
        <v>62</v>
      </c>
      <c r="G30" s="67">
        <v>20.5</v>
      </c>
      <c r="H30" s="67">
        <v>0</v>
      </c>
      <c r="I30" s="67">
        <v>5.8</v>
      </c>
      <c r="J30" s="67">
        <v>0</v>
      </c>
      <c r="K30" s="67">
        <v>5.5</v>
      </c>
      <c r="L30" s="67">
        <v>9.8000000000000007</v>
      </c>
      <c r="M30" s="67">
        <v>-1.3</v>
      </c>
      <c r="N30" s="67">
        <v>2.2999999999999998</v>
      </c>
      <c r="O30" s="67">
        <f t="shared" si="0"/>
        <v>26.3</v>
      </c>
      <c r="P30" s="67">
        <f t="shared" si="1"/>
        <v>16.3</v>
      </c>
    </row>
    <row r="31" spans="1:16" x14ac:dyDescent="0.25">
      <c r="A31" s="1" t="s">
        <v>520</v>
      </c>
      <c r="B31" s="1">
        <v>2018</v>
      </c>
      <c r="C31" s="1" t="s">
        <v>4</v>
      </c>
      <c r="D31" s="1">
        <v>0.12</v>
      </c>
      <c r="E31" s="1">
        <v>408.45</v>
      </c>
      <c r="F31" s="1">
        <v>2</v>
      </c>
      <c r="G31" s="67">
        <v>17.8</v>
      </c>
      <c r="H31" s="67">
        <v>7.3</v>
      </c>
      <c r="I31" s="67">
        <v>2</v>
      </c>
      <c r="J31" s="67">
        <v>2.5</v>
      </c>
      <c r="K31" s="67">
        <v>0</v>
      </c>
      <c r="L31" s="67">
        <v>9.5</v>
      </c>
      <c r="M31" s="67">
        <v>2</v>
      </c>
      <c r="N31" s="67">
        <v>3.8</v>
      </c>
      <c r="O31" s="67">
        <f t="shared" si="0"/>
        <v>29.6</v>
      </c>
      <c r="P31" s="67">
        <f t="shared" si="1"/>
        <v>15.3</v>
      </c>
    </row>
    <row r="32" spans="1:16" x14ac:dyDescent="0.25">
      <c r="A32" s="1" t="s">
        <v>311</v>
      </c>
      <c r="B32" s="1">
        <v>2018</v>
      </c>
      <c r="C32" s="1" t="s">
        <v>4</v>
      </c>
      <c r="D32" s="1">
        <v>0.12</v>
      </c>
      <c r="E32" s="1">
        <v>358.95</v>
      </c>
      <c r="F32" s="1">
        <v>2</v>
      </c>
      <c r="G32" s="67">
        <v>25.3</v>
      </c>
      <c r="H32" s="67">
        <v>8.3000000000000007</v>
      </c>
      <c r="I32" s="67">
        <v>9.3000000000000007</v>
      </c>
      <c r="J32" s="67">
        <v>-0.5</v>
      </c>
      <c r="K32" s="67">
        <v>0.8</v>
      </c>
      <c r="L32" s="67">
        <v>6.8</v>
      </c>
      <c r="M32" s="67">
        <v>-0.5</v>
      </c>
      <c r="N32" s="67">
        <v>3.5</v>
      </c>
      <c r="O32" s="67">
        <f t="shared" si="0"/>
        <v>42.400000000000006</v>
      </c>
      <c r="P32" s="67">
        <f t="shared" si="1"/>
        <v>10.6</v>
      </c>
    </row>
    <row r="33" spans="1:16" x14ac:dyDescent="0.25">
      <c r="A33" s="1" t="s">
        <v>326</v>
      </c>
      <c r="B33" s="1">
        <v>2018</v>
      </c>
      <c r="C33" s="1" t="s">
        <v>4</v>
      </c>
      <c r="D33" s="1">
        <v>0.12</v>
      </c>
      <c r="E33" s="1">
        <v>335.8</v>
      </c>
      <c r="F33" s="1">
        <v>3</v>
      </c>
      <c r="G33" s="67">
        <v>20.5</v>
      </c>
      <c r="H33" s="67">
        <v>5</v>
      </c>
      <c r="I33" s="67">
        <v>21.3</v>
      </c>
      <c r="J33" s="67">
        <v>4.8</v>
      </c>
      <c r="K33" s="67">
        <v>2.8</v>
      </c>
      <c r="L33" s="67">
        <v>1.3</v>
      </c>
      <c r="M33" s="67">
        <v>0.8</v>
      </c>
      <c r="N33" s="67">
        <v>1.3</v>
      </c>
      <c r="O33" s="67">
        <f t="shared" si="0"/>
        <v>51.599999999999994</v>
      </c>
      <c r="P33" s="67">
        <f t="shared" si="1"/>
        <v>6.1999999999999993</v>
      </c>
    </row>
    <row r="34" spans="1:16" x14ac:dyDescent="0.25">
      <c r="A34" s="1" t="s">
        <v>315</v>
      </c>
      <c r="B34" s="1">
        <v>2018</v>
      </c>
      <c r="C34" s="1" t="s">
        <v>4</v>
      </c>
      <c r="D34" s="1">
        <v>0.12</v>
      </c>
      <c r="E34" s="1">
        <v>351.3</v>
      </c>
      <c r="F34" s="1">
        <v>4</v>
      </c>
      <c r="G34" s="67">
        <v>21.5</v>
      </c>
      <c r="H34" s="67">
        <v>9</v>
      </c>
      <c r="I34" s="67">
        <v>3.3</v>
      </c>
      <c r="J34" s="67">
        <v>0</v>
      </c>
      <c r="K34" s="67">
        <v>0</v>
      </c>
      <c r="L34" s="67">
        <v>13.3</v>
      </c>
      <c r="M34" s="67">
        <v>3.3</v>
      </c>
      <c r="N34" s="67">
        <v>4.8</v>
      </c>
      <c r="O34" s="67">
        <f t="shared" si="0"/>
        <v>33.799999999999997</v>
      </c>
      <c r="P34" s="67">
        <f t="shared" si="1"/>
        <v>21.400000000000002</v>
      </c>
    </row>
    <row r="35" spans="1:16" x14ac:dyDescent="0.25">
      <c r="A35" s="1" t="s">
        <v>317</v>
      </c>
      <c r="B35" s="1">
        <v>2018</v>
      </c>
      <c r="C35" s="1" t="s">
        <v>4</v>
      </c>
      <c r="D35" s="1">
        <v>0.12</v>
      </c>
      <c r="E35" s="1">
        <v>339.45</v>
      </c>
      <c r="F35" s="1">
        <v>5</v>
      </c>
      <c r="G35" s="67">
        <v>23.5</v>
      </c>
      <c r="H35" s="67">
        <v>6.8</v>
      </c>
      <c r="I35" s="67">
        <v>0.8</v>
      </c>
      <c r="J35" s="67">
        <v>8.5</v>
      </c>
      <c r="K35" s="67">
        <v>-0.3</v>
      </c>
      <c r="L35" s="67">
        <v>5.3</v>
      </c>
      <c r="M35" s="67">
        <v>3.8</v>
      </c>
      <c r="N35" s="67">
        <v>2.8</v>
      </c>
      <c r="O35" s="67">
        <f t="shared" si="0"/>
        <v>39.6</v>
      </c>
      <c r="P35" s="67">
        <f t="shared" si="1"/>
        <v>11.600000000000001</v>
      </c>
    </row>
    <row r="36" spans="1:16" x14ac:dyDescent="0.25">
      <c r="A36" s="1" t="s">
        <v>172</v>
      </c>
      <c r="B36" s="1">
        <v>2018</v>
      </c>
      <c r="C36" s="1" t="s">
        <v>4</v>
      </c>
      <c r="D36" s="1">
        <v>0.12</v>
      </c>
      <c r="E36" s="1">
        <v>331.75</v>
      </c>
      <c r="F36" s="1">
        <v>7</v>
      </c>
      <c r="G36" s="67">
        <v>26.8</v>
      </c>
      <c r="H36" s="67">
        <v>5</v>
      </c>
      <c r="I36" s="67">
        <v>-1.3</v>
      </c>
      <c r="J36" s="67">
        <v>3</v>
      </c>
      <c r="K36" s="67">
        <v>3.8</v>
      </c>
      <c r="L36" s="67">
        <v>8</v>
      </c>
      <c r="M36" s="67">
        <v>0</v>
      </c>
      <c r="N36" s="67">
        <v>2.2999999999999998</v>
      </c>
      <c r="O36" s="67">
        <f t="shared" si="0"/>
        <v>33.5</v>
      </c>
      <c r="P36" s="67">
        <f t="shared" si="1"/>
        <v>14.100000000000001</v>
      </c>
    </row>
    <row r="37" spans="1:16" x14ac:dyDescent="0.25">
      <c r="A37" s="1" t="s">
        <v>350</v>
      </c>
      <c r="B37" s="1">
        <v>2018</v>
      </c>
      <c r="C37" s="1" t="s">
        <v>4</v>
      </c>
      <c r="D37" s="1">
        <v>0.12</v>
      </c>
      <c r="E37" s="1">
        <v>317.64999999999998</v>
      </c>
      <c r="F37" s="1">
        <v>5</v>
      </c>
      <c r="G37" s="67">
        <v>24.3</v>
      </c>
      <c r="H37" s="67">
        <v>9</v>
      </c>
      <c r="I37" s="67">
        <v>1.5</v>
      </c>
      <c r="J37" s="67">
        <v>2.5</v>
      </c>
      <c r="K37" s="67">
        <v>3.3</v>
      </c>
      <c r="L37" s="67">
        <v>2.8</v>
      </c>
      <c r="M37" s="67">
        <v>3</v>
      </c>
      <c r="N37" s="67">
        <v>3.8</v>
      </c>
      <c r="O37" s="67">
        <f t="shared" si="0"/>
        <v>37.299999999999997</v>
      </c>
      <c r="P37" s="67">
        <f t="shared" si="1"/>
        <v>12.899999999999999</v>
      </c>
    </row>
    <row r="38" spans="1:16" x14ac:dyDescent="0.25">
      <c r="A38" s="1" t="s">
        <v>951</v>
      </c>
      <c r="B38" s="1">
        <v>2018</v>
      </c>
      <c r="C38" s="1" t="s">
        <v>1</v>
      </c>
      <c r="D38" s="1">
        <v>0.12</v>
      </c>
      <c r="E38" s="1">
        <v>330.95</v>
      </c>
      <c r="F38" s="1">
        <v>6</v>
      </c>
      <c r="G38" s="67">
        <v>24.5</v>
      </c>
      <c r="H38" s="67">
        <v>11.3</v>
      </c>
      <c r="I38" s="67">
        <v>4</v>
      </c>
      <c r="J38" s="67">
        <v>1</v>
      </c>
      <c r="K38" s="67">
        <v>0</v>
      </c>
      <c r="L38" s="67">
        <v>5</v>
      </c>
      <c r="M38" s="67">
        <v>3</v>
      </c>
      <c r="N38" s="67">
        <v>2.2999999999999998</v>
      </c>
      <c r="O38" s="67">
        <f t="shared" si="0"/>
        <v>40.799999999999997</v>
      </c>
      <c r="P38" s="67">
        <f t="shared" si="1"/>
        <v>10.3</v>
      </c>
    </row>
    <row r="39" spans="1:16" x14ac:dyDescent="0.25">
      <c r="A39" s="1" t="s">
        <v>282</v>
      </c>
      <c r="B39" s="1">
        <v>2018</v>
      </c>
      <c r="C39" s="1" t="s">
        <v>4</v>
      </c>
      <c r="D39" s="1">
        <v>0.12</v>
      </c>
      <c r="E39" s="1">
        <v>323.8</v>
      </c>
      <c r="F39" s="1">
        <v>11</v>
      </c>
      <c r="G39" s="67">
        <v>20</v>
      </c>
      <c r="H39" s="67">
        <v>9.5</v>
      </c>
      <c r="I39" s="67">
        <v>1.3</v>
      </c>
      <c r="J39" s="67">
        <v>4</v>
      </c>
      <c r="K39" s="67">
        <v>3.8</v>
      </c>
      <c r="L39" s="67">
        <v>7</v>
      </c>
      <c r="M39" s="67">
        <v>-2.5</v>
      </c>
      <c r="N39" s="67">
        <v>4.8</v>
      </c>
      <c r="O39" s="67">
        <f t="shared" si="0"/>
        <v>34.799999999999997</v>
      </c>
      <c r="P39" s="67">
        <f t="shared" si="1"/>
        <v>13.100000000000001</v>
      </c>
    </row>
    <row r="40" spans="1:16" x14ac:dyDescent="0.25">
      <c r="A40" s="1" t="s">
        <v>161</v>
      </c>
      <c r="B40" s="1">
        <v>2018</v>
      </c>
      <c r="C40" s="1" t="s">
        <v>4</v>
      </c>
      <c r="D40" s="1">
        <v>0.12</v>
      </c>
      <c r="E40" s="1">
        <v>302.95</v>
      </c>
      <c r="F40" s="1">
        <v>7</v>
      </c>
      <c r="G40" s="67">
        <v>12</v>
      </c>
      <c r="H40" s="67">
        <v>9.3000000000000007</v>
      </c>
      <c r="I40" s="67">
        <v>0.5</v>
      </c>
      <c r="J40" s="67">
        <v>0</v>
      </c>
      <c r="K40" s="67">
        <v>-1</v>
      </c>
      <c r="L40" s="67">
        <v>11.8</v>
      </c>
      <c r="M40" s="67">
        <v>4</v>
      </c>
      <c r="N40" s="67">
        <v>4.8</v>
      </c>
      <c r="O40" s="67">
        <f t="shared" si="0"/>
        <v>21.8</v>
      </c>
      <c r="P40" s="67">
        <f t="shared" si="1"/>
        <v>19.600000000000001</v>
      </c>
    </row>
    <row r="41" spans="1:16" x14ac:dyDescent="0.25">
      <c r="A41" s="1" t="s">
        <v>866</v>
      </c>
      <c r="B41" s="1">
        <v>2018</v>
      </c>
      <c r="C41" s="1" t="s">
        <v>4</v>
      </c>
      <c r="D41" s="1">
        <v>0.12</v>
      </c>
      <c r="E41" s="1">
        <v>289.2</v>
      </c>
      <c r="F41" s="1">
        <v>10</v>
      </c>
      <c r="G41" s="67">
        <v>19.5</v>
      </c>
      <c r="H41" s="67">
        <v>11.3</v>
      </c>
      <c r="I41" s="67">
        <v>1.8</v>
      </c>
      <c r="J41" s="67">
        <v>1.8</v>
      </c>
      <c r="K41" s="67">
        <v>0</v>
      </c>
      <c r="L41" s="67">
        <v>7</v>
      </c>
      <c r="M41" s="67">
        <v>2.8</v>
      </c>
      <c r="N41" s="67">
        <v>4.8</v>
      </c>
      <c r="O41" s="67">
        <f t="shared" si="0"/>
        <v>34.4</v>
      </c>
      <c r="P41" s="67">
        <f t="shared" si="1"/>
        <v>14.600000000000001</v>
      </c>
    </row>
    <row r="42" spans="1:16" x14ac:dyDescent="0.25">
      <c r="A42" s="1" t="s">
        <v>959</v>
      </c>
      <c r="B42" s="1">
        <v>2018</v>
      </c>
      <c r="C42" s="1" t="s">
        <v>4</v>
      </c>
      <c r="D42" s="1">
        <v>0.12</v>
      </c>
      <c r="E42" s="1">
        <v>284.14999999999998</v>
      </c>
      <c r="F42" s="1">
        <v>2</v>
      </c>
      <c r="G42" s="67">
        <v>16</v>
      </c>
      <c r="H42" s="67">
        <v>11.3</v>
      </c>
      <c r="I42" s="67">
        <v>1.3</v>
      </c>
      <c r="J42" s="67">
        <v>2</v>
      </c>
      <c r="K42" s="67">
        <v>0.3</v>
      </c>
      <c r="L42" s="67">
        <v>5.8</v>
      </c>
      <c r="M42" s="67">
        <v>6.3</v>
      </c>
      <c r="N42" s="67">
        <v>3.5</v>
      </c>
      <c r="O42" s="67">
        <f t="shared" si="0"/>
        <v>30.6</v>
      </c>
      <c r="P42" s="67">
        <f t="shared" si="1"/>
        <v>15.899999999999999</v>
      </c>
    </row>
    <row r="43" spans="1:16" x14ac:dyDescent="0.25">
      <c r="A43" s="1" t="s">
        <v>330</v>
      </c>
      <c r="B43" s="1">
        <v>2018</v>
      </c>
      <c r="C43" s="1" t="s">
        <v>4</v>
      </c>
      <c r="D43" s="1">
        <v>0.12</v>
      </c>
      <c r="E43" s="1">
        <v>311.85000000000002</v>
      </c>
      <c r="F43" s="1">
        <v>6</v>
      </c>
      <c r="G43" s="67">
        <v>17.8</v>
      </c>
      <c r="H43" s="67">
        <v>5</v>
      </c>
      <c r="I43" s="67">
        <v>8.3000000000000007</v>
      </c>
      <c r="J43" s="67">
        <v>0</v>
      </c>
      <c r="K43" s="67">
        <v>3.5</v>
      </c>
      <c r="L43" s="67">
        <v>5.5</v>
      </c>
      <c r="M43" s="67">
        <v>2.8</v>
      </c>
      <c r="N43" s="67">
        <v>2.2999999999999998</v>
      </c>
      <c r="O43" s="67">
        <f t="shared" si="0"/>
        <v>31.1</v>
      </c>
      <c r="P43" s="67">
        <f t="shared" si="1"/>
        <v>14.100000000000001</v>
      </c>
    </row>
    <row r="44" spans="1:16" x14ac:dyDescent="0.25">
      <c r="A44" s="1" t="s">
        <v>67</v>
      </c>
      <c r="B44" s="1">
        <v>2018</v>
      </c>
      <c r="C44" s="1" t="s">
        <v>4</v>
      </c>
      <c r="D44" s="1">
        <v>0.12</v>
      </c>
      <c r="E44" s="1">
        <v>314.60000000000002</v>
      </c>
      <c r="F44" s="1">
        <v>6</v>
      </c>
      <c r="G44" s="67">
        <v>24.5</v>
      </c>
      <c r="H44" s="67">
        <v>8.3000000000000007</v>
      </c>
      <c r="I44" s="67">
        <v>0.8</v>
      </c>
      <c r="J44" s="67">
        <v>4.3</v>
      </c>
      <c r="K44" s="67">
        <v>0.5</v>
      </c>
      <c r="L44" s="67">
        <v>2.5</v>
      </c>
      <c r="M44" s="67">
        <v>5</v>
      </c>
      <c r="N44" s="67">
        <v>3.5</v>
      </c>
      <c r="O44" s="67">
        <f t="shared" si="0"/>
        <v>37.899999999999991</v>
      </c>
      <c r="P44" s="67">
        <f t="shared" si="1"/>
        <v>11.5</v>
      </c>
    </row>
    <row r="45" spans="1:16" x14ac:dyDescent="0.25">
      <c r="A45" s="1" t="s">
        <v>325</v>
      </c>
      <c r="B45" s="1">
        <v>2018</v>
      </c>
      <c r="C45" s="1" t="s">
        <v>4</v>
      </c>
      <c r="D45" s="1">
        <v>0.12</v>
      </c>
      <c r="E45" s="1">
        <v>270.85000000000002</v>
      </c>
      <c r="F45" s="1">
        <v>9</v>
      </c>
      <c r="G45" s="67">
        <v>23</v>
      </c>
      <c r="H45" s="67">
        <v>8.8000000000000007</v>
      </c>
      <c r="I45" s="67">
        <v>0</v>
      </c>
      <c r="J45" s="67">
        <v>1.8</v>
      </c>
      <c r="K45" s="67">
        <v>0</v>
      </c>
      <c r="L45" s="67">
        <v>11</v>
      </c>
      <c r="M45" s="67">
        <v>2.2999999999999998</v>
      </c>
      <c r="N45" s="67">
        <v>1.5</v>
      </c>
      <c r="O45" s="67">
        <f t="shared" si="0"/>
        <v>33.6</v>
      </c>
      <c r="P45" s="67">
        <f t="shared" si="1"/>
        <v>14.8</v>
      </c>
    </row>
    <row r="46" spans="1:16" x14ac:dyDescent="0.25">
      <c r="A46" s="1" t="s">
        <v>547</v>
      </c>
      <c r="B46" s="1">
        <v>2018</v>
      </c>
      <c r="C46" s="1" t="s">
        <v>4</v>
      </c>
      <c r="D46" s="1">
        <v>0.12</v>
      </c>
      <c r="E46" s="1">
        <v>335.7</v>
      </c>
      <c r="F46" s="1">
        <v>6</v>
      </c>
      <c r="G46" s="67">
        <v>27</v>
      </c>
      <c r="H46" s="67">
        <v>8.8000000000000007</v>
      </c>
      <c r="I46" s="67">
        <v>0</v>
      </c>
      <c r="J46" s="67">
        <v>2</v>
      </c>
      <c r="K46" s="67">
        <v>0</v>
      </c>
      <c r="L46" s="67">
        <v>11</v>
      </c>
      <c r="M46" s="67">
        <v>2.2999999999999998</v>
      </c>
      <c r="N46" s="67">
        <v>2.5</v>
      </c>
      <c r="O46" s="67">
        <f t="shared" si="0"/>
        <v>37.799999999999997</v>
      </c>
      <c r="P46" s="67">
        <f t="shared" si="1"/>
        <v>15.8</v>
      </c>
    </row>
    <row r="47" spans="1:16" x14ac:dyDescent="0.25">
      <c r="A47" s="1" t="s">
        <v>309</v>
      </c>
      <c r="B47" s="1">
        <v>2018</v>
      </c>
      <c r="C47" s="1" t="s">
        <v>4</v>
      </c>
      <c r="D47" s="1">
        <v>0.12</v>
      </c>
      <c r="E47" s="1">
        <v>293.89999999999998</v>
      </c>
      <c r="F47" s="1">
        <v>7</v>
      </c>
      <c r="G47" s="67">
        <v>22.5</v>
      </c>
      <c r="H47" s="67">
        <v>10.3</v>
      </c>
      <c r="I47" s="67">
        <v>4.3</v>
      </c>
      <c r="J47" s="67">
        <v>1</v>
      </c>
      <c r="K47" s="67">
        <v>2.2999999999999998</v>
      </c>
      <c r="L47" s="67">
        <v>8</v>
      </c>
      <c r="M47" s="67">
        <v>-0.3</v>
      </c>
      <c r="N47" s="67">
        <v>6</v>
      </c>
      <c r="O47" s="67">
        <f t="shared" si="0"/>
        <v>38.099999999999994</v>
      </c>
      <c r="P47" s="67">
        <f t="shared" si="1"/>
        <v>16</v>
      </c>
    </row>
    <row r="48" spans="1:16" x14ac:dyDescent="0.25">
      <c r="A48" s="1" t="s">
        <v>32</v>
      </c>
      <c r="B48" s="1">
        <v>2018</v>
      </c>
      <c r="C48" s="1" t="s">
        <v>4</v>
      </c>
      <c r="D48" s="1">
        <v>0.12</v>
      </c>
      <c r="E48" s="1">
        <v>394.9</v>
      </c>
      <c r="F48" s="1">
        <v>62</v>
      </c>
      <c r="G48" s="67">
        <v>21.3</v>
      </c>
      <c r="H48" s="67">
        <v>13</v>
      </c>
      <c r="I48" s="67">
        <v>1.5</v>
      </c>
      <c r="J48" s="67">
        <v>2.5</v>
      </c>
      <c r="K48" s="67">
        <v>1.8</v>
      </c>
      <c r="L48" s="67">
        <v>5.3</v>
      </c>
      <c r="M48" s="67">
        <v>3.8</v>
      </c>
      <c r="N48" s="67">
        <v>2.2999999999999998</v>
      </c>
      <c r="O48" s="67">
        <f t="shared" si="0"/>
        <v>38.299999999999997</v>
      </c>
      <c r="P48" s="67">
        <f t="shared" si="1"/>
        <v>13.2</v>
      </c>
    </row>
    <row r="49" spans="1:16" x14ac:dyDescent="0.25">
      <c r="A49" s="1" t="s">
        <v>341</v>
      </c>
      <c r="B49" s="1">
        <v>2018</v>
      </c>
      <c r="C49" s="1" t="s">
        <v>4</v>
      </c>
      <c r="D49" s="1">
        <v>0.12</v>
      </c>
      <c r="E49" s="1">
        <v>378.9</v>
      </c>
      <c r="F49" s="1">
        <v>5</v>
      </c>
      <c r="G49" s="67">
        <v>23.5</v>
      </c>
      <c r="H49" s="67">
        <v>4.5</v>
      </c>
      <c r="I49" s="67">
        <v>17.5</v>
      </c>
      <c r="J49" s="67">
        <v>2.5</v>
      </c>
      <c r="K49" s="67">
        <v>4.3</v>
      </c>
      <c r="L49" s="67">
        <v>3.8</v>
      </c>
      <c r="M49" s="67">
        <v>-0.3</v>
      </c>
      <c r="N49" s="67">
        <v>0</v>
      </c>
      <c r="O49" s="67">
        <f t="shared" si="0"/>
        <v>48</v>
      </c>
      <c r="P49" s="67">
        <f t="shared" si="1"/>
        <v>7.8</v>
      </c>
    </row>
    <row r="50" spans="1:16" x14ac:dyDescent="0.25">
      <c r="A50" s="1" t="s">
        <v>77</v>
      </c>
      <c r="B50" s="1">
        <v>2018</v>
      </c>
      <c r="C50" s="1" t="s">
        <v>4</v>
      </c>
      <c r="D50" s="1">
        <v>0.12</v>
      </c>
      <c r="E50" s="1">
        <v>376.65</v>
      </c>
      <c r="F50" s="1">
        <v>7</v>
      </c>
      <c r="G50" s="67">
        <v>22</v>
      </c>
      <c r="H50" s="67">
        <v>0.8</v>
      </c>
      <c r="I50" s="67">
        <v>4.3</v>
      </c>
      <c r="J50" s="67">
        <v>0.5</v>
      </c>
      <c r="K50" s="67">
        <v>0.8</v>
      </c>
      <c r="L50" s="67">
        <v>8.8000000000000007</v>
      </c>
      <c r="M50" s="67">
        <v>6.8</v>
      </c>
      <c r="N50" s="67">
        <v>1</v>
      </c>
      <c r="O50" s="67">
        <f t="shared" si="0"/>
        <v>27.6</v>
      </c>
      <c r="P50" s="67">
        <f t="shared" si="1"/>
        <v>17.400000000000002</v>
      </c>
    </row>
    <row r="51" spans="1:16" x14ac:dyDescent="0.25">
      <c r="A51" s="1" t="s">
        <v>147</v>
      </c>
      <c r="B51" s="1">
        <v>2018</v>
      </c>
      <c r="C51" s="1" t="s">
        <v>4</v>
      </c>
      <c r="D51" s="1">
        <v>0.12</v>
      </c>
      <c r="E51" s="1">
        <v>330.45</v>
      </c>
      <c r="F51" s="1">
        <v>33</v>
      </c>
      <c r="G51" s="67">
        <v>18.8</v>
      </c>
      <c r="H51" s="67">
        <v>6</v>
      </c>
      <c r="I51" s="67">
        <v>0.3</v>
      </c>
      <c r="J51" s="67">
        <v>2</v>
      </c>
      <c r="K51" s="67">
        <v>1.8</v>
      </c>
      <c r="L51" s="67">
        <v>10.8</v>
      </c>
      <c r="M51" s="67">
        <v>0.5</v>
      </c>
      <c r="N51" s="67">
        <v>6</v>
      </c>
      <c r="O51" s="67">
        <f t="shared" si="0"/>
        <v>27.1</v>
      </c>
      <c r="P51" s="67">
        <f t="shared" si="1"/>
        <v>19.100000000000001</v>
      </c>
    </row>
    <row r="52" spans="1:16" x14ac:dyDescent="0.25">
      <c r="A52" s="1" t="s">
        <v>44</v>
      </c>
      <c r="B52" s="1">
        <v>2018</v>
      </c>
      <c r="C52" s="1" t="s">
        <v>4</v>
      </c>
      <c r="D52" s="1">
        <v>0.12</v>
      </c>
      <c r="E52" s="1">
        <v>338.65</v>
      </c>
      <c r="F52" s="1">
        <v>71</v>
      </c>
      <c r="G52" s="67">
        <v>18</v>
      </c>
      <c r="H52" s="67">
        <v>8.8000000000000007</v>
      </c>
      <c r="I52" s="67">
        <v>-0.8</v>
      </c>
      <c r="J52" s="67">
        <v>0</v>
      </c>
      <c r="K52" s="67">
        <v>0</v>
      </c>
      <c r="L52" s="67">
        <v>10.5</v>
      </c>
      <c r="M52" s="67">
        <v>3.8</v>
      </c>
      <c r="N52" s="67">
        <v>4.8</v>
      </c>
      <c r="O52" s="67">
        <f t="shared" si="0"/>
        <v>26</v>
      </c>
      <c r="P52" s="67">
        <f t="shared" si="1"/>
        <v>19.100000000000001</v>
      </c>
    </row>
    <row r="53" spans="1:16" x14ac:dyDescent="0.25">
      <c r="A53" s="1" t="s">
        <v>34</v>
      </c>
      <c r="B53" s="1">
        <v>2018</v>
      </c>
      <c r="C53" s="1" t="s">
        <v>4</v>
      </c>
      <c r="D53" s="1">
        <v>0.12</v>
      </c>
      <c r="E53" s="1">
        <v>322.3</v>
      </c>
      <c r="F53" s="1">
        <v>37</v>
      </c>
      <c r="G53" s="67">
        <v>14</v>
      </c>
      <c r="H53" s="67">
        <v>10</v>
      </c>
      <c r="I53" s="67">
        <v>0</v>
      </c>
      <c r="J53" s="67">
        <v>7.5</v>
      </c>
      <c r="K53" s="67">
        <v>-1.3</v>
      </c>
      <c r="L53" s="67">
        <v>7.8</v>
      </c>
      <c r="M53" s="67">
        <v>7.5</v>
      </c>
      <c r="N53" s="67">
        <v>2.2999999999999998</v>
      </c>
      <c r="O53" s="67">
        <f t="shared" si="0"/>
        <v>31.5</v>
      </c>
      <c r="P53" s="67">
        <f t="shared" si="1"/>
        <v>16.3</v>
      </c>
    </row>
    <row r="54" spans="1:16" x14ac:dyDescent="0.25">
      <c r="A54" s="1" t="s">
        <v>166</v>
      </c>
      <c r="B54" s="1">
        <v>2018</v>
      </c>
      <c r="C54" s="1" t="s">
        <v>4</v>
      </c>
      <c r="D54" s="1">
        <v>0.12</v>
      </c>
      <c r="E54" s="1">
        <v>402.7</v>
      </c>
      <c r="F54" s="1">
        <v>10</v>
      </c>
      <c r="G54" s="67">
        <v>17</v>
      </c>
      <c r="H54" s="67">
        <v>8.8000000000000007</v>
      </c>
      <c r="I54" s="67">
        <v>3.8</v>
      </c>
      <c r="J54" s="67">
        <v>0.3</v>
      </c>
      <c r="K54" s="67">
        <v>0</v>
      </c>
      <c r="L54" s="67">
        <v>9.8000000000000007</v>
      </c>
      <c r="M54" s="67">
        <v>2.5</v>
      </c>
      <c r="N54" s="67">
        <v>3.5</v>
      </c>
      <c r="O54" s="67">
        <f t="shared" si="0"/>
        <v>29.900000000000002</v>
      </c>
      <c r="P54" s="67">
        <f t="shared" si="1"/>
        <v>15.8</v>
      </c>
    </row>
    <row r="55" spans="1:16" x14ac:dyDescent="0.25">
      <c r="A55" s="1" t="s">
        <v>165</v>
      </c>
      <c r="B55" s="1">
        <v>2018</v>
      </c>
      <c r="C55" s="1" t="s">
        <v>4</v>
      </c>
      <c r="D55" s="1">
        <v>0.12</v>
      </c>
      <c r="E55" s="1">
        <v>394.65</v>
      </c>
      <c r="F55" s="1">
        <v>10</v>
      </c>
      <c r="G55" s="67">
        <v>19.5</v>
      </c>
      <c r="H55" s="67">
        <v>6.5</v>
      </c>
      <c r="I55" s="67">
        <v>1</v>
      </c>
      <c r="J55" s="67">
        <v>0.8</v>
      </c>
      <c r="K55" s="67">
        <v>1.8</v>
      </c>
      <c r="L55" s="67">
        <v>9</v>
      </c>
      <c r="M55" s="67">
        <v>2.5</v>
      </c>
      <c r="N55" s="67">
        <v>3.5</v>
      </c>
      <c r="O55" s="67">
        <f t="shared" si="0"/>
        <v>27.8</v>
      </c>
      <c r="P55" s="67">
        <f t="shared" si="1"/>
        <v>16.8</v>
      </c>
    </row>
    <row r="56" spans="1:16" x14ac:dyDescent="0.25">
      <c r="A56" s="1" t="s">
        <v>305</v>
      </c>
      <c r="B56" s="1">
        <v>2018</v>
      </c>
      <c r="C56" s="1" t="s">
        <v>4</v>
      </c>
      <c r="D56" s="1">
        <v>0.12</v>
      </c>
      <c r="E56" s="1">
        <v>343.45</v>
      </c>
      <c r="F56" s="1">
        <v>5</v>
      </c>
      <c r="G56" s="67">
        <v>16.3</v>
      </c>
      <c r="H56" s="67">
        <v>10.5</v>
      </c>
      <c r="I56" s="67">
        <v>3.3</v>
      </c>
      <c r="J56" s="67">
        <v>3.3</v>
      </c>
      <c r="K56" s="67">
        <v>-0.5</v>
      </c>
      <c r="L56" s="67">
        <v>12.5</v>
      </c>
      <c r="M56" s="67">
        <v>-1.3</v>
      </c>
      <c r="N56" s="67">
        <v>4.8</v>
      </c>
      <c r="O56" s="67">
        <f t="shared" si="0"/>
        <v>33.4</v>
      </c>
      <c r="P56" s="67">
        <f t="shared" si="1"/>
        <v>15.5</v>
      </c>
    </row>
    <row r="57" spans="1:16" x14ac:dyDescent="0.25">
      <c r="A57" s="1" t="s">
        <v>456</v>
      </c>
      <c r="B57" s="1">
        <v>2018</v>
      </c>
      <c r="C57" s="1" t="s">
        <v>4</v>
      </c>
      <c r="D57" s="1">
        <v>0.12</v>
      </c>
      <c r="E57" s="1">
        <v>365.85</v>
      </c>
      <c r="F57" s="1">
        <v>5</v>
      </c>
      <c r="G57" s="67">
        <v>22.5</v>
      </c>
      <c r="H57" s="67">
        <v>6.3</v>
      </c>
      <c r="I57" s="67">
        <v>1</v>
      </c>
      <c r="J57" s="67">
        <v>1.8</v>
      </c>
      <c r="K57" s="67">
        <v>0.5</v>
      </c>
      <c r="L57" s="67">
        <v>12.8</v>
      </c>
      <c r="M57" s="67">
        <v>0</v>
      </c>
      <c r="N57" s="67">
        <v>2.2999999999999998</v>
      </c>
      <c r="O57" s="67">
        <f t="shared" si="0"/>
        <v>31.6</v>
      </c>
      <c r="P57" s="67">
        <f t="shared" si="1"/>
        <v>15.600000000000001</v>
      </c>
    </row>
    <row r="58" spans="1:16" x14ac:dyDescent="0.25">
      <c r="A58" s="1" t="s">
        <v>53</v>
      </c>
      <c r="B58" s="1">
        <v>2018</v>
      </c>
      <c r="C58" s="1" t="s">
        <v>4</v>
      </c>
      <c r="D58" s="1">
        <v>0.12</v>
      </c>
      <c r="E58" s="1">
        <v>318.95</v>
      </c>
      <c r="F58" s="1">
        <v>40</v>
      </c>
      <c r="G58" s="67">
        <v>21.3</v>
      </c>
      <c r="H58" s="67">
        <v>7.8</v>
      </c>
      <c r="I58" s="67">
        <v>0.8</v>
      </c>
      <c r="J58" s="67">
        <v>-0.3</v>
      </c>
      <c r="K58" s="67">
        <v>0</v>
      </c>
      <c r="L58" s="67">
        <v>12.8</v>
      </c>
      <c r="M58" s="67">
        <v>0.8</v>
      </c>
      <c r="N58" s="67">
        <v>4</v>
      </c>
      <c r="O58" s="67">
        <f t="shared" si="0"/>
        <v>29.6</v>
      </c>
      <c r="P58" s="67">
        <f t="shared" si="1"/>
        <v>17.600000000000001</v>
      </c>
    </row>
    <row r="59" spans="1:16" x14ac:dyDescent="0.25">
      <c r="A59" s="1" t="s">
        <v>908</v>
      </c>
      <c r="B59" s="1">
        <v>2018</v>
      </c>
      <c r="C59" s="1" t="s">
        <v>1</v>
      </c>
      <c r="D59" s="1">
        <v>0.12</v>
      </c>
      <c r="E59" s="1">
        <v>318.89999999999998</v>
      </c>
      <c r="F59" s="1">
        <v>2</v>
      </c>
      <c r="G59" s="67">
        <v>15.5</v>
      </c>
      <c r="H59" s="67">
        <v>9.8000000000000007</v>
      </c>
      <c r="I59" s="67">
        <v>6</v>
      </c>
      <c r="J59" s="67">
        <v>0</v>
      </c>
      <c r="K59" s="67">
        <v>2</v>
      </c>
      <c r="L59" s="67">
        <v>12</v>
      </c>
      <c r="M59" s="67">
        <v>0</v>
      </c>
      <c r="N59" s="67">
        <v>1.5</v>
      </c>
      <c r="O59" s="67">
        <f t="shared" si="0"/>
        <v>31.3</v>
      </c>
      <c r="P59" s="67">
        <f t="shared" si="1"/>
        <v>15.5</v>
      </c>
    </row>
    <row r="60" spans="1:16" x14ac:dyDescent="0.25">
      <c r="A60" s="1" t="s">
        <v>63</v>
      </c>
      <c r="B60" s="1">
        <v>2018</v>
      </c>
      <c r="C60" s="1" t="s">
        <v>4</v>
      </c>
      <c r="D60" s="1">
        <v>0.12</v>
      </c>
      <c r="E60" s="1">
        <v>345.2</v>
      </c>
      <c r="F60" s="1">
        <v>12</v>
      </c>
      <c r="G60" s="67">
        <v>17</v>
      </c>
      <c r="H60" s="67">
        <v>7.3</v>
      </c>
      <c r="I60" s="67">
        <v>2.5</v>
      </c>
      <c r="J60" s="67">
        <v>-1</v>
      </c>
      <c r="K60" s="67">
        <v>1</v>
      </c>
      <c r="L60" s="67">
        <v>13.5</v>
      </c>
      <c r="M60" s="67">
        <v>1.8</v>
      </c>
      <c r="N60" s="67">
        <v>1.3</v>
      </c>
      <c r="O60" s="67">
        <f t="shared" si="0"/>
        <v>25.8</v>
      </c>
      <c r="P60" s="67">
        <f t="shared" si="1"/>
        <v>17.600000000000001</v>
      </c>
    </row>
    <row r="61" spans="1:16" x14ac:dyDescent="0.25">
      <c r="A61" s="1" t="s">
        <v>36</v>
      </c>
      <c r="B61" s="1">
        <v>2018</v>
      </c>
      <c r="C61" s="1" t="s">
        <v>4</v>
      </c>
      <c r="D61" s="1">
        <v>0.12</v>
      </c>
      <c r="E61" s="1">
        <v>366.05</v>
      </c>
      <c r="F61" s="1">
        <v>44</v>
      </c>
      <c r="G61" s="67">
        <v>20.3</v>
      </c>
      <c r="H61" s="67">
        <v>7</v>
      </c>
      <c r="I61" s="67">
        <v>1.5</v>
      </c>
      <c r="J61" s="67">
        <v>1.8</v>
      </c>
      <c r="K61" s="67">
        <v>1</v>
      </c>
      <c r="L61" s="67">
        <v>8.8000000000000007</v>
      </c>
      <c r="M61" s="67">
        <v>2.8</v>
      </c>
      <c r="N61" s="67">
        <v>2.5</v>
      </c>
      <c r="O61" s="67">
        <f t="shared" si="0"/>
        <v>30.6</v>
      </c>
      <c r="P61" s="67">
        <f t="shared" si="1"/>
        <v>15.100000000000001</v>
      </c>
    </row>
    <row r="62" spans="1:16" x14ac:dyDescent="0.25">
      <c r="A62" s="1" t="s">
        <v>71</v>
      </c>
      <c r="B62" s="1">
        <v>2018</v>
      </c>
      <c r="C62" s="1" t="s">
        <v>4</v>
      </c>
      <c r="D62" s="1">
        <v>0.12</v>
      </c>
      <c r="E62" s="1">
        <v>313.3</v>
      </c>
      <c r="F62" s="1">
        <v>33</v>
      </c>
      <c r="G62" s="67">
        <v>17.5</v>
      </c>
      <c r="H62" s="67">
        <v>12.5</v>
      </c>
      <c r="I62" s="67">
        <v>3.3</v>
      </c>
      <c r="J62" s="67">
        <v>3.5</v>
      </c>
      <c r="K62" s="67">
        <v>0.3</v>
      </c>
      <c r="L62" s="67">
        <v>6.8</v>
      </c>
      <c r="M62" s="67">
        <v>2.5</v>
      </c>
      <c r="N62" s="67">
        <v>3.5</v>
      </c>
      <c r="O62" s="67">
        <f t="shared" si="0"/>
        <v>36.799999999999997</v>
      </c>
      <c r="P62" s="67">
        <f t="shared" si="1"/>
        <v>13.1</v>
      </c>
    </row>
    <row r="63" spans="1:16" x14ac:dyDescent="0.25">
      <c r="A63" s="1" t="s">
        <v>431</v>
      </c>
      <c r="B63" s="1">
        <v>2018</v>
      </c>
      <c r="C63" s="1" t="s">
        <v>4</v>
      </c>
      <c r="D63" s="1">
        <v>0.12</v>
      </c>
      <c r="E63" s="1">
        <v>351.45</v>
      </c>
      <c r="F63" s="1">
        <v>62</v>
      </c>
      <c r="G63" s="67">
        <v>23</v>
      </c>
      <c r="H63" s="67">
        <v>10.3</v>
      </c>
      <c r="I63" s="67">
        <v>-2.2999999999999998</v>
      </c>
      <c r="J63" s="67">
        <v>2.2999999999999998</v>
      </c>
      <c r="K63" s="67">
        <v>1.3</v>
      </c>
      <c r="L63" s="67">
        <v>13</v>
      </c>
      <c r="M63" s="67">
        <v>-2.5</v>
      </c>
      <c r="N63" s="67">
        <v>2.2999999999999998</v>
      </c>
      <c r="O63" s="67">
        <f t="shared" si="0"/>
        <v>33.299999999999997</v>
      </c>
      <c r="P63" s="67">
        <f t="shared" si="1"/>
        <v>14.100000000000001</v>
      </c>
    </row>
    <row r="64" spans="1:16" x14ac:dyDescent="0.25">
      <c r="A64" s="1" t="s">
        <v>314</v>
      </c>
      <c r="B64" s="1">
        <v>2018</v>
      </c>
      <c r="C64" s="1" t="s">
        <v>4</v>
      </c>
      <c r="D64" s="1">
        <v>0.12</v>
      </c>
      <c r="E64" s="1">
        <v>343.65</v>
      </c>
      <c r="F64" s="1">
        <v>3</v>
      </c>
      <c r="G64" s="67">
        <v>16.8</v>
      </c>
      <c r="H64" s="67">
        <v>6.8</v>
      </c>
      <c r="I64" s="67">
        <v>1.5</v>
      </c>
      <c r="J64" s="67">
        <v>1.8</v>
      </c>
      <c r="K64" s="67">
        <v>0</v>
      </c>
      <c r="L64" s="67">
        <v>10.8</v>
      </c>
      <c r="M64" s="67">
        <v>2.5</v>
      </c>
      <c r="N64" s="67">
        <v>3.8</v>
      </c>
      <c r="O64" s="67">
        <f t="shared" si="0"/>
        <v>26.900000000000002</v>
      </c>
      <c r="P64" s="67">
        <f t="shared" si="1"/>
        <v>17.100000000000001</v>
      </c>
    </row>
    <row r="65" spans="1:16" x14ac:dyDescent="0.25">
      <c r="A65" s="1" t="s">
        <v>154</v>
      </c>
      <c r="B65" s="1">
        <v>2018</v>
      </c>
      <c r="C65" s="1" t="s">
        <v>4</v>
      </c>
      <c r="D65" s="1">
        <v>0.12</v>
      </c>
      <c r="E65" s="1">
        <v>331.3</v>
      </c>
      <c r="F65" s="1">
        <v>50</v>
      </c>
      <c r="G65" s="67">
        <v>14.5</v>
      </c>
      <c r="H65" s="67">
        <v>4.8</v>
      </c>
      <c r="I65" s="67">
        <v>2.8</v>
      </c>
      <c r="J65" s="67">
        <v>1.8</v>
      </c>
      <c r="K65" s="67">
        <v>2.2999999999999998</v>
      </c>
      <c r="L65" s="67">
        <v>11.3</v>
      </c>
      <c r="M65" s="67">
        <v>1.3</v>
      </c>
      <c r="N65" s="67">
        <v>3.5</v>
      </c>
      <c r="O65" s="67">
        <f t="shared" si="0"/>
        <v>23.900000000000002</v>
      </c>
      <c r="P65" s="67">
        <f t="shared" si="1"/>
        <v>18.400000000000002</v>
      </c>
    </row>
    <row r="66" spans="1:16" x14ac:dyDescent="0.25">
      <c r="A66" s="1" t="s">
        <v>271</v>
      </c>
      <c r="B66" s="1">
        <v>2018</v>
      </c>
      <c r="C66" s="1" t="s">
        <v>4</v>
      </c>
      <c r="D66" s="1">
        <v>0.12</v>
      </c>
      <c r="E66" s="1">
        <v>364.35</v>
      </c>
      <c r="F66" s="1">
        <v>9</v>
      </c>
      <c r="G66" s="67">
        <v>18.3</v>
      </c>
      <c r="H66" s="67">
        <v>9.8000000000000007</v>
      </c>
      <c r="I66" s="67">
        <v>5.3</v>
      </c>
      <c r="J66" s="67">
        <v>-1.5</v>
      </c>
      <c r="K66" s="67">
        <v>1.8</v>
      </c>
      <c r="L66" s="67">
        <v>3.8</v>
      </c>
      <c r="M66" s="67">
        <v>3.8</v>
      </c>
      <c r="N66" s="67">
        <v>4.8</v>
      </c>
      <c r="O66" s="67">
        <f t="shared" si="0"/>
        <v>31.9</v>
      </c>
      <c r="P66" s="67">
        <f t="shared" si="1"/>
        <v>14.2</v>
      </c>
    </row>
    <row r="67" spans="1:16" x14ac:dyDescent="0.25">
      <c r="A67" s="1" t="s">
        <v>55</v>
      </c>
      <c r="B67" s="1">
        <v>2018</v>
      </c>
      <c r="C67" s="1" t="s">
        <v>4</v>
      </c>
      <c r="D67" s="1">
        <v>0.12</v>
      </c>
      <c r="E67" s="1">
        <v>348.55</v>
      </c>
      <c r="F67" s="1">
        <v>22</v>
      </c>
      <c r="G67" s="67">
        <v>21.3</v>
      </c>
      <c r="H67" s="67">
        <v>4.3</v>
      </c>
      <c r="I67" s="67">
        <v>0.5</v>
      </c>
      <c r="J67" s="67">
        <v>3.8</v>
      </c>
      <c r="K67" s="67">
        <v>1</v>
      </c>
      <c r="L67" s="67">
        <v>8.5</v>
      </c>
      <c r="M67" s="67">
        <v>2.5</v>
      </c>
      <c r="N67" s="67">
        <v>3.5</v>
      </c>
      <c r="O67" s="67">
        <f t="shared" si="0"/>
        <v>29.900000000000002</v>
      </c>
      <c r="P67" s="67">
        <f t="shared" si="1"/>
        <v>15.5</v>
      </c>
    </row>
    <row r="68" spans="1:16" x14ac:dyDescent="0.25">
      <c r="A68" s="1" t="s">
        <v>50</v>
      </c>
      <c r="B68" s="1">
        <v>2018</v>
      </c>
      <c r="C68" s="1" t="s">
        <v>4</v>
      </c>
      <c r="D68" s="1">
        <v>0.12</v>
      </c>
      <c r="E68" s="1">
        <v>297.2</v>
      </c>
      <c r="F68" s="1">
        <v>26</v>
      </c>
      <c r="G68" s="67">
        <v>18</v>
      </c>
      <c r="H68" s="67">
        <v>9.5</v>
      </c>
      <c r="I68" s="67">
        <v>-0.8</v>
      </c>
      <c r="J68" s="67">
        <v>3.5</v>
      </c>
      <c r="K68" s="67">
        <v>0</v>
      </c>
      <c r="L68" s="67">
        <v>11</v>
      </c>
      <c r="M68" s="67">
        <v>1.8</v>
      </c>
      <c r="N68" s="67">
        <v>3.5</v>
      </c>
      <c r="O68" s="67">
        <f t="shared" ref="O68:O88" si="2">G68+H68+I68+J68</f>
        <v>30.2</v>
      </c>
      <c r="P68" s="67">
        <f t="shared" ref="P68:P88" si="3">K68+L68+M68+N68</f>
        <v>16.3</v>
      </c>
    </row>
    <row r="69" spans="1:16" x14ac:dyDescent="0.25">
      <c r="A69" s="1" t="s">
        <v>401</v>
      </c>
      <c r="B69" s="1">
        <v>2018</v>
      </c>
      <c r="C69" s="1" t="s">
        <v>4</v>
      </c>
      <c r="D69" s="1">
        <v>0.12</v>
      </c>
      <c r="E69" s="1">
        <v>330.75</v>
      </c>
      <c r="F69" s="1">
        <v>9</v>
      </c>
      <c r="G69" s="67">
        <v>18.8</v>
      </c>
      <c r="H69" s="67">
        <v>10</v>
      </c>
      <c r="I69" s="67">
        <v>-0.5</v>
      </c>
      <c r="J69" s="67">
        <v>0.8</v>
      </c>
      <c r="K69" s="67">
        <v>-0.5</v>
      </c>
      <c r="L69" s="67">
        <v>9</v>
      </c>
      <c r="M69" s="67">
        <v>5</v>
      </c>
      <c r="N69" s="67">
        <v>2.2999999999999998</v>
      </c>
      <c r="O69" s="67">
        <f t="shared" si="2"/>
        <v>29.1</v>
      </c>
      <c r="P69" s="67">
        <f t="shared" si="3"/>
        <v>15.8</v>
      </c>
    </row>
    <row r="70" spans="1:16" x14ac:dyDescent="0.25">
      <c r="A70" s="1" t="s">
        <v>288</v>
      </c>
      <c r="B70" s="1">
        <v>2018</v>
      </c>
      <c r="C70" s="1" t="s">
        <v>4</v>
      </c>
      <c r="D70" s="1">
        <v>0.12</v>
      </c>
      <c r="E70" s="1">
        <v>332.5</v>
      </c>
      <c r="F70" s="1">
        <v>8</v>
      </c>
      <c r="G70" s="67">
        <v>18.3</v>
      </c>
      <c r="H70" s="67">
        <v>8.3000000000000007</v>
      </c>
      <c r="I70" s="67">
        <v>0.5</v>
      </c>
      <c r="J70" s="67">
        <v>0</v>
      </c>
      <c r="K70" s="67">
        <v>3.8</v>
      </c>
      <c r="L70" s="67">
        <v>8.3000000000000007</v>
      </c>
      <c r="M70" s="67">
        <v>2</v>
      </c>
      <c r="N70" s="67">
        <v>2.2999999999999998</v>
      </c>
      <c r="O70" s="67">
        <f t="shared" si="2"/>
        <v>27.1</v>
      </c>
      <c r="P70" s="67">
        <f t="shared" si="3"/>
        <v>16.400000000000002</v>
      </c>
    </row>
    <row r="71" spans="1:16" x14ac:dyDescent="0.25">
      <c r="A71" s="1" t="s">
        <v>286</v>
      </c>
      <c r="B71" s="1">
        <v>2018</v>
      </c>
      <c r="C71" s="1" t="s">
        <v>4</v>
      </c>
      <c r="D71" s="1">
        <v>0.12</v>
      </c>
      <c r="E71" s="1">
        <v>284.14999999999998</v>
      </c>
      <c r="F71" s="1">
        <v>11</v>
      </c>
      <c r="G71" s="67">
        <v>18.8</v>
      </c>
      <c r="H71" s="67">
        <v>7.5</v>
      </c>
      <c r="I71" s="67">
        <v>0.5</v>
      </c>
      <c r="J71" s="67">
        <v>5.3</v>
      </c>
      <c r="K71" s="67">
        <v>-0.8</v>
      </c>
      <c r="L71" s="67">
        <v>6.5</v>
      </c>
      <c r="M71" s="67">
        <v>6.3</v>
      </c>
      <c r="N71" s="67">
        <v>3.5</v>
      </c>
      <c r="O71" s="67">
        <f t="shared" si="2"/>
        <v>32.1</v>
      </c>
      <c r="P71" s="67">
        <f t="shared" si="3"/>
        <v>15.5</v>
      </c>
    </row>
    <row r="72" spans="1:16" x14ac:dyDescent="0.25">
      <c r="A72" s="1" t="s">
        <v>49</v>
      </c>
      <c r="B72" s="1">
        <v>2018</v>
      </c>
      <c r="C72" s="1" t="s">
        <v>4</v>
      </c>
      <c r="D72" s="1">
        <v>0.12</v>
      </c>
      <c r="E72" s="1">
        <v>293.60000000000002</v>
      </c>
      <c r="F72" s="1">
        <v>20</v>
      </c>
      <c r="G72" s="67">
        <v>20.5</v>
      </c>
      <c r="H72" s="67">
        <v>11</v>
      </c>
      <c r="I72" s="67">
        <v>4.5</v>
      </c>
      <c r="J72" s="67">
        <v>0</v>
      </c>
      <c r="K72" s="67">
        <v>3.5</v>
      </c>
      <c r="L72" s="67">
        <v>7</v>
      </c>
      <c r="M72" s="67">
        <v>0.3</v>
      </c>
      <c r="N72" s="67">
        <v>2.2999999999999998</v>
      </c>
      <c r="O72" s="67">
        <f t="shared" si="2"/>
        <v>36</v>
      </c>
      <c r="P72" s="67">
        <f t="shared" si="3"/>
        <v>13.100000000000001</v>
      </c>
    </row>
    <row r="73" spans="1:16" x14ac:dyDescent="0.25">
      <c r="A73" s="1" t="s">
        <v>298</v>
      </c>
      <c r="B73" s="1">
        <v>2018</v>
      </c>
      <c r="C73" s="1" t="s">
        <v>4</v>
      </c>
      <c r="D73" s="1">
        <v>0.12</v>
      </c>
      <c r="E73" s="1">
        <v>344</v>
      </c>
      <c r="F73" s="1">
        <v>7</v>
      </c>
      <c r="G73" s="67">
        <v>17.8</v>
      </c>
      <c r="H73" s="67">
        <v>2.5</v>
      </c>
      <c r="I73" s="67">
        <v>9.5</v>
      </c>
      <c r="J73" s="67">
        <v>0.5</v>
      </c>
      <c r="K73" s="67">
        <v>3.8</v>
      </c>
      <c r="L73" s="67">
        <v>6.8</v>
      </c>
      <c r="M73" s="67">
        <v>2.8</v>
      </c>
      <c r="N73" s="67">
        <v>1</v>
      </c>
      <c r="O73" s="67">
        <f t="shared" si="2"/>
        <v>30.3</v>
      </c>
      <c r="P73" s="67">
        <f t="shared" si="3"/>
        <v>14.399999999999999</v>
      </c>
    </row>
    <row r="74" spans="1:16" x14ac:dyDescent="0.25">
      <c r="A74" s="1" t="s">
        <v>342</v>
      </c>
      <c r="B74" s="1">
        <v>2018</v>
      </c>
      <c r="C74" s="1" t="s">
        <v>4</v>
      </c>
      <c r="D74" s="1">
        <v>0.12</v>
      </c>
      <c r="E74" s="1">
        <v>352.45</v>
      </c>
      <c r="F74" s="1">
        <v>3</v>
      </c>
      <c r="G74" s="67">
        <v>24.3</v>
      </c>
      <c r="H74" s="67">
        <v>7</v>
      </c>
      <c r="I74" s="67">
        <v>7</v>
      </c>
      <c r="J74" s="67">
        <v>1</v>
      </c>
      <c r="K74" s="67">
        <v>2.5</v>
      </c>
      <c r="L74" s="67">
        <v>4.5</v>
      </c>
      <c r="M74" s="67">
        <v>2.2999999999999998</v>
      </c>
      <c r="N74" s="67">
        <v>1</v>
      </c>
      <c r="O74" s="67">
        <f t="shared" si="2"/>
        <v>39.299999999999997</v>
      </c>
      <c r="P74" s="67">
        <f t="shared" si="3"/>
        <v>10.3</v>
      </c>
    </row>
    <row r="75" spans="1:16" x14ac:dyDescent="0.25">
      <c r="A75" s="1" t="s">
        <v>31</v>
      </c>
      <c r="B75" s="1">
        <v>2018</v>
      </c>
      <c r="C75" s="1" t="s">
        <v>4</v>
      </c>
      <c r="D75" s="1">
        <v>0.12</v>
      </c>
      <c r="E75" s="1">
        <v>326.25</v>
      </c>
      <c r="F75" s="1">
        <v>47</v>
      </c>
      <c r="G75" s="67">
        <v>14.8</v>
      </c>
      <c r="H75" s="67">
        <v>2.2999999999999998</v>
      </c>
      <c r="I75" s="67">
        <v>7</v>
      </c>
      <c r="J75" s="67">
        <v>2.2999999999999998</v>
      </c>
      <c r="K75" s="67">
        <v>5.8</v>
      </c>
      <c r="L75" s="67">
        <v>5.3</v>
      </c>
      <c r="M75" s="67">
        <v>2.8</v>
      </c>
      <c r="N75" s="67">
        <v>2.5</v>
      </c>
      <c r="O75" s="67">
        <f t="shared" si="2"/>
        <v>26.400000000000002</v>
      </c>
      <c r="P75" s="67">
        <f t="shared" si="3"/>
        <v>16.399999999999999</v>
      </c>
    </row>
    <row r="76" spans="1:16" x14ac:dyDescent="0.25">
      <c r="A76" s="1" t="s">
        <v>304</v>
      </c>
      <c r="B76" s="1">
        <v>2018</v>
      </c>
      <c r="C76" s="1" t="s">
        <v>4</v>
      </c>
      <c r="D76" s="1">
        <v>0.12</v>
      </c>
      <c r="E76" s="1">
        <v>306.14999999999998</v>
      </c>
      <c r="F76" s="1">
        <v>10</v>
      </c>
      <c r="G76" s="67">
        <v>16</v>
      </c>
      <c r="H76" s="67">
        <v>8</v>
      </c>
      <c r="I76" s="67">
        <v>0.8</v>
      </c>
      <c r="J76" s="67">
        <v>1.8</v>
      </c>
      <c r="K76" s="67">
        <v>0</v>
      </c>
      <c r="L76" s="67">
        <v>12</v>
      </c>
      <c r="M76" s="67">
        <v>1.8</v>
      </c>
      <c r="N76" s="67">
        <v>3.5</v>
      </c>
      <c r="O76" s="67">
        <f t="shared" si="2"/>
        <v>26.6</v>
      </c>
      <c r="P76" s="67">
        <f t="shared" si="3"/>
        <v>17.3</v>
      </c>
    </row>
    <row r="77" spans="1:16" x14ac:dyDescent="0.25">
      <c r="A77" s="1" t="s">
        <v>40</v>
      </c>
      <c r="B77" s="1">
        <v>2018</v>
      </c>
      <c r="C77" s="1" t="s">
        <v>4</v>
      </c>
      <c r="D77" s="1">
        <v>0.12</v>
      </c>
      <c r="E77" s="1">
        <v>319.89999999999998</v>
      </c>
      <c r="F77" s="1">
        <v>47</v>
      </c>
      <c r="G77" s="67">
        <v>20.3</v>
      </c>
      <c r="H77" s="67">
        <v>6.8</v>
      </c>
      <c r="I77" s="67">
        <v>4.3</v>
      </c>
      <c r="J77" s="67">
        <v>0</v>
      </c>
      <c r="K77" s="67">
        <v>1</v>
      </c>
      <c r="L77" s="67">
        <v>8.8000000000000007</v>
      </c>
      <c r="M77" s="67">
        <v>2.5</v>
      </c>
      <c r="N77" s="67">
        <v>2.2999999999999998</v>
      </c>
      <c r="O77" s="67">
        <f t="shared" si="2"/>
        <v>31.400000000000002</v>
      </c>
      <c r="P77" s="67">
        <f t="shared" si="3"/>
        <v>14.600000000000001</v>
      </c>
    </row>
    <row r="78" spans="1:16" x14ac:dyDescent="0.25">
      <c r="A78" s="1" t="s">
        <v>543</v>
      </c>
      <c r="B78" s="1">
        <v>2018</v>
      </c>
      <c r="C78" s="1" t="s">
        <v>1</v>
      </c>
      <c r="D78" s="1">
        <v>0.12</v>
      </c>
      <c r="E78" s="1">
        <v>273.39999999999998</v>
      </c>
      <c r="F78" s="1">
        <v>7</v>
      </c>
      <c r="G78" s="67">
        <v>23.8</v>
      </c>
      <c r="H78" s="67">
        <v>10.3</v>
      </c>
      <c r="I78" s="67">
        <v>4</v>
      </c>
      <c r="J78" s="67">
        <v>2.8</v>
      </c>
      <c r="K78" s="67">
        <v>2</v>
      </c>
      <c r="L78" s="67">
        <v>3.3</v>
      </c>
      <c r="M78" s="67">
        <v>2.5</v>
      </c>
      <c r="N78" s="67">
        <v>3.5</v>
      </c>
      <c r="O78" s="67">
        <f t="shared" si="2"/>
        <v>40.9</v>
      </c>
      <c r="P78" s="67">
        <f t="shared" si="3"/>
        <v>11.3</v>
      </c>
    </row>
    <row r="79" spans="1:16" x14ac:dyDescent="0.25">
      <c r="A79" s="1" t="s">
        <v>61</v>
      </c>
      <c r="B79" s="1">
        <v>2018</v>
      </c>
      <c r="C79" s="1" t="s">
        <v>4</v>
      </c>
      <c r="D79" s="1">
        <v>0.12</v>
      </c>
      <c r="E79" s="1">
        <v>290.3</v>
      </c>
      <c r="F79" s="1">
        <v>37</v>
      </c>
      <c r="G79" s="67">
        <v>19.5</v>
      </c>
      <c r="H79" s="67">
        <v>4.3</v>
      </c>
      <c r="I79" s="67">
        <v>1.5</v>
      </c>
      <c r="J79" s="67">
        <v>1.3</v>
      </c>
      <c r="K79" s="67">
        <v>2.2999999999999998</v>
      </c>
      <c r="L79" s="67">
        <v>8.8000000000000007</v>
      </c>
      <c r="M79" s="67">
        <v>3.8</v>
      </c>
      <c r="N79" s="67">
        <v>2.2999999999999998</v>
      </c>
      <c r="O79" s="67">
        <f t="shared" si="2"/>
        <v>26.6</v>
      </c>
      <c r="P79" s="67">
        <f t="shared" si="3"/>
        <v>17.200000000000003</v>
      </c>
    </row>
    <row r="80" spans="1:16" x14ac:dyDescent="0.25">
      <c r="A80" s="1" t="s">
        <v>42</v>
      </c>
      <c r="B80" s="1">
        <v>2018</v>
      </c>
      <c r="C80" s="1" t="s">
        <v>4</v>
      </c>
      <c r="D80" s="1">
        <v>0.12</v>
      </c>
      <c r="E80" s="1">
        <v>282.45</v>
      </c>
      <c r="F80" s="1">
        <v>25</v>
      </c>
      <c r="G80" s="67">
        <v>24</v>
      </c>
      <c r="H80" s="67">
        <v>10</v>
      </c>
      <c r="I80" s="67">
        <v>5.3</v>
      </c>
      <c r="J80" s="67">
        <v>3.8</v>
      </c>
      <c r="K80" s="67">
        <v>-1</v>
      </c>
      <c r="L80" s="67">
        <v>8</v>
      </c>
      <c r="M80" s="67">
        <v>0</v>
      </c>
      <c r="N80" s="67">
        <v>3.5</v>
      </c>
      <c r="O80" s="67">
        <f t="shared" si="2"/>
        <v>43.099999999999994</v>
      </c>
      <c r="P80" s="67">
        <f t="shared" si="3"/>
        <v>10.5</v>
      </c>
    </row>
    <row r="81" spans="1:16" x14ac:dyDescent="0.25">
      <c r="A81" s="1" t="s">
        <v>18</v>
      </c>
      <c r="B81" s="1">
        <v>2018</v>
      </c>
      <c r="C81" s="1" t="s">
        <v>4</v>
      </c>
      <c r="D81" s="1">
        <v>0.12</v>
      </c>
      <c r="E81" s="1">
        <v>260</v>
      </c>
      <c r="F81" s="1">
        <v>62</v>
      </c>
      <c r="G81" s="67">
        <v>20.5</v>
      </c>
      <c r="H81" s="67">
        <v>6.8</v>
      </c>
      <c r="I81" s="67">
        <v>0.3</v>
      </c>
      <c r="J81" s="67">
        <v>1.8</v>
      </c>
      <c r="K81" s="67">
        <v>0</v>
      </c>
      <c r="L81" s="67">
        <v>14.3</v>
      </c>
      <c r="M81" s="67">
        <v>0.3</v>
      </c>
      <c r="N81" s="67">
        <v>2.2999999999999998</v>
      </c>
      <c r="O81" s="67">
        <f t="shared" si="2"/>
        <v>29.400000000000002</v>
      </c>
      <c r="P81" s="67">
        <f t="shared" si="3"/>
        <v>16.900000000000002</v>
      </c>
    </row>
    <row r="82" spans="1:16" x14ac:dyDescent="0.25">
      <c r="A82" s="1" t="s">
        <v>995</v>
      </c>
      <c r="B82" s="1">
        <v>2018</v>
      </c>
      <c r="C82" s="1" t="s">
        <v>4</v>
      </c>
      <c r="D82" s="1">
        <v>0.12</v>
      </c>
      <c r="E82" s="1">
        <v>290.10000000000002</v>
      </c>
      <c r="F82" s="1">
        <v>5</v>
      </c>
      <c r="G82" s="67">
        <v>11.3</v>
      </c>
      <c r="H82" s="67">
        <v>5</v>
      </c>
      <c r="I82" s="67">
        <v>2</v>
      </c>
      <c r="J82" s="67">
        <v>0</v>
      </c>
      <c r="K82" s="67">
        <v>2.2999999999999998</v>
      </c>
      <c r="L82" s="67">
        <v>10.3</v>
      </c>
      <c r="M82" s="67">
        <v>6.3</v>
      </c>
      <c r="N82" s="67">
        <v>1</v>
      </c>
      <c r="O82" s="67">
        <f t="shared" si="2"/>
        <v>18.3</v>
      </c>
      <c r="P82" s="67">
        <f t="shared" si="3"/>
        <v>19.900000000000002</v>
      </c>
    </row>
    <row r="83" spans="1:16" x14ac:dyDescent="0.25">
      <c r="A83" s="1" t="s">
        <v>430</v>
      </c>
      <c r="B83" s="1">
        <v>2018</v>
      </c>
      <c r="C83" s="1" t="s">
        <v>4</v>
      </c>
      <c r="D83" s="1">
        <v>0.12</v>
      </c>
      <c r="E83" s="1">
        <v>306.60000000000002</v>
      </c>
      <c r="F83" s="1">
        <v>41</v>
      </c>
      <c r="G83" s="67">
        <v>18.5</v>
      </c>
      <c r="H83" s="67">
        <v>3.8</v>
      </c>
      <c r="I83" s="67">
        <v>4.5</v>
      </c>
      <c r="J83" s="67">
        <v>-0.5</v>
      </c>
      <c r="K83" s="67">
        <v>1</v>
      </c>
      <c r="L83" s="67">
        <v>13.3</v>
      </c>
      <c r="M83" s="67">
        <v>-0.3</v>
      </c>
      <c r="N83" s="67">
        <v>2.8</v>
      </c>
      <c r="O83" s="67">
        <f t="shared" si="2"/>
        <v>26.3</v>
      </c>
      <c r="P83" s="67">
        <f t="shared" si="3"/>
        <v>16.8</v>
      </c>
    </row>
    <row r="84" spans="1:16" x14ac:dyDescent="0.25">
      <c r="A84" s="1" t="s">
        <v>38</v>
      </c>
      <c r="B84" s="1">
        <v>2018</v>
      </c>
      <c r="C84" s="1" t="s">
        <v>4</v>
      </c>
      <c r="D84" s="1">
        <v>0.12</v>
      </c>
      <c r="E84" s="1">
        <v>251.3</v>
      </c>
      <c r="F84" s="1">
        <v>48</v>
      </c>
      <c r="G84" s="67">
        <v>15.8</v>
      </c>
      <c r="H84" s="67">
        <v>10.5</v>
      </c>
      <c r="I84" s="67">
        <v>-0.5</v>
      </c>
      <c r="J84" s="67">
        <v>0</v>
      </c>
      <c r="K84" s="67">
        <v>1.5</v>
      </c>
      <c r="L84" s="67">
        <v>7.8</v>
      </c>
      <c r="M84" s="67">
        <v>3.8</v>
      </c>
      <c r="N84" s="67">
        <v>4.8</v>
      </c>
      <c r="O84" s="67">
        <f t="shared" si="2"/>
        <v>25.8</v>
      </c>
      <c r="P84" s="67">
        <f t="shared" si="3"/>
        <v>17.900000000000002</v>
      </c>
    </row>
    <row r="85" spans="1:16" x14ac:dyDescent="0.25">
      <c r="A85" s="1" t="s">
        <v>497</v>
      </c>
      <c r="B85" s="1">
        <v>2018</v>
      </c>
      <c r="C85" s="1" t="s">
        <v>4</v>
      </c>
      <c r="D85" s="1">
        <v>0.12</v>
      </c>
      <c r="E85" s="1">
        <v>281.25</v>
      </c>
      <c r="F85" s="1">
        <v>2</v>
      </c>
      <c r="G85" s="67">
        <v>24</v>
      </c>
      <c r="H85" s="67">
        <v>6.8</v>
      </c>
      <c r="I85" s="67">
        <v>2.2999999999999998</v>
      </c>
      <c r="J85" s="67">
        <v>-0.3</v>
      </c>
      <c r="K85" s="67">
        <v>1</v>
      </c>
      <c r="L85" s="67">
        <v>6.8</v>
      </c>
      <c r="M85" s="67">
        <v>2.8</v>
      </c>
      <c r="N85" s="67">
        <v>3.8</v>
      </c>
      <c r="O85" s="67">
        <f t="shared" si="2"/>
        <v>32.800000000000004</v>
      </c>
      <c r="P85" s="67">
        <f t="shared" si="3"/>
        <v>14.399999999999999</v>
      </c>
    </row>
    <row r="86" spans="1:16" x14ac:dyDescent="0.25">
      <c r="A86" s="1" t="s">
        <v>28</v>
      </c>
      <c r="B86" s="1">
        <v>2018</v>
      </c>
      <c r="C86" s="1" t="s">
        <v>4</v>
      </c>
      <c r="D86" s="1">
        <v>0.12</v>
      </c>
      <c r="E86" s="1">
        <v>276.89999999999998</v>
      </c>
      <c r="F86" s="1">
        <v>49</v>
      </c>
      <c r="G86" s="67">
        <v>18</v>
      </c>
      <c r="H86" s="67">
        <v>11.3</v>
      </c>
      <c r="I86" s="67">
        <v>3.5</v>
      </c>
      <c r="J86" s="67">
        <v>3.8</v>
      </c>
      <c r="K86" s="67">
        <v>0.8</v>
      </c>
      <c r="L86" s="67">
        <v>5.3</v>
      </c>
      <c r="M86" s="67">
        <v>2.8</v>
      </c>
      <c r="N86" s="67">
        <v>3.5</v>
      </c>
      <c r="O86" s="67">
        <f t="shared" si="2"/>
        <v>36.599999999999994</v>
      </c>
      <c r="P86" s="67">
        <f t="shared" si="3"/>
        <v>12.399999999999999</v>
      </c>
    </row>
    <row r="87" spans="1:16" x14ac:dyDescent="0.25">
      <c r="A87" s="1" t="s">
        <v>295</v>
      </c>
      <c r="B87" s="1">
        <v>2018</v>
      </c>
      <c r="C87" s="1" t="s">
        <v>4</v>
      </c>
      <c r="D87" s="1">
        <v>0.12</v>
      </c>
      <c r="E87" s="1">
        <v>295.89999999999998</v>
      </c>
      <c r="F87" s="1">
        <v>8</v>
      </c>
      <c r="G87" s="67">
        <v>8.5</v>
      </c>
      <c r="H87" s="67">
        <v>7.5</v>
      </c>
      <c r="I87" s="67">
        <v>0.8</v>
      </c>
      <c r="J87" s="67">
        <v>1.8</v>
      </c>
      <c r="K87" s="67">
        <v>0.3</v>
      </c>
      <c r="L87" s="67">
        <v>12</v>
      </c>
      <c r="M87" s="67">
        <v>5</v>
      </c>
      <c r="N87" s="67">
        <v>2.2999999999999998</v>
      </c>
      <c r="O87" s="67">
        <f t="shared" si="2"/>
        <v>18.600000000000001</v>
      </c>
      <c r="P87" s="67">
        <f t="shared" si="3"/>
        <v>19.600000000000001</v>
      </c>
    </row>
    <row r="88" spans="1:16" x14ac:dyDescent="0.25">
      <c r="A88" s="1" t="s">
        <v>56</v>
      </c>
      <c r="B88" s="1">
        <v>2018</v>
      </c>
      <c r="C88" s="1" t="s">
        <v>4</v>
      </c>
      <c r="D88" s="1">
        <v>0.12</v>
      </c>
      <c r="E88" s="1">
        <v>295.55</v>
      </c>
      <c r="F88" s="1">
        <v>35</v>
      </c>
      <c r="G88" s="67">
        <v>18</v>
      </c>
      <c r="H88" s="67">
        <v>3.8</v>
      </c>
      <c r="I88" s="67">
        <v>-0.3</v>
      </c>
      <c r="J88" s="67">
        <v>1.8</v>
      </c>
      <c r="K88" s="67">
        <v>1.8</v>
      </c>
      <c r="L88" s="67">
        <v>15</v>
      </c>
      <c r="M88" s="67">
        <v>-0.5</v>
      </c>
      <c r="N88" s="67">
        <v>1.5</v>
      </c>
      <c r="O88" s="67">
        <f t="shared" si="2"/>
        <v>23.3</v>
      </c>
      <c r="P88" s="67">
        <f t="shared" si="3"/>
        <v>17.8</v>
      </c>
    </row>
    <row r="89" spans="1:16" x14ac:dyDescent="0.25">
      <c r="F89" s="8">
        <f>SUM(F3:F88)</f>
        <v>2129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"/>
  <sheetViews>
    <sheetView workbookViewId="0">
      <selection activeCell="C11" sqref="C11"/>
    </sheetView>
  </sheetViews>
  <sheetFormatPr defaultRowHeight="15" x14ac:dyDescent="0.25"/>
  <cols>
    <col min="1" max="1" width="44.7109375" customWidth="1"/>
  </cols>
  <sheetData>
    <row r="1" spans="1:16" ht="35.2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169" t="s">
        <v>467</v>
      </c>
      <c r="H2" s="169" t="s">
        <v>468</v>
      </c>
      <c r="I2" s="169" t="s">
        <v>469</v>
      </c>
      <c r="J2" s="169" t="s">
        <v>470</v>
      </c>
      <c r="K2" s="169" t="s">
        <v>471</v>
      </c>
      <c r="L2" s="169" t="s">
        <v>706</v>
      </c>
      <c r="M2" s="169" t="s">
        <v>707</v>
      </c>
      <c r="N2" s="169" t="s">
        <v>708</v>
      </c>
      <c r="O2" s="169" t="s">
        <v>889</v>
      </c>
      <c r="P2" s="169" t="s">
        <v>890</v>
      </c>
    </row>
    <row r="3" spans="1:16" x14ac:dyDescent="0.25">
      <c r="A3" s="1" t="s">
        <v>14</v>
      </c>
      <c r="B3" s="1">
        <v>2018</v>
      </c>
      <c r="C3" s="1" t="s">
        <v>4</v>
      </c>
      <c r="D3" s="1">
        <v>0.18</v>
      </c>
      <c r="E3" s="1">
        <v>416.6</v>
      </c>
      <c r="F3" s="1">
        <v>1</v>
      </c>
      <c r="G3" s="170">
        <v>24</v>
      </c>
      <c r="H3" s="170">
        <v>16.3</v>
      </c>
      <c r="I3" s="170">
        <v>13.3</v>
      </c>
      <c r="J3" s="170">
        <v>0</v>
      </c>
      <c r="K3" s="170">
        <v>10.3</v>
      </c>
      <c r="L3" s="170">
        <v>10.3</v>
      </c>
      <c r="M3" s="170">
        <v>5</v>
      </c>
      <c r="N3" s="170">
        <v>4.8</v>
      </c>
      <c r="O3" s="170">
        <f>G3+H3+I3+J3</f>
        <v>53.599999999999994</v>
      </c>
      <c r="P3" s="170">
        <f>K3+L3+M3+N3</f>
        <v>30.400000000000002</v>
      </c>
    </row>
    <row r="4" spans="1:16" x14ac:dyDescent="0.25">
      <c r="A4" s="1" t="s">
        <v>14</v>
      </c>
      <c r="B4" s="1">
        <v>2018</v>
      </c>
      <c r="C4" s="1" t="s">
        <v>4</v>
      </c>
      <c r="D4" s="1">
        <v>0.12</v>
      </c>
      <c r="E4" s="1">
        <v>359.65</v>
      </c>
      <c r="F4" s="1">
        <v>20</v>
      </c>
      <c r="G4" s="170">
        <v>30.8</v>
      </c>
      <c r="H4" s="170">
        <v>11.3</v>
      </c>
      <c r="I4" s="170">
        <v>7.8</v>
      </c>
      <c r="J4" s="170">
        <v>0</v>
      </c>
      <c r="K4" s="170">
        <v>4.5</v>
      </c>
      <c r="L4" s="170">
        <v>11.5</v>
      </c>
      <c r="M4" s="170">
        <v>3</v>
      </c>
      <c r="N4" s="170">
        <v>4.8</v>
      </c>
      <c r="O4" s="170">
        <f t="shared" ref="O4:O6" si="0">G4+H4+I4+J4</f>
        <v>49.9</v>
      </c>
      <c r="P4" s="170">
        <f t="shared" ref="P4:P6" si="1">K4+L4+M4+N4</f>
        <v>23.8</v>
      </c>
    </row>
    <row r="5" spans="1:16" x14ac:dyDescent="0.25">
      <c r="A5" s="1" t="s">
        <v>61</v>
      </c>
      <c r="B5" s="1">
        <v>2018</v>
      </c>
      <c r="C5" s="1" t="s">
        <v>4</v>
      </c>
      <c r="D5" s="1">
        <v>0.12</v>
      </c>
      <c r="E5" s="1">
        <v>401.4</v>
      </c>
      <c r="F5" s="1">
        <v>5</v>
      </c>
      <c r="G5" s="170">
        <v>30</v>
      </c>
      <c r="H5" s="170">
        <v>12.3</v>
      </c>
      <c r="I5" s="170">
        <v>5.8</v>
      </c>
      <c r="J5" s="170">
        <v>0</v>
      </c>
      <c r="K5" s="170">
        <v>2.8</v>
      </c>
      <c r="L5" s="170">
        <v>14.5</v>
      </c>
      <c r="M5" s="170">
        <v>1.5</v>
      </c>
      <c r="N5" s="170">
        <v>3.5</v>
      </c>
      <c r="O5" s="170">
        <f t="shared" si="0"/>
        <v>48.099999999999994</v>
      </c>
      <c r="P5" s="170">
        <f t="shared" si="1"/>
        <v>22.3</v>
      </c>
    </row>
    <row r="6" spans="1:16" x14ac:dyDescent="0.25">
      <c r="A6" s="1" t="s">
        <v>24</v>
      </c>
      <c r="B6" s="1">
        <v>2018</v>
      </c>
      <c r="C6" s="1" t="s">
        <v>4</v>
      </c>
      <c r="D6" s="1">
        <v>0.12</v>
      </c>
      <c r="E6" s="1">
        <v>366.05</v>
      </c>
      <c r="F6" s="1">
        <v>7</v>
      </c>
      <c r="G6" s="170">
        <v>29.3</v>
      </c>
      <c r="H6" s="170">
        <v>12.3</v>
      </c>
      <c r="I6" s="170">
        <v>10.3</v>
      </c>
      <c r="J6" s="170">
        <v>1.8</v>
      </c>
      <c r="K6" s="170">
        <v>1.8</v>
      </c>
      <c r="L6" s="170">
        <v>10.3</v>
      </c>
      <c r="M6" s="170">
        <v>4.5</v>
      </c>
      <c r="N6" s="170">
        <v>4.8</v>
      </c>
      <c r="O6" s="170">
        <f t="shared" si="0"/>
        <v>53.7</v>
      </c>
      <c r="P6" s="170">
        <f t="shared" si="1"/>
        <v>21.400000000000002</v>
      </c>
    </row>
    <row r="7" spans="1:16" x14ac:dyDescent="0.25">
      <c r="F7" s="8">
        <f>SUM(F3:F6)</f>
        <v>33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cols>
    <col min="1" max="16384" width="8.85546875" style="194"/>
  </cols>
  <sheetData/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8"/>
  <sheetViews>
    <sheetView workbookViewId="0">
      <selection activeCell="O3" sqref="O3:P3"/>
    </sheetView>
  </sheetViews>
  <sheetFormatPr defaultRowHeight="15" x14ac:dyDescent="0.25"/>
  <cols>
    <col min="1" max="1" width="35.85546875" customWidth="1"/>
  </cols>
  <sheetData>
    <row r="1" spans="1:16" ht="35.2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114" t="s">
        <v>467</v>
      </c>
      <c r="H2" s="114" t="s">
        <v>468</v>
      </c>
      <c r="I2" s="114" t="s">
        <v>469</v>
      </c>
      <c r="J2" s="114" t="s">
        <v>470</v>
      </c>
      <c r="K2" s="114" t="s">
        <v>471</v>
      </c>
      <c r="L2" s="114" t="s">
        <v>706</v>
      </c>
      <c r="M2" s="114" t="s">
        <v>707</v>
      </c>
      <c r="N2" s="114" t="s">
        <v>708</v>
      </c>
      <c r="O2" s="114" t="s">
        <v>889</v>
      </c>
      <c r="P2" s="114" t="s">
        <v>890</v>
      </c>
    </row>
    <row r="3" spans="1:16" x14ac:dyDescent="0.25">
      <c r="A3" s="1" t="s">
        <v>12</v>
      </c>
      <c r="B3" s="1">
        <v>2018</v>
      </c>
      <c r="C3" s="1" t="s">
        <v>4</v>
      </c>
      <c r="D3" s="1">
        <v>0.12</v>
      </c>
      <c r="E3" s="1">
        <v>393.7</v>
      </c>
      <c r="F3" s="1">
        <v>60</v>
      </c>
      <c r="G3" s="30">
        <v>31.3</v>
      </c>
      <c r="H3" s="30">
        <v>16.3</v>
      </c>
      <c r="I3" s="30">
        <v>16</v>
      </c>
      <c r="J3" s="30">
        <v>2.8</v>
      </c>
      <c r="K3" s="30">
        <v>7.8</v>
      </c>
      <c r="L3" s="30">
        <v>20.3</v>
      </c>
      <c r="M3" s="30">
        <v>4.3</v>
      </c>
      <c r="N3" s="30">
        <v>4.8</v>
      </c>
      <c r="O3" s="30">
        <f>G3+H3+I3+J3</f>
        <v>66.400000000000006</v>
      </c>
      <c r="P3" s="30">
        <f>K3+L3+M3+N3</f>
        <v>37.199999999999996</v>
      </c>
    </row>
    <row r="4" spans="1:16" x14ac:dyDescent="0.25">
      <c r="A4" s="1" t="s">
        <v>3</v>
      </c>
      <c r="B4" s="1">
        <v>2018</v>
      </c>
      <c r="C4" s="1" t="s">
        <v>4</v>
      </c>
      <c r="D4" s="1">
        <v>0.12</v>
      </c>
      <c r="E4" s="1">
        <v>425.35</v>
      </c>
      <c r="F4" s="1">
        <v>80</v>
      </c>
      <c r="G4" s="30">
        <v>31.5</v>
      </c>
      <c r="H4" s="30">
        <v>11.5</v>
      </c>
      <c r="I4" s="30">
        <v>10.5</v>
      </c>
      <c r="J4" s="30">
        <v>5.8</v>
      </c>
      <c r="K4" s="30">
        <v>7.5</v>
      </c>
      <c r="L4" s="30">
        <v>16.5</v>
      </c>
      <c r="M4" s="30">
        <v>3.8</v>
      </c>
      <c r="N4" s="30">
        <v>4.8</v>
      </c>
      <c r="O4" s="30">
        <f t="shared" ref="O4:O67" si="0">G4+H4+I4+J4</f>
        <v>59.3</v>
      </c>
      <c r="P4" s="30">
        <f t="shared" ref="P4:P67" si="1">K4+L4+M4+N4</f>
        <v>32.6</v>
      </c>
    </row>
    <row r="5" spans="1:16" x14ac:dyDescent="0.25">
      <c r="A5" s="1" t="s">
        <v>728</v>
      </c>
      <c r="B5" s="1">
        <v>2018</v>
      </c>
      <c r="C5" s="1" t="s">
        <v>4</v>
      </c>
      <c r="D5" s="1">
        <v>0.12</v>
      </c>
      <c r="E5" s="1">
        <v>339.9</v>
      </c>
      <c r="F5" s="1">
        <v>133</v>
      </c>
      <c r="G5" s="30">
        <v>32.799999999999997</v>
      </c>
      <c r="H5" s="30">
        <v>10.3</v>
      </c>
      <c r="I5" s="30">
        <v>3</v>
      </c>
      <c r="J5" s="30">
        <v>0.8</v>
      </c>
      <c r="K5" s="30">
        <v>4</v>
      </c>
      <c r="L5" s="30">
        <v>19.3</v>
      </c>
      <c r="M5" s="30">
        <v>6.5</v>
      </c>
      <c r="N5" s="30">
        <v>4.8</v>
      </c>
      <c r="O5" s="30">
        <f t="shared" si="0"/>
        <v>46.899999999999991</v>
      </c>
      <c r="P5" s="30">
        <f t="shared" si="1"/>
        <v>34.6</v>
      </c>
    </row>
    <row r="6" spans="1:16" x14ac:dyDescent="0.25">
      <c r="A6" s="1" t="s">
        <v>419</v>
      </c>
      <c r="B6" s="1">
        <v>2018</v>
      </c>
      <c r="C6" s="1" t="s">
        <v>4</v>
      </c>
      <c r="D6" s="1">
        <v>0.12</v>
      </c>
      <c r="E6" s="1">
        <v>393.35</v>
      </c>
      <c r="F6" s="1">
        <v>90</v>
      </c>
      <c r="G6" s="30">
        <v>26.3</v>
      </c>
      <c r="H6" s="30">
        <v>12.8</v>
      </c>
      <c r="I6" s="30">
        <v>5.8</v>
      </c>
      <c r="J6" s="30">
        <v>3</v>
      </c>
      <c r="K6" s="30">
        <v>2.8</v>
      </c>
      <c r="L6" s="30">
        <v>16</v>
      </c>
      <c r="M6" s="30">
        <v>8.8000000000000007</v>
      </c>
      <c r="N6" s="30">
        <v>3.5</v>
      </c>
      <c r="O6" s="30">
        <f t="shared" si="0"/>
        <v>47.9</v>
      </c>
      <c r="P6" s="30">
        <f t="shared" si="1"/>
        <v>31.1</v>
      </c>
    </row>
    <row r="7" spans="1:16" x14ac:dyDescent="0.25">
      <c r="A7" s="1" t="s">
        <v>739</v>
      </c>
      <c r="B7" s="1">
        <v>2018</v>
      </c>
      <c r="C7" s="1" t="s">
        <v>1</v>
      </c>
      <c r="D7" s="1">
        <v>0.12</v>
      </c>
      <c r="E7" s="1">
        <v>444.4</v>
      </c>
      <c r="F7" s="1">
        <v>3</v>
      </c>
      <c r="G7" s="30">
        <v>25.3</v>
      </c>
      <c r="H7" s="30">
        <v>10.5</v>
      </c>
      <c r="I7" s="30">
        <v>7</v>
      </c>
      <c r="J7" s="30">
        <v>1.5</v>
      </c>
      <c r="K7" s="30">
        <v>4.5</v>
      </c>
      <c r="L7" s="30">
        <v>20.3</v>
      </c>
      <c r="M7" s="30">
        <v>1.5</v>
      </c>
      <c r="N7" s="30">
        <v>3.5</v>
      </c>
      <c r="O7" s="30">
        <f t="shared" si="0"/>
        <v>44.3</v>
      </c>
      <c r="P7" s="30">
        <f t="shared" si="1"/>
        <v>29.8</v>
      </c>
    </row>
    <row r="8" spans="1:16" x14ac:dyDescent="0.25">
      <c r="A8" s="1" t="s">
        <v>141</v>
      </c>
      <c r="B8" s="1">
        <v>2018</v>
      </c>
      <c r="C8" s="1" t="s">
        <v>4</v>
      </c>
      <c r="D8" s="1">
        <v>0.12</v>
      </c>
      <c r="E8" s="1">
        <v>347.55</v>
      </c>
      <c r="F8" s="1">
        <v>61</v>
      </c>
      <c r="G8" s="30">
        <v>29.3</v>
      </c>
      <c r="H8" s="30">
        <v>7</v>
      </c>
      <c r="I8" s="30">
        <v>12.3</v>
      </c>
      <c r="J8" s="30">
        <v>0</v>
      </c>
      <c r="K8" s="30">
        <v>11</v>
      </c>
      <c r="L8" s="30">
        <v>14.3</v>
      </c>
      <c r="M8" s="30">
        <v>2</v>
      </c>
      <c r="N8" s="30">
        <v>3.5</v>
      </c>
      <c r="O8" s="30">
        <f t="shared" si="0"/>
        <v>48.599999999999994</v>
      </c>
      <c r="P8" s="30">
        <f t="shared" si="1"/>
        <v>30.8</v>
      </c>
    </row>
    <row r="9" spans="1:16" x14ac:dyDescent="0.25">
      <c r="A9" s="1" t="s">
        <v>8</v>
      </c>
      <c r="B9" s="1">
        <v>2018</v>
      </c>
      <c r="C9" s="1" t="s">
        <v>4</v>
      </c>
      <c r="D9" s="1">
        <v>0.12</v>
      </c>
      <c r="E9" s="1">
        <v>354.7</v>
      </c>
      <c r="F9" s="1">
        <v>121</v>
      </c>
      <c r="G9" s="30">
        <v>29.3</v>
      </c>
      <c r="H9" s="30">
        <v>12</v>
      </c>
      <c r="I9" s="30">
        <v>5.5</v>
      </c>
      <c r="J9" s="30">
        <v>0.8</v>
      </c>
      <c r="K9" s="30">
        <v>1</v>
      </c>
      <c r="L9" s="30">
        <v>17</v>
      </c>
      <c r="M9" s="30">
        <v>7</v>
      </c>
      <c r="N9" s="30">
        <v>6</v>
      </c>
      <c r="O9" s="30">
        <f t="shared" si="0"/>
        <v>47.599999999999994</v>
      </c>
      <c r="P9" s="30">
        <f t="shared" si="1"/>
        <v>31</v>
      </c>
    </row>
    <row r="10" spans="1:16" x14ac:dyDescent="0.25">
      <c r="A10" s="1" t="s">
        <v>132</v>
      </c>
      <c r="B10" s="1">
        <v>2018</v>
      </c>
      <c r="C10" s="1" t="s">
        <v>4</v>
      </c>
      <c r="D10" s="1">
        <v>0.12</v>
      </c>
      <c r="E10" s="1">
        <v>353.15</v>
      </c>
      <c r="F10" s="1">
        <v>125</v>
      </c>
      <c r="G10" s="30">
        <v>15.8</v>
      </c>
      <c r="H10" s="30">
        <v>7.8</v>
      </c>
      <c r="I10" s="30">
        <v>11.5</v>
      </c>
      <c r="J10" s="30">
        <v>0</v>
      </c>
      <c r="K10" s="30">
        <v>11</v>
      </c>
      <c r="L10" s="30">
        <v>14.3</v>
      </c>
      <c r="M10" s="30">
        <v>4</v>
      </c>
      <c r="N10" s="30">
        <v>3.5</v>
      </c>
      <c r="O10" s="30">
        <f t="shared" si="0"/>
        <v>35.1</v>
      </c>
      <c r="P10" s="30">
        <f t="shared" si="1"/>
        <v>32.799999999999997</v>
      </c>
    </row>
    <row r="11" spans="1:16" x14ac:dyDescent="0.25">
      <c r="A11" s="1" t="s">
        <v>735</v>
      </c>
      <c r="B11" s="1">
        <v>2018</v>
      </c>
      <c r="C11" s="1" t="s">
        <v>4</v>
      </c>
      <c r="D11" s="1">
        <v>0.12</v>
      </c>
      <c r="E11" s="1">
        <v>399.05</v>
      </c>
      <c r="F11" s="1">
        <v>111</v>
      </c>
      <c r="G11" s="30">
        <v>24.3</v>
      </c>
      <c r="H11" s="30">
        <v>9.8000000000000007</v>
      </c>
      <c r="I11" s="30">
        <v>11</v>
      </c>
      <c r="J11" s="30">
        <v>0.8</v>
      </c>
      <c r="K11" s="30">
        <v>2.8</v>
      </c>
      <c r="L11" s="30">
        <v>17.3</v>
      </c>
      <c r="M11" s="30">
        <v>3.5</v>
      </c>
      <c r="N11" s="30">
        <v>2.2999999999999998</v>
      </c>
      <c r="O11" s="30">
        <f t="shared" si="0"/>
        <v>45.9</v>
      </c>
      <c r="P11" s="30">
        <f t="shared" si="1"/>
        <v>25.900000000000002</v>
      </c>
    </row>
    <row r="12" spans="1:16" x14ac:dyDescent="0.25">
      <c r="A12" s="1" t="s">
        <v>268</v>
      </c>
      <c r="B12" s="1">
        <v>2018</v>
      </c>
      <c r="C12" s="1" t="s">
        <v>1</v>
      </c>
      <c r="D12" s="1">
        <v>0.12</v>
      </c>
      <c r="E12" s="1">
        <v>315.85000000000002</v>
      </c>
      <c r="F12" s="1">
        <v>3</v>
      </c>
      <c r="G12" s="30">
        <v>24.5</v>
      </c>
      <c r="H12" s="30">
        <v>9</v>
      </c>
      <c r="I12" s="30">
        <v>14.3</v>
      </c>
      <c r="J12" s="30">
        <v>1.5</v>
      </c>
      <c r="K12" s="30">
        <v>2.8</v>
      </c>
      <c r="L12" s="30">
        <v>14.5</v>
      </c>
      <c r="M12" s="30">
        <v>4.5</v>
      </c>
      <c r="N12" s="30">
        <v>4.8</v>
      </c>
      <c r="O12" s="30">
        <f t="shared" si="0"/>
        <v>49.3</v>
      </c>
      <c r="P12" s="30">
        <f t="shared" si="1"/>
        <v>26.6</v>
      </c>
    </row>
    <row r="13" spans="1:16" x14ac:dyDescent="0.25">
      <c r="A13" s="1" t="s">
        <v>17</v>
      </c>
      <c r="B13" s="1">
        <v>2018</v>
      </c>
      <c r="C13" s="1" t="s">
        <v>4</v>
      </c>
      <c r="D13" s="1">
        <v>0.12</v>
      </c>
      <c r="E13" s="1">
        <v>349.05</v>
      </c>
      <c r="F13" s="1">
        <v>82</v>
      </c>
      <c r="G13" s="30">
        <v>21.8</v>
      </c>
      <c r="H13" s="30">
        <v>10.8</v>
      </c>
      <c r="I13" s="30">
        <v>7.3</v>
      </c>
      <c r="J13" s="30">
        <v>2</v>
      </c>
      <c r="K13" s="30">
        <v>3.5</v>
      </c>
      <c r="L13" s="30">
        <v>16.8</v>
      </c>
      <c r="M13" s="30">
        <v>3.3</v>
      </c>
      <c r="N13" s="30">
        <v>3.5</v>
      </c>
      <c r="O13" s="30">
        <f t="shared" si="0"/>
        <v>41.9</v>
      </c>
      <c r="P13" s="30">
        <f t="shared" si="1"/>
        <v>27.1</v>
      </c>
    </row>
    <row r="14" spans="1:16" x14ac:dyDescent="0.25">
      <c r="A14" s="1" t="s">
        <v>15</v>
      </c>
      <c r="B14" s="1">
        <v>2018</v>
      </c>
      <c r="C14" s="1" t="s">
        <v>4</v>
      </c>
      <c r="D14" s="1">
        <v>0.12</v>
      </c>
      <c r="E14" s="1">
        <v>358.8</v>
      </c>
      <c r="F14" s="1">
        <v>81</v>
      </c>
      <c r="G14" s="30">
        <v>26</v>
      </c>
      <c r="H14" s="30">
        <v>7.5</v>
      </c>
      <c r="I14" s="30">
        <v>9.5</v>
      </c>
      <c r="J14" s="30">
        <v>0</v>
      </c>
      <c r="K14" s="30">
        <v>7</v>
      </c>
      <c r="L14" s="30">
        <v>11.5</v>
      </c>
      <c r="M14" s="30">
        <v>4.5</v>
      </c>
      <c r="N14" s="30">
        <v>2.5</v>
      </c>
      <c r="O14" s="30">
        <f t="shared" si="0"/>
        <v>43</v>
      </c>
      <c r="P14" s="30">
        <f t="shared" si="1"/>
        <v>25.5</v>
      </c>
    </row>
    <row r="15" spans="1:16" x14ac:dyDescent="0.25">
      <c r="A15" s="1" t="s">
        <v>137</v>
      </c>
      <c r="B15" s="1">
        <v>2018</v>
      </c>
      <c r="C15" s="1" t="s">
        <v>4</v>
      </c>
      <c r="D15" s="1">
        <v>0.12</v>
      </c>
      <c r="E15" s="1">
        <v>370.6</v>
      </c>
      <c r="F15" s="1">
        <v>160</v>
      </c>
      <c r="G15" s="30">
        <v>23.8</v>
      </c>
      <c r="H15" s="30">
        <v>11.3</v>
      </c>
      <c r="I15" s="30">
        <v>2.8</v>
      </c>
      <c r="J15" s="30">
        <v>0.8</v>
      </c>
      <c r="K15" s="30">
        <v>2.2999999999999998</v>
      </c>
      <c r="L15" s="30">
        <v>15.3</v>
      </c>
      <c r="M15" s="30">
        <v>5</v>
      </c>
      <c r="N15" s="30">
        <v>3.5</v>
      </c>
      <c r="O15" s="30">
        <f t="shared" si="0"/>
        <v>38.699999999999996</v>
      </c>
      <c r="P15" s="30">
        <f t="shared" si="1"/>
        <v>26.1</v>
      </c>
    </row>
    <row r="16" spans="1:16" x14ac:dyDescent="0.25">
      <c r="A16" s="1" t="s">
        <v>18</v>
      </c>
      <c r="B16" s="1">
        <v>2018</v>
      </c>
      <c r="C16" s="1" t="s">
        <v>4</v>
      </c>
      <c r="D16" s="1">
        <v>0.12</v>
      </c>
      <c r="E16" s="1">
        <v>350.7</v>
      </c>
      <c r="F16" s="1">
        <v>62</v>
      </c>
      <c r="G16" s="30">
        <v>23</v>
      </c>
      <c r="H16" s="30">
        <v>5.5</v>
      </c>
      <c r="I16" s="30">
        <v>18.5</v>
      </c>
      <c r="J16" s="30">
        <v>0</v>
      </c>
      <c r="K16" s="30">
        <v>4.8</v>
      </c>
      <c r="L16" s="30">
        <v>9.3000000000000007</v>
      </c>
      <c r="M16" s="30">
        <v>3.8</v>
      </c>
      <c r="N16" s="30">
        <v>3.5</v>
      </c>
      <c r="O16" s="30">
        <f t="shared" si="0"/>
        <v>47</v>
      </c>
      <c r="P16" s="30">
        <f t="shared" si="1"/>
        <v>21.400000000000002</v>
      </c>
    </row>
    <row r="17" spans="1:16" x14ac:dyDescent="0.25">
      <c r="A17" s="1" t="s">
        <v>24</v>
      </c>
      <c r="B17" s="1">
        <v>2018</v>
      </c>
      <c r="C17" s="1" t="s">
        <v>4</v>
      </c>
      <c r="D17" s="1">
        <v>0.12</v>
      </c>
      <c r="E17" s="1">
        <v>360.35</v>
      </c>
      <c r="F17" s="1">
        <v>72</v>
      </c>
      <c r="G17" s="30">
        <v>25</v>
      </c>
      <c r="H17" s="30">
        <v>7.8</v>
      </c>
      <c r="I17" s="30">
        <v>4.5</v>
      </c>
      <c r="J17" s="30">
        <v>0.8</v>
      </c>
      <c r="K17" s="30">
        <v>5</v>
      </c>
      <c r="L17" s="30">
        <v>14.3</v>
      </c>
      <c r="M17" s="30">
        <v>1.8</v>
      </c>
      <c r="N17" s="30">
        <v>3.5</v>
      </c>
      <c r="O17" s="30">
        <f t="shared" si="0"/>
        <v>38.099999999999994</v>
      </c>
      <c r="P17" s="30">
        <f t="shared" si="1"/>
        <v>24.6</v>
      </c>
    </row>
    <row r="18" spans="1:16" x14ac:dyDescent="0.25">
      <c r="A18" s="1" t="s">
        <v>53</v>
      </c>
      <c r="B18" s="1">
        <v>2018</v>
      </c>
      <c r="C18" s="1" t="s">
        <v>4</v>
      </c>
      <c r="D18" s="1">
        <v>0.12</v>
      </c>
      <c r="E18" s="1">
        <v>370.25</v>
      </c>
      <c r="F18" s="1">
        <v>81</v>
      </c>
      <c r="G18" s="30">
        <v>23</v>
      </c>
      <c r="H18" s="30">
        <v>8.3000000000000007</v>
      </c>
      <c r="I18" s="30">
        <v>5.8</v>
      </c>
      <c r="J18" s="30">
        <v>1.8</v>
      </c>
      <c r="K18" s="30">
        <v>2.5</v>
      </c>
      <c r="L18" s="30">
        <v>13.8</v>
      </c>
      <c r="M18" s="30">
        <v>2.2999999999999998</v>
      </c>
      <c r="N18" s="30">
        <v>4.8</v>
      </c>
      <c r="O18" s="30">
        <f t="shared" si="0"/>
        <v>38.9</v>
      </c>
      <c r="P18" s="30">
        <f t="shared" si="1"/>
        <v>23.400000000000002</v>
      </c>
    </row>
    <row r="19" spans="1:16" x14ac:dyDescent="0.25">
      <c r="A19" s="1" t="s">
        <v>251</v>
      </c>
      <c r="B19" s="1">
        <v>2018</v>
      </c>
      <c r="C19" s="1" t="s">
        <v>4</v>
      </c>
      <c r="D19" s="1">
        <v>0.12</v>
      </c>
      <c r="E19" s="1">
        <v>349.15</v>
      </c>
      <c r="F19" s="1">
        <v>129</v>
      </c>
      <c r="G19" s="30">
        <v>25.5</v>
      </c>
      <c r="H19" s="30">
        <v>10.8</v>
      </c>
      <c r="I19" s="30">
        <v>6</v>
      </c>
      <c r="J19" s="30">
        <v>0</v>
      </c>
      <c r="K19" s="30">
        <v>5</v>
      </c>
      <c r="L19" s="30">
        <v>8.5</v>
      </c>
      <c r="M19" s="30">
        <v>4.3</v>
      </c>
      <c r="N19" s="30">
        <v>3.5</v>
      </c>
      <c r="O19" s="30">
        <f t="shared" si="0"/>
        <v>42.3</v>
      </c>
      <c r="P19" s="30">
        <f t="shared" si="1"/>
        <v>21.3</v>
      </c>
    </row>
    <row r="20" spans="1:16" x14ac:dyDescent="0.25">
      <c r="A20" s="1" t="s">
        <v>55</v>
      </c>
      <c r="B20" s="1">
        <v>2018</v>
      </c>
      <c r="C20" s="1" t="s">
        <v>4</v>
      </c>
      <c r="D20" s="1">
        <v>0.12</v>
      </c>
      <c r="E20" s="1">
        <v>374.3</v>
      </c>
      <c r="F20" s="1">
        <v>61</v>
      </c>
      <c r="G20" s="30">
        <v>30.3</v>
      </c>
      <c r="H20" s="30">
        <v>10.3</v>
      </c>
      <c r="I20" s="30">
        <v>9</v>
      </c>
      <c r="J20" s="30">
        <v>0</v>
      </c>
      <c r="K20" s="30">
        <v>1</v>
      </c>
      <c r="L20" s="30">
        <v>9.5</v>
      </c>
      <c r="M20" s="30">
        <v>4.5</v>
      </c>
      <c r="N20" s="30">
        <v>2.2999999999999998</v>
      </c>
      <c r="O20" s="30">
        <f t="shared" si="0"/>
        <v>49.6</v>
      </c>
      <c r="P20" s="30">
        <f t="shared" si="1"/>
        <v>17.3</v>
      </c>
    </row>
    <row r="21" spans="1:16" x14ac:dyDescent="0.25">
      <c r="A21" s="1" t="s">
        <v>34</v>
      </c>
      <c r="B21" s="1">
        <v>2018</v>
      </c>
      <c r="C21" s="1" t="s">
        <v>4</v>
      </c>
      <c r="D21" s="1">
        <v>0.12</v>
      </c>
      <c r="E21" s="1">
        <v>358.65</v>
      </c>
      <c r="F21" s="1">
        <v>81</v>
      </c>
      <c r="G21" s="30">
        <v>24.3</v>
      </c>
      <c r="H21" s="30">
        <v>14</v>
      </c>
      <c r="I21" s="30">
        <v>12.8</v>
      </c>
      <c r="J21" s="30">
        <v>7</v>
      </c>
      <c r="K21" s="30">
        <v>6.8</v>
      </c>
      <c r="L21" s="30">
        <v>8.5</v>
      </c>
      <c r="M21" s="30">
        <v>2.5</v>
      </c>
      <c r="N21" s="30">
        <v>2.2999999999999998</v>
      </c>
      <c r="O21" s="30">
        <f t="shared" si="0"/>
        <v>58.099999999999994</v>
      </c>
      <c r="P21" s="30">
        <f t="shared" si="1"/>
        <v>20.100000000000001</v>
      </c>
    </row>
    <row r="22" spans="1:16" x14ac:dyDescent="0.25">
      <c r="A22" s="1" t="s">
        <v>47</v>
      </c>
      <c r="B22" s="1">
        <v>2018</v>
      </c>
      <c r="C22" s="1" t="s">
        <v>4</v>
      </c>
      <c r="D22" s="1">
        <v>0.12</v>
      </c>
      <c r="E22" s="1">
        <v>406.65</v>
      </c>
      <c r="F22" s="1">
        <v>62</v>
      </c>
      <c r="G22" s="30">
        <v>22</v>
      </c>
      <c r="H22" s="30">
        <v>6.3</v>
      </c>
      <c r="I22" s="30">
        <v>10.8</v>
      </c>
      <c r="J22" s="30">
        <v>0</v>
      </c>
      <c r="K22" s="30">
        <v>2.2999999999999998</v>
      </c>
      <c r="L22" s="30">
        <v>7.5</v>
      </c>
      <c r="M22" s="30">
        <v>2.8</v>
      </c>
      <c r="N22" s="30">
        <v>6</v>
      </c>
      <c r="O22" s="30">
        <f t="shared" si="0"/>
        <v>39.1</v>
      </c>
      <c r="P22" s="30">
        <f t="shared" si="1"/>
        <v>18.600000000000001</v>
      </c>
    </row>
    <row r="23" spans="1:16" x14ac:dyDescent="0.25">
      <c r="A23" s="1" t="s">
        <v>259</v>
      </c>
      <c r="B23" s="1">
        <v>2018</v>
      </c>
      <c r="C23" s="1" t="s">
        <v>4</v>
      </c>
      <c r="D23" s="1">
        <v>0.12</v>
      </c>
      <c r="E23" s="1">
        <v>379.1</v>
      </c>
      <c r="F23" s="1">
        <v>82</v>
      </c>
      <c r="G23" s="30">
        <v>25.8</v>
      </c>
      <c r="H23" s="30">
        <v>11</v>
      </c>
      <c r="I23" s="30">
        <v>9.3000000000000007</v>
      </c>
      <c r="J23" s="30">
        <v>1.8</v>
      </c>
      <c r="K23" s="30">
        <v>3</v>
      </c>
      <c r="L23" s="30">
        <v>7</v>
      </c>
      <c r="M23" s="30">
        <v>2.8</v>
      </c>
      <c r="N23" s="30">
        <v>2.2999999999999998</v>
      </c>
      <c r="O23" s="30">
        <f t="shared" si="0"/>
        <v>47.899999999999991</v>
      </c>
      <c r="P23" s="30">
        <f t="shared" si="1"/>
        <v>15.100000000000001</v>
      </c>
    </row>
    <row r="24" spans="1:16" x14ac:dyDescent="0.25">
      <c r="A24" s="1" t="s">
        <v>37</v>
      </c>
      <c r="B24" s="1">
        <v>2018</v>
      </c>
      <c r="C24" s="1" t="s">
        <v>4</v>
      </c>
      <c r="D24" s="1">
        <v>0.12</v>
      </c>
      <c r="E24" s="1">
        <v>371</v>
      </c>
      <c r="F24" s="1">
        <v>62</v>
      </c>
      <c r="G24" s="30">
        <v>19.5</v>
      </c>
      <c r="H24" s="30">
        <v>3.3</v>
      </c>
      <c r="I24" s="30">
        <v>10</v>
      </c>
      <c r="J24" s="30">
        <v>4.5</v>
      </c>
      <c r="K24" s="30">
        <v>9.8000000000000007</v>
      </c>
      <c r="L24" s="30">
        <v>8</v>
      </c>
      <c r="M24" s="30">
        <v>1.3</v>
      </c>
      <c r="N24" s="30">
        <v>-0.3</v>
      </c>
      <c r="O24" s="30">
        <f t="shared" si="0"/>
        <v>37.299999999999997</v>
      </c>
      <c r="P24" s="30">
        <f t="shared" si="1"/>
        <v>18.8</v>
      </c>
    </row>
    <row r="25" spans="1:16" x14ac:dyDescent="0.25">
      <c r="A25" s="1" t="s">
        <v>38</v>
      </c>
      <c r="B25" s="1">
        <v>2018</v>
      </c>
      <c r="C25" s="1" t="s">
        <v>4</v>
      </c>
      <c r="D25" s="1">
        <v>0.12</v>
      </c>
      <c r="E25" s="1">
        <v>381.75</v>
      </c>
      <c r="F25" s="1">
        <v>62</v>
      </c>
      <c r="G25" s="30">
        <v>26.5</v>
      </c>
      <c r="H25" s="30">
        <v>5.5</v>
      </c>
      <c r="I25" s="30">
        <v>3.8</v>
      </c>
      <c r="J25" s="30">
        <v>0</v>
      </c>
      <c r="K25" s="30">
        <v>2.8</v>
      </c>
      <c r="L25" s="30">
        <v>12.5</v>
      </c>
      <c r="M25" s="30">
        <v>1.8</v>
      </c>
      <c r="N25" s="30">
        <v>3</v>
      </c>
      <c r="O25" s="30">
        <f t="shared" si="0"/>
        <v>35.799999999999997</v>
      </c>
      <c r="P25" s="30">
        <f t="shared" si="1"/>
        <v>20.100000000000001</v>
      </c>
    </row>
    <row r="26" spans="1:16" x14ac:dyDescent="0.25">
      <c r="A26" s="1" t="s">
        <v>431</v>
      </c>
      <c r="B26" s="1">
        <v>2018</v>
      </c>
      <c r="C26" s="1" t="s">
        <v>4</v>
      </c>
      <c r="D26" s="1">
        <v>0.12</v>
      </c>
      <c r="E26" s="1">
        <v>348.1</v>
      </c>
      <c r="F26" s="1">
        <v>82</v>
      </c>
      <c r="G26" s="30">
        <v>24.5</v>
      </c>
      <c r="H26" s="30">
        <v>11.3</v>
      </c>
      <c r="I26" s="30">
        <v>4.5</v>
      </c>
      <c r="J26" s="30">
        <v>1.8</v>
      </c>
      <c r="K26" s="30">
        <v>1</v>
      </c>
      <c r="L26" s="30">
        <v>9.8000000000000007</v>
      </c>
      <c r="M26" s="30">
        <v>4</v>
      </c>
      <c r="N26" s="30">
        <v>3.8</v>
      </c>
      <c r="O26" s="30">
        <f t="shared" si="0"/>
        <v>42.099999999999994</v>
      </c>
      <c r="P26" s="30">
        <f t="shared" si="1"/>
        <v>18.600000000000001</v>
      </c>
    </row>
    <row r="27" spans="1:16" x14ac:dyDescent="0.25">
      <c r="A27" s="1" t="s">
        <v>40</v>
      </c>
      <c r="B27" s="1">
        <v>2018</v>
      </c>
      <c r="C27" s="1" t="s">
        <v>4</v>
      </c>
      <c r="D27" s="1">
        <v>0.12</v>
      </c>
      <c r="E27" s="1">
        <v>415.4</v>
      </c>
      <c r="F27" s="1">
        <v>103</v>
      </c>
      <c r="G27" s="30">
        <v>22.3</v>
      </c>
      <c r="H27" s="30">
        <v>8.3000000000000007</v>
      </c>
      <c r="I27" s="30">
        <v>5.5</v>
      </c>
      <c r="J27" s="30">
        <v>0.5</v>
      </c>
      <c r="K27" s="30">
        <v>3.3</v>
      </c>
      <c r="L27" s="30">
        <v>3.5</v>
      </c>
      <c r="M27" s="30">
        <v>5.3</v>
      </c>
      <c r="N27" s="30">
        <v>6</v>
      </c>
      <c r="O27" s="30">
        <f t="shared" si="0"/>
        <v>36.6</v>
      </c>
      <c r="P27" s="30">
        <f t="shared" si="1"/>
        <v>18.100000000000001</v>
      </c>
    </row>
    <row r="28" spans="1:16" x14ac:dyDescent="0.25">
      <c r="A28" s="1" t="s">
        <v>931</v>
      </c>
      <c r="B28" s="1">
        <v>2018</v>
      </c>
      <c r="C28" s="1" t="s">
        <v>1</v>
      </c>
      <c r="D28" s="1">
        <v>0.12</v>
      </c>
      <c r="E28" s="1">
        <v>367.9</v>
      </c>
      <c r="F28" s="1">
        <v>12</v>
      </c>
      <c r="G28" s="30">
        <v>25.3</v>
      </c>
      <c r="H28" s="30">
        <v>10.5</v>
      </c>
      <c r="I28" s="30">
        <v>6.3</v>
      </c>
      <c r="J28" s="30">
        <v>0</v>
      </c>
      <c r="K28" s="30">
        <v>4.8</v>
      </c>
      <c r="L28" s="30">
        <v>7.8</v>
      </c>
      <c r="M28" s="30">
        <v>0</v>
      </c>
      <c r="N28" s="30">
        <v>4.8</v>
      </c>
      <c r="O28" s="30">
        <f t="shared" si="0"/>
        <v>42.099999999999994</v>
      </c>
      <c r="P28" s="30">
        <f t="shared" si="1"/>
        <v>17.399999999999999</v>
      </c>
    </row>
    <row r="29" spans="1:16" x14ac:dyDescent="0.25">
      <c r="A29" s="1" t="s">
        <v>36</v>
      </c>
      <c r="B29" s="1">
        <v>2018</v>
      </c>
      <c r="C29" s="1" t="s">
        <v>4</v>
      </c>
      <c r="D29" s="1">
        <v>0.12</v>
      </c>
      <c r="E29" s="1">
        <v>369.35</v>
      </c>
      <c r="F29" s="1">
        <v>60</v>
      </c>
      <c r="G29" s="30">
        <v>24.8</v>
      </c>
      <c r="H29" s="30">
        <v>12</v>
      </c>
      <c r="I29" s="30">
        <v>8</v>
      </c>
      <c r="J29" s="30">
        <v>0</v>
      </c>
      <c r="K29" s="30">
        <v>2.8</v>
      </c>
      <c r="L29" s="30">
        <v>14</v>
      </c>
      <c r="M29" s="30">
        <v>2.5</v>
      </c>
      <c r="N29" s="30">
        <v>3.8</v>
      </c>
      <c r="O29" s="30">
        <f t="shared" si="0"/>
        <v>44.8</v>
      </c>
      <c r="P29" s="30">
        <f t="shared" si="1"/>
        <v>23.1</v>
      </c>
    </row>
    <row r="30" spans="1:16" x14ac:dyDescent="0.25">
      <c r="A30" s="1" t="s">
        <v>430</v>
      </c>
      <c r="B30" s="1">
        <v>2018</v>
      </c>
      <c r="C30" s="1" t="s">
        <v>4</v>
      </c>
      <c r="D30" s="1">
        <v>0.12</v>
      </c>
      <c r="E30" s="1">
        <v>334.75</v>
      </c>
      <c r="F30" s="1">
        <v>144</v>
      </c>
      <c r="G30" s="30">
        <v>17</v>
      </c>
      <c r="H30" s="30">
        <v>6.5</v>
      </c>
      <c r="I30" s="30">
        <v>6</v>
      </c>
      <c r="J30" s="30">
        <v>0</v>
      </c>
      <c r="K30" s="30">
        <v>2.5</v>
      </c>
      <c r="L30" s="30">
        <v>14.5</v>
      </c>
      <c r="M30" s="30">
        <v>1.3</v>
      </c>
      <c r="N30" s="30">
        <v>4.8</v>
      </c>
      <c r="O30" s="30">
        <f t="shared" si="0"/>
        <v>29.5</v>
      </c>
      <c r="P30" s="30">
        <f t="shared" si="1"/>
        <v>23.1</v>
      </c>
    </row>
    <row r="31" spans="1:16" x14ac:dyDescent="0.25">
      <c r="A31" s="1" t="s">
        <v>156</v>
      </c>
      <c r="B31" s="1">
        <v>2018</v>
      </c>
      <c r="C31" s="1" t="s">
        <v>4</v>
      </c>
      <c r="D31" s="1">
        <v>0.12</v>
      </c>
      <c r="E31" s="1">
        <v>439.7</v>
      </c>
      <c r="F31" s="1">
        <v>62</v>
      </c>
      <c r="G31" s="30">
        <v>25.3</v>
      </c>
      <c r="H31" s="30">
        <v>7.8</v>
      </c>
      <c r="I31" s="30">
        <v>4.3</v>
      </c>
      <c r="J31" s="30">
        <v>0.3</v>
      </c>
      <c r="K31" s="30">
        <v>0.5</v>
      </c>
      <c r="L31" s="30">
        <v>8.3000000000000007</v>
      </c>
      <c r="M31" s="30">
        <v>2.5</v>
      </c>
      <c r="N31" s="30">
        <v>3.5</v>
      </c>
      <c r="O31" s="30">
        <f t="shared" si="0"/>
        <v>37.699999999999996</v>
      </c>
      <c r="P31" s="30">
        <f t="shared" si="1"/>
        <v>14.8</v>
      </c>
    </row>
    <row r="32" spans="1:16" x14ac:dyDescent="0.25">
      <c r="A32" s="1" t="s">
        <v>41</v>
      </c>
      <c r="B32" s="1">
        <v>2018</v>
      </c>
      <c r="C32" s="1" t="s">
        <v>4</v>
      </c>
      <c r="D32" s="1">
        <v>0.12</v>
      </c>
      <c r="E32" s="1">
        <v>384.7</v>
      </c>
      <c r="F32" s="1">
        <v>62</v>
      </c>
      <c r="G32" s="30">
        <v>25.8</v>
      </c>
      <c r="H32" s="30">
        <v>7.3</v>
      </c>
      <c r="I32" s="30">
        <v>3.3</v>
      </c>
      <c r="J32" s="30">
        <v>0</v>
      </c>
      <c r="K32" s="30">
        <v>4</v>
      </c>
      <c r="L32" s="30">
        <v>10</v>
      </c>
      <c r="M32" s="30">
        <v>0.5</v>
      </c>
      <c r="N32" s="30">
        <v>2.5</v>
      </c>
      <c r="O32" s="30">
        <f t="shared" si="0"/>
        <v>36.4</v>
      </c>
      <c r="P32" s="30">
        <f t="shared" si="1"/>
        <v>17</v>
      </c>
    </row>
    <row r="33" spans="1:16" x14ac:dyDescent="0.25">
      <c r="A33" s="1" t="s">
        <v>31</v>
      </c>
      <c r="B33" s="1">
        <v>2018</v>
      </c>
      <c r="C33" s="1" t="s">
        <v>4</v>
      </c>
      <c r="D33" s="1">
        <v>0.12</v>
      </c>
      <c r="E33" s="1">
        <v>385.9</v>
      </c>
      <c r="F33" s="1">
        <v>62</v>
      </c>
      <c r="G33" s="30">
        <v>22.3</v>
      </c>
      <c r="H33" s="30">
        <v>8.3000000000000007</v>
      </c>
      <c r="I33" s="30">
        <v>3</v>
      </c>
      <c r="J33" s="30">
        <v>0</v>
      </c>
      <c r="K33" s="30">
        <v>1.8</v>
      </c>
      <c r="L33" s="30">
        <v>11.8</v>
      </c>
      <c r="M33" s="30">
        <v>1.3</v>
      </c>
      <c r="N33" s="30">
        <v>1.3</v>
      </c>
      <c r="O33" s="30">
        <f t="shared" si="0"/>
        <v>33.6</v>
      </c>
      <c r="P33" s="30">
        <f t="shared" si="1"/>
        <v>16.200000000000003</v>
      </c>
    </row>
    <row r="34" spans="1:16" x14ac:dyDescent="0.25">
      <c r="A34" s="1" t="s">
        <v>277</v>
      </c>
      <c r="B34" s="1">
        <v>2018</v>
      </c>
      <c r="C34" s="1" t="s">
        <v>4</v>
      </c>
      <c r="D34" s="1">
        <v>0.12</v>
      </c>
      <c r="E34" s="1">
        <v>349.75</v>
      </c>
      <c r="F34" s="1">
        <v>72</v>
      </c>
      <c r="G34" s="30">
        <v>17.5</v>
      </c>
      <c r="H34" s="30">
        <v>8.5</v>
      </c>
      <c r="I34" s="30">
        <v>0</v>
      </c>
      <c r="J34" s="30">
        <v>0.8</v>
      </c>
      <c r="K34" s="30">
        <v>0.3</v>
      </c>
      <c r="L34" s="30">
        <v>14.8</v>
      </c>
      <c r="M34" s="30">
        <v>3</v>
      </c>
      <c r="N34" s="30">
        <v>2.2999999999999998</v>
      </c>
      <c r="O34" s="30">
        <f t="shared" si="0"/>
        <v>26.8</v>
      </c>
      <c r="P34" s="30">
        <f t="shared" si="1"/>
        <v>20.400000000000002</v>
      </c>
    </row>
    <row r="35" spans="1:16" x14ac:dyDescent="0.25">
      <c r="A35" s="1" t="s">
        <v>50</v>
      </c>
      <c r="B35" s="1">
        <v>2018</v>
      </c>
      <c r="C35" s="1" t="s">
        <v>4</v>
      </c>
      <c r="D35" s="1">
        <v>0.12</v>
      </c>
      <c r="E35" s="1">
        <v>380.9</v>
      </c>
      <c r="F35" s="1">
        <v>71</v>
      </c>
      <c r="G35" s="30">
        <v>13.8</v>
      </c>
      <c r="H35" s="30">
        <v>5.8</v>
      </c>
      <c r="I35" s="30">
        <v>4.8</v>
      </c>
      <c r="J35" s="30">
        <v>-0.3</v>
      </c>
      <c r="K35" s="30">
        <v>3.5</v>
      </c>
      <c r="L35" s="30">
        <v>10.5</v>
      </c>
      <c r="M35" s="30">
        <v>2</v>
      </c>
      <c r="N35" s="30">
        <v>3.5</v>
      </c>
      <c r="O35" s="30">
        <f t="shared" si="0"/>
        <v>24.1</v>
      </c>
      <c r="P35" s="30">
        <f t="shared" si="1"/>
        <v>19.5</v>
      </c>
    </row>
    <row r="36" spans="1:16" x14ac:dyDescent="0.25">
      <c r="A36" s="1" t="s">
        <v>286</v>
      </c>
      <c r="B36" s="1">
        <v>2018</v>
      </c>
      <c r="C36" s="1" t="s">
        <v>4</v>
      </c>
      <c r="D36" s="1">
        <v>0.12</v>
      </c>
      <c r="E36" s="1">
        <v>402.15</v>
      </c>
      <c r="F36" s="1">
        <v>81</v>
      </c>
      <c r="G36" s="30">
        <v>17</v>
      </c>
      <c r="H36" s="30">
        <v>7.8</v>
      </c>
      <c r="I36" s="30">
        <v>7.3</v>
      </c>
      <c r="J36" s="30">
        <v>3.5</v>
      </c>
      <c r="K36" s="30">
        <v>5.5</v>
      </c>
      <c r="L36" s="30">
        <v>10.8</v>
      </c>
      <c r="M36" s="30">
        <v>2</v>
      </c>
      <c r="N36" s="30">
        <v>2.5</v>
      </c>
      <c r="O36" s="30">
        <f t="shared" si="0"/>
        <v>35.6</v>
      </c>
      <c r="P36" s="30">
        <f t="shared" si="1"/>
        <v>20.8</v>
      </c>
    </row>
    <row r="37" spans="1:16" x14ac:dyDescent="0.25">
      <c r="A37" s="1" t="s">
        <v>51</v>
      </c>
      <c r="B37" s="1">
        <v>2018</v>
      </c>
      <c r="C37" s="1" t="s">
        <v>4</v>
      </c>
      <c r="D37" s="1">
        <v>0.12</v>
      </c>
      <c r="E37" s="1">
        <v>347.15</v>
      </c>
      <c r="F37" s="1">
        <v>205</v>
      </c>
      <c r="G37" s="30">
        <v>18.8</v>
      </c>
      <c r="H37" s="30">
        <v>10.3</v>
      </c>
      <c r="I37" s="30">
        <v>5</v>
      </c>
      <c r="J37" s="30">
        <v>0</v>
      </c>
      <c r="K37" s="30">
        <v>2</v>
      </c>
      <c r="L37" s="30">
        <v>7.3</v>
      </c>
      <c r="M37" s="30">
        <v>3</v>
      </c>
      <c r="N37" s="30">
        <v>3.5</v>
      </c>
      <c r="O37" s="30">
        <f t="shared" si="0"/>
        <v>34.1</v>
      </c>
      <c r="P37" s="30">
        <f t="shared" si="1"/>
        <v>15.8</v>
      </c>
    </row>
    <row r="38" spans="1:16" x14ac:dyDescent="0.25">
      <c r="A38" s="1" t="s">
        <v>337</v>
      </c>
      <c r="B38" s="1">
        <v>2018</v>
      </c>
      <c r="C38" s="1" t="s">
        <v>1</v>
      </c>
      <c r="D38" s="1">
        <v>0.12</v>
      </c>
      <c r="E38" s="1">
        <v>356.95</v>
      </c>
      <c r="F38" s="1">
        <v>4</v>
      </c>
      <c r="G38" s="30">
        <v>28.5</v>
      </c>
      <c r="H38" s="30">
        <v>6.5</v>
      </c>
      <c r="I38" s="30">
        <v>4.8</v>
      </c>
      <c r="J38" s="30">
        <v>4</v>
      </c>
      <c r="K38" s="30">
        <v>1.8</v>
      </c>
      <c r="L38" s="30">
        <v>4.8</v>
      </c>
      <c r="M38" s="30">
        <v>2.2999999999999998</v>
      </c>
      <c r="N38" s="30">
        <v>2.5</v>
      </c>
      <c r="O38" s="30">
        <f t="shared" si="0"/>
        <v>43.8</v>
      </c>
      <c r="P38" s="30">
        <f t="shared" si="1"/>
        <v>11.399999999999999</v>
      </c>
    </row>
    <row r="39" spans="1:16" x14ac:dyDescent="0.25">
      <c r="A39" s="1" t="s">
        <v>397</v>
      </c>
      <c r="B39" s="1">
        <v>2018</v>
      </c>
      <c r="C39" s="1" t="s">
        <v>1</v>
      </c>
      <c r="D39" s="1">
        <v>0.12</v>
      </c>
      <c r="E39" s="1">
        <v>324.3</v>
      </c>
      <c r="F39" s="1">
        <v>1</v>
      </c>
      <c r="G39" s="30">
        <v>17.8</v>
      </c>
      <c r="H39" s="30">
        <v>3.8</v>
      </c>
      <c r="I39" s="30">
        <v>3.5</v>
      </c>
      <c r="J39" s="30">
        <v>1.8</v>
      </c>
      <c r="K39" s="30">
        <v>2.2999999999999998</v>
      </c>
      <c r="L39" s="30">
        <v>10.8</v>
      </c>
      <c r="M39" s="30">
        <v>3.8</v>
      </c>
      <c r="N39" s="30">
        <v>3</v>
      </c>
      <c r="O39" s="30">
        <f t="shared" si="0"/>
        <v>26.900000000000002</v>
      </c>
      <c r="P39" s="30">
        <f t="shared" si="1"/>
        <v>19.900000000000002</v>
      </c>
    </row>
    <row r="40" spans="1:16" x14ac:dyDescent="0.25">
      <c r="A40" s="1" t="s">
        <v>271</v>
      </c>
      <c r="B40" s="1">
        <v>2018</v>
      </c>
      <c r="C40" s="1" t="s">
        <v>4</v>
      </c>
      <c r="D40" s="1">
        <v>0.12</v>
      </c>
      <c r="E40" s="1">
        <v>404</v>
      </c>
      <c r="F40" s="1">
        <v>82</v>
      </c>
      <c r="G40" s="30">
        <v>18</v>
      </c>
      <c r="H40" s="30">
        <v>10.3</v>
      </c>
      <c r="I40" s="30">
        <v>0.8</v>
      </c>
      <c r="J40" s="30">
        <v>0</v>
      </c>
      <c r="K40" s="30">
        <v>0.8</v>
      </c>
      <c r="L40" s="30">
        <v>7.8</v>
      </c>
      <c r="M40" s="30">
        <v>5</v>
      </c>
      <c r="N40" s="30">
        <v>1.3</v>
      </c>
      <c r="O40" s="30">
        <f t="shared" si="0"/>
        <v>29.1</v>
      </c>
      <c r="P40" s="30">
        <f t="shared" si="1"/>
        <v>14.9</v>
      </c>
    </row>
    <row r="41" spans="1:16" x14ac:dyDescent="0.25">
      <c r="A41" s="1" t="s">
        <v>147</v>
      </c>
      <c r="B41" s="1">
        <v>2018</v>
      </c>
      <c r="C41" s="1" t="s">
        <v>4</v>
      </c>
      <c r="D41" s="1">
        <v>0.12</v>
      </c>
      <c r="E41" s="1">
        <v>382.2</v>
      </c>
      <c r="F41" s="1">
        <v>144</v>
      </c>
      <c r="G41" s="30">
        <v>20.5</v>
      </c>
      <c r="H41" s="30">
        <v>4.3</v>
      </c>
      <c r="I41" s="30">
        <v>10.8</v>
      </c>
      <c r="J41" s="30">
        <v>0</v>
      </c>
      <c r="K41" s="30">
        <v>3.8</v>
      </c>
      <c r="L41" s="30">
        <v>6.8</v>
      </c>
      <c r="M41" s="30">
        <v>-0.5</v>
      </c>
      <c r="N41" s="30">
        <v>2.8</v>
      </c>
      <c r="O41" s="30">
        <f t="shared" si="0"/>
        <v>35.6</v>
      </c>
      <c r="P41" s="30">
        <f t="shared" si="1"/>
        <v>12.899999999999999</v>
      </c>
    </row>
    <row r="42" spans="1:16" x14ac:dyDescent="0.25">
      <c r="A42" s="1" t="s">
        <v>43</v>
      </c>
      <c r="B42" s="1">
        <v>2018</v>
      </c>
      <c r="C42" s="1" t="s">
        <v>4</v>
      </c>
      <c r="D42" s="1">
        <v>0.12</v>
      </c>
      <c r="E42" s="1">
        <v>324.14999999999998</v>
      </c>
      <c r="F42" s="1">
        <v>93</v>
      </c>
      <c r="G42" s="30">
        <v>15.8</v>
      </c>
      <c r="H42" s="30">
        <v>9.3000000000000007</v>
      </c>
      <c r="I42" s="30">
        <v>4.8</v>
      </c>
      <c r="J42" s="30">
        <v>0</v>
      </c>
      <c r="K42" s="30">
        <v>3.8</v>
      </c>
      <c r="L42" s="30">
        <v>4</v>
      </c>
      <c r="M42" s="30">
        <v>3.8</v>
      </c>
      <c r="N42" s="30">
        <v>6</v>
      </c>
      <c r="O42" s="30">
        <f t="shared" si="0"/>
        <v>29.900000000000002</v>
      </c>
      <c r="P42" s="30">
        <f t="shared" si="1"/>
        <v>17.600000000000001</v>
      </c>
    </row>
    <row r="43" spans="1:16" x14ac:dyDescent="0.25">
      <c r="A43" s="1" t="s">
        <v>42</v>
      </c>
      <c r="B43" s="1">
        <v>2018</v>
      </c>
      <c r="C43" s="1" t="s">
        <v>4</v>
      </c>
      <c r="D43" s="1">
        <v>0.12</v>
      </c>
      <c r="E43" s="1">
        <v>376.45</v>
      </c>
      <c r="F43" s="1">
        <v>123</v>
      </c>
      <c r="G43" s="30">
        <v>18.8</v>
      </c>
      <c r="H43" s="30">
        <v>9.8000000000000007</v>
      </c>
      <c r="I43" s="30">
        <v>6.5</v>
      </c>
      <c r="J43" s="30">
        <v>0</v>
      </c>
      <c r="K43" s="30">
        <v>3</v>
      </c>
      <c r="L43" s="30">
        <v>7.8</v>
      </c>
      <c r="M43" s="30">
        <v>-0.3</v>
      </c>
      <c r="N43" s="30">
        <v>2.2999999999999998</v>
      </c>
      <c r="O43" s="30">
        <f t="shared" si="0"/>
        <v>35.1</v>
      </c>
      <c r="P43" s="30">
        <f t="shared" si="1"/>
        <v>12.8</v>
      </c>
    </row>
    <row r="44" spans="1:16" x14ac:dyDescent="0.25">
      <c r="A44" s="1" t="s">
        <v>295</v>
      </c>
      <c r="B44" s="1">
        <v>2018</v>
      </c>
      <c r="C44" s="1" t="s">
        <v>4</v>
      </c>
      <c r="D44" s="1">
        <v>0.12</v>
      </c>
      <c r="E44" s="1">
        <v>350.35</v>
      </c>
      <c r="F44" s="1">
        <v>62</v>
      </c>
      <c r="G44" s="30">
        <v>12</v>
      </c>
      <c r="H44" s="30">
        <v>4.8</v>
      </c>
      <c r="I44" s="30">
        <v>9.3000000000000007</v>
      </c>
      <c r="J44" s="30">
        <v>5.3</v>
      </c>
      <c r="K44" s="30">
        <v>2.5</v>
      </c>
      <c r="L44" s="30">
        <v>6.8</v>
      </c>
      <c r="M44" s="30">
        <v>2.5</v>
      </c>
      <c r="N44" s="30">
        <v>3.5</v>
      </c>
      <c r="O44" s="30">
        <f t="shared" si="0"/>
        <v>31.400000000000002</v>
      </c>
      <c r="P44" s="30">
        <f t="shared" si="1"/>
        <v>15.3</v>
      </c>
    </row>
    <row r="45" spans="1:16" x14ac:dyDescent="0.25">
      <c r="A45" s="1" t="s">
        <v>987</v>
      </c>
      <c r="B45" s="1">
        <v>2018</v>
      </c>
      <c r="C45" s="1" t="s">
        <v>4</v>
      </c>
      <c r="D45" s="1">
        <v>0.12</v>
      </c>
      <c r="E45" s="1">
        <v>302.35000000000002</v>
      </c>
      <c r="F45" s="1">
        <v>7</v>
      </c>
      <c r="G45" s="30">
        <v>20.3</v>
      </c>
      <c r="H45" s="30">
        <v>3.3</v>
      </c>
      <c r="I45" s="30">
        <v>7.5</v>
      </c>
      <c r="J45" s="30">
        <v>5.5</v>
      </c>
      <c r="K45" s="30">
        <v>3.5</v>
      </c>
      <c r="L45" s="30">
        <v>8.3000000000000007</v>
      </c>
      <c r="M45" s="30">
        <v>0.3</v>
      </c>
      <c r="N45" s="30">
        <v>2.8</v>
      </c>
      <c r="O45" s="30">
        <f t="shared" si="0"/>
        <v>36.6</v>
      </c>
      <c r="P45" s="30">
        <f t="shared" si="1"/>
        <v>14.900000000000002</v>
      </c>
    </row>
    <row r="46" spans="1:16" x14ac:dyDescent="0.25">
      <c r="A46" s="1" t="s">
        <v>157</v>
      </c>
      <c r="B46" s="1">
        <v>2018</v>
      </c>
      <c r="C46" s="1" t="s">
        <v>4</v>
      </c>
      <c r="D46" s="1">
        <v>0.12</v>
      </c>
      <c r="E46" s="1">
        <v>360.1</v>
      </c>
      <c r="F46" s="1">
        <v>62</v>
      </c>
      <c r="G46" s="30">
        <v>15.8</v>
      </c>
      <c r="H46" s="30">
        <v>5.5</v>
      </c>
      <c r="I46" s="30">
        <v>5.3</v>
      </c>
      <c r="J46" s="30">
        <v>0</v>
      </c>
      <c r="K46" s="30">
        <v>3.3</v>
      </c>
      <c r="L46" s="30">
        <v>14.3</v>
      </c>
      <c r="M46" s="30">
        <v>1.8</v>
      </c>
      <c r="N46" s="30">
        <v>3.5</v>
      </c>
      <c r="O46" s="30">
        <f t="shared" si="0"/>
        <v>26.6</v>
      </c>
      <c r="P46" s="30">
        <f t="shared" si="1"/>
        <v>22.900000000000002</v>
      </c>
    </row>
    <row r="47" spans="1:16" x14ac:dyDescent="0.25">
      <c r="A47" s="1" t="s">
        <v>279</v>
      </c>
      <c r="B47" s="1">
        <v>2018</v>
      </c>
      <c r="C47" s="1" t="s">
        <v>1</v>
      </c>
      <c r="D47" s="1">
        <v>0.12</v>
      </c>
      <c r="E47" s="1">
        <v>284.64999999999998</v>
      </c>
      <c r="F47" s="1">
        <v>2</v>
      </c>
      <c r="G47" s="30">
        <v>22</v>
      </c>
      <c r="H47" s="30">
        <v>10</v>
      </c>
      <c r="I47" s="30">
        <v>4</v>
      </c>
      <c r="J47" s="30">
        <v>0</v>
      </c>
      <c r="K47" s="30">
        <v>2.5</v>
      </c>
      <c r="L47" s="30">
        <v>4.8</v>
      </c>
      <c r="M47" s="30">
        <v>3.5</v>
      </c>
      <c r="N47" s="30">
        <v>3.5</v>
      </c>
      <c r="O47" s="30">
        <f t="shared" si="0"/>
        <v>36</v>
      </c>
      <c r="P47" s="30">
        <f t="shared" si="1"/>
        <v>14.3</v>
      </c>
    </row>
    <row r="48" spans="1:16" x14ac:dyDescent="0.25">
      <c r="A48" s="1" t="s">
        <v>949</v>
      </c>
      <c r="B48" s="1">
        <v>2018</v>
      </c>
      <c r="C48" s="1" t="s">
        <v>4</v>
      </c>
      <c r="D48" s="1">
        <v>0.12</v>
      </c>
      <c r="E48" s="1">
        <v>307.5</v>
      </c>
      <c r="F48" s="1">
        <v>12</v>
      </c>
      <c r="G48" s="30">
        <v>15.3</v>
      </c>
      <c r="H48" s="30">
        <v>6</v>
      </c>
      <c r="I48" s="30">
        <v>16.8</v>
      </c>
      <c r="J48" s="30">
        <v>2.8</v>
      </c>
      <c r="K48" s="30">
        <v>6.3</v>
      </c>
      <c r="L48" s="30">
        <v>2</v>
      </c>
      <c r="M48" s="30">
        <v>-1</v>
      </c>
      <c r="N48" s="30">
        <v>3.5</v>
      </c>
      <c r="O48" s="30">
        <f t="shared" si="0"/>
        <v>40.9</v>
      </c>
      <c r="P48" s="30">
        <f t="shared" si="1"/>
        <v>10.8</v>
      </c>
    </row>
    <row r="49" spans="1:16" x14ac:dyDescent="0.25">
      <c r="A49" s="1" t="s">
        <v>319</v>
      </c>
      <c r="B49" s="1">
        <v>2018</v>
      </c>
      <c r="C49" s="1" t="s">
        <v>4</v>
      </c>
      <c r="D49" s="1">
        <v>0.12</v>
      </c>
      <c r="E49" s="1">
        <v>313.95</v>
      </c>
      <c r="F49" s="1">
        <v>17</v>
      </c>
      <c r="G49" s="30">
        <v>13</v>
      </c>
      <c r="H49" s="30">
        <v>8.5</v>
      </c>
      <c r="I49" s="30">
        <v>6.3</v>
      </c>
      <c r="J49" s="30">
        <v>3.5</v>
      </c>
      <c r="K49" s="30">
        <v>1.5</v>
      </c>
      <c r="L49" s="30">
        <v>8.3000000000000007</v>
      </c>
      <c r="M49" s="30">
        <v>1.8</v>
      </c>
      <c r="N49" s="30">
        <v>3.5</v>
      </c>
      <c r="O49" s="30">
        <f t="shared" si="0"/>
        <v>31.3</v>
      </c>
      <c r="P49" s="30">
        <f t="shared" si="1"/>
        <v>15.100000000000001</v>
      </c>
    </row>
    <row r="50" spans="1:16" x14ac:dyDescent="0.25">
      <c r="A50" s="1" t="s">
        <v>333</v>
      </c>
      <c r="B50" s="1">
        <v>2018</v>
      </c>
      <c r="C50" s="1" t="s">
        <v>4</v>
      </c>
      <c r="D50" s="1">
        <v>0.12</v>
      </c>
      <c r="E50" s="1">
        <v>318.35000000000002</v>
      </c>
      <c r="F50" s="1">
        <v>11</v>
      </c>
      <c r="G50" s="30">
        <v>11.8</v>
      </c>
      <c r="H50" s="30">
        <v>9</v>
      </c>
      <c r="I50" s="30">
        <v>0.8</v>
      </c>
      <c r="J50" s="30">
        <v>0</v>
      </c>
      <c r="K50" s="30">
        <v>0</v>
      </c>
      <c r="L50" s="30">
        <v>10.5</v>
      </c>
      <c r="M50" s="30">
        <v>5</v>
      </c>
      <c r="N50" s="30">
        <v>3.5</v>
      </c>
      <c r="O50" s="30">
        <f t="shared" si="0"/>
        <v>21.6</v>
      </c>
      <c r="P50" s="30">
        <f t="shared" si="1"/>
        <v>19</v>
      </c>
    </row>
    <row r="51" spans="1:16" x14ac:dyDescent="0.25">
      <c r="A51" s="1" t="s">
        <v>334</v>
      </c>
      <c r="B51" s="1">
        <v>2018</v>
      </c>
      <c r="C51" s="1" t="s">
        <v>4</v>
      </c>
      <c r="D51" s="1">
        <v>0.12</v>
      </c>
      <c r="E51" s="1">
        <v>320.5</v>
      </c>
      <c r="F51" s="1">
        <v>9</v>
      </c>
      <c r="G51" s="30">
        <v>20</v>
      </c>
      <c r="H51" s="30">
        <v>7.5</v>
      </c>
      <c r="I51" s="30">
        <v>7.3</v>
      </c>
      <c r="J51" s="30">
        <v>5</v>
      </c>
      <c r="K51" s="30">
        <v>3.5</v>
      </c>
      <c r="L51" s="30">
        <v>4</v>
      </c>
      <c r="M51" s="30">
        <v>-0.3</v>
      </c>
      <c r="N51" s="30">
        <v>3.5</v>
      </c>
      <c r="O51" s="30">
        <f t="shared" si="0"/>
        <v>39.799999999999997</v>
      </c>
      <c r="P51" s="30">
        <f t="shared" si="1"/>
        <v>10.7</v>
      </c>
    </row>
    <row r="52" spans="1:16" x14ac:dyDescent="0.25">
      <c r="A52" s="1" t="s">
        <v>368</v>
      </c>
      <c r="B52" s="1">
        <v>2018</v>
      </c>
      <c r="C52" s="1" t="s">
        <v>4</v>
      </c>
      <c r="D52" s="1">
        <v>0.12</v>
      </c>
      <c r="E52" s="1">
        <v>321.64999999999998</v>
      </c>
      <c r="F52" s="1">
        <v>16</v>
      </c>
      <c r="G52" s="30">
        <v>21.3</v>
      </c>
      <c r="H52" s="30">
        <v>7.8</v>
      </c>
      <c r="I52" s="30">
        <v>9</v>
      </c>
      <c r="J52" s="30">
        <v>1.8</v>
      </c>
      <c r="K52" s="30">
        <v>1.8</v>
      </c>
      <c r="L52" s="30">
        <v>3</v>
      </c>
      <c r="M52" s="30">
        <v>2.5</v>
      </c>
      <c r="N52" s="30">
        <v>3.5</v>
      </c>
      <c r="O52" s="30">
        <f t="shared" si="0"/>
        <v>39.9</v>
      </c>
      <c r="P52" s="30">
        <f t="shared" si="1"/>
        <v>10.8</v>
      </c>
    </row>
    <row r="53" spans="1:16" x14ac:dyDescent="0.25">
      <c r="A53" s="1" t="s">
        <v>360</v>
      </c>
      <c r="B53" s="1">
        <v>2018</v>
      </c>
      <c r="C53" s="1" t="s">
        <v>4</v>
      </c>
      <c r="D53" s="1">
        <v>0.12</v>
      </c>
      <c r="E53" s="1">
        <v>314.85000000000002</v>
      </c>
      <c r="F53" s="1">
        <v>5</v>
      </c>
      <c r="G53" s="30">
        <v>17.5</v>
      </c>
      <c r="H53" s="30">
        <v>5.8</v>
      </c>
      <c r="I53" s="30">
        <v>4.3</v>
      </c>
      <c r="J53" s="30">
        <v>0</v>
      </c>
      <c r="K53" s="30">
        <v>2</v>
      </c>
      <c r="L53" s="30">
        <v>5.8</v>
      </c>
      <c r="M53" s="30">
        <v>5.8</v>
      </c>
      <c r="N53" s="30">
        <v>2.2999999999999998</v>
      </c>
      <c r="O53" s="30">
        <f t="shared" si="0"/>
        <v>27.6</v>
      </c>
      <c r="P53" s="30">
        <f t="shared" si="1"/>
        <v>15.899999999999999</v>
      </c>
    </row>
    <row r="54" spans="1:16" x14ac:dyDescent="0.25">
      <c r="A54" s="1" t="s">
        <v>324</v>
      </c>
      <c r="B54" s="1">
        <v>2018</v>
      </c>
      <c r="C54" s="1" t="s">
        <v>4</v>
      </c>
      <c r="D54" s="1">
        <v>0.12</v>
      </c>
      <c r="E54" s="1">
        <v>298.64999999999998</v>
      </c>
      <c r="F54" s="1">
        <v>7</v>
      </c>
      <c r="G54" s="30">
        <v>16.3</v>
      </c>
      <c r="H54" s="30">
        <v>6.5</v>
      </c>
      <c r="I54" s="30">
        <v>18.5</v>
      </c>
      <c r="J54" s="30">
        <v>0.5</v>
      </c>
      <c r="K54" s="30">
        <v>5.3</v>
      </c>
      <c r="L54" s="30">
        <v>3</v>
      </c>
      <c r="M54" s="30">
        <v>-1</v>
      </c>
      <c r="N54" s="30">
        <v>2.2999999999999998</v>
      </c>
      <c r="O54" s="30">
        <f t="shared" si="0"/>
        <v>41.8</v>
      </c>
      <c r="P54" s="30">
        <f t="shared" si="1"/>
        <v>9.6000000000000014</v>
      </c>
    </row>
    <row r="55" spans="1:16" x14ac:dyDescent="0.25">
      <c r="A55" s="1" t="s">
        <v>288</v>
      </c>
      <c r="B55" s="1">
        <v>2018</v>
      </c>
      <c r="C55" s="1" t="s">
        <v>4</v>
      </c>
      <c r="D55" s="1">
        <v>0.12</v>
      </c>
      <c r="E55" s="1">
        <v>356.2</v>
      </c>
      <c r="F55" s="1">
        <v>103</v>
      </c>
      <c r="G55" s="30">
        <v>22.8</v>
      </c>
      <c r="H55" s="30">
        <v>10</v>
      </c>
      <c r="I55" s="30">
        <v>6.3</v>
      </c>
      <c r="J55" s="30">
        <v>1</v>
      </c>
      <c r="K55" s="30">
        <v>1.5</v>
      </c>
      <c r="L55" s="30">
        <v>6.5</v>
      </c>
      <c r="M55" s="30">
        <v>3</v>
      </c>
      <c r="N55" s="30">
        <v>5</v>
      </c>
      <c r="O55" s="30">
        <f t="shared" si="0"/>
        <v>40.099999999999994</v>
      </c>
      <c r="P55" s="30">
        <f t="shared" si="1"/>
        <v>16</v>
      </c>
    </row>
    <row r="56" spans="1:16" x14ac:dyDescent="0.25">
      <c r="A56" s="1" t="s">
        <v>906</v>
      </c>
      <c r="B56" s="1">
        <v>2018</v>
      </c>
      <c r="C56" s="1" t="s">
        <v>4</v>
      </c>
      <c r="D56" s="1">
        <v>0.12</v>
      </c>
      <c r="E56" s="1">
        <v>264.39999999999998</v>
      </c>
      <c r="F56" s="1">
        <v>5</v>
      </c>
      <c r="G56" s="30">
        <v>25.3</v>
      </c>
      <c r="H56" s="30">
        <v>8.5</v>
      </c>
      <c r="I56" s="30">
        <v>-0.8</v>
      </c>
      <c r="J56" s="30">
        <v>0.8</v>
      </c>
      <c r="K56" s="30">
        <v>0.8</v>
      </c>
      <c r="L56" s="30">
        <v>6.8</v>
      </c>
      <c r="M56" s="30">
        <v>5</v>
      </c>
      <c r="N56" s="30">
        <v>2.5</v>
      </c>
      <c r="O56" s="30">
        <f t="shared" si="0"/>
        <v>33.799999999999997</v>
      </c>
      <c r="P56" s="30">
        <f t="shared" si="1"/>
        <v>15.1</v>
      </c>
    </row>
    <row r="57" spans="1:16" x14ac:dyDescent="0.25">
      <c r="A57" s="1" t="s">
        <v>545</v>
      </c>
      <c r="B57" s="1">
        <v>2018</v>
      </c>
      <c r="C57" s="1" t="s">
        <v>4</v>
      </c>
      <c r="D57" s="1">
        <v>0.12</v>
      </c>
      <c r="E57" s="1">
        <v>380.95</v>
      </c>
      <c r="F57" s="1">
        <v>103</v>
      </c>
      <c r="G57" s="30">
        <v>21.5</v>
      </c>
      <c r="H57" s="30">
        <v>7.5</v>
      </c>
      <c r="I57" s="30">
        <v>4</v>
      </c>
      <c r="J57" s="30">
        <v>0.5</v>
      </c>
      <c r="K57" s="30">
        <v>2.5</v>
      </c>
      <c r="L57" s="30">
        <v>7.8</v>
      </c>
      <c r="M57" s="30">
        <v>3.8</v>
      </c>
      <c r="N57" s="30">
        <v>3.5</v>
      </c>
      <c r="O57" s="30">
        <f t="shared" si="0"/>
        <v>33.5</v>
      </c>
      <c r="P57" s="30">
        <f t="shared" si="1"/>
        <v>17.600000000000001</v>
      </c>
    </row>
    <row r="58" spans="1:16" x14ac:dyDescent="0.25">
      <c r="A58" s="1" t="s">
        <v>862</v>
      </c>
      <c r="B58" s="1">
        <v>2018</v>
      </c>
      <c r="C58" s="1" t="s">
        <v>1</v>
      </c>
      <c r="D58" s="1">
        <v>0.12</v>
      </c>
      <c r="E58" s="1">
        <v>282.64999999999998</v>
      </c>
      <c r="F58" s="1">
        <v>9</v>
      </c>
      <c r="G58" s="30">
        <v>11.3</v>
      </c>
      <c r="H58" s="30">
        <v>8</v>
      </c>
      <c r="I58" s="30">
        <v>2</v>
      </c>
      <c r="J58" s="30">
        <v>1.5</v>
      </c>
      <c r="K58" s="30">
        <v>1.3</v>
      </c>
      <c r="L58" s="30">
        <v>5</v>
      </c>
      <c r="M58" s="30">
        <v>6.3</v>
      </c>
      <c r="N58" s="30">
        <v>6</v>
      </c>
      <c r="O58" s="30">
        <f t="shared" si="0"/>
        <v>22.8</v>
      </c>
      <c r="P58" s="30">
        <f t="shared" si="1"/>
        <v>18.600000000000001</v>
      </c>
    </row>
    <row r="59" spans="1:16" x14ac:dyDescent="0.25">
      <c r="A59" s="1" t="s">
        <v>404</v>
      </c>
      <c r="B59" s="1">
        <v>2018</v>
      </c>
      <c r="C59" s="1" t="s">
        <v>4</v>
      </c>
      <c r="D59" s="1">
        <v>0.12</v>
      </c>
      <c r="E59" s="1">
        <v>291.8</v>
      </c>
      <c r="F59" s="1">
        <v>1</v>
      </c>
      <c r="G59" s="30">
        <v>19.3</v>
      </c>
      <c r="H59" s="30">
        <v>7.5</v>
      </c>
      <c r="I59" s="30">
        <v>5.3</v>
      </c>
      <c r="J59" s="30">
        <v>0</v>
      </c>
      <c r="K59" s="30">
        <v>5.3</v>
      </c>
      <c r="L59" s="30">
        <v>4.8</v>
      </c>
      <c r="M59" s="30">
        <v>0</v>
      </c>
      <c r="N59" s="30">
        <v>3.5</v>
      </c>
      <c r="O59" s="30">
        <f t="shared" si="0"/>
        <v>32.1</v>
      </c>
      <c r="P59" s="30">
        <f t="shared" si="1"/>
        <v>13.6</v>
      </c>
    </row>
    <row r="60" spans="1:16" x14ac:dyDescent="0.25">
      <c r="A60" s="1" t="s">
        <v>904</v>
      </c>
      <c r="B60" s="1">
        <v>2018</v>
      </c>
      <c r="C60" s="1" t="s">
        <v>4</v>
      </c>
      <c r="D60" s="1">
        <v>0.12</v>
      </c>
      <c r="E60" s="1">
        <v>316.25</v>
      </c>
      <c r="F60" s="1">
        <v>26</v>
      </c>
      <c r="G60" s="30">
        <v>25.8</v>
      </c>
      <c r="H60" s="30">
        <v>8</v>
      </c>
      <c r="I60" s="30">
        <v>2.2999999999999998</v>
      </c>
      <c r="J60" s="30">
        <v>0</v>
      </c>
      <c r="K60" s="30">
        <v>0.3</v>
      </c>
      <c r="L60" s="30">
        <v>10.8</v>
      </c>
      <c r="M60" s="30">
        <v>1.8</v>
      </c>
      <c r="N60" s="30">
        <v>4.8</v>
      </c>
      <c r="O60" s="30">
        <f t="shared" si="0"/>
        <v>36.099999999999994</v>
      </c>
      <c r="P60" s="30">
        <f t="shared" si="1"/>
        <v>17.700000000000003</v>
      </c>
    </row>
    <row r="61" spans="1:16" x14ac:dyDescent="0.25">
      <c r="A61" s="1" t="s">
        <v>441</v>
      </c>
      <c r="B61" s="1">
        <v>2018</v>
      </c>
      <c r="C61" s="1" t="s">
        <v>4</v>
      </c>
      <c r="D61" s="1">
        <v>0.12</v>
      </c>
      <c r="E61" s="1">
        <v>264.75</v>
      </c>
      <c r="F61" s="1">
        <v>25</v>
      </c>
      <c r="G61" s="30">
        <v>19</v>
      </c>
      <c r="H61" s="30">
        <v>7</v>
      </c>
      <c r="I61" s="30">
        <v>9</v>
      </c>
      <c r="J61" s="30">
        <v>3.3</v>
      </c>
      <c r="K61" s="30">
        <v>0.3</v>
      </c>
      <c r="L61" s="30">
        <v>6.8</v>
      </c>
      <c r="M61" s="30">
        <v>1.3</v>
      </c>
      <c r="N61" s="30">
        <v>3.5</v>
      </c>
      <c r="O61" s="30">
        <f t="shared" si="0"/>
        <v>38.299999999999997</v>
      </c>
      <c r="P61" s="30">
        <f t="shared" si="1"/>
        <v>11.9</v>
      </c>
    </row>
    <row r="62" spans="1:16" x14ac:dyDescent="0.25">
      <c r="A62" s="1" t="s">
        <v>1001</v>
      </c>
      <c r="B62" s="1">
        <v>2018</v>
      </c>
      <c r="C62" s="1" t="s">
        <v>4</v>
      </c>
      <c r="D62" s="1">
        <v>0.12</v>
      </c>
      <c r="E62" s="1">
        <v>335.35</v>
      </c>
      <c r="F62" s="1">
        <v>9</v>
      </c>
      <c r="G62" s="30">
        <v>24</v>
      </c>
      <c r="H62" s="30">
        <v>5.8</v>
      </c>
      <c r="I62" s="30">
        <v>0.5</v>
      </c>
      <c r="J62" s="30">
        <v>0</v>
      </c>
      <c r="K62" s="30">
        <v>0.8</v>
      </c>
      <c r="L62" s="30">
        <v>15</v>
      </c>
      <c r="M62" s="30">
        <v>0.3</v>
      </c>
      <c r="N62" s="30">
        <v>3.5</v>
      </c>
      <c r="O62" s="30">
        <f t="shared" si="0"/>
        <v>30.3</v>
      </c>
      <c r="P62" s="30">
        <f t="shared" si="1"/>
        <v>19.600000000000001</v>
      </c>
    </row>
    <row r="63" spans="1:16" x14ac:dyDescent="0.25">
      <c r="A63" s="1" t="s">
        <v>905</v>
      </c>
      <c r="B63" s="1">
        <v>2018</v>
      </c>
      <c r="C63" s="1" t="s">
        <v>4</v>
      </c>
      <c r="D63" s="1">
        <v>0.12</v>
      </c>
      <c r="E63" s="1">
        <v>290.2</v>
      </c>
      <c r="F63" s="1">
        <v>39</v>
      </c>
      <c r="G63" s="30">
        <v>22</v>
      </c>
      <c r="H63" s="30">
        <v>4.5</v>
      </c>
      <c r="I63" s="30">
        <v>5</v>
      </c>
      <c r="J63" s="30">
        <v>-0.3</v>
      </c>
      <c r="K63" s="30">
        <v>1</v>
      </c>
      <c r="L63" s="30">
        <v>7</v>
      </c>
      <c r="M63" s="30">
        <v>6</v>
      </c>
      <c r="N63" s="30">
        <v>4</v>
      </c>
      <c r="O63" s="30">
        <f t="shared" si="0"/>
        <v>31.2</v>
      </c>
      <c r="P63" s="30">
        <f t="shared" si="1"/>
        <v>18</v>
      </c>
    </row>
    <row r="64" spans="1:16" x14ac:dyDescent="0.25">
      <c r="A64" s="1" t="s">
        <v>311</v>
      </c>
      <c r="B64" s="1">
        <v>2018</v>
      </c>
      <c r="C64" s="1" t="s">
        <v>4</v>
      </c>
      <c r="D64" s="1">
        <v>0.12</v>
      </c>
      <c r="E64" s="1">
        <v>306.05</v>
      </c>
      <c r="F64" s="1">
        <v>17</v>
      </c>
      <c r="G64" s="30">
        <v>16.8</v>
      </c>
      <c r="H64" s="30">
        <v>6.3</v>
      </c>
      <c r="I64" s="30">
        <v>1</v>
      </c>
      <c r="J64" s="30">
        <v>3.3</v>
      </c>
      <c r="K64" s="30">
        <v>0.3</v>
      </c>
      <c r="L64" s="30">
        <v>9.3000000000000007</v>
      </c>
      <c r="M64" s="30">
        <v>5</v>
      </c>
      <c r="N64" s="30">
        <v>4.8</v>
      </c>
      <c r="O64" s="30">
        <f t="shared" si="0"/>
        <v>27.400000000000002</v>
      </c>
      <c r="P64" s="30">
        <f t="shared" si="1"/>
        <v>19.400000000000002</v>
      </c>
    </row>
    <row r="65" spans="1:16" x14ac:dyDescent="0.25">
      <c r="A65" s="1" t="s">
        <v>904</v>
      </c>
      <c r="B65" s="1">
        <v>2018</v>
      </c>
      <c r="C65" s="1" t="s">
        <v>4</v>
      </c>
      <c r="D65" s="1">
        <v>0.12</v>
      </c>
      <c r="E65" s="1">
        <v>309.75</v>
      </c>
      <c r="F65" s="1">
        <v>36</v>
      </c>
      <c r="G65" s="30">
        <v>17.5</v>
      </c>
      <c r="H65" s="30">
        <v>11.3</v>
      </c>
      <c r="I65" s="30">
        <v>2.8</v>
      </c>
      <c r="J65" s="30">
        <v>0</v>
      </c>
      <c r="K65" s="30">
        <v>3.3</v>
      </c>
      <c r="L65" s="30">
        <v>5.5</v>
      </c>
      <c r="M65" s="30">
        <v>4</v>
      </c>
      <c r="N65" s="30">
        <v>3.5</v>
      </c>
      <c r="O65" s="30">
        <f t="shared" si="0"/>
        <v>31.6</v>
      </c>
      <c r="P65" s="30">
        <f t="shared" si="1"/>
        <v>16.3</v>
      </c>
    </row>
    <row r="66" spans="1:16" x14ac:dyDescent="0.25">
      <c r="A66" s="1" t="s">
        <v>58</v>
      </c>
      <c r="B66" s="1">
        <v>2018</v>
      </c>
      <c r="C66" s="1" t="s">
        <v>4</v>
      </c>
      <c r="D66" s="1">
        <v>0.12</v>
      </c>
      <c r="E66" s="1">
        <v>322.10000000000002</v>
      </c>
      <c r="F66" s="1">
        <v>52</v>
      </c>
      <c r="G66" s="30">
        <v>15.8</v>
      </c>
      <c r="H66" s="30">
        <v>8.3000000000000007</v>
      </c>
      <c r="I66" s="30">
        <v>1.8</v>
      </c>
      <c r="J66" s="30">
        <v>0</v>
      </c>
      <c r="K66" s="30">
        <v>-0.8</v>
      </c>
      <c r="L66" s="30">
        <v>14.3</v>
      </c>
      <c r="M66" s="30">
        <v>2</v>
      </c>
      <c r="N66" s="30">
        <v>3.8</v>
      </c>
      <c r="O66" s="30">
        <f t="shared" si="0"/>
        <v>25.900000000000002</v>
      </c>
      <c r="P66" s="30">
        <f t="shared" si="1"/>
        <v>19.3</v>
      </c>
    </row>
    <row r="67" spans="1:16" x14ac:dyDescent="0.25">
      <c r="A67" s="1" t="s">
        <v>309</v>
      </c>
      <c r="B67" s="1">
        <v>2018</v>
      </c>
      <c r="C67" s="1" t="s">
        <v>4</v>
      </c>
      <c r="D67" s="1">
        <v>0.12</v>
      </c>
      <c r="E67" s="1">
        <v>332</v>
      </c>
      <c r="F67" s="1">
        <v>46</v>
      </c>
      <c r="G67" s="30">
        <v>15.8</v>
      </c>
      <c r="H67" s="30">
        <v>4.5</v>
      </c>
      <c r="I67" s="30">
        <v>-0.3</v>
      </c>
      <c r="J67" s="30">
        <v>-0.3</v>
      </c>
      <c r="K67" s="30">
        <v>0</v>
      </c>
      <c r="L67" s="30">
        <v>12.8</v>
      </c>
      <c r="M67" s="30">
        <v>5.3</v>
      </c>
      <c r="N67" s="30">
        <v>3.5</v>
      </c>
      <c r="O67" s="30">
        <f t="shared" si="0"/>
        <v>19.7</v>
      </c>
      <c r="P67" s="30">
        <f t="shared" si="1"/>
        <v>21.6</v>
      </c>
    </row>
    <row r="68" spans="1:16" x14ac:dyDescent="0.25">
      <c r="A68" s="1" t="s">
        <v>161</v>
      </c>
      <c r="B68" s="1">
        <v>2018</v>
      </c>
      <c r="C68" s="1" t="s">
        <v>4</v>
      </c>
      <c r="D68" s="1">
        <v>0.12</v>
      </c>
      <c r="E68" s="1">
        <v>290.64999999999998</v>
      </c>
      <c r="F68" s="1">
        <v>49</v>
      </c>
      <c r="G68" s="30">
        <v>14.3</v>
      </c>
      <c r="H68" s="30">
        <v>9</v>
      </c>
      <c r="I68" s="30">
        <v>2</v>
      </c>
      <c r="J68" s="30">
        <v>5.3</v>
      </c>
      <c r="K68" s="30">
        <v>2.8</v>
      </c>
      <c r="L68" s="30">
        <v>6.8</v>
      </c>
      <c r="M68" s="30">
        <v>3.8</v>
      </c>
      <c r="N68" s="30">
        <v>3.8</v>
      </c>
      <c r="O68" s="30">
        <f t="shared" ref="O68:O97" si="2">G68+H68+I68+J68</f>
        <v>30.6</v>
      </c>
      <c r="P68" s="30">
        <f t="shared" ref="P68:P97" si="3">K68+L68+M68+N68</f>
        <v>17.2</v>
      </c>
    </row>
    <row r="69" spans="1:16" x14ac:dyDescent="0.25">
      <c r="A69" s="1" t="s">
        <v>174</v>
      </c>
      <c r="B69" s="1">
        <v>2018</v>
      </c>
      <c r="C69" s="1" t="s">
        <v>4</v>
      </c>
      <c r="D69" s="1">
        <v>0.12</v>
      </c>
      <c r="E69" s="1">
        <v>366.05</v>
      </c>
      <c r="F69" s="1">
        <v>46</v>
      </c>
      <c r="G69" s="30">
        <v>22.5</v>
      </c>
      <c r="H69" s="30">
        <v>8.8000000000000007</v>
      </c>
      <c r="I69" s="30">
        <v>0</v>
      </c>
      <c r="J69" s="30">
        <v>4.8</v>
      </c>
      <c r="K69" s="30">
        <v>3</v>
      </c>
      <c r="L69" s="30">
        <v>6.5</v>
      </c>
      <c r="M69" s="30">
        <v>1.3</v>
      </c>
      <c r="N69" s="30">
        <v>2.2999999999999998</v>
      </c>
      <c r="O69" s="30">
        <f t="shared" si="2"/>
        <v>36.1</v>
      </c>
      <c r="P69" s="30">
        <f t="shared" si="3"/>
        <v>13.100000000000001</v>
      </c>
    </row>
    <row r="70" spans="1:16" x14ac:dyDescent="0.25">
      <c r="A70" s="1" t="s">
        <v>175</v>
      </c>
      <c r="B70" s="1">
        <v>2018</v>
      </c>
      <c r="C70" s="1" t="s">
        <v>4</v>
      </c>
      <c r="D70" s="1">
        <v>0.12</v>
      </c>
      <c r="E70" s="1">
        <v>373.75</v>
      </c>
      <c r="F70" s="1">
        <v>43</v>
      </c>
      <c r="G70" s="30">
        <v>16.3</v>
      </c>
      <c r="H70" s="30">
        <v>6.3</v>
      </c>
      <c r="I70" s="30">
        <v>4.8</v>
      </c>
      <c r="J70" s="30">
        <v>0.8</v>
      </c>
      <c r="K70" s="30">
        <v>3.8</v>
      </c>
      <c r="L70" s="30">
        <v>6.8</v>
      </c>
      <c r="M70" s="30">
        <v>3.3</v>
      </c>
      <c r="N70" s="30">
        <v>2.2999999999999998</v>
      </c>
      <c r="O70" s="30">
        <f t="shared" si="2"/>
        <v>28.200000000000003</v>
      </c>
      <c r="P70" s="30">
        <f t="shared" si="3"/>
        <v>16.2</v>
      </c>
    </row>
    <row r="71" spans="1:16" x14ac:dyDescent="0.25">
      <c r="A71" s="1" t="s">
        <v>303</v>
      </c>
      <c r="B71" s="1">
        <v>2018</v>
      </c>
      <c r="C71" s="1" t="s">
        <v>4</v>
      </c>
      <c r="D71" s="1">
        <v>0.12</v>
      </c>
      <c r="E71" s="1">
        <v>341.75</v>
      </c>
      <c r="F71" s="1">
        <v>42</v>
      </c>
      <c r="G71" s="30">
        <v>27.8</v>
      </c>
      <c r="H71" s="30">
        <v>4.8</v>
      </c>
      <c r="I71" s="30">
        <v>1.5</v>
      </c>
      <c r="J71" s="30">
        <v>0</v>
      </c>
      <c r="K71" s="30">
        <v>3.5</v>
      </c>
      <c r="L71" s="30">
        <v>7.8</v>
      </c>
      <c r="M71" s="30">
        <v>0.8</v>
      </c>
      <c r="N71" s="30">
        <v>2.2999999999999998</v>
      </c>
      <c r="O71" s="30">
        <f t="shared" si="2"/>
        <v>34.1</v>
      </c>
      <c r="P71" s="30">
        <f t="shared" si="3"/>
        <v>14.400000000000002</v>
      </c>
    </row>
    <row r="72" spans="1:16" x14ac:dyDescent="0.25">
      <c r="A72" s="1" t="s">
        <v>59</v>
      </c>
      <c r="B72" s="1">
        <v>2018</v>
      </c>
      <c r="C72" s="1" t="s">
        <v>4</v>
      </c>
      <c r="D72" s="1">
        <v>0.12</v>
      </c>
      <c r="E72" s="1">
        <v>310.8</v>
      </c>
      <c r="F72" s="1">
        <v>59</v>
      </c>
      <c r="G72" s="30">
        <v>22.5</v>
      </c>
      <c r="H72" s="30">
        <v>3.3</v>
      </c>
      <c r="I72" s="30">
        <v>7.8</v>
      </c>
      <c r="J72" s="30">
        <v>0</v>
      </c>
      <c r="K72" s="30">
        <v>3.8</v>
      </c>
      <c r="L72" s="30">
        <v>6</v>
      </c>
      <c r="M72" s="30">
        <v>1.8</v>
      </c>
      <c r="N72" s="30">
        <v>3.5</v>
      </c>
      <c r="O72" s="30">
        <f t="shared" si="2"/>
        <v>33.6</v>
      </c>
      <c r="P72" s="30">
        <f t="shared" si="3"/>
        <v>15.100000000000001</v>
      </c>
    </row>
    <row r="73" spans="1:16" x14ac:dyDescent="0.25">
      <c r="A73" s="1" t="s">
        <v>372</v>
      </c>
      <c r="B73" s="1">
        <v>2018</v>
      </c>
      <c r="C73" s="1" t="s">
        <v>4</v>
      </c>
      <c r="D73" s="1">
        <v>0.12</v>
      </c>
      <c r="E73" s="1">
        <v>282.05</v>
      </c>
      <c r="F73" s="1">
        <v>2</v>
      </c>
      <c r="G73" s="30">
        <v>14.8</v>
      </c>
      <c r="H73" s="30">
        <v>5</v>
      </c>
      <c r="I73" s="30">
        <v>5.3</v>
      </c>
      <c r="J73" s="30">
        <v>2.5</v>
      </c>
      <c r="K73" s="30">
        <v>0.3</v>
      </c>
      <c r="L73" s="30">
        <v>14</v>
      </c>
      <c r="M73" s="30">
        <v>-1.3</v>
      </c>
      <c r="N73" s="30">
        <v>6</v>
      </c>
      <c r="O73" s="30">
        <f t="shared" si="2"/>
        <v>27.6</v>
      </c>
      <c r="P73" s="30">
        <f t="shared" si="3"/>
        <v>19</v>
      </c>
    </row>
    <row r="74" spans="1:16" x14ac:dyDescent="0.25">
      <c r="A74" s="1" t="s">
        <v>147</v>
      </c>
      <c r="B74" s="1">
        <v>2018</v>
      </c>
      <c r="C74" s="1" t="s">
        <v>4</v>
      </c>
      <c r="D74" s="1">
        <v>0.12</v>
      </c>
      <c r="E74" s="1">
        <v>279.60000000000002</v>
      </c>
      <c r="F74" s="1">
        <v>56</v>
      </c>
      <c r="G74" s="30">
        <v>16.8</v>
      </c>
      <c r="H74" s="30">
        <v>7.3</v>
      </c>
      <c r="I74" s="30">
        <v>9.5</v>
      </c>
      <c r="J74" s="30">
        <v>3</v>
      </c>
      <c r="K74" s="30">
        <v>4.3</v>
      </c>
      <c r="L74" s="30">
        <v>6.8</v>
      </c>
      <c r="M74" s="30">
        <v>1</v>
      </c>
      <c r="N74" s="30">
        <v>1.5</v>
      </c>
      <c r="O74" s="30">
        <f t="shared" si="2"/>
        <v>36.6</v>
      </c>
      <c r="P74" s="30">
        <f t="shared" si="3"/>
        <v>13.6</v>
      </c>
    </row>
    <row r="75" spans="1:16" x14ac:dyDescent="0.25">
      <c r="A75" s="1" t="s">
        <v>66</v>
      </c>
      <c r="B75" s="1">
        <v>2018</v>
      </c>
      <c r="C75" s="1" t="s">
        <v>4</v>
      </c>
      <c r="D75" s="1">
        <v>0.12</v>
      </c>
      <c r="E75" s="1">
        <v>298.45</v>
      </c>
      <c r="F75" s="1">
        <v>51</v>
      </c>
      <c r="G75" s="30">
        <v>23</v>
      </c>
      <c r="H75" s="30">
        <v>9.3000000000000007</v>
      </c>
      <c r="I75" s="30">
        <v>0.3</v>
      </c>
      <c r="J75" s="30">
        <v>0</v>
      </c>
      <c r="K75" s="30">
        <v>1.3</v>
      </c>
      <c r="L75" s="30">
        <v>6.8</v>
      </c>
      <c r="M75" s="30">
        <v>4</v>
      </c>
      <c r="N75" s="30">
        <v>3.5</v>
      </c>
      <c r="O75" s="30">
        <f t="shared" si="2"/>
        <v>32.599999999999994</v>
      </c>
      <c r="P75" s="30">
        <f t="shared" si="3"/>
        <v>15.6</v>
      </c>
    </row>
    <row r="76" spans="1:16" x14ac:dyDescent="0.25">
      <c r="A76" s="1" t="s">
        <v>74</v>
      </c>
      <c r="B76" s="1">
        <v>2018</v>
      </c>
      <c r="C76" s="1" t="s">
        <v>4</v>
      </c>
      <c r="D76" s="1">
        <v>0.12</v>
      </c>
      <c r="E76" s="1">
        <v>371.25</v>
      </c>
      <c r="F76" s="1">
        <v>66</v>
      </c>
      <c r="G76" s="30">
        <v>15.5</v>
      </c>
      <c r="H76" s="30">
        <v>10.5</v>
      </c>
      <c r="I76" s="30">
        <v>1.3</v>
      </c>
      <c r="J76" s="30">
        <v>0</v>
      </c>
      <c r="K76" s="30">
        <v>1</v>
      </c>
      <c r="L76" s="30">
        <v>11</v>
      </c>
      <c r="M76" s="30">
        <v>1.8</v>
      </c>
      <c r="N76" s="30">
        <v>2.2999999999999998</v>
      </c>
      <c r="O76" s="30">
        <f t="shared" si="2"/>
        <v>27.3</v>
      </c>
      <c r="P76" s="30">
        <f t="shared" si="3"/>
        <v>16.100000000000001</v>
      </c>
    </row>
    <row r="77" spans="1:16" x14ac:dyDescent="0.25">
      <c r="A77" s="1" t="s">
        <v>491</v>
      </c>
      <c r="B77" s="1">
        <v>2018</v>
      </c>
      <c r="C77" s="1" t="s">
        <v>4</v>
      </c>
      <c r="D77" s="1">
        <v>0.12</v>
      </c>
      <c r="E77" s="1">
        <v>331.4</v>
      </c>
      <c r="F77" s="1">
        <v>36</v>
      </c>
      <c r="G77" s="30">
        <v>24.3</v>
      </c>
      <c r="H77" s="30">
        <v>1.8</v>
      </c>
      <c r="I77" s="30">
        <v>4</v>
      </c>
      <c r="J77" s="30">
        <v>0</v>
      </c>
      <c r="K77" s="30">
        <v>3.5</v>
      </c>
      <c r="L77" s="30">
        <v>5.3</v>
      </c>
      <c r="M77" s="30">
        <v>3.5</v>
      </c>
      <c r="N77" s="30">
        <v>3.5</v>
      </c>
      <c r="O77" s="30">
        <f t="shared" si="2"/>
        <v>30.1</v>
      </c>
      <c r="P77" s="30">
        <f t="shared" si="3"/>
        <v>15.8</v>
      </c>
    </row>
    <row r="78" spans="1:16" x14ac:dyDescent="0.25">
      <c r="A78" s="1" t="s">
        <v>57</v>
      </c>
      <c r="B78" s="1">
        <v>2018</v>
      </c>
      <c r="C78" s="1" t="s">
        <v>4</v>
      </c>
      <c r="D78" s="1">
        <v>0.12</v>
      </c>
      <c r="E78" s="1">
        <v>286.7</v>
      </c>
      <c r="F78" s="1">
        <v>60</v>
      </c>
      <c r="G78" s="30">
        <v>18.8</v>
      </c>
      <c r="H78" s="30">
        <v>7.5</v>
      </c>
      <c r="I78" s="30">
        <v>1.5</v>
      </c>
      <c r="J78" s="30">
        <v>1</v>
      </c>
      <c r="K78" s="30">
        <v>0.8</v>
      </c>
      <c r="L78" s="30">
        <v>13.8</v>
      </c>
      <c r="M78" s="30">
        <v>-0.5</v>
      </c>
      <c r="N78" s="30">
        <v>3.5</v>
      </c>
      <c r="O78" s="30">
        <f t="shared" si="2"/>
        <v>28.8</v>
      </c>
      <c r="P78" s="30">
        <f t="shared" si="3"/>
        <v>17.600000000000001</v>
      </c>
    </row>
    <row r="79" spans="1:16" x14ac:dyDescent="0.25">
      <c r="A79" s="1" t="s">
        <v>342</v>
      </c>
      <c r="B79" s="1">
        <v>2018</v>
      </c>
      <c r="C79" s="1" t="s">
        <v>4</v>
      </c>
      <c r="D79" s="1">
        <v>0.12</v>
      </c>
      <c r="E79" s="1">
        <v>355.85</v>
      </c>
      <c r="F79" s="1">
        <v>14</v>
      </c>
      <c r="G79" s="30">
        <v>20.8</v>
      </c>
      <c r="H79" s="30">
        <v>5.3</v>
      </c>
      <c r="I79" s="30">
        <v>4.5</v>
      </c>
      <c r="J79" s="30">
        <v>0</v>
      </c>
      <c r="K79" s="30">
        <v>0.3</v>
      </c>
      <c r="L79" s="30">
        <v>9</v>
      </c>
      <c r="M79" s="30">
        <v>2.5</v>
      </c>
      <c r="N79" s="30">
        <v>3.5</v>
      </c>
      <c r="O79" s="30">
        <f t="shared" si="2"/>
        <v>30.6</v>
      </c>
      <c r="P79" s="30">
        <f t="shared" si="3"/>
        <v>15.3</v>
      </c>
    </row>
    <row r="80" spans="1:16" x14ac:dyDescent="0.25">
      <c r="A80" s="1" t="s">
        <v>313</v>
      </c>
      <c r="B80" s="1">
        <v>2018</v>
      </c>
      <c r="C80" s="1" t="s">
        <v>4</v>
      </c>
      <c r="D80" s="1">
        <v>0.12</v>
      </c>
      <c r="E80" s="1">
        <v>290.95</v>
      </c>
      <c r="F80" s="1">
        <v>31</v>
      </c>
      <c r="G80" s="30">
        <v>15.5</v>
      </c>
      <c r="H80" s="30">
        <v>8</v>
      </c>
      <c r="I80" s="30">
        <v>4</v>
      </c>
      <c r="J80" s="30">
        <v>3.5</v>
      </c>
      <c r="K80" s="30">
        <v>2.8</v>
      </c>
      <c r="L80" s="30">
        <v>3.8</v>
      </c>
      <c r="M80" s="30">
        <v>5.5</v>
      </c>
      <c r="N80" s="30">
        <v>3.5</v>
      </c>
      <c r="O80" s="30">
        <f t="shared" si="2"/>
        <v>31</v>
      </c>
      <c r="P80" s="30">
        <f t="shared" si="3"/>
        <v>15.6</v>
      </c>
    </row>
    <row r="81" spans="1:16" x14ac:dyDescent="0.25">
      <c r="A81" s="1" t="s">
        <v>302</v>
      </c>
      <c r="B81" s="1">
        <v>2018</v>
      </c>
      <c r="C81" s="1" t="s">
        <v>4</v>
      </c>
      <c r="D81" s="1">
        <v>0.12</v>
      </c>
      <c r="E81" s="1">
        <v>353.15</v>
      </c>
      <c r="F81" s="1">
        <v>26</v>
      </c>
      <c r="G81" s="30">
        <v>18</v>
      </c>
      <c r="H81" s="30">
        <v>10</v>
      </c>
      <c r="I81" s="30">
        <v>1.8</v>
      </c>
      <c r="J81" s="30">
        <v>1</v>
      </c>
      <c r="K81" s="30">
        <v>0</v>
      </c>
      <c r="L81" s="30">
        <v>7.8</v>
      </c>
      <c r="M81" s="30">
        <v>2.5</v>
      </c>
      <c r="N81" s="30">
        <v>4.8</v>
      </c>
      <c r="O81" s="30">
        <f t="shared" si="2"/>
        <v>30.8</v>
      </c>
      <c r="P81" s="30">
        <f t="shared" si="3"/>
        <v>15.100000000000001</v>
      </c>
    </row>
    <row r="82" spans="1:16" x14ac:dyDescent="0.25">
      <c r="A82" s="1" t="s">
        <v>63</v>
      </c>
      <c r="B82" s="1">
        <v>2018</v>
      </c>
      <c r="C82" s="1" t="s">
        <v>4</v>
      </c>
      <c r="D82" s="1">
        <v>0.12</v>
      </c>
      <c r="E82" s="1">
        <v>364.95</v>
      </c>
      <c r="F82" s="1">
        <v>47</v>
      </c>
      <c r="G82" s="30">
        <v>20.5</v>
      </c>
      <c r="H82" s="30">
        <v>8.3000000000000007</v>
      </c>
      <c r="I82" s="30">
        <v>3.8</v>
      </c>
      <c r="J82" s="30">
        <v>0</v>
      </c>
      <c r="K82" s="30">
        <v>-0.3</v>
      </c>
      <c r="L82" s="30">
        <v>9.8000000000000007</v>
      </c>
      <c r="M82" s="30">
        <v>0</v>
      </c>
      <c r="N82" s="30">
        <v>4.8</v>
      </c>
      <c r="O82" s="30">
        <f t="shared" si="2"/>
        <v>32.6</v>
      </c>
      <c r="P82" s="30">
        <f t="shared" si="3"/>
        <v>14.3</v>
      </c>
    </row>
    <row r="83" spans="1:16" x14ac:dyDescent="0.25">
      <c r="A83" s="1" t="s">
        <v>348</v>
      </c>
      <c r="B83" s="1">
        <v>2018</v>
      </c>
      <c r="C83" s="1" t="s">
        <v>4</v>
      </c>
      <c r="D83" s="1">
        <v>0.12</v>
      </c>
      <c r="E83" s="1">
        <v>339.05</v>
      </c>
      <c r="F83" s="1">
        <v>15</v>
      </c>
      <c r="G83" s="30">
        <v>16.5</v>
      </c>
      <c r="H83" s="30">
        <v>5</v>
      </c>
      <c r="I83" s="30">
        <v>4.3</v>
      </c>
      <c r="J83" s="30">
        <v>0.8</v>
      </c>
      <c r="K83" s="30">
        <v>3.8</v>
      </c>
      <c r="L83" s="30">
        <v>5.5</v>
      </c>
      <c r="M83" s="30">
        <v>3.8</v>
      </c>
      <c r="N83" s="30">
        <v>3.5</v>
      </c>
      <c r="O83" s="30">
        <f t="shared" si="2"/>
        <v>26.6</v>
      </c>
      <c r="P83" s="30">
        <f t="shared" si="3"/>
        <v>16.600000000000001</v>
      </c>
    </row>
    <row r="84" spans="1:16" x14ac:dyDescent="0.25">
      <c r="A84" s="1" t="s">
        <v>177</v>
      </c>
      <c r="B84" s="1">
        <v>2018</v>
      </c>
      <c r="C84" s="1" t="s">
        <v>4</v>
      </c>
      <c r="D84" s="1">
        <v>0.12</v>
      </c>
      <c r="E84" s="1">
        <v>332.2</v>
      </c>
      <c r="F84" s="1">
        <v>27</v>
      </c>
      <c r="G84" s="30">
        <v>14.5</v>
      </c>
      <c r="H84" s="30">
        <v>11</v>
      </c>
      <c r="I84" s="30">
        <v>4.8</v>
      </c>
      <c r="J84" s="30">
        <v>5</v>
      </c>
      <c r="K84" s="30">
        <v>0.8</v>
      </c>
      <c r="L84" s="30">
        <v>3.5</v>
      </c>
      <c r="M84" s="30">
        <v>4</v>
      </c>
      <c r="N84" s="30">
        <v>4.8</v>
      </c>
      <c r="O84" s="30">
        <f t="shared" si="2"/>
        <v>35.299999999999997</v>
      </c>
      <c r="P84" s="30">
        <f t="shared" si="3"/>
        <v>13.100000000000001</v>
      </c>
    </row>
    <row r="85" spans="1:16" x14ac:dyDescent="0.25">
      <c r="A85" s="1" t="s">
        <v>36</v>
      </c>
      <c r="B85" s="1">
        <v>2018</v>
      </c>
      <c r="C85" s="1" t="s">
        <v>4</v>
      </c>
      <c r="D85" s="1">
        <v>0.12</v>
      </c>
      <c r="E85" s="1">
        <v>346.45</v>
      </c>
      <c r="F85" s="1">
        <v>114</v>
      </c>
      <c r="G85" s="30">
        <v>18.8</v>
      </c>
      <c r="H85" s="30">
        <v>6.8</v>
      </c>
      <c r="I85" s="30">
        <v>8.5</v>
      </c>
      <c r="J85" s="30">
        <v>2</v>
      </c>
      <c r="K85" s="30">
        <v>0.8</v>
      </c>
      <c r="L85" s="30">
        <v>6</v>
      </c>
      <c r="M85" s="30">
        <v>4</v>
      </c>
      <c r="N85" s="30">
        <v>1.3</v>
      </c>
      <c r="O85" s="30">
        <f t="shared" si="2"/>
        <v>36.1</v>
      </c>
      <c r="P85" s="30">
        <f t="shared" si="3"/>
        <v>12.100000000000001</v>
      </c>
    </row>
    <row r="86" spans="1:16" x14ac:dyDescent="0.25">
      <c r="A86" s="1" t="s">
        <v>941</v>
      </c>
      <c r="B86" s="1">
        <v>2018</v>
      </c>
      <c r="C86" s="1" t="s">
        <v>4</v>
      </c>
      <c r="D86" s="1">
        <v>0.12</v>
      </c>
      <c r="E86" s="1">
        <v>347.25</v>
      </c>
      <c r="F86" s="1">
        <v>91</v>
      </c>
      <c r="G86" s="30">
        <v>16</v>
      </c>
      <c r="H86" s="30">
        <v>6</v>
      </c>
      <c r="I86" s="30">
        <v>9.8000000000000007</v>
      </c>
      <c r="J86" s="30">
        <v>0</v>
      </c>
      <c r="K86" s="30">
        <v>7.5</v>
      </c>
      <c r="L86" s="30">
        <v>2.5</v>
      </c>
      <c r="M86" s="30">
        <v>0</v>
      </c>
      <c r="N86" s="30">
        <v>3.5</v>
      </c>
      <c r="O86" s="30">
        <f t="shared" si="2"/>
        <v>31.8</v>
      </c>
      <c r="P86" s="30">
        <f t="shared" si="3"/>
        <v>13.5</v>
      </c>
    </row>
    <row r="87" spans="1:16" x14ac:dyDescent="0.25">
      <c r="A87" s="1" t="s">
        <v>69</v>
      </c>
      <c r="B87" s="1">
        <v>2018</v>
      </c>
      <c r="C87" s="1" t="s">
        <v>4</v>
      </c>
      <c r="D87" s="1">
        <v>0.12</v>
      </c>
      <c r="E87" s="1">
        <v>325.35000000000002</v>
      </c>
      <c r="F87" s="1">
        <v>49</v>
      </c>
      <c r="G87" s="30">
        <v>15.3</v>
      </c>
      <c r="H87" s="30">
        <v>9</v>
      </c>
      <c r="I87" s="30">
        <v>6.3</v>
      </c>
      <c r="J87" s="30">
        <v>4.5</v>
      </c>
      <c r="K87" s="30">
        <v>2</v>
      </c>
      <c r="L87" s="30">
        <v>5.3</v>
      </c>
      <c r="M87" s="30">
        <v>3.3</v>
      </c>
      <c r="N87" s="30">
        <v>2.2999999999999998</v>
      </c>
      <c r="O87" s="30">
        <f t="shared" si="2"/>
        <v>35.1</v>
      </c>
      <c r="P87" s="30">
        <f t="shared" si="3"/>
        <v>12.899999999999999</v>
      </c>
    </row>
    <row r="88" spans="1:16" x14ac:dyDescent="0.25">
      <c r="A88" s="1" t="s">
        <v>68</v>
      </c>
      <c r="B88" s="1">
        <v>2018</v>
      </c>
      <c r="C88" s="1" t="s">
        <v>4</v>
      </c>
      <c r="D88" s="1">
        <v>0.12</v>
      </c>
      <c r="E88" s="1">
        <v>315.64999999999998</v>
      </c>
      <c r="F88" s="1">
        <v>37</v>
      </c>
      <c r="G88" s="30">
        <v>25</v>
      </c>
      <c r="H88" s="30">
        <v>9.8000000000000007</v>
      </c>
      <c r="I88" s="30">
        <v>3.5</v>
      </c>
      <c r="J88" s="30">
        <v>-0.3</v>
      </c>
      <c r="K88" s="30">
        <v>1.5</v>
      </c>
      <c r="L88" s="30">
        <v>7.3</v>
      </c>
      <c r="M88" s="30">
        <v>0</v>
      </c>
      <c r="N88" s="30">
        <v>3.5</v>
      </c>
      <c r="O88" s="30">
        <f t="shared" si="2"/>
        <v>38</v>
      </c>
      <c r="P88" s="30">
        <f t="shared" si="3"/>
        <v>12.3</v>
      </c>
    </row>
    <row r="89" spans="1:16" x14ac:dyDescent="0.25">
      <c r="A89" s="1" t="s">
        <v>943</v>
      </c>
      <c r="B89" s="1">
        <v>2018</v>
      </c>
      <c r="C89" s="1" t="s">
        <v>4</v>
      </c>
      <c r="D89" s="1">
        <v>0.12</v>
      </c>
      <c r="E89" s="1">
        <v>340.95</v>
      </c>
      <c r="F89" s="1">
        <v>42</v>
      </c>
      <c r="G89" s="30">
        <v>14.5</v>
      </c>
      <c r="H89" s="30">
        <v>8.3000000000000007</v>
      </c>
      <c r="I89" s="30">
        <v>-2</v>
      </c>
      <c r="J89" s="30">
        <v>1.3</v>
      </c>
      <c r="K89" s="30">
        <v>-1.5</v>
      </c>
      <c r="L89" s="30">
        <v>13.8</v>
      </c>
      <c r="M89" s="30">
        <v>5</v>
      </c>
      <c r="N89" s="30">
        <v>1</v>
      </c>
      <c r="O89" s="30">
        <f t="shared" si="2"/>
        <v>22.1</v>
      </c>
      <c r="P89" s="30">
        <f t="shared" si="3"/>
        <v>18.3</v>
      </c>
    </row>
    <row r="90" spans="1:16" x14ac:dyDescent="0.25">
      <c r="A90" s="1" t="s">
        <v>318</v>
      </c>
      <c r="B90" s="1">
        <v>2018</v>
      </c>
      <c r="C90" s="1" t="s">
        <v>4</v>
      </c>
      <c r="D90" s="1">
        <v>0.12</v>
      </c>
      <c r="E90" s="1">
        <v>345.25</v>
      </c>
      <c r="F90" s="1">
        <v>23</v>
      </c>
      <c r="G90" s="30">
        <v>18.3</v>
      </c>
      <c r="H90" s="30">
        <v>5</v>
      </c>
      <c r="I90" s="30">
        <v>12</v>
      </c>
      <c r="J90" s="30">
        <v>1.5</v>
      </c>
      <c r="K90" s="30">
        <v>5.8</v>
      </c>
      <c r="L90" s="30">
        <v>1.5</v>
      </c>
      <c r="M90" s="30">
        <v>0.5</v>
      </c>
      <c r="N90" s="30">
        <v>3.5</v>
      </c>
      <c r="O90" s="30">
        <f t="shared" si="2"/>
        <v>36.799999999999997</v>
      </c>
      <c r="P90" s="30">
        <f t="shared" si="3"/>
        <v>11.3</v>
      </c>
    </row>
    <row r="91" spans="1:16" x14ac:dyDescent="0.25">
      <c r="A91" s="1" t="s">
        <v>291</v>
      </c>
      <c r="B91" s="1">
        <v>2018</v>
      </c>
      <c r="C91" s="1" t="s">
        <v>4</v>
      </c>
      <c r="D91" s="1">
        <v>0.12</v>
      </c>
      <c r="E91" s="1">
        <v>313.75</v>
      </c>
      <c r="F91" s="1">
        <v>29</v>
      </c>
      <c r="G91" s="30">
        <v>26.5</v>
      </c>
      <c r="H91" s="30">
        <v>5</v>
      </c>
      <c r="I91" s="30">
        <v>7.8</v>
      </c>
      <c r="J91" s="30">
        <v>0</v>
      </c>
      <c r="K91" s="30">
        <v>2.5</v>
      </c>
      <c r="L91" s="30">
        <v>2.5</v>
      </c>
      <c r="M91" s="30">
        <v>3.8</v>
      </c>
      <c r="N91" s="30">
        <v>2.2999999999999998</v>
      </c>
      <c r="O91" s="30">
        <f t="shared" si="2"/>
        <v>39.299999999999997</v>
      </c>
      <c r="P91" s="30">
        <f t="shared" si="3"/>
        <v>11.100000000000001</v>
      </c>
    </row>
    <row r="92" spans="1:16" x14ac:dyDescent="0.25">
      <c r="A92" s="1" t="s">
        <v>172</v>
      </c>
      <c r="B92" s="1">
        <v>2018</v>
      </c>
      <c r="C92" s="1" t="s">
        <v>4</v>
      </c>
      <c r="D92" s="1">
        <v>0.12</v>
      </c>
      <c r="E92" s="1">
        <v>306.60000000000002</v>
      </c>
      <c r="F92" s="1">
        <v>48</v>
      </c>
      <c r="G92" s="30">
        <v>22.3</v>
      </c>
      <c r="H92" s="30">
        <v>10</v>
      </c>
      <c r="I92" s="30">
        <v>6.8</v>
      </c>
      <c r="J92" s="30">
        <v>0</v>
      </c>
      <c r="K92" s="30">
        <v>2.2999999999999998</v>
      </c>
      <c r="L92" s="30">
        <v>3.8</v>
      </c>
      <c r="M92" s="30">
        <v>2.8</v>
      </c>
      <c r="N92" s="30">
        <v>2.2999999999999998</v>
      </c>
      <c r="O92" s="30">
        <f t="shared" si="2"/>
        <v>39.099999999999994</v>
      </c>
      <c r="P92" s="30">
        <f t="shared" si="3"/>
        <v>11.2</v>
      </c>
    </row>
    <row r="93" spans="1:16" x14ac:dyDescent="0.25">
      <c r="A93" s="1" t="s">
        <v>285</v>
      </c>
      <c r="B93" s="1">
        <v>2018</v>
      </c>
      <c r="C93" s="1" t="s">
        <v>4</v>
      </c>
      <c r="D93" s="1">
        <v>0.12</v>
      </c>
      <c r="E93" s="1">
        <v>329.75</v>
      </c>
      <c r="F93" s="1">
        <v>106</v>
      </c>
      <c r="G93" s="30">
        <v>25</v>
      </c>
      <c r="H93" s="30">
        <v>9.5</v>
      </c>
      <c r="I93" s="30">
        <v>6.5</v>
      </c>
      <c r="J93" s="30">
        <v>-0.3</v>
      </c>
      <c r="K93" s="30">
        <v>4.5</v>
      </c>
      <c r="L93" s="30">
        <v>0.3</v>
      </c>
      <c r="M93" s="30">
        <v>1</v>
      </c>
      <c r="N93" s="30">
        <v>4</v>
      </c>
      <c r="O93" s="30">
        <f t="shared" si="2"/>
        <v>40.700000000000003</v>
      </c>
      <c r="P93" s="30">
        <f t="shared" si="3"/>
        <v>9.8000000000000007</v>
      </c>
    </row>
    <row r="94" spans="1:16" x14ac:dyDescent="0.25">
      <c r="A94" s="1" t="s">
        <v>287</v>
      </c>
      <c r="B94" s="1">
        <v>2018</v>
      </c>
      <c r="C94" s="1" t="s">
        <v>4</v>
      </c>
      <c r="D94" s="1">
        <v>0.12</v>
      </c>
      <c r="E94" s="1">
        <v>296.25</v>
      </c>
      <c r="F94" s="1">
        <v>41</v>
      </c>
      <c r="G94" s="30">
        <v>16.3</v>
      </c>
      <c r="H94" s="30">
        <v>5.5</v>
      </c>
      <c r="I94" s="30">
        <v>4</v>
      </c>
      <c r="J94" s="30">
        <v>0</v>
      </c>
      <c r="K94" s="30">
        <v>4</v>
      </c>
      <c r="L94" s="30">
        <v>8.8000000000000007</v>
      </c>
      <c r="M94" s="30">
        <v>0.8</v>
      </c>
      <c r="N94" s="30">
        <v>3.5</v>
      </c>
      <c r="O94" s="30">
        <f t="shared" si="2"/>
        <v>25.8</v>
      </c>
      <c r="P94" s="30">
        <f t="shared" si="3"/>
        <v>17.100000000000001</v>
      </c>
    </row>
    <row r="95" spans="1:16" x14ac:dyDescent="0.25">
      <c r="A95" s="1" t="s">
        <v>282</v>
      </c>
      <c r="B95" s="1">
        <v>2018</v>
      </c>
      <c r="C95" s="1" t="s">
        <v>4</v>
      </c>
      <c r="D95" s="1">
        <v>0.12</v>
      </c>
      <c r="E95" s="1">
        <v>294</v>
      </c>
      <c r="F95" s="1">
        <v>88</v>
      </c>
      <c r="G95" s="30">
        <v>19.3</v>
      </c>
      <c r="H95" s="30">
        <v>6.5</v>
      </c>
      <c r="I95" s="30">
        <v>0.3</v>
      </c>
      <c r="J95" s="30">
        <v>0</v>
      </c>
      <c r="K95" s="30">
        <v>0.3</v>
      </c>
      <c r="L95" s="30">
        <v>14.3</v>
      </c>
      <c r="M95" s="30">
        <v>0.5</v>
      </c>
      <c r="N95" s="30">
        <v>2.2999999999999998</v>
      </c>
      <c r="O95" s="30">
        <f t="shared" si="2"/>
        <v>26.1</v>
      </c>
      <c r="P95" s="30">
        <f t="shared" si="3"/>
        <v>17.400000000000002</v>
      </c>
    </row>
    <row r="96" spans="1:16" x14ac:dyDescent="0.25">
      <c r="A96" s="1" t="s">
        <v>936</v>
      </c>
      <c r="B96" s="1">
        <v>2018</v>
      </c>
      <c r="C96" s="1" t="s">
        <v>4</v>
      </c>
      <c r="D96" s="1">
        <v>0.12</v>
      </c>
      <c r="E96" s="1">
        <v>294.39999999999998</v>
      </c>
      <c r="F96" s="1">
        <v>47</v>
      </c>
      <c r="G96" s="30">
        <v>21.3</v>
      </c>
      <c r="H96" s="30">
        <v>8</v>
      </c>
      <c r="I96" s="30">
        <v>-0.3</v>
      </c>
      <c r="J96" s="30">
        <v>0</v>
      </c>
      <c r="K96" s="30">
        <v>0.8</v>
      </c>
      <c r="L96" s="30">
        <v>3.8</v>
      </c>
      <c r="M96" s="30">
        <v>6.3</v>
      </c>
      <c r="N96" s="30">
        <v>4.8</v>
      </c>
      <c r="O96" s="30">
        <f t="shared" si="2"/>
        <v>29</v>
      </c>
      <c r="P96" s="30">
        <f t="shared" si="3"/>
        <v>15.7</v>
      </c>
    </row>
    <row r="97" spans="1:16" x14ac:dyDescent="0.25">
      <c r="A97" s="1" t="s">
        <v>298</v>
      </c>
      <c r="B97" s="1">
        <v>2018</v>
      </c>
      <c r="C97" s="1" t="s">
        <v>4</v>
      </c>
      <c r="D97" s="1">
        <v>0.12</v>
      </c>
      <c r="E97" s="1">
        <v>291.89999999999998</v>
      </c>
      <c r="F97" s="1">
        <v>58</v>
      </c>
      <c r="G97" s="30">
        <v>17.8</v>
      </c>
      <c r="H97" s="30">
        <v>8.8000000000000007</v>
      </c>
      <c r="I97" s="30">
        <v>1.8</v>
      </c>
      <c r="J97" s="30">
        <v>0</v>
      </c>
      <c r="K97" s="30">
        <v>1.3</v>
      </c>
      <c r="L97" s="30">
        <v>5.5</v>
      </c>
      <c r="M97" s="30">
        <v>6.3</v>
      </c>
      <c r="N97" s="30">
        <v>2.2999999999999998</v>
      </c>
      <c r="O97" s="30">
        <f t="shared" si="2"/>
        <v>28.400000000000002</v>
      </c>
      <c r="P97" s="30">
        <f t="shared" si="3"/>
        <v>15.399999999999999</v>
      </c>
    </row>
    <row r="98" spans="1:16" x14ac:dyDescent="0.25">
      <c r="F98" s="8">
        <f>SUM(F3:F97)</f>
        <v>5451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"/>
  <sheetViews>
    <sheetView workbookViewId="0">
      <selection sqref="A1:P1"/>
    </sheetView>
  </sheetViews>
  <sheetFormatPr defaultRowHeight="15" x14ac:dyDescent="0.25"/>
  <cols>
    <col min="1" max="1" width="44.28515625" customWidth="1"/>
  </cols>
  <sheetData>
    <row r="1" spans="1:16" ht="35.2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167" t="s">
        <v>467</v>
      </c>
      <c r="H2" s="167" t="s">
        <v>468</v>
      </c>
      <c r="I2" s="167" t="s">
        <v>469</v>
      </c>
      <c r="J2" s="167" t="s">
        <v>470</v>
      </c>
      <c r="K2" s="167" t="s">
        <v>471</v>
      </c>
      <c r="L2" s="167" t="s">
        <v>706</v>
      </c>
      <c r="M2" s="167" t="s">
        <v>707</v>
      </c>
      <c r="N2" s="167" t="s">
        <v>708</v>
      </c>
      <c r="O2" s="167" t="s">
        <v>889</v>
      </c>
      <c r="P2" s="167" t="s">
        <v>890</v>
      </c>
    </row>
    <row r="3" spans="1:16" x14ac:dyDescent="0.25">
      <c r="A3" s="1" t="s">
        <v>0</v>
      </c>
      <c r="B3" s="1">
        <v>2018</v>
      </c>
      <c r="C3" s="1" t="s">
        <v>1</v>
      </c>
      <c r="D3" s="1">
        <v>0.12</v>
      </c>
      <c r="E3" s="1">
        <v>387.15</v>
      </c>
      <c r="F3" s="1">
        <v>5</v>
      </c>
      <c r="G3" s="168">
        <v>25</v>
      </c>
      <c r="H3" s="168">
        <v>12.5</v>
      </c>
      <c r="I3" s="168">
        <v>12.5</v>
      </c>
      <c r="J3" s="168">
        <v>2.5</v>
      </c>
      <c r="K3" s="168">
        <v>8.5</v>
      </c>
      <c r="L3" s="168">
        <v>19</v>
      </c>
      <c r="M3" s="168">
        <v>6.3</v>
      </c>
      <c r="N3" s="168">
        <v>6</v>
      </c>
      <c r="O3" s="168">
        <f>G3+H3+I3+J3</f>
        <v>52.5</v>
      </c>
      <c r="P3" s="168">
        <f>K3+L3+M3+N3</f>
        <v>39.799999999999997</v>
      </c>
    </row>
    <row r="4" spans="1:16" x14ac:dyDescent="0.25">
      <c r="A4" s="1" t="s">
        <v>132</v>
      </c>
      <c r="B4" s="1">
        <v>2018</v>
      </c>
      <c r="C4" s="1" t="s">
        <v>4</v>
      </c>
      <c r="D4" s="1">
        <v>0.12</v>
      </c>
      <c r="E4" s="1">
        <v>383.2</v>
      </c>
      <c r="F4" s="1">
        <v>102</v>
      </c>
      <c r="G4" s="168">
        <v>19.8</v>
      </c>
      <c r="H4" s="168">
        <v>12.5</v>
      </c>
      <c r="I4" s="168">
        <v>17.5</v>
      </c>
      <c r="J4" s="168">
        <v>0</v>
      </c>
      <c r="K4" s="168">
        <v>11.5</v>
      </c>
      <c r="L4" s="168">
        <v>10.3</v>
      </c>
      <c r="M4" s="168">
        <v>2.8</v>
      </c>
      <c r="N4" s="168">
        <v>3.5</v>
      </c>
      <c r="O4" s="168">
        <f t="shared" ref="O4:O52" si="0">G4+H4+I4+J4</f>
        <v>49.8</v>
      </c>
      <c r="P4" s="168">
        <f t="shared" ref="P4:P52" si="1">K4+L4+M4+N4</f>
        <v>28.1</v>
      </c>
    </row>
    <row r="5" spans="1:16" x14ac:dyDescent="0.25">
      <c r="A5" s="1" t="s">
        <v>29</v>
      </c>
      <c r="B5" s="1">
        <v>2018</v>
      </c>
      <c r="C5" s="1" t="s">
        <v>1</v>
      </c>
      <c r="D5" s="1">
        <v>0.12</v>
      </c>
      <c r="E5" s="1">
        <v>441.75</v>
      </c>
      <c r="F5" s="1">
        <v>6</v>
      </c>
      <c r="G5" s="168">
        <v>21.3</v>
      </c>
      <c r="H5" s="168">
        <v>11.3</v>
      </c>
      <c r="I5" s="168">
        <v>5.5</v>
      </c>
      <c r="J5" s="168">
        <v>0.5</v>
      </c>
      <c r="K5" s="168">
        <v>4.8</v>
      </c>
      <c r="L5" s="168">
        <v>8.8000000000000007</v>
      </c>
      <c r="M5" s="168">
        <v>6</v>
      </c>
      <c r="N5" s="168">
        <v>3.8</v>
      </c>
      <c r="O5" s="168">
        <f t="shared" si="0"/>
        <v>38.6</v>
      </c>
      <c r="P5" s="168">
        <f t="shared" si="1"/>
        <v>23.400000000000002</v>
      </c>
    </row>
    <row r="6" spans="1:16" x14ac:dyDescent="0.25">
      <c r="A6" s="1" t="s">
        <v>251</v>
      </c>
      <c r="B6" s="1">
        <v>2018</v>
      </c>
      <c r="C6" s="1" t="s">
        <v>4</v>
      </c>
      <c r="D6" s="1">
        <v>0.12</v>
      </c>
      <c r="E6" s="1">
        <v>370.15</v>
      </c>
      <c r="F6" s="1">
        <v>103</v>
      </c>
      <c r="G6" s="168">
        <v>20</v>
      </c>
      <c r="H6" s="168">
        <v>7</v>
      </c>
      <c r="I6" s="168">
        <v>7.8</v>
      </c>
      <c r="J6" s="168">
        <v>1</v>
      </c>
      <c r="K6" s="168">
        <v>4.8</v>
      </c>
      <c r="L6" s="168">
        <v>12</v>
      </c>
      <c r="M6" s="168">
        <v>4.5</v>
      </c>
      <c r="N6" s="168">
        <v>4.8</v>
      </c>
      <c r="O6" s="168">
        <f t="shared" si="0"/>
        <v>35.799999999999997</v>
      </c>
      <c r="P6" s="168">
        <f t="shared" si="1"/>
        <v>26.1</v>
      </c>
    </row>
    <row r="7" spans="1:16" x14ac:dyDescent="0.25">
      <c r="A7" s="1" t="s">
        <v>51</v>
      </c>
      <c r="B7" s="1">
        <v>2018</v>
      </c>
      <c r="C7" s="1" t="s">
        <v>4</v>
      </c>
      <c r="D7" s="1">
        <v>0.12</v>
      </c>
      <c r="E7" s="1">
        <v>371.3</v>
      </c>
      <c r="F7" s="1">
        <v>123</v>
      </c>
      <c r="G7" s="168">
        <v>20.8</v>
      </c>
      <c r="H7" s="168">
        <v>9.5</v>
      </c>
      <c r="I7" s="168">
        <v>9.5</v>
      </c>
      <c r="J7" s="168">
        <v>0</v>
      </c>
      <c r="K7" s="168">
        <v>9</v>
      </c>
      <c r="L7" s="168">
        <v>7.3</v>
      </c>
      <c r="M7" s="168">
        <v>3.3</v>
      </c>
      <c r="N7" s="168">
        <v>2.2999999999999998</v>
      </c>
      <c r="O7" s="168">
        <f t="shared" si="0"/>
        <v>39.799999999999997</v>
      </c>
      <c r="P7" s="168">
        <f t="shared" si="1"/>
        <v>21.900000000000002</v>
      </c>
    </row>
    <row r="8" spans="1:16" x14ac:dyDescent="0.25">
      <c r="A8" s="1" t="s">
        <v>61</v>
      </c>
      <c r="B8" s="1">
        <v>2018</v>
      </c>
      <c r="C8" s="1" t="s">
        <v>4</v>
      </c>
      <c r="D8" s="1">
        <v>0.12</v>
      </c>
      <c r="E8" s="1">
        <v>424.35</v>
      </c>
      <c r="F8" s="1">
        <v>62</v>
      </c>
      <c r="G8" s="168">
        <v>26.5</v>
      </c>
      <c r="H8" s="168">
        <v>6</v>
      </c>
      <c r="I8" s="168">
        <v>3.8</v>
      </c>
      <c r="J8" s="168">
        <v>0</v>
      </c>
      <c r="K8" s="168">
        <v>-0.5</v>
      </c>
      <c r="L8" s="168">
        <v>15.8</v>
      </c>
      <c r="M8" s="168">
        <v>3.5</v>
      </c>
      <c r="N8" s="168">
        <v>2.2999999999999998</v>
      </c>
      <c r="O8" s="168">
        <f t="shared" si="0"/>
        <v>36.299999999999997</v>
      </c>
      <c r="P8" s="168">
        <f t="shared" si="1"/>
        <v>21.1</v>
      </c>
    </row>
    <row r="9" spans="1:16" x14ac:dyDescent="0.25">
      <c r="A9" s="1" t="s">
        <v>147</v>
      </c>
      <c r="B9" s="1">
        <v>2018</v>
      </c>
      <c r="C9" s="1" t="s">
        <v>4</v>
      </c>
      <c r="D9" s="1">
        <v>0.12</v>
      </c>
      <c r="E9" s="1">
        <v>361.9</v>
      </c>
      <c r="F9" s="1">
        <v>66</v>
      </c>
      <c r="G9" s="168">
        <v>22.3</v>
      </c>
      <c r="H9" s="168">
        <v>10</v>
      </c>
      <c r="I9" s="168">
        <v>-0.3</v>
      </c>
      <c r="J9" s="168">
        <v>0</v>
      </c>
      <c r="K9" s="168">
        <v>0.3</v>
      </c>
      <c r="L9" s="168">
        <v>15.5</v>
      </c>
      <c r="M9" s="168">
        <v>5.5</v>
      </c>
      <c r="N9" s="168">
        <v>2.2999999999999998</v>
      </c>
      <c r="O9" s="168">
        <f t="shared" si="0"/>
        <v>31.999999999999996</v>
      </c>
      <c r="P9" s="168">
        <f t="shared" si="1"/>
        <v>23.6</v>
      </c>
    </row>
    <row r="10" spans="1:16" x14ac:dyDescent="0.25">
      <c r="A10" s="1" t="s">
        <v>44</v>
      </c>
      <c r="B10" s="1">
        <v>2018</v>
      </c>
      <c r="C10" s="1" t="s">
        <v>4</v>
      </c>
      <c r="D10" s="1">
        <v>0.12</v>
      </c>
      <c r="E10" s="1">
        <v>364.65</v>
      </c>
      <c r="F10" s="1">
        <v>40</v>
      </c>
      <c r="G10" s="168">
        <v>21</v>
      </c>
      <c r="H10" s="168">
        <v>9.5</v>
      </c>
      <c r="I10" s="168">
        <v>10.8</v>
      </c>
      <c r="J10" s="168">
        <v>0</v>
      </c>
      <c r="K10" s="168">
        <v>4.8</v>
      </c>
      <c r="L10" s="168">
        <v>6</v>
      </c>
      <c r="M10" s="168">
        <v>3.3</v>
      </c>
      <c r="N10" s="168">
        <v>3</v>
      </c>
      <c r="O10" s="168">
        <f t="shared" si="0"/>
        <v>41.3</v>
      </c>
      <c r="P10" s="168">
        <f t="shared" si="1"/>
        <v>17.100000000000001</v>
      </c>
    </row>
    <row r="11" spans="1:16" x14ac:dyDescent="0.25">
      <c r="A11" s="1" t="s">
        <v>47</v>
      </c>
      <c r="B11" s="1">
        <v>2018</v>
      </c>
      <c r="C11" s="1" t="s">
        <v>4</v>
      </c>
      <c r="D11" s="1">
        <v>0.12</v>
      </c>
      <c r="E11" s="1">
        <v>364.3</v>
      </c>
      <c r="F11" s="1">
        <v>81</v>
      </c>
      <c r="G11" s="168">
        <v>22.5</v>
      </c>
      <c r="H11" s="168">
        <v>2.8</v>
      </c>
      <c r="I11" s="168">
        <v>5.8</v>
      </c>
      <c r="J11" s="168">
        <v>2</v>
      </c>
      <c r="K11" s="168">
        <v>5.3</v>
      </c>
      <c r="L11" s="168">
        <v>11.8</v>
      </c>
      <c r="M11" s="168">
        <v>0.8</v>
      </c>
      <c r="N11" s="168">
        <v>3</v>
      </c>
      <c r="O11" s="168">
        <f t="shared" si="0"/>
        <v>33.1</v>
      </c>
      <c r="P11" s="168">
        <f t="shared" si="1"/>
        <v>20.900000000000002</v>
      </c>
    </row>
    <row r="12" spans="1:16" x14ac:dyDescent="0.25">
      <c r="A12" s="1" t="s">
        <v>41</v>
      </c>
      <c r="B12" s="1">
        <v>2018</v>
      </c>
      <c r="C12" s="1" t="s">
        <v>4</v>
      </c>
      <c r="D12" s="1">
        <v>0.12</v>
      </c>
      <c r="E12" s="1">
        <v>325.85000000000002</v>
      </c>
      <c r="F12" s="1">
        <v>72</v>
      </c>
      <c r="G12" s="168">
        <v>22.8</v>
      </c>
      <c r="H12" s="168">
        <v>13.5</v>
      </c>
      <c r="I12" s="168">
        <v>6.8</v>
      </c>
      <c r="J12" s="168">
        <v>0.8</v>
      </c>
      <c r="K12" s="168">
        <v>4.3</v>
      </c>
      <c r="L12" s="168">
        <v>7.5</v>
      </c>
      <c r="M12" s="168">
        <v>3.8</v>
      </c>
      <c r="N12" s="168">
        <v>1.3</v>
      </c>
      <c r="O12" s="168">
        <f t="shared" si="0"/>
        <v>43.899999999999991</v>
      </c>
      <c r="P12" s="168">
        <f t="shared" si="1"/>
        <v>16.900000000000002</v>
      </c>
    </row>
    <row r="13" spans="1:16" x14ac:dyDescent="0.25">
      <c r="A13" s="1" t="s">
        <v>154</v>
      </c>
      <c r="B13" s="1">
        <v>2018</v>
      </c>
      <c r="C13" s="1" t="s">
        <v>4</v>
      </c>
      <c r="D13" s="1">
        <v>0.12</v>
      </c>
      <c r="E13" s="1">
        <v>301.35000000000002</v>
      </c>
      <c r="F13" s="1">
        <v>102</v>
      </c>
      <c r="G13" s="168">
        <v>17</v>
      </c>
      <c r="H13" s="168">
        <v>8.8000000000000007</v>
      </c>
      <c r="I13" s="168">
        <v>9.8000000000000007</v>
      </c>
      <c r="J13" s="168">
        <v>1</v>
      </c>
      <c r="K13" s="168">
        <v>3.3</v>
      </c>
      <c r="L13" s="168">
        <v>12.5</v>
      </c>
      <c r="M13" s="168">
        <v>2</v>
      </c>
      <c r="N13" s="168">
        <v>3.5</v>
      </c>
      <c r="O13" s="168">
        <f t="shared" si="0"/>
        <v>36.6</v>
      </c>
      <c r="P13" s="168">
        <f t="shared" si="1"/>
        <v>21.3</v>
      </c>
    </row>
    <row r="14" spans="1:16" x14ac:dyDescent="0.25">
      <c r="A14" s="1" t="s">
        <v>941</v>
      </c>
      <c r="B14" s="1">
        <v>2018</v>
      </c>
      <c r="C14" s="1" t="s">
        <v>4</v>
      </c>
      <c r="D14" s="1">
        <v>0.12</v>
      </c>
      <c r="E14" s="1">
        <v>345.1</v>
      </c>
      <c r="F14" s="1">
        <v>82</v>
      </c>
      <c r="G14" s="168">
        <v>22.5</v>
      </c>
      <c r="H14" s="168">
        <v>9.3000000000000007</v>
      </c>
      <c r="I14" s="168">
        <v>7.3</v>
      </c>
      <c r="J14" s="168">
        <v>1.3</v>
      </c>
      <c r="K14" s="168">
        <v>3.8</v>
      </c>
      <c r="L14" s="168">
        <v>3.5</v>
      </c>
      <c r="M14" s="168">
        <v>2.8</v>
      </c>
      <c r="N14" s="168">
        <v>4.8</v>
      </c>
      <c r="O14" s="168">
        <f t="shared" si="0"/>
        <v>40.4</v>
      </c>
      <c r="P14" s="168">
        <f t="shared" si="1"/>
        <v>14.899999999999999</v>
      </c>
    </row>
    <row r="15" spans="1:16" x14ac:dyDescent="0.25">
      <c r="A15" s="1" t="s">
        <v>43</v>
      </c>
      <c r="B15" s="1">
        <v>2018</v>
      </c>
      <c r="C15" s="1" t="s">
        <v>4</v>
      </c>
      <c r="D15" s="1">
        <v>0.12</v>
      </c>
      <c r="E15" s="1">
        <v>372.25</v>
      </c>
      <c r="F15" s="1">
        <v>91</v>
      </c>
      <c r="G15" s="168">
        <v>18.8</v>
      </c>
      <c r="H15" s="168">
        <v>7</v>
      </c>
      <c r="I15" s="168">
        <v>21</v>
      </c>
      <c r="J15" s="168">
        <v>0</v>
      </c>
      <c r="K15" s="168">
        <v>6.5</v>
      </c>
      <c r="L15" s="168">
        <v>0.3</v>
      </c>
      <c r="M15" s="168">
        <v>1.5</v>
      </c>
      <c r="N15" s="168">
        <v>1.5</v>
      </c>
      <c r="O15" s="168">
        <f t="shared" si="0"/>
        <v>46.8</v>
      </c>
      <c r="P15" s="168">
        <f t="shared" si="1"/>
        <v>9.8000000000000007</v>
      </c>
    </row>
    <row r="16" spans="1:16" x14ac:dyDescent="0.25">
      <c r="A16" s="1" t="s">
        <v>38</v>
      </c>
      <c r="B16" s="1">
        <v>2018</v>
      </c>
      <c r="C16" s="1" t="s">
        <v>4</v>
      </c>
      <c r="D16" s="1">
        <v>0.12</v>
      </c>
      <c r="E16" s="1">
        <v>257.3</v>
      </c>
      <c r="F16" s="1">
        <v>82</v>
      </c>
      <c r="G16" s="168">
        <v>23.8</v>
      </c>
      <c r="H16" s="168">
        <v>10</v>
      </c>
      <c r="I16" s="168">
        <v>4.3</v>
      </c>
      <c r="J16" s="168">
        <v>0</v>
      </c>
      <c r="K16" s="168">
        <v>0.8</v>
      </c>
      <c r="L16" s="168">
        <v>8.3000000000000007</v>
      </c>
      <c r="M16" s="168">
        <v>5</v>
      </c>
      <c r="N16" s="168">
        <v>4.8</v>
      </c>
      <c r="O16" s="168">
        <f t="shared" si="0"/>
        <v>38.099999999999994</v>
      </c>
      <c r="P16" s="168">
        <f t="shared" si="1"/>
        <v>18.900000000000002</v>
      </c>
    </row>
    <row r="17" spans="1:16" x14ac:dyDescent="0.25">
      <c r="A17" s="1" t="s">
        <v>354</v>
      </c>
      <c r="B17" s="1">
        <v>2018</v>
      </c>
      <c r="C17" s="1" t="s">
        <v>73</v>
      </c>
      <c r="D17" s="1">
        <v>0.12</v>
      </c>
      <c r="E17" s="1">
        <v>333.7</v>
      </c>
      <c r="F17" s="1">
        <v>1</v>
      </c>
      <c r="G17" s="168">
        <v>19</v>
      </c>
      <c r="H17" s="168">
        <v>10.5</v>
      </c>
      <c r="I17" s="168">
        <v>4.3</v>
      </c>
      <c r="J17" s="168">
        <v>-0.8</v>
      </c>
      <c r="K17" s="168">
        <v>2.8</v>
      </c>
      <c r="L17" s="168">
        <v>9</v>
      </c>
      <c r="M17" s="168">
        <v>2.5</v>
      </c>
      <c r="N17" s="168">
        <v>2.2999999999999998</v>
      </c>
      <c r="O17" s="168">
        <f t="shared" si="0"/>
        <v>33</v>
      </c>
      <c r="P17" s="168">
        <f t="shared" si="1"/>
        <v>16.600000000000001</v>
      </c>
    </row>
    <row r="18" spans="1:16" x14ac:dyDescent="0.25">
      <c r="A18" s="1" t="s">
        <v>315</v>
      </c>
      <c r="B18" s="1">
        <v>2018</v>
      </c>
      <c r="C18" s="1" t="s">
        <v>4</v>
      </c>
      <c r="D18" s="1">
        <v>0.12</v>
      </c>
      <c r="E18" s="1">
        <v>314.85000000000002</v>
      </c>
      <c r="F18" s="1">
        <v>62</v>
      </c>
      <c r="G18" s="168">
        <v>23.3</v>
      </c>
      <c r="H18" s="168">
        <v>9.3000000000000007</v>
      </c>
      <c r="I18" s="168">
        <v>5.5</v>
      </c>
      <c r="J18" s="168">
        <v>0</v>
      </c>
      <c r="K18" s="168">
        <v>2.8</v>
      </c>
      <c r="L18" s="168">
        <v>5.8</v>
      </c>
      <c r="M18" s="168">
        <v>2</v>
      </c>
      <c r="N18" s="168">
        <v>5</v>
      </c>
      <c r="O18" s="168">
        <f t="shared" si="0"/>
        <v>38.1</v>
      </c>
      <c r="P18" s="168">
        <f t="shared" si="1"/>
        <v>15.6</v>
      </c>
    </row>
    <row r="19" spans="1:16" x14ac:dyDescent="0.25">
      <c r="A19" s="1" t="s">
        <v>36</v>
      </c>
      <c r="B19" s="1">
        <v>2018</v>
      </c>
      <c r="C19" s="1" t="s">
        <v>4</v>
      </c>
      <c r="D19" s="1">
        <v>0.12</v>
      </c>
      <c r="E19" s="1">
        <v>436.25</v>
      </c>
      <c r="F19" s="1">
        <v>72</v>
      </c>
      <c r="G19" s="168">
        <v>19.5</v>
      </c>
      <c r="H19" s="168">
        <v>3</v>
      </c>
      <c r="I19" s="168">
        <v>7</v>
      </c>
      <c r="J19" s="168">
        <v>7</v>
      </c>
      <c r="K19" s="168">
        <v>3.5</v>
      </c>
      <c r="L19" s="168">
        <v>9.3000000000000007</v>
      </c>
      <c r="M19" s="168">
        <v>3.8</v>
      </c>
      <c r="N19" s="168">
        <v>2.8</v>
      </c>
      <c r="O19" s="168">
        <f t="shared" si="0"/>
        <v>36.5</v>
      </c>
      <c r="P19" s="168">
        <f t="shared" si="1"/>
        <v>19.400000000000002</v>
      </c>
    </row>
    <row r="20" spans="1:16" x14ac:dyDescent="0.25">
      <c r="A20" s="1" t="s">
        <v>940</v>
      </c>
      <c r="B20" s="1">
        <v>2018</v>
      </c>
      <c r="C20" s="1" t="s">
        <v>4</v>
      </c>
      <c r="D20" s="1">
        <v>0.12</v>
      </c>
      <c r="E20" s="1">
        <v>346.3</v>
      </c>
      <c r="F20" s="1">
        <v>103</v>
      </c>
      <c r="G20" s="168">
        <v>16</v>
      </c>
      <c r="H20" s="168">
        <v>3.5</v>
      </c>
      <c r="I20" s="168">
        <v>9</v>
      </c>
      <c r="J20" s="168">
        <v>7.5</v>
      </c>
      <c r="K20" s="168">
        <v>4.3</v>
      </c>
      <c r="L20" s="168">
        <v>4</v>
      </c>
      <c r="M20" s="168">
        <v>2.5</v>
      </c>
      <c r="N20" s="168">
        <v>1</v>
      </c>
      <c r="O20" s="168">
        <f t="shared" si="0"/>
        <v>36</v>
      </c>
      <c r="P20" s="168">
        <f t="shared" si="1"/>
        <v>11.8</v>
      </c>
    </row>
    <row r="21" spans="1:16" x14ac:dyDescent="0.25">
      <c r="A21" s="1" t="s">
        <v>140</v>
      </c>
      <c r="B21" s="1">
        <v>2018</v>
      </c>
      <c r="C21" s="1" t="s">
        <v>1</v>
      </c>
      <c r="D21" s="1">
        <v>0.12</v>
      </c>
      <c r="E21" s="1">
        <v>311.64999999999998</v>
      </c>
      <c r="F21" s="1">
        <v>6</v>
      </c>
      <c r="G21" s="168">
        <v>18.8</v>
      </c>
      <c r="H21" s="168">
        <v>0</v>
      </c>
      <c r="I21" s="168">
        <v>12.3</v>
      </c>
      <c r="J21" s="168">
        <v>0</v>
      </c>
      <c r="K21" s="168">
        <v>4.8</v>
      </c>
      <c r="L21" s="168">
        <v>6.3</v>
      </c>
      <c r="M21" s="168">
        <v>0.8</v>
      </c>
      <c r="N21" s="168">
        <v>3.5</v>
      </c>
      <c r="O21" s="168">
        <f t="shared" si="0"/>
        <v>31.1</v>
      </c>
      <c r="P21" s="168">
        <f t="shared" si="1"/>
        <v>15.4</v>
      </c>
    </row>
    <row r="22" spans="1:16" x14ac:dyDescent="0.25">
      <c r="A22" s="1" t="s">
        <v>63</v>
      </c>
      <c r="B22" s="1">
        <v>2018</v>
      </c>
      <c r="C22" s="1" t="s">
        <v>4</v>
      </c>
      <c r="D22" s="1">
        <v>0.12</v>
      </c>
      <c r="E22" s="1">
        <v>322.75</v>
      </c>
      <c r="F22" s="1">
        <v>87</v>
      </c>
      <c r="G22" s="168">
        <v>12</v>
      </c>
      <c r="H22" s="168">
        <v>8.5</v>
      </c>
      <c r="I22" s="168">
        <v>1.8</v>
      </c>
      <c r="J22" s="168">
        <v>0</v>
      </c>
      <c r="K22" s="168">
        <v>3.3</v>
      </c>
      <c r="L22" s="168">
        <v>11</v>
      </c>
      <c r="M22" s="168">
        <v>0.3</v>
      </c>
      <c r="N22" s="168">
        <v>3.5</v>
      </c>
      <c r="O22" s="168">
        <f t="shared" si="0"/>
        <v>22.3</v>
      </c>
      <c r="P22" s="168">
        <f t="shared" si="1"/>
        <v>18.100000000000001</v>
      </c>
    </row>
    <row r="23" spans="1:16" x14ac:dyDescent="0.25">
      <c r="A23" s="1" t="s">
        <v>65</v>
      </c>
      <c r="B23" s="1">
        <v>2018</v>
      </c>
      <c r="C23" s="1" t="s">
        <v>4</v>
      </c>
      <c r="D23" s="1">
        <v>0.12</v>
      </c>
      <c r="E23" s="1">
        <v>291.2</v>
      </c>
      <c r="F23" s="1">
        <v>103</v>
      </c>
      <c r="G23" s="168">
        <v>9.8000000000000007</v>
      </c>
      <c r="H23" s="168">
        <v>6.3</v>
      </c>
      <c r="I23" s="168">
        <v>0.8</v>
      </c>
      <c r="J23" s="168">
        <v>1.3</v>
      </c>
      <c r="K23" s="168">
        <v>0.3</v>
      </c>
      <c r="L23" s="168">
        <v>11.8</v>
      </c>
      <c r="M23" s="168">
        <v>3.8</v>
      </c>
      <c r="N23" s="168">
        <v>4.8</v>
      </c>
      <c r="O23" s="168">
        <f t="shared" si="0"/>
        <v>18.200000000000003</v>
      </c>
      <c r="P23" s="168">
        <f t="shared" si="1"/>
        <v>20.700000000000003</v>
      </c>
    </row>
    <row r="24" spans="1:16" x14ac:dyDescent="0.25">
      <c r="A24" s="1" t="s">
        <v>76</v>
      </c>
      <c r="B24" s="1">
        <v>2018</v>
      </c>
      <c r="C24" s="1" t="s">
        <v>1</v>
      </c>
      <c r="D24" s="1">
        <v>0.12</v>
      </c>
      <c r="E24" s="1">
        <v>331.15</v>
      </c>
      <c r="F24" s="1">
        <v>2</v>
      </c>
      <c r="G24" s="168">
        <v>19.8</v>
      </c>
      <c r="H24" s="168">
        <v>6.3</v>
      </c>
      <c r="I24" s="168">
        <v>2</v>
      </c>
      <c r="J24" s="168">
        <v>0</v>
      </c>
      <c r="K24" s="168">
        <v>1</v>
      </c>
      <c r="L24" s="168">
        <v>13.3</v>
      </c>
      <c r="M24" s="168">
        <v>2.8</v>
      </c>
      <c r="N24" s="168">
        <v>4</v>
      </c>
      <c r="O24" s="168">
        <f t="shared" si="0"/>
        <v>28.1</v>
      </c>
      <c r="P24" s="168">
        <f t="shared" si="1"/>
        <v>21.1</v>
      </c>
    </row>
    <row r="25" spans="1:16" x14ac:dyDescent="0.25">
      <c r="A25" s="1" t="s">
        <v>324</v>
      </c>
      <c r="B25" s="1">
        <v>2018</v>
      </c>
      <c r="C25" s="1" t="s">
        <v>4</v>
      </c>
      <c r="D25" s="1">
        <v>0.12</v>
      </c>
      <c r="E25" s="1">
        <v>261.5</v>
      </c>
      <c r="F25" s="1">
        <v>16</v>
      </c>
      <c r="G25" s="168">
        <v>20.3</v>
      </c>
      <c r="H25" s="168">
        <v>6</v>
      </c>
      <c r="I25" s="168">
        <v>10.3</v>
      </c>
      <c r="J25" s="168">
        <v>0</v>
      </c>
      <c r="K25" s="168">
        <v>2.5</v>
      </c>
      <c r="L25" s="168">
        <v>4.8</v>
      </c>
      <c r="M25" s="168">
        <v>2</v>
      </c>
      <c r="N25" s="168">
        <v>3.8</v>
      </c>
      <c r="O25" s="168">
        <f t="shared" si="0"/>
        <v>36.6</v>
      </c>
      <c r="P25" s="168">
        <f t="shared" si="1"/>
        <v>13.100000000000001</v>
      </c>
    </row>
    <row r="26" spans="1:16" x14ac:dyDescent="0.25">
      <c r="A26" s="1" t="s">
        <v>74</v>
      </c>
      <c r="B26" s="1">
        <v>2018</v>
      </c>
      <c r="C26" s="1" t="s">
        <v>4</v>
      </c>
      <c r="D26" s="1">
        <v>0.12</v>
      </c>
      <c r="E26" s="1">
        <v>393.45</v>
      </c>
      <c r="F26" s="1">
        <v>82</v>
      </c>
      <c r="G26" s="168">
        <v>24</v>
      </c>
      <c r="H26" s="168">
        <v>6.8</v>
      </c>
      <c r="I26" s="168">
        <v>4</v>
      </c>
      <c r="J26" s="168">
        <v>0</v>
      </c>
      <c r="K26" s="168">
        <v>2.8</v>
      </c>
      <c r="L26" s="168">
        <v>9.8000000000000007</v>
      </c>
      <c r="M26" s="168">
        <v>2</v>
      </c>
      <c r="N26" s="168">
        <v>1.3</v>
      </c>
      <c r="O26" s="168">
        <f t="shared" si="0"/>
        <v>34.799999999999997</v>
      </c>
      <c r="P26" s="168">
        <f t="shared" si="1"/>
        <v>15.900000000000002</v>
      </c>
    </row>
    <row r="27" spans="1:16" x14ac:dyDescent="0.25">
      <c r="A27" s="1" t="s">
        <v>1007</v>
      </c>
      <c r="B27" s="1">
        <v>2018</v>
      </c>
      <c r="C27" s="1" t="s">
        <v>4</v>
      </c>
      <c r="D27" s="1">
        <v>0.12</v>
      </c>
      <c r="E27" s="1">
        <v>367.6</v>
      </c>
      <c r="F27" s="1">
        <v>15</v>
      </c>
      <c r="G27" s="168">
        <v>21.8</v>
      </c>
      <c r="H27" s="168">
        <v>7</v>
      </c>
      <c r="I27" s="168">
        <v>8.8000000000000007</v>
      </c>
      <c r="J27" s="168">
        <v>2.5</v>
      </c>
      <c r="K27" s="168">
        <v>3</v>
      </c>
      <c r="L27" s="168">
        <v>3.5</v>
      </c>
      <c r="M27" s="168">
        <v>4.3</v>
      </c>
      <c r="N27" s="168">
        <v>2.2999999999999998</v>
      </c>
      <c r="O27" s="168">
        <f t="shared" si="0"/>
        <v>40.1</v>
      </c>
      <c r="P27" s="168">
        <f t="shared" si="1"/>
        <v>13.100000000000001</v>
      </c>
    </row>
    <row r="28" spans="1:16" x14ac:dyDescent="0.25">
      <c r="A28" s="1" t="s">
        <v>266</v>
      </c>
      <c r="B28" s="1">
        <v>2018</v>
      </c>
      <c r="C28" s="1" t="s">
        <v>73</v>
      </c>
      <c r="D28" s="1">
        <v>0.12</v>
      </c>
      <c r="E28" s="1">
        <v>395.85</v>
      </c>
      <c r="F28" s="1">
        <v>1</v>
      </c>
      <c r="G28" s="168">
        <v>17.5</v>
      </c>
      <c r="H28" s="168">
        <v>7.5</v>
      </c>
      <c r="I28" s="168">
        <v>1</v>
      </c>
      <c r="J28" s="168">
        <v>0</v>
      </c>
      <c r="K28" s="168">
        <v>1.3</v>
      </c>
      <c r="L28" s="168">
        <v>6.3</v>
      </c>
      <c r="M28" s="168">
        <v>7.5</v>
      </c>
      <c r="N28" s="168">
        <v>3.5</v>
      </c>
      <c r="O28" s="168">
        <f t="shared" si="0"/>
        <v>26</v>
      </c>
      <c r="P28" s="168">
        <f t="shared" si="1"/>
        <v>18.600000000000001</v>
      </c>
    </row>
    <row r="29" spans="1:16" x14ac:dyDescent="0.25">
      <c r="A29" s="1" t="s">
        <v>319</v>
      </c>
      <c r="B29" s="1">
        <v>2018</v>
      </c>
      <c r="C29" s="1" t="s">
        <v>4</v>
      </c>
      <c r="D29" s="1">
        <v>0.12</v>
      </c>
      <c r="E29" s="1">
        <v>364.4</v>
      </c>
      <c r="F29" s="1">
        <v>18</v>
      </c>
      <c r="G29" s="168">
        <v>23.5</v>
      </c>
      <c r="H29" s="168">
        <v>8</v>
      </c>
      <c r="I29" s="168">
        <v>1.3</v>
      </c>
      <c r="J29" s="168">
        <v>0</v>
      </c>
      <c r="K29" s="168">
        <v>0.5</v>
      </c>
      <c r="L29" s="168">
        <v>13.8</v>
      </c>
      <c r="M29" s="168">
        <v>-0.5</v>
      </c>
      <c r="N29" s="168">
        <v>2.5</v>
      </c>
      <c r="O29" s="168">
        <f t="shared" si="0"/>
        <v>32.799999999999997</v>
      </c>
      <c r="P29" s="168">
        <f t="shared" si="1"/>
        <v>16.3</v>
      </c>
    </row>
    <row r="30" spans="1:16" x14ac:dyDescent="0.25">
      <c r="A30" s="1" t="s">
        <v>348</v>
      </c>
      <c r="B30" s="1">
        <v>2018</v>
      </c>
      <c r="C30" s="1" t="s">
        <v>4</v>
      </c>
      <c r="D30" s="1">
        <v>0.12</v>
      </c>
      <c r="E30" s="1">
        <v>285.8</v>
      </c>
      <c r="F30" s="1">
        <v>27</v>
      </c>
      <c r="G30" s="168">
        <v>15</v>
      </c>
      <c r="H30" s="168">
        <v>10</v>
      </c>
      <c r="I30" s="168">
        <v>-0.5</v>
      </c>
      <c r="J30" s="168">
        <v>1.5</v>
      </c>
      <c r="K30" s="168">
        <v>-1</v>
      </c>
      <c r="L30" s="168">
        <v>14</v>
      </c>
      <c r="M30" s="168">
        <v>2.5</v>
      </c>
      <c r="N30" s="168">
        <v>4.8</v>
      </c>
      <c r="O30" s="168">
        <f t="shared" si="0"/>
        <v>26</v>
      </c>
      <c r="P30" s="168">
        <f t="shared" si="1"/>
        <v>20.3</v>
      </c>
    </row>
    <row r="31" spans="1:16" x14ac:dyDescent="0.25">
      <c r="A31" s="1" t="s">
        <v>905</v>
      </c>
      <c r="B31" s="1">
        <v>2018</v>
      </c>
      <c r="C31" s="1" t="s">
        <v>4</v>
      </c>
      <c r="D31" s="1">
        <v>0.12</v>
      </c>
      <c r="E31" s="1">
        <v>308.45</v>
      </c>
      <c r="F31" s="1">
        <v>45</v>
      </c>
      <c r="G31" s="168">
        <v>23.8</v>
      </c>
      <c r="H31" s="168">
        <v>10</v>
      </c>
      <c r="I31" s="168">
        <v>6.8</v>
      </c>
      <c r="J31" s="168">
        <v>0</v>
      </c>
      <c r="K31" s="168">
        <v>3.8</v>
      </c>
      <c r="L31" s="168">
        <v>6.8</v>
      </c>
      <c r="M31" s="168">
        <v>-0.8</v>
      </c>
      <c r="N31" s="168">
        <v>2.8</v>
      </c>
      <c r="O31" s="168">
        <f t="shared" si="0"/>
        <v>40.599999999999994</v>
      </c>
      <c r="P31" s="168">
        <f t="shared" si="1"/>
        <v>12.599999999999998</v>
      </c>
    </row>
    <row r="32" spans="1:16" x14ac:dyDescent="0.25">
      <c r="A32" s="1" t="s">
        <v>68</v>
      </c>
      <c r="B32" s="1">
        <v>2018</v>
      </c>
      <c r="C32" s="1" t="s">
        <v>4</v>
      </c>
      <c r="D32" s="1">
        <v>0.12</v>
      </c>
      <c r="E32" s="1">
        <v>319.7</v>
      </c>
      <c r="F32" s="1">
        <v>62</v>
      </c>
      <c r="G32" s="168">
        <v>24.3</v>
      </c>
      <c r="H32" s="168">
        <v>6.3</v>
      </c>
      <c r="I32" s="168">
        <v>-0.3</v>
      </c>
      <c r="J32" s="168">
        <v>2.8</v>
      </c>
      <c r="K32" s="168">
        <v>-1.8</v>
      </c>
      <c r="L32" s="168">
        <v>10.8</v>
      </c>
      <c r="M32" s="168">
        <v>3.8</v>
      </c>
      <c r="N32" s="168">
        <v>3.5</v>
      </c>
      <c r="O32" s="168">
        <f t="shared" si="0"/>
        <v>33.1</v>
      </c>
      <c r="P32" s="168">
        <f t="shared" si="1"/>
        <v>16.3</v>
      </c>
    </row>
    <row r="33" spans="1:16" x14ac:dyDescent="0.25">
      <c r="A33" s="1" t="s">
        <v>71</v>
      </c>
      <c r="B33" s="1">
        <v>2018</v>
      </c>
      <c r="C33" s="1" t="s">
        <v>4</v>
      </c>
      <c r="D33" s="1">
        <v>0.12</v>
      </c>
      <c r="E33" s="1">
        <v>379.8</v>
      </c>
      <c r="F33" s="1">
        <v>71</v>
      </c>
      <c r="G33" s="168">
        <v>19</v>
      </c>
      <c r="H33" s="168">
        <v>5.5</v>
      </c>
      <c r="I33" s="168">
        <v>8.8000000000000007</v>
      </c>
      <c r="J33" s="168">
        <v>0.3</v>
      </c>
      <c r="K33" s="168">
        <v>6.3</v>
      </c>
      <c r="L33" s="168">
        <v>4</v>
      </c>
      <c r="M33" s="168">
        <v>1.8</v>
      </c>
      <c r="N33" s="168">
        <v>1.3</v>
      </c>
      <c r="O33" s="168">
        <f t="shared" si="0"/>
        <v>33.599999999999994</v>
      </c>
      <c r="P33" s="168">
        <f t="shared" si="1"/>
        <v>13.400000000000002</v>
      </c>
    </row>
    <row r="34" spans="1:16" x14ac:dyDescent="0.25">
      <c r="A34" s="1" t="s">
        <v>70</v>
      </c>
      <c r="B34" s="1">
        <v>2018</v>
      </c>
      <c r="C34" s="1" t="s">
        <v>4</v>
      </c>
      <c r="D34" s="1">
        <v>0.12</v>
      </c>
      <c r="E34" s="1">
        <v>335.7</v>
      </c>
      <c r="F34" s="1">
        <v>62</v>
      </c>
      <c r="G34" s="168">
        <v>21</v>
      </c>
      <c r="H34" s="168">
        <v>8.8000000000000007</v>
      </c>
      <c r="I34" s="168">
        <v>6.8</v>
      </c>
      <c r="J34" s="168">
        <v>2</v>
      </c>
      <c r="K34" s="168">
        <v>3.3</v>
      </c>
      <c r="L34" s="168">
        <v>3.3</v>
      </c>
      <c r="M34" s="168">
        <v>1.5</v>
      </c>
      <c r="N34" s="168">
        <v>4.8</v>
      </c>
      <c r="O34" s="168">
        <f t="shared" si="0"/>
        <v>38.6</v>
      </c>
      <c r="P34" s="168">
        <f t="shared" si="1"/>
        <v>12.899999999999999</v>
      </c>
    </row>
    <row r="35" spans="1:16" x14ac:dyDescent="0.25">
      <c r="A35" s="1" t="s">
        <v>325</v>
      </c>
      <c r="B35" s="1">
        <v>2018</v>
      </c>
      <c r="C35" s="1" t="s">
        <v>4</v>
      </c>
      <c r="D35" s="1">
        <v>0.12</v>
      </c>
      <c r="E35" s="1">
        <v>370.25</v>
      </c>
      <c r="F35" s="1">
        <v>62</v>
      </c>
      <c r="G35" s="168">
        <v>16</v>
      </c>
      <c r="H35" s="168">
        <v>10.5</v>
      </c>
      <c r="I35" s="168">
        <v>2</v>
      </c>
      <c r="J35" s="168">
        <v>1</v>
      </c>
      <c r="K35" s="168">
        <v>1.8</v>
      </c>
      <c r="L35" s="168">
        <v>5.5</v>
      </c>
      <c r="M35" s="168">
        <v>4.5</v>
      </c>
      <c r="N35" s="168">
        <v>4</v>
      </c>
      <c r="O35" s="168">
        <f t="shared" si="0"/>
        <v>29.5</v>
      </c>
      <c r="P35" s="168">
        <f t="shared" si="1"/>
        <v>15.8</v>
      </c>
    </row>
    <row r="36" spans="1:16" x14ac:dyDescent="0.25">
      <c r="A36" s="1" t="s">
        <v>287</v>
      </c>
      <c r="B36" s="1">
        <v>2018</v>
      </c>
      <c r="C36" s="1" t="s">
        <v>4</v>
      </c>
      <c r="D36" s="1">
        <v>0.12</v>
      </c>
      <c r="E36" s="1">
        <v>387.15</v>
      </c>
      <c r="F36" s="1">
        <v>66</v>
      </c>
      <c r="G36" s="168">
        <v>24.8</v>
      </c>
      <c r="H36" s="168">
        <v>11.5</v>
      </c>
      <c r="I36" s="168">
        <v>3</v>
      </c>
      <c r="J36" s="168">
        <v>3.3</v>
      </c>
      <c r="K36" s="168">
        <v>0.8</v>
      </c>
      <c r="L36" s="168">
        <v>3</v>
      </c>
      <c r="M36" s="168">
        <v>3.3</v>
      </c>
      <c r="N36" s="168">
        <v>2.5</v>
      </c>
      <c r="O36" s="168">
        <f t="shared" si="0"/>
        <v>42.599999999999994</v>
      </c>
      <c r="P36" s="168">
        <f t="shared" si="1"/>
        <v>9.6</v>
      </c>
    </row>
    <row r="37" spans="1:16" x14ac:dyDescent="0.25">
      <c r="A37" s="1" t="s">
        <v>1008</v>
      </c>
      <c r="B37" s="1">
        <v>2018</v>
      </c>
      <c r="C37" s="1" t="s">
        <v>4</v>
      </c>
      <c r="D37" s="1">
        <v>0.12</v>
      </c>
      <c r="E37" s="1">
        <v>336.2</v>
      </c>
      <c r="F37" s="1">
        <v>18</v>
      </c>
      <c r="G37" s="168">
        <v>22.3</v>
      </c>
      <c r="H37" s="168">
        <v>9.5</v>
      </c>
      <c r="I37" s="168">
        <v>2</v>
      </c>
      <c r="J37" s="168">
        <v>0.3</v>
      </c>
      <c r="K37" s="168">
        <v>0</v>
      </c>
      <c r="L37" s="168">
        <v>6.5</v>
      </c>
      <c r="M37" s="168">
        <v>2</v>
      </c>
      <c r="N37" s="168">
        <v>6</v>
      </c>
      <c r="O37" s="168">
        <f t="shared" si="0"/>
        <v>34.099999999999994</v>
      </c>
      <c r="P37" s="168">
        <f t="shared" si="1"/>
        <v>14.5</v>
      </c>
    </row>
    <row r="38" spans="1:16" x14ac:dyDescent="0.25">
      <c r="A38" s="1" t="s">
        <v>44</v>
      </c>
      <c r="B38" s="1">
        <v>2018</v>
      </c>
      <c r="C38" s="1" t="s">
        <v>4</v>
      </c>
      <c r="D38" s="1">
        <v>0.12</v>
      </c>
      <c r="E38" s="1">
        <v>329.65</v>
      </c>
      <c r="F38" s="1">
        <v>42</v>
      </c>
      <c r="G38" s="168">
        <v>19.8</v>
      </c>
      <c r="H38" s="168">
        <v>8.3000000000000007</v>
      </c>
      <c r="I38" s="168">
        <v>-0.3</v>
      </c>
      <c r="J38" s="168">
        <v>0.8</v>
      </c>
      <c r="K38" s="168">
        <v>0</v>
      </c>
      <c r="L38" s="168">
        <v>7.8</v>
      </c>
      <c r="M38" s="168">
        <v>3.3</v>
      </c>
      <c r="N38" s="168">
        <v>6</v>
      </c>
      <c r="O38" s="168">
        <f t="shared" si="0"/>
        <v>28.6</v>
      </c>
      <c r="P38" s="168">
        <f t="shared" si="1"/>
        <v>17.100000000000001</v>
      </c>
    </row>
    <row r="39" spans="1:16" x14ac:dyDescent="0.25">
      <c r="A39" s="1" t="s">
        <v>373</v>
      </c>
      <c r="B39" s="1">
        <v>2018</v>
      </c>
      <c r="C39" s="1" t="s">
        <v>4</v>
      </c>
      <c r="D39" s="1">
        <v>0.12</v>
      </c>
      <c r="E39" s="1">
        <v>351.25</v>
      </c>
      <c r="F39" s="1">
        <v>35</v>
      </c>
      <c r="G39" s="168">
        <v>18.8</v>
      </c>
      <c r="H39" s="168">
        <v>8.5</v>
      </c>
      <c r="I39" s="168">
        <v>9.3000000000000007</v>
      </c>
      <c r="J39" s="168">
        <v>5.5</v>
      </c>
      <c r="K39" s="168">
        <v>2.2999999999999998</v>
      </c>
      <c r="L39" s="168">
        <v>2.2999999999999998</v>
      </c>
      <c r="M39" s="168">
        <v>3.8</v>
      </c>
      <c r="N39" s="168">
        <v>1</v>
      </c>
      <c r="O39" s="168">
        <f t="shared" si="0"/>
        <v>42.1</v>
      </c>
      <c r="P39" s="168">
        <f t="shared" si="1"/>
        <v>9.3999999999999986</v>
      </c>
    </row>
    <row r="40" spans="1:16" x14ac:dyDescent="0.25">
      <c r="A40" s="1" t="s">
        <v>904</v>
      </c>
      <c r="B40" s="1">
        <v>2018</v>
      </c>
      <c r="C40" s="1" t="s">
        <v>4</v>
      </c>
      <c r="D40" s="1">
        <v>0.12</v>
      </c>
      <c r="E40" s="1">
        <v>316.95</v>
      </c>
      <c r="F40" s="1">
        <v>25</v>
      </c>
      <c r="G40" s="168">
        <v>18.5</v>
      </c>
      <c r="H40" s="168">
        <v>7</v>
      </c>
      <c r="I40" s="168">
        <v>5</v>
      </c>
      <c r="J40" s="168">
        <v>0.5</v>
      </c>
      <c r="K40" s="168">
        <v>4.3</v>
      </c>
      <c r="L40" s="168">
        <v>7</v>
      </c>
      <c r="M40" s="168">
        <v>0.5</v>
      </c>
      <c r="N40" s="168">
        <v>3.5</v>
      </c>
      <c r="O40" s="168">
        <f t="shared" si="0"/>
        <v>31</v>
      </c>
      <c r="P40" s="168">
        <f t="shared" si="1"/>
        <v>15.3</v>
      </c>
    </row>
    <row r="41" spans="1:16" x14ac:dyDescent="0.25">
      <c r="A41" s="1" t="s">
        <v>404</v>
      </c>
      <c r="B41" s="1">
        <v>2018</v>
      </c>
      <c r="C41" s="1" t="s">
        <v>4</v>
      </c>
      <c r="D41" s="1">
        <v>0.12</v>
      </c>
      <c r="E41" s="1">
        <v>322.55</v>
      </c>
      <c r="F41" s="1">
        <v>3</v>
      </c>
      <c r="G41" s="168">
        <v>20</v>
      </c>
      <c r="H41" s="168">
        <v>9.5</v>
      </c>
      <c r="I41" s="168">
        <v>-1.8</v>
      </c>
      <c r="J41" s="168">
        <v>2</v>
      </c>
      <c r="K41" s="168">
        <v>2.5</v>
      </c>
      <c r="L41" s="168">
        <v>9</v>
      </c>
      <c r="M41" s="168">
        <v>1.8</v>
      </c>
      <c r="N41" s="168">
        <v>2.5</v>
      </c>
      <c r="O41" s="168">
        <f t="shared" si="0"/>
        <v>29.7</v>
      </c>
      <c r="P41" s="168">
        <f t="shared" si="1"/>
        <v>15.8</v>
      </c>
    </row>
    <row r="42" spans="1:16" x14ac:dyDescent="0.25">
      <c r="A42" s="1" t="s">
        <v>987</v>
      </c>
      <c r="B42" s="1">
        <v>2018</v>
      </c>
      <c r="C42" s="1" t="s">
        <v>4</v>
      </c>
      <c r="D42" s="1">
        <v>0.12</v>
      </c>
      <c r="E42" s="1">
        <v>371.1</v>
      </c>
      <c r="F42" s="1">
        <v>10</v>
      </c>
      <c r="G42" s="168">
        <v>21</v>
      </c>
      <c r="H42" s="168">
        <v>10.3</v>
      </c>
      <c r="I42" s="168">
        <v>1.8</v>
      </c>
      <c r="J42" s="168">
        <v>2.8</v>
      </c>
      <c r="K42" s="168">
        <v>2</v>
      </c>
      <c r="L42" s="168">
        <v>5</v>
      </c>
      <c r="M42" s="168">
        <v>0.8</v>
      </c>
      <c r="N42" s="168">
        <v>4.8</v>
      </c>
      <c r="O42" s="168">
        <f t="shared" si="0"/>
        <v>35.9</v>
      </c>
      <c r="P42" s="168">
        <f t="shared" si="1"/>
        <v>12.6</v>
      </c>
    </row>
    <row r="43" spans="1:16" x14ac:dyDescent="0.25">
      <c r="A43" s="1" t="s">
        <v>285</v>
      </c>
      <c r="B43" s="1">
        <v>2018</v>
      </c>
      <c r="C43" s="1" t="s">
        <v>4</v>
      </c>
      <c r="D43" s="1">
        <v>0.12</v>
      </c>
      <c r="E43" s="1">
        <v>354.25</v>
      </c>
      <c r="F43" s="1">
        <v>111</v>
      </c>
      <c r="G43" s="168">
        <v>18.5</v>
      </c>
      <c r="H43" s="168">
        <v>3</v>
      </c>
      <c r="I43" s="168">
        <v>13.3</v>
      </c>
      <c r="J43" s="168">
        <v>4.8</v>
      </c>
      <c r="K43" s="168">
        <v>3.3</v>
      </c>
      <c r="L43" s="168">
        <v>1.5</v>
      </c>
      <c r="M43" s="168">
        <v>3</v>
      </c>
      <c r="N43" s="168">
        <v>2.5</v>
      </c>
      <c r="O43" s="168">
        <f t="shared" si="0"/>
        <v>39.599999999999994</v>
      </c>
      <c r="P43" s="168">
        <f t="shared" si="1"/>
        <v>10.3</v>
      </c>
    </row>
    <row r="44" spans="1:16" x14ac:dyDescent="0.25">
      <c r="A44" s="1" t="s">
        <v>943</v>
      </c>
      <c r="B44" s="1">
        <v>2018</v>
      </c>
      <c r="C44" s="1" t="s">
        <v>4</v>
      </c>
      <c r="D44" s="1">
        <v>0.12</v>
      </c>
      <c r="E44" s="1">
        <v>305.10000000000002</v>
      </c>
      <c r="F44" s="1">
        <v>143</v>
      </c>
      <c r="G44" s="168">
        <v>11.8</v>
      </c>
      <c r="H44" s="168">
        <v>7.8</v>
      </c>
      <c r="I44" s="168">
        <v>6.5</v>
      </c>
      <c r="J44" s="168">
        <v>5.8</v>
      </c>
      <c r="K44" s="168">
        <v>1.3</v>
      </c>
      <c r="L44" s="168">
        <v>5</v>
      </c>
      <c r="M44" s="168">
        <v>5</v>
      </c>
      <c r="N44" s="168">
        <v>3.5</v>
      </c>
      <c r="O44" s="168">
        <f t="shared" si="0"/>
        <v>31.900000000000002</v>
      </c>
      <c r="P44" s="168">
        <f t="shared" si="1"/>
        <v>14.8</v>
      </c>
    </row>
    <row r="45" spans="1:16" x14ac:dyDescent="0.25">
      <c r="A45" s="1" t="s">
        <v>936</v>
      </c>
      <c r="B45" s="1">
        <v>2018</v>
      </c>
      <c r="C45" s="1" t="s">
        <v>4</v>
      </c>
      <c r="D45" s="1">
        <v>0.12</v>
      </c>
      <c r="E45" s="1">
        <v>298.95</v>
      </c>
      <c r="F45" s="1">
        <v>45</v>
      </c>
      <c r="G45" s="168">
        <v>19</v>
      </c>
      <c r="H45" s="168">
        <v>6.8</v>
      </c>
      <c r="I45" s="168">
        <v>0</v>
      </c>
      <c r="J45" s="168">
        <v>1.8</v>
      </c>
      <c r="K45" s="168">
        <v>2.5</v>
      </c>
      <c r="L45" s="168">
        <v>9.8000000000000007</v>
      </c>
      <c r="M45" s="168">
        <v>2.2999999999999998</v>
      </c>
      <c r="N45" s="168">
        <v>2.2999999999999998</v>
      </c>
      <c r="O45" s="168">
        <f t="shared" si="0"/>
        <v>27.6</v>
      </c>
      <c r="P45" s="168">
        <f t="shared" si="1"/>
        <v>16.900000000000002</v>
      </c>
    </row>
    <row r="46" spans="1:16" x14ac:dyDescent="0.25">
      <c r="A46" s="1" t="s">
        <v>302</v>
      </c>
      <c r="B46" s="1">
        <v>2018</v>
      </c>
      <c r="C46" s="1" t="s">
        <v>4</v>
      </c>
      <c r="D46" s="1">
        <v>0.12</v>
      </c>
      <c r="E46" s="1">
        <v>339.75</v>
      </c>
      <c r="F46" s="1">
        <v>23</v>
      </c>
      <c r="G46" s="168">
        <v>18</v>
      </c>
      <c r="H46" s="168">
        <v>6.5</v>
      </c>
      <c r="I46" s="168">
        <v>13.3</v>
      </c>
      <c r="J46" s="168">
        <v>1.3</v>
      </c>
      <c r="K46" s="168">
        <v>3</v>
      </c>
      <c r="L46" s="168">
        <v>2.8</v>
      </c>
      <c r="M46" s="168">
        <v>2.5</v>
      </c>
      <c r="N46" s="168">
        <v>2.2999999999999998</v>
      </c>
      <c r="O46" s="168">
        <f t="shared" si="0"/>
        <v>39.099999999999994</v>
      </c>
      <c r="P46" s="168">
        <f t="shared" si="1"/>
        <v>10.600000000000001</v>
      </c>
    </row>
    <row r="47" spans="1:16" x14ac:dyDescent="0.25">
      <c r="A47" s="1" t="s">
        <v>57</v>
      </c>
      <c r="B47" s="1">
        <v>2018</v>
      </c>
      <c r="C47" s="1" t="s">
        <v>4</v>
      </c>
      <c r="D47" s="1">
        <v>0.12</v>
      </c>
      <c r="E47" s="1">
        <v>313.39999999999998</v>
      </c>
      <c r="F47" s="1">
        <v>66</v>
      </c>
      <c r="G47" s="168">
        <v>21.8</v>
      </c>
      <c r="H47" s="168">
        <v>7.5</v>
      </c>
      <c r="I47" s="168">
        <v>2.2999999999999998</v>
      </c>
      <c r="J47" s="168">
        <v>0.8</v>
      </c>
      <c r="K47" s="168">
        <v>2.8</v>
      </c>
      <c r="L47" s="168">
        <v>7.5</v>
      </c>
      <c r="M47" s="168">
        <v>0.5</v>
      </c>
      <c r="N47" s="168">
        <v>3.8</v>
      </c>
      <c r="O47" s="168">
        <f t="shared" si="0"/>
        <v>32.4</v>
      </c>
      <c r="P47" s="168">
        <f t="shared" si="1"/>
        <v>14.600000000000001</v>
      </c>
    </row>
    <row r="48" spans="1:16" x14ac:dyDescent="0.25">
      <c r="A48" s="1" t="s">
        <v>333</v>
      </c>
      <c r="B48" s="1">
        <v>2018</v>
      </c>
      <c r="C48" s="1" t="s">
        <v>4</v>
      </c>
      <c r="D48" s="1">
        <v>0.12</v>
      </c>
      <c r="E48" s="1">
        <v>297.05</v>
      </c>
      <c r="F48" s="1">
        <v>12</v>
      </c>
      <c r="G48" s="168">
        <v>5.5</v>
      </c>
      <c r="H48" s="168">
        <v>4.5</v>
      </c>
      <c r="I48" s="168">
        <v>14</v>
      </c>
      <c r="J48" s="168">
        <v>4.8</v>
      </c>
      <c r="K48" s="168">
        <v>0.8</v>
      </c>
      <c r="L48" s="168">
        <v>5</v>
      </c>
      <c r="M48" s="168">
        <v>7.5</v>
      </c>
      <c r="N48" s="168">
        <v>2.2999999999999998</v>
      </c>
      <c r="O48" s="168">
        <f t="shared" si="0"/>
        <v>28.8</v>
      </c>
      <c r="P48" s="168">
        <f t="shared" si="1"/>
        <v>15.600000000000001</v>
      </c>
    </row>
    <row r="49" spans="1:16" x14ac:dyDescent="0.25">
      <c r="A49" s="1" t="s">
        <v>335</v>
      </c>
      <c r="B49" s="1">
        <v>2018</v>
      </c>
      <c r="C49" s="1" t="s">
        <v>4</v>
      </c>
      <c r="D49" s="1">
        <v>0.12</v>
      </c>
      <c r="E49" s="1">
        <v>337.6</v>
      </c>
      <c r="F49" s="1">
        <v>30</v>
      </c>
      <c r="G49" s="168">
        <v>18.8</v>
      </c>
      <c r="H49" s="168">
        <v>8.8000000000000007</v>
      </c>
      <c r="I49" s="168">
        <v>6.5</v>
      </c>
      <c r="J49" s="168">
        <v>7</v>
      </c>
      <c r="K49" s="168">
        <v>1.5</v>
      </c>
      <c r="L49" s="168">
        <v>4.5</v>
      </c>
      <c r="M49" s="168">
        <v>-0.5</v>
      </c>
      <c r="N49" s="168">
        <v>4.8</v>
      </c>
      <c r="O49" s="168">
        <f t="shared" si="0"/>
        <v>41.1</v>
      </c>
      <c r="P49" s="168">
        <f t="shared" si="1"/>
        <v>10.3</v>
      </c>
    </row>
    <row r="50" spans="1:16" x14ac:dyDescent="0.25">
      <c r="A50" s="1" t="s">
        <v>174</v>
      </c>
      <c r="B50" s="1">
        <v>2018</v>
      </c>
      <c r="C50" s="1" t="s">
        <v>4</v>
      </c>
      <c r="D50" s="1">
        <v>0.12</v>
      </c>
      <c r="E50" s="1">
        <v>287.64999999999998</v>
      </c>
      <c r="F50" s="1">
        <v>73</v>
      </c>
      <c r="G50" s="168">
        <v>16.8</v>
      </c>
      <c r="H50" s="168">
        <v>7.5</v>
      </c>
      <c r="I50" s="168">
        <v>0.5</v>
      </c>
      <c r="J50" s="168">
        <v>3.5</v>
      </c>
      <c r="K50" s="168">
        <v>1.3</v>
      </c>
      <c r="L50" s="168">
        <v>12.8</v>
      </c>
      <c r="M50" s="168">
        <v>0.3</v>
      </c>
      <c r="N50" s="168">
        <v>2.2999999999999998</v>
      </c>
      <c r="O50" s="168">
        <f t="shared" si="0"/>
        <v>28.3</v>
      </c>
      <c r="P50" s="168">
        <f t="shared" si="1"/>
        <v>16.700000000000003</v>
      </c>
    </row>
    <row r="51" spans="1:16" x14ac:dyDescent="0.25">
      <c r="A51" s="1" t="s">
        <v>360</v>
      </c>
      <c r="B51" s="1">
        <v>2018</v>
      </c>
      <c r="C51" s="1" t="s">
        <v>4</v>
      </c>
      <c r="D51" s="1">
        <v>0.12</v>
      </c>
      <c r="E51" s="1">
        <v>299.95</v>
      </c>
      <c r="F51" s="1">
        <v>40</v>
      </c>
      <c r="G51" s="168">
        <v>17.8</v>
      </c>
      <c r="H51" s="168">
        <v>7.5</v>
      </c>
      <c r="I51" s="168">
        <v>5</v>
      </c>
      <c r="J51" s="168">
        <v>0</v>
      </c>
      <c r="K51" s="168">
        <v>-0.8</v>
      </c>
      <c r="L51" s="168">
        <v>6.8</v>
      </c>
      <c r="M51" s="168">
        <v>3.8</v>
      </c>
      <c r="N51" s="168">
        <v>6</v>
      </c>
      <c r="O51" s="168">
        <f t="shared" si="0"/>
        <v>30.3</v>
      </c>
      <c r="P51" s="168">
        <f t="shared" si="1"/>
        <v>15.8</v>
      </c>
    </row>
    <row r="52" spans="1:16" x14ac:dyDescent="0.25">
      <c r="A52" s="1" t="s">
        <v>491</v>
      </c>
      <c r="B52" s="1">
        <v>2018</v>
      </c>
      <c r="C52" s="1" t="s">
        <v>4</v>
      </c>
      <c r="D52" s="1">
        <v>0.12</v>
      </c>
      <c r="E52" s="1">
        <v>290.8</v>
      </c>
      <c r="F52" s="1">
        <v>47</v>
      </c>
      <c r="G52" s="168">
        <v>18.3</v>
      </c>
      <c r="H52" s="168">
        <v>6</v>
      </c>
      <c r="I52" s="168">
        <v>0.5</v>
      </c>
      <c r="J52" s="168">
        <v>-0.3</v>
      </c>
      <c r="K52" s="168">
        <v>2.8</v>
      </c>
      <c r="L52" s="168">
        <v>7.8</v>
      </c>
      <c r="M52" s="168">
        <v>2.8</v>
      </c>
      <c r="N52" s="168">
        <v>4.8</v>
      </c>
      <c r="O52" s="168">
        <f t="shared" si="0"/>
        <v>24.5</v>
      </c>
      <c r="P52" s="168">
        <f t="shared" si="1"/>
        <v>18.2</v>
      </c>
    </row>
    <row r="53" spans="1:16" x14ac:dyDescent="0.25">
      <c r="F53" s="8">
        <f>SUM(F3:F52)</f>
        <v>2703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workbookViewId="0">
      <selection activeCell="O3" sqref="O3:P3"/>
    </sheetView>
  </sheetViews>
  <sheetFormatPr defaultRowHeight="15" x14ac:dyDescent="0.25"/>
  <cols>
    <col min="1" max="1" width="44.42578125" customWidth="1"/>
  </cols>
  <sheetData>
    <row r="1" spans="1:16" ht="35.25" customHeight="1" x14ac:dyDescent="0.2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</row>
    <row r="2" spans="1:16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27" t="s">
        <v>488</v>
      </c>
      <c r="G2" s="165" t="s">
        <v>467</v>
      </c>
      <c r="H2" s="165" t="s">
        <v>468</v>
      </c>
      <c r="I2" s="165" t="s">
        <v>469</v>
      </c>
      <c r="J2" s="165" t="s">
        <v>470</v>
      </c>
      <c r="K2" s="165" t="s">
        <v>471</v>
      </c>
      <c r="L2" s="165" t="s">
        <v>706</v>
      </c>
      <c r="M2" s="165" t="s">
        <v>707</v>
      </c>
      <c r="N2" s="165" t="s">
        <v>708</v>
      </c>
      <c r="O2" s="165" t="s">
        <v>889</v>
      </c>
      <c r="P2" s="165" t="s">
        <v>890</v>
      </c>
    </row>
    <row r="3" spans="1:16" x14ac:dyDescent="0.25">
      <c r="A3" s="1" t="s">
        <v>3</v>
      </c>
      <c r="B3" s="1">
        <v>2018</v>
      </c>
      <c r="C3" s="1" t="s">
        <v>4</v>
      </c>
      <c r="D3" s="1">
        <v>0.12</v>
      </c>
      <c r="E3" s="1">
        <v>433.8</v>
      </c>
      <c r="F3" s="1">
        <v>80</v>
      </c>
      <c r="G3" s="166">
        <v>32.299999999999997</v>
      </c>
      <c r="H3" s="166">
        <v>13.5</v>
      </c>
      <c r="I3" s="166">
        <v>16.5</v>
      </c>
      <c r="J3" s="166">
        <v>0</v>
      </c>
      <c r="K3" s="166">
        <v>9.5</v>
      </c>
      <c r="L3" s="166">
        <v>15.5</v>
      </c>
      <c r="M3" s="166">
        <v>2.8</v>
      </c>
      <c r="N3" s="166">
        <v>5</v>
      </c>
      <c r="O3" s="166">
        <f>G3+H3+I3+J3</f>
        <v>62.3</v>
      </c>
      <c r="P3" s="166">
        <f>K3+L3+M3+N3</f>
        <v>32.799999999999997</v>
      </c>
    </row>
    <row r="4" spans="1:16" x14ac:dyDescent="0.25">
      <c r="A4" s="1" t="s">
        <v>537</v>
      </c>
      <c r="B4" s="1">
        <v>2018</v>
      </c>
      <c r="C4" s="1" t="s">
        <v>1</v>
      </c>
      <c r="D4" s="1">
        <v>0.12</v>
      </c>
      <c r="E4" s="1">
        <v>427.8</v>
      </c>
      <c r="F4" s="1">
        <v>4</v>
      </c>
      <c r="G4" s="166">
        <v>27.8</v>
      </c>
      <c r="H4" s="166">
        <v>9.8000000000000007</v>
      </c>
      <c r="I4" s="166">
        <v>11.8</v>
      </c>
      <c r="J4" s="166">
        <v>1</v>
      </c>
      <c r="K4" s="166">
        <v>12.3</v>
      </c>
      <c r="L4" s="166">
        <v>18.3</v>
      </c>
      <c r="M4" s="166">
        <v>2.5</v>
      </c>
      <c r="N4" s="166">
        <v>4.8</v>
      </c>
      <c r="O4" s="166">
        <f t="shared" ref="O4:O51" si="0">G4+H4+I4+J4</f>
        <v>50.400000000000006</v>
      </c>
      <c r="P4" s="166">
        <f t="shared" ref="P4:P51" si="1">K4+L4+M4+N4</f>
        <v>37.9</v>
      </c>
    </row>
    <row r="5" spans="1:16" x14ac:dyDescent="0.25">
      <c r="A5" s="1" t="s">
        <v>538</v>
      </c>
      <c r="B5" s="1">
        <v>2018</v>
      </c>
      <c r="C5" s="1" t="s">
        <v>1</v>
      </c>
      <c r="D5" s="1">
        <v>0.12</v>
      </c>
      <c r="E5" s="1">
        <v>444.9</v>
      </c>
      <c r="F5" s="1">
        <v>4</v>
      </c>
      <c r="G5" s="166">
        <v>29</v>
      </c>
      <c r="H5" s="166">
        <v>9.8000000000000007</v>
      </c>
      <c r="I5" s="166">
        <v>11.3</v>
      </c>
      <c r="J5" s="166">
        <v>11</v>
      </c>
      <c r="K5" s="166">
        <v>12.3</v>
      </c>
      <c r="L5" s="166">
        <v>15.3</v>
      </c>
      <c r="M5" s="166">
        <v>1.8</v>
      </c>
      <c r="N5" s="166">
        <v>2.2999999999999998</v>
      </c>
      <c r="O5" s="166">
        <f t="shared" si="0"/>
        <v>61.099999999999994</v>
      </c>
      <c r="P5" s="166">
        <f t="shared" si="1"/>
        <v>31.700000000000003</v>
      </c>
    </row>
    <row r="6" spans="1:16" x14ac:dyDescent="0.25">
      <c r="A6" s="1" t="s">
        <v>12</v>
      </c>
      <c r="B6" s="1">
        <v>2018</v>
      </c>
      <c r="C6" s="1" t="s">
        <v>4</v>
      </c>
      <c r="D6" s="1">
        <v>0.12</v>
      </c>
      <c r="E6" s="1">
        <v>406.45</v>
      </c>
      <c r="F6" s="1">
        <v>54</v>
      </c>
      <c r="G6" s="166">
        <v>27</v>
      </c>
      <c r="H6" s="166">
        <v>15.5</v>
      </c>
      <c r="I6" s="166">
        <v>12.3</v>
      </c>
      <c r="J6" s="166">
        <v>0</v>
      </c>
      <c r="K6" s="166">
        <v>10</v>
      </c>
      <c r="L6" s="166">
        <v>12</v>
      </c>
      <c r="M6" s="166">
        <v>6.5</v>
      </c>
      <c r="N6" s="166">
        <v>4.8</v>
      </c>
      <c r="O6" s="166">
        <f t="shared" si="0"/>
        <v>54.8</v>
      </c>
      <c r="P6" s="166">
        <f t="shared" si="1"/>
        <v>33.299999999999997</v>
      </c>
    </row>
    <row r="7" spans="1:16" x14ac:dyDescent="0.25">
      <c r="A7" s="1" t="s">
        <v>5</v>
      </c>
      <c r="B7" s="1">
        <v>2018</v>
      </c>
      <c r="C7" s="1" t="s">
        <v>1</v>
      </c>
      <c r="D7" s="1">
        <v>0.12</v>
      </c>
      <c r="E7" s="1">
        <v>420.5</v>
      </c>
      <c r="F7" s="1">
        <v>8</v>
      </c>
      <c r="G7" s="166">
        <v>30.5</v>
      </c>
      <c r="H7" s="166">
        <v>10.5</v>
      </c>
      <c r="I7" s="166">
        <v>9.5</v>
      </c>
      <c r="J7" s="166">
        <v>2</v>
      </c>
      <c r="K7" s="166">
        <v>5.3</v>
      </c>
      <c r="L7" s="166">
        <v>19</v>
      </c>
      <c r="M7" s="166">
        <v>5.5</v>
      </c>
      <c r="N7" s="166">
        <v>4.8</v>
      </c>
      <c r="O7" s="166">
        <f t="shared" si="0"/>
        <v>52.5</v>
      </c>
      <c r="P7" s="166">
        <f t="shared" si="1"/>
        <v>34.6</v>
      </c>
    </row>
    <row r="8" spans="1:16" x14ac:dyDescent="0.25">
      <c r="A8" s="1" t="s">
        <v>540</v>
      </c>
      <c r="B8" s="1">
        <v>2018</v>
      </c>
      <c r="C8" s="1" t="s">
        <v>1</v>
      </c>
      <c r="D8" s="1">
        <v>0.12</v>
      </c>
      <c r="E8" s="1">
        <v>429.15</v>
      </c>
      <c r="F8" s="1">
        <v>9</v>
      </c>
      <c r="G8" s="166">
        <v>24</v>
      </c>
      <c r="H8" s="166">
        <v>9.5</v>
      </c>
      <c r="I8" s="166">
        <v>28.3</v>
      </c>
      <c r="J8" s="166">
        <v>3</v>
      </c>
      <c r="K8" s="166">
        <v>15.8</v>
      </c>
      <c r="L8" s="166">
        <v>5.5</v>
      </c>
      <c r="M8" s="166">
        <v>1.5</v>
      </c>
      <c r="N8" s="166">
        <v>2.2999999999999998</v>
      </c>
      <c r="O8" s="166">
        <f t="shared" si="0"/>
        <v>64.8</v>
      </c>
      <c r="P8" s="166">
        <f t="shared" si="1"/>
        <v>25.1</v>
      </c>
    </row>
    <row r="9" spans="1:16" x14ac:dyDescent="0.25">
      <c r="A9" s="1" t="s">
        <v>19</v>
      </c>
      <c r="B9" s="1">
        <v>2018</v>
      </c>
      <c r="C9" s="1" t="s">
        <v>4</v>
      </c>
      <c r="D9" s="1">
        <v>0.12</v>
      </c>
      <c r="E9" s="1">
        <v>374.05</v>
      </c>
      <c r="F9" s="1">
        <v>60</v>
      </c>
      <c r="G9" s="166">
        <v>30.5</v>
      </c>
      <c r="H9" s="166">
        <v>13</v>
      </c>
      <c r="I9" s="166">
        <v>4.3</v>
      </c>
      <c r="J9" s="166">
        <v>-0.3</v>
      </c>
      <c r="K9" s="166">
        <v>5</v>
      </c>
      <c r="L9" s="166">
        <v>21.8</v>
      </c>
      <c r="M9" s="166">
        <v>2.2999999999999998</v>
      </c>
      <c r="N9" s="166">
        <v>6</v>
      </c>
      <c r="O9" s="166">
        <f t="shared" si="0"/>
        <v>47.5</v>
      </c>
      <c r="P9" s="166">
        <f t="shared" si="1"/>
        <v>35.1</v>
      </c>
    </row>
    <row r="10" spans="1:16" x14ac:dyDescent="0.25">
      <c r="A10" s="1" t="s">
        <v>31</v>
      </c>
      <c r="B10" s="1">
        <v>2018</v>
      </c>
      <c r="C10" s="1" t="s">
        <v>4</v>
      </c>
      <c r="D10" s="1">
        <v>0.12</v>
      </c>
      <c r="E10" s="1">
        <v>404.3</v>
      </c>
      <c r="F10" s="1">
        <v>60</v>
      </c>
      <c r="G10" s="166">
        <v>27.8</v>
      </c>
      <c r="H10" s="166">
        <v>10.3</v>
      </c>
      <c r="I10" s="166">
        <v>9</v>
      </c>
      <c r="J10" s="166">
        <v>1</v>
      </c>
      <c r="K10" s="166">
        <v>7.5</v>
      </c>
      <c r="L10" s="166">
        <v>19</v>
      </c>
      <c r="M10" s="166">
        <v>1.8</v>
      </c>
      <c r="N10" s="166">
        <v>3.5</v>
      </c>
      <c r="O10" s="166">
        <f t="shared" si="0"/>
        <v>48.1</v>
      </c>
      <c r="P10" s="166">
        <f t="shared" si="1"/>
        <v>31.8</v>
      </c>
    </row>
    <row r="11" spans="1:16" x14ac:dyDescent="0.25">
      <c r="A11" s="1" t="s">
        <v>23</v>
      </c>
      <c r="B11" s="1">
        <v>2018</v>
      </c>
      <c r="C11" s="1" t="s">
        <v>1</v>
      </c>
      <c r="D11" s="1">
        <v>0.12</v>
      </c>
      <c r="E11" s="1">
        <v>424.15</v>
      </c>
      <c r="F11" s="1">
        <v>6</v>
      </c>
      <c r="G11" s="166">
        <v>22.8</v>
      </c>
      <c r="H11" s="166">
        <v>8.3000000000000007</v>
      </c>
      <c r="I11" s="166">
        <v>5.8</v>
      </c>
      <c r="J11" s="166">
        <v>3.5</v>
      </c>
      <c r="K11" s="166">
        <v>11</v>
      </c>
      <c r="L11" s="166">
        <v>16.8</v>
      </c>
      <c r="M11" s="166">
        <v>1.5</v>
      </c>
      <c r="N11" s="166">
        <v>4.8</v>
      </c>
      <c r="O11" s="166">
        <f t="shared" si="0"/>
        <v>40.4</v>
      </c>
      <c r="P11" s="166">
        <f t="shared" si="1"/>
        <v>34.1</v>
      </c>
    </row>
    <row r="12" spans="1:16" x14ac:dyDescent="0.25">
      <c r="A12" s="1" t="s">
        <v>29</v>
      </c>
      <c r="B12" s="1">
        <v>2018</v>
      </c>
      <c r="C12" s="1" t="s">
        <v>1</v>
      </c>
      <c r="D12" s="1">
        <v>0.12</v>
      </c>
      <c r="E12" s="1">
        <v>439.15</v>
      </c>
      <c r="F12" s="1">
        <v>10</v>
      </c>
      <c r="G12" s="166">
        <v>23.8</v>
      </c>
      <c r="H12" s="166">
        <v>8</v>
      </c>
      <c r="I12" s="166">
        <v>1.5</v>
      </c>
      <c r="J12" s="166">
        <v>0</v>
      </c>
      <c r="K12" s="166">
        <v>6</v>
      </c>
      <c r="L12" s="166">
        <v>20.3</v>
      </c>
      <c r="M12" s="166">
        <v>5.3</v>
      </c>
      <c r="N12" s="166">
        <v>4.8</v>
      </c>
      <c r="O12" s="166">
        <f t="shared" si="0"/>
        <v>33.299999999999997</v>
      </c>
      <c r="P12" s="166">
        <f t="shared" si="1"/>
        <v>36.4</v>
      </c>
    </row>
    <row r="13" spans="1:16" x14ac:dyDescent="0.25">
      <c r="A13" s="1" t="s">
        <v>36</v>
      </c>
      <c r="B13" s="1">
        <v>2018</v>
      </c>
      <c r="C13" s="1" t="s">
        <v>4</v>
      </c>
      <c r="D13" s="1">
        <v>0.12</v>
      </c>
      <c r="E13" s="1">
        <v>420</v>
      </c>
      <c r="F13" s="1">
        <v>60</v>
      </c>
      <c r="G13" s="166">
        <v>24.5</v>
      </c>
      <c r="H13" s="166">
        <v>9.8000000000000007</v>
      </c>
      <c r="I13" s="166">
        <v>4.3</v>
      </c>
      <c r="J13" s="166">
        <v>2.8</v>
      </c>
      <c r="K13" s="166">
        <v>7</v>
      </c>
      <c r="L13" s="166">
        <v>17.8</v>
      </c>
      <c r="M13" s="166">
        <v>2.8</v>
      </c>
      <c r="N13" s="166">
        <v>5</v>
      </c>
      <c r="O13" s="166">
        <f t="shared" si="0"/>
        <v>41.399999999999991</v>
      </c>
      <c r="P13" s="166">
        <f t="shared" si="1"/>
        <v>32.6</v>
      </c>
    </row>
    <row r="14" spans="1:16" x14ac:dyDescent="0.25">
      <c r="A14" s="1" t="s">
        <v>61</v>
      </c>
      <c r="B14" s="1">
        <v>2018</v>
      </c>
      <c r="C14" s="1" t="s">
        <v>4</v>
      </c>
      <c r="D14" s="1">
        <v>0.12</v>
      </c>
      <c r="E14" s="1">
        <v>365.3</v>
      </c>
      <c r="F14" s="1">
        <v>30</v>
      </c>
      <c r="G14" s="166">
        <v>30</v>
      </c>
      <c r="H14" s="166">
        <v>6</v>
      </c>
      <c r="I14" s="166">
        <v>14.5</v>
      </c>
      <c r="J14" s="166">
        <v>0</v>
      </c>
      <c r="K14" s="166">
        <v>10.5</v>
      </c>
      <c r="L14" s="166">
        <v>10</v>
      </c>
      <c r="M14" s="166">
        <v>5.5</v>
      </c>
      <c r="N14" s="166">
        <v>3.5</v>
      </c>
      <c r="O14" s="166">
        <f t="shared" si="0"/>
        <v>50.5</v>
      </c>
      <c r="P14" s="166">
        <f t="shared" si="1"/>
        <v>29.5</v>
      </c>
    </row>
    <row r="15" spans="1:16" x14ac:dyDescent="0.25">
      <c r="A15" s="1" t="s">
        <v>279</v>
      </c>
      <c r="B15" s="1">
        <v>2018</v>
      </c>
      <c r="C15" s="1" t="s">
        <v>1</v>
      </c>
      <c r="D15" s="1">
        <v>0.12</v>
      </c>
      <c r="E15" s="1">
        <v>329.85</v>
      </c>
      <c r="F15" s="1">
        <v>7</v>
      </c>
      <c r="G15" s="166">
        <v>26.8</v>
      </c>
      <c r="H15" s="166">
        <v>14.5</v>
      </c>
      <c r="I15" s="166">
        <v>7.5</v>
      </c>
      <c r="J15" s="166">
        <v>0</v>
      </c>
      <c r="K15" s="166">
        <v>9.5</v>
      </c>
      <c r="L15" s="166">
        <v>12.8</v>
      </c>
      <c r="M15" s="166">
        <v>5.8</v>
      </c>
      <c r="N15" s="166">
        <v>3.5</v>
      </c>
      <c r="O15" s="166">
        <f t="shared" si="0"/>
        <v>48.8</v>
      </c>
      <c r="P15" s="166">
        <f t="shared" si="1"/>
        <v>31.6</v>
      </c>
    </row>
    <row r="16" spans="1:16" x14ac:dyDescent="0.25">
      <c r="A16" s="1" t="s">
        <v>15</v>
      </c>
      <c r="B16" s="1">
        <v>2018</v>
      </c>
      <c r="C16" s="1" t="s">
        <v>4</v>
      </c>
      <c r="D16" s="1">
        <v>0.12</v>
      </c>
      <c r="E16" s="1">
        <v>336.1</v>
      </c>
      <c r="F16" s="1">
        <v>60</v>
      </c>
      <c r="G16" s="166">
        <v>24.3</v>
      </c>
      <c r="H16" s="166">
        <v>6.3</v>
      </c>
      <c r="I16" s="166">
        <v>5.3</v>
      </c>
      <c r="J16" s="166">
        <v>0</v>
      </c>
      <c r="K16" s="166">
        <v>8.8000000000000007</v>
      </c>
      <c r="L16" s="166">
        <v>20.5</v>
      </c>
      <c r="M16" s="166">
        <v>3.3</v>
      </c>
      <c r="N16" s="166">
        <v>4.8</v>
      </c>
      <c r="O16" s="166">
        <f t="shared" si="0"/>
        <v>35.9</v>
      </c>
      <c r="P16" s="166">
        <f t="shared" si="1"/>
        <v>37.4</v>
      </c>
    </row>
    <row r="17" spans="1:16" x14ac:dyDescent="0.25">
      <c r="A17" s="1" t="s">
        <v>16</v>
      </c>
      <c r="B17" s="1">
        <v>2018</v>
      </c>
      <c r="C17" s="1" t="s">
        <v>1</v>
      </c>
      <c r="D17" s="1">
        <v>0.12</v>
      </c>
      <c r="E17" s="1">
        <v>394.55</v>
      </c>
      <c r="F17" s="1">
        <v>8</v>
      </c>
      <c r="G17" s="166">
        <v>27.5</v>
      </c>
      <c r="H17" s="166">
        <v>11.5</v>
      </c>
      <c r="I17" s="166">
        <v>4.8</v>
      </c>
      <c r="J17" s="166">
        <v>2</v>
      </c>
      <c r="K17" s="166">
        <v>4.5</v>
      </c>
      <c r="L17" s="166">
        <v>18.3</v>
      </c>
      <c r="M17" s="166">
        <v>3.3</v>
      </c>
      <c r="N17" s="166">
        <v>4.8</v>
      </c>
      <c r="O17" s="166">
        <f t="shared" si="0"/>
        <v>45.8</v>
      </c>
      <c r="P17" s="166">
        <f t="shared" si="1"/>
        <v>30.900000000000002</v>
      </c>
    </row>
    <row r="18" spans="1:16" x14ac:dyDescent="0.25">
      <c r="A18" s="1" t="s">
        <v>50</v>
      </c>
      <c r="B18" s="1">
        <v>2018</v>
      </c>
      <c r="C18" s="1" t="s">
        <v>4</v>
      </c>
      <c r="D18" s="1">
        <v>0.12</v>
      </c>
      <c r="E18" s="1">
        <v>435.6</v>
      </c>
      <c r="F18" s="1">
        <v>70</v>
      </c>
      <c r="G18" s="166">
        <v>26.3</v>
      </c>
      <c r="H18" s="166">
        <v>9.5</v>
      </c>
      <c r="I18" s="166">
        <v>8.3000000000000007</v>
      </c>
      <c r="J18" s="166">
        <v>-0.5</v>
      </c>
      <c r="K18" s="166">
        <v>4.8</v>
      </c>
      <c r="L18" s="166">
        <v>18.3</v>
      </c>
      <c r="M18" s="166">
        <v>1.5</v>
      </c>
      <c r="N18" s="166">
        <v>4.8</v>
      </c>
      <c r="O18" s="166">
        <f t="shared" si="0"/>
        <v>43.599999999999994</v>
      </c>
      <c r="P18" s="166">
        <f t="shared" si="1"/>
        <v>29.400000000000002</v>
      </c>
    </row>
    <row r="19" spans="1:16" x14ac:dyDescent="0.25">
      <c r="A19" s="1" t="s">
        <v>131</v>
      </c>
      <c r="B19" s="1">
        <v>2018</v>
      </c>
      <c r="C19" s="1" t="s">
        <v>1</v>
      </c>
      <c r="D19" s="1">
        <v>0.12</v>
      </c>
      <c r="E19" s="1">
        <v>368.35</v>
      </c>
      <c r="F19" s="1">
        <v>7</v>
      </c>
      <c r="G19" s="166">
        <v>26.8</v>
      </c>
      <c r="H19" s="166">
        <v>6.8</v>
      </c>
      <c r="I19" s="166">
        <v>14.5</v>
      </c>
      <c r="J19" s="166">
        <v>2</v>
      </c>
      <c r="K19" s="166">
        <v>7</v>
      </c>
      <c r="L19" s="166">
        <v>15</v>
      </c>
      <c r="M19" s="166">
        <v>3.8</v>
      </c>
      <c r="N19" s="166">
        <v>2.5</v>
      </c>
      <c r="O19" s="166">
        <f t="shared" si="0"/>
        <v>50.1</v>
      </c>
      <c r="P19" s="166">
        <f t="shared" si="1"/>
        <v>28.3</v>
      </c>
    </row>
    <row r="20" spans="1:16" x14ac:dyDescent="0.25">
      <c r="A20" s="1" t="s">
        <v>55</v>
      </c>
      <c r="B20" s="1">
        <v>2018</v>
      </c>
      <c r="C20" s="1" t="s">
        <v>4</v>
      </c>
      <c r="D20" s="1">
        <v>0.12</v>
      </c>
      <c r="E20" s="1">
        <v>376.55</v>
      </c>
      <c r="F20" s="1">
        <v>60</v>
      </c>
      <c r="G20" s="166">
        <v>33.299999999999997</v>
      </c>
      <c r="H20" s="166">
        <v>15.5</v>
      </c>
      <c r="I20" s="166">
        <v>8.5</v>
      </c>
      <c r="J20" s="166">
        <v>0</v>
      </c>
      <c r="K20" s="166">
        <v>3.5</v>
      </c>
      <c r="L20" s="166">
        <v>18</v>
      </c>
      <c r="M20" s="166">
        <v>2.2999999999999998</v>
      </c>
      <c r="N20" s="166">
        <v>1</v>
      </c>
      <c r="O20" s="166">
        <f t="shared" si="0"/>
        <v>57.3</v>
      </c>
      <c r="P20" s="166">
        <f t="shared" si="1"/>
        <v>24.8</v>
      </c>
    </row>
    <row r="21" spans="1:16" x14ac:dyDescent="0.25">
      <c r="A21" s="1" t="s">
        <v>26</v>
      </c>
      <c r="B21" s="1">
        <v>2018</v>
      </c>
      <c r="C21" s="1" t="s">
        <v>4</v>
      </c>
      <c r="D21" s="1">
        <v>0.12</v>
      </c>
      <c r="E21" s="1">
        <v>412.35</v>
      </c>
      <c r="F21" s="1">
        <v>60</v>
      </c>
      <c r="G21" s="166">
        <v>25.5</v>
      </c>
      <c r="H21" s="166">
        <v>11.8</v>
      </c>
      <c r="I21" s="166">
        <v>7</v>
      </c>
      <c r="J21" s="166">
        <v>0</v>
      </c>
      <c r="K21" s="166">
        <v>6</v>
      </c>
      <c r="L21" s="166">
        <v>18.3</v>
      </c>
      <c r="M21" s="166">
        <v>6.5</v>
      </c>
      <c r="N21" s="166">
        <v>6</v>
      </c>
      <c r="O21" s="166">
        <f t="shared" si="0"/>
        <v>44.3</v>
      </c>
      <c r="P21" s="166">
        <f t="shared" si="1"/>
        <v>36.799999999999997</v>
      </c>
    </row>
    <row r="22" spans="1:16" x14ac:dyDescent="0.25">
      <c r="A22" s="1" t="s">
        <v>441</v>
      </c>
      <c r="B22" s="1">
        <v>2018</v>
      </c>
      <c r="C22" s="1" t="s">
        <v>4</v>
      </c>
      <c r="D22" s="1">
        <v>0.12</v>
      </c>
      <c r="E22" s="1">
        <v>380.2</v>
      </c>
      <c r="F22" s="1">
        <v>60</v>
      </c>
      <c r="G22" s="166">
        <v>26.3</v>
      </c>
      <c r="H22" s="166">
        <v>9</v>
      </c>
      <c r="I22" s="166">
        <v>13</v>
      </c>
      <c r="J22" s="166">
        <v>-0.3</v>
      </c>
      <c r="K22" s="166">
        <v>2.5</v>
      </c>
      <c r="L22" s="166">
        <v>15.5</v>
      </c>
      <c r="M22" s="166">
        <v>5.5</v>
      </c>
      <c r="N22" s="166">
        <v>4.8</v>
      </c>
      <c r="O22" s="166">
        <f t="shared" si="0"/>
        <v>48</v>
      </c>
      <c r="P22" s="166">
        <f t="shared" si="1"/>
        <v>28.3</v>
      </c>
    </row>
    <row r="23" spans="1:16" x14ac:dyDescent="0.25">
      <c r="A23" s="1" t="s">
        <v>46</v>
      </c>
      <c r="B23" s="1">
        <v>2018</v>
      </c>
      <c r="C23" s="1" t="s">
        <v>1</v>
      </c>
      <c r="D23" s="1">
        <v>0.12</v>
      </c>
      <c r="E23" s="1">
        <v>362.1</v>
      </c>
      <c r="F23" s="1">
        <v>5</v>
      </c>
      <c r="G23" s="166">
        <v>24.5</v>
      </c>
      <c r="H23" s="166">
        <v>14.8</v>
      </c>
      <c r="I23" s="166">
        <v>8</v>
      </c>
      <c r="J23" s="166">
        <v>0</v>
      </c>
      <c r="K23" s="166">
        <v>5.8</v>
      </c>
      <c r="L23" s="166">
        <v>17.8</v>
      </c>
      <c r="M23" s="166">
        <v>1.5</v>
      </c>
      <c r="N23" s="166">
        <v>3.8</v>
      </c>
      <c r="O23" s="166">
        <f t="shared" si="0"/>
        <v>47.3</v>
      </c>
      <c r="P23" s="166">
        <f t="shared" si="1"/>
        <v>28.900000000000002</v>
      </c>
    </row>
    <row r="24" spans="1:16" x14ac:dyDescent="0.25">
      <c r="A24" s="1" t="s">
        <v>274</v>
      </c>
      <c r="B24" s="1">
        <v>2018</v>
      </c>
      <c r="C24" s="1" t="s">
        <v>1</v>
      </c>
      <c r="D24" s="1">
        <v>0.12</v>
      </c>
      <c r="E24" s="1">
        <v>454.95</v>
      </c>
      <c r="F24" s="1">
        <v>7</v>
      </c>
      <c r="G24" s="166">
        <v>22.8</v>
      </c>
      <c r="H24" s="166">
        <v>12.5</v>
      </c>
      <c r="I24" s="166">
        <v>6.3</v>
      </c>
      <c r="J24" s="166">
        <v>1</v>
      </c>
      <c r="K24" s="166">
        <v>4.5</v>
      </c>
      <c r="L24" s="166">
        <v>17</v>
      </c>
      <c r="M24" s="166">
        <v>1.5</v>
      </c>
      <c r="N24" s="166">
        <v>3.5</v>
      </c>
      <c r="O24" s="166">
        <f t="shared" si="0"/>
        <v>42.599999999999994</v>
      </c>
      <c r="P24" s="166">
        <f t="shared" si="1"/>
        <v>26.5</v>
      </c>
    </row>
    <row r="25" spans="1:16" x14ac:dyDescent="0.25">
      <c r="A25" s="1" t="s">
        <v>67</v>
      </c>
      <c r="B25" s="1">
        <v>2018</v>
      </c>
      <c r="C25" s="1" t="s">
        <v>4</v>
      </c>
      <c r="D25" s="1">
        <v>0.12</v>
      </c>
      <c r="E25" s="1">
        <v>387.2</v>
      </c>
      <c r="F25" s="1">
        <v>79</v>
      </c>
      <c r="G25" s="166">
        <v>27</v>
      </c>
      <c r="H25" s="166">
        <v>9</v>
      </c>
      <c r="I25" s="166">
        <v>9.5</v>
      </c>
      <c r="J25" s="166">
        <v>0</v>
      </c>
      <c r="K25" s="166">
        <v>3.8</v>
      </c>
      <c r="L25" s="166">
        <v>15.8</v>
      </c>
      <c r="M25" s="166">
        <v>3.5</v>
      </c>
      <c r="N25" s="166">
        <v>5</v>
      </c>
      <c r="O25" s="166">
        <f t="shared" si="0"/>
        <v>45.5</v>
      </c>
      <c r="P25" s="166">
        <f t="shared" si="1"/>
        <v>28.1</v>
      </c>
    </row>
    <row r="26" spans="1:16" x14ac:dyDescent="0.25">
      <c r="A26" s="1" t="s">
        <v>332</v>
      </c>
      <c r="B26" s="1">
        <v>2018</v>
      </c>
      <c r="C26" s="1" t="s">
        <v>4</v>
      </c>
      <c r="D26" s="1">
        <v>0.12</v>
      </c>
      <c r="E26" s="1">
        <v>404.05</v>
      </c>
      <c r="F26" s="1">
        <v>30</v>
      </c>
      <c r="G26" s="166">
        <v>25.8</v>
      </c>
      <c r="H26" s="166">
        <v>11.8</v>
      </c>
      <c r="I26" s="166">
        <v>4</v>
      </c>
      <c r="J26" s="166">
        <v>1</v>
      </c>
      <c r="K26" s="166">
        <v>3</v>
      </c>
      <c r="L26" s="166">
        <v>16.5</v>
      </c>
      <c r="M26" s="166">
        <v>3.5</v>
      </c>
      <c r="N26" s="166">
        <v>5</v>
      </c>
      <c r="O26" s="166">
        <f t="shared" si="0"/>
        <v>42.6</v>
      </c>
      <c r="P26" s="166">
        <f t="shared" si="1"/>
        <v>28</v>
      </c>
    </row>
    <row r="27" spans="1:16" x14ac:dyDescent="0.25">
      <c r="A27" s="1" t="s">
        <v>175</v>
      </c>
      <c r="B27" s="1">
        <v>2018</v>
      </c>
      <c r="C27" s="1" t="s">
        <v>4</v>
      </c>
      <c r="D27" s="1">
        <v>0.12</v>
      </c>
      <c r="E27" s="1">
        <v>369.7</v>
      </c>
      <c r="F27" s="1">
        <v>60</v>
      </c>
      <c r="G27" s="166">
        <v>25</v>
      </c>
      <c r="H27" s="166">
        <v>10</v>
      </c>
      <c r="I27" s="166">
        <v>17.5</v>
      </c>
      <c r="J27" s="166">
        <v>-2.5</v>
      </c>
      <c r="K27" s="166">
        <v>5</v>
      </c>
      <c r="L27" s="166">
        <v>9.5</v>
      </c>
      <c r="M27" s="166">
        <v>5</v>
      </c>
      <c r="N27" s="166">
        <v>6</v>
      </c>
      <c r="O27" s="166">
        <f t="shared" si="0"/>
        <v>50</v>
      </c>
      <c r="P27" s="166">
        <f t="shared" si="1"/>
        <v>25.5</v>
      </c>
    </row>
    <row r="28" spans="1:16" x14ac:dyDescent="0.25">
      <c r="A28" s="1" t="s">
        <v>151</v>
      </c>
      <c r="B28" s="1">
        <v>2018</v>
      </c>
      <c r="C28" s="1" t="s">
        <v>1</v>
      </c>
      <c r="D28" s="1">
        <v>0.12</v>
      </c>
      <c r="E28" s="1">
        <v>369.65</v>
      </c>
      <c r="F28" s="1">
        <v>3</v>
      </c>
      <c r="G28" s="166">
        <v>21.3</v>
      </c>
      <c r="H28" s="166">
        <v>11.5</v>
      </c>
      <c r="I28" s="166">
        <v>13</v>
      </c>
      <c r="J28" s="166">
        <v>0</v>
      </c>
      <c r="K28" s="166">
        <v>4.8</v>
      </c>
      <c r="L28" s="166">
        <v>14</v>
      </c>
      <c r="M28" s="166">
        <v>3.3</v>
      </c>
      <c r="N28" s="166">
        <v>5</v>
      </c>
      <c r="O28" s="166">
        <f t="shared" si="0"/>
        <v>45.8</v>
      </c>
      <c r="P28" s="166">
        <f t="shared" si="1"/>
        <v>27.1</v>
      </c>
    </row>
    <row r="29" spans="1:16" x14ac:dyDescent="0.25">
      <c r="A29" s="1" t="s">
        <v>177</v>
      </c>
      <c r="B29" s="1">
        <v>2018</v>
      </c>
      <c r="C29" s="1" t="s">
        <v>4</v>
      </c>
      <c r="D29" s="1">
        <v>0.12</v>
      </c>
      <c r="E29" s="1">
        <v>400.75</v>
      </c>
      <c r="F29" s="1">
        <v>50</v>
      </c>
      <c r="G29" s="166">
        <v>20.3</v>
      </c>
      <c r="H29" s="166">
        <v>10.3</v>
      </c>
      <c r="I29" s="166">
        <v>12.3</v>
      </c>
      <c r="J29" s="166">
        <v>3</v>
      </c>
      <c r="K29" s="166">
        <v>7.5</v>
      </c>
      <c r="L29" s="166">
        <v>12.8</v>
      </c>
      <c r="M29" s="166">
        <v>1.3</v>
      </c>
      <c r="N29" s="166">
        <v>3.5</v>
      </c>
      <c r="O29" s="166">
        <f t="shared" si="0"/>
        <v>45.900000000000006</v>
      </c>
      <c r="P29" s="166">
        <f t="shared" si="1"/>
        <v>25.1</v>
      </c>
    </row>
    <row r="30" spans="1:16" x14ac:dyDescent="0.25">
      <c r="A30" s="1" t="s">
        <v>268</v>
      </c>
      <c r="B30" s="1">
        <v>2018</v>
      </c>
      <c r="C30" s="1" t="s">
        <v>1</v>
      </c>
      <c r="D30" s="1">
        <v>0.12</v>
      </c>
      <c r="E30" s="1">
        <v>440.15</v>
      </c>
      <c r="F30" s="1">
        <v>5</v>
      </c>
      <c r="G30" s="166">
        <v>22.5</v>
      </c>
      <c r="H30" s="166">
        <v>10</v>
      </c>
      <c r="I30" s="166">
        <v>6.3</v>
      </c>
      <c r="J30" s="166">
        <v>0</v>
      </c>
      <c r="K30" s="166">
        <v>4.3</v>
      </c>
      <c r="L30" s="166">
        <v>15.3</v>
      </c>
      <c r="M30" s="166">
        <v>2.5</v>
      </c>
      <c r="N30" s="166">
        <v>4.8</v>
      </c>
      <c r="O30" s="166">
        <f t="shared" si="0"/>
        <v>38.799999999999997</v>
      </c>
      <c r="P30" s="166">
        <f t="shared" si="1"/>
        <v>26.900000000000002</v>
      </c>
    </row>
    <row r="31" spans="1:16" x14ac:dyDescent="0.25">
      <c r="A31" s="1" t="s">
        <v>314</v>
      </c>
      <c r="B31" s="1">
        <v>2018</v>
      </c>
      <c r="C31" s="1" t="s">
        <v>4</v>
      </c>
      <c r="D31" s="1">
        <v>0.12</v>
      </c>
      <c r="E31" s="1">
        <v>401.85</v>
      </c>
      <c r="F31" s="1">
        <v>80</v>
      </c>
      <c r="G31" s="166">
        <v>21.3</v>
      </c>
      <c r="H31" s="166">
        <v>7.8</v>
      </c>
      <c r="I31" s="166">
        <v>6</v>
      </c>
      <c r="J31" s="166">
        <v>0</v>
      </c>
      <c r="K31" s="166">
        <v>4.3</v>
      </c>
      <c r="L31" s="166">
        <v>15.3</v>
      </c>
      <c r="M31" s="166">
        <v>4</v>
      </c>
      <c r="N31" s="166">
        <v>4.8</v>
      </c>
      <c r="O31" s="166">
        <f t="shared" si="0"/>
        <v>35.1</v>
      </c>
      <c r="P31" s="166">
        <f t="shared" si="1"/>
        <v>28.400000000000002</v>
      </c>
    </row>
    <row r="32" spans="1:16" x14ac:dyDescent="0.25">
      <c r="A32" s="1" t="s">
        <v>543</v>
      </c>
      <c r="B32" s="1">
        <v>2018</v>
      </c>
      <c r="C32" s="1" t="s">
        <v>1</v>
      </c>
      <c r="D32" s="1">
        <v>0.12</v>
      </c>
      <c r="E32" s="1">
        <v>369.55</v>
      </c>
      <c r="F32" s="1">
        <v>29</v>
      </c>
      <c r="G32" s="166">
        <v>35</v>
      </c>
      <c r="H32" s="166">
        <v>8.8000000000000007</v>
      </c>
      <c r="I32" s="166">
        <v>3.8</v>
      </c>
      <c r="J32" s="166">
        <v>0</v>
      </c>
      <c r="K32" s="166">
        <v>5</v>
      </c>
      <c r="L32" s="166">
        <v>11</v>
      </c>
      <c r="M32" s="166">
        <v>0.5</v>
      </c>
      <c r="N32" s="166">
        <v>2.2999999999999998</v>
      </c>
      <c r="O32" s="166">
        <f t="shared" si="0"/>
        <v>47.599999999999994</v>
      </c>
      <c r="P32" s="166">
        <f t="shared" si="1"/>
        <v>18.8</v>
      </c>
    </row>
    <row r="33" spans="1:16" x14ac:dyDescent="0.25">
      <c r="A33" s="1" t="s">
        <v>76</v>
      </c>
      <c r="B33" s="1">
        <v>2018</v>
      </c>
      <c r="C33" s="1" t="s">
        <v>1</v>
      </c>
      <c r="D33" s="1">
        <v>0.12</v>
      </c>
      <c r="E33" s="1">
        <v>396.2</v>
      </c>
      <c r="F33" s="1">
        <v>8</v>
      </c>
      <c r="G33" s="166">
        <v>27.5</v>
      </c>
      <c r="H33" s="166">
        <v>7.5</v>
      </c>
      <c r="I33" s="166">
        <v>3.8</v>
      </c>
      <c r="J33" s="166">
        <v>0</v>
      </c>
      <c r="K33" s="166">
        <v>1.8</v>
      </c>
      <c r="L33" s="166">
        <v>7.8</v>
      </c>
      <c r="M33" s="166">
        <v>3.5</v>
      </c>
      <c r="N33" s="166">
        <v>4.8</v>
      </c>
      <c r="O33" s="166">
        <f t="shared" si="0"/>
        <v>38.799999999999997</v>
      </c>
      <c r="P33" s="166">
        <f t="shared" si="1"/>
        <v>17.899999999999999</v>
      </c>
    </row>
    <row r="34" spans="1:16" x14ac:dyDescent="0.25">
      <c r="A34" s="1" t="s">
        <v>84</v>
      </c>
      <c r="B34" s="1">
        <v>2018</v>
      </c>
      <c r="C34" s="1" t="s">
        <v>1</v>
      </c>
      <c r="D34" s="1">
        <v>0.12</v>
      </c>
      <c r="E34" s="1">
        <v>394</v>
      </c>
      <c r="F34" s="1">
        <v>7</v>
      </c>
      <c r="G34" s="166">
        <v>25.5</v>
      </c>
      <c r="H34" s="166">
        <v>8</v>
      </c>
      <c r="I34" s="166">
        <v>0.3</v>
      </c>
      <c r="J34" s="166">
        <v>0.3</v>
      </c>
      <c r="K34" s="166">
        <v>1</v>
      </c>
      <c r="L34" s="166">
        <v>10.3</v>
      </c>
      <c r="M34" s="166">
        <v>2.5</v>
      </c>
      <c r="N34" s="166">
        <v>3.5</v>
      </c>
      <c r="O34" s="166">
        <f t="shared" si="0"/>
        <v>34.099999999999994</v>
      </c>
      <c r="P34" s="166">
        <f t="shared" si="1"/>
        <v>17.3</v>
      </c>
    </row>
    <row r="35" spans="1:16" x14ac:dyDescent="0.25">
      <c r="A35" s="1" t="s">
        <v>331</v>
      </c>
      <c r="B35" s="1">
        <v>2018</v>
      </c>
      <c r="C35" s="1" t="s">
        <v>1</v>
      </c>
      <c r="D35" s="1">
        <v>0.12</v>
      </c>
      <c r="E35" s="1">
        <v>312.45</v>
      </c>
      <c r="F35" s="1">
        <v>20</v>
      </c>
      <c r="G35" s="166">
        <v>14.5</v>
      </c>
      <c r="H35" s="166">
        <v>6.3</v>
      </c>
      <c r="I35" s="166">
        <v>5</v>
      </c>
      <c r="J35" s="166">
        <v>0</v>
      </c>
      <c r="K35" s="166">
        <v>2.2999999999999998</v>
      </c>
      <c r="L35" s="166">
        <v>13.5</v>
      </c>
      <c r="M35" s="166">
        <v>3.5</v>
      </c>
      <c r="N35" s="166">
        <v>3.5</v>
      </c>
      <c r="O35" s="166">
        <f t="shared" si="0"/>
        <v>25.8</v>
      </c>
      <c r="P35" s="166">
        <f t="shared" si="1"/>
        <v>22.8</v>
      </c>
    </row>
    <row r="36" spans="1:16" x14ac:dyDescent="0.25">
      <c r="A36" s="1" t="s">
        <v>203</v>
      </c>
      <c r="B36" s="1">
        <v>2018</v>
      </c>
      <c r="C36" s="1" t="s">
        <v>1</v>
      </c>
      <c r="D36" s="1">
        <v>0.12</v>
      </c>
      <c r="E36" s="1">
        <v>398.95</v>
      </c>
      <c r="F36" s="1">
        <v>1</v>
      </c>
      <c r="G36" s="166">
        <v>21.3</v>
      </c>
      <c r="H36" s="166">
        <v>7</v>
      </c>
      <c r="I36" s="166">
        <v>3.3</v>
      </c>
      <c r="J36" s="166">
        <v>1</v>
      </c>
      <c r="K36" s="166">
        <v>-1</v>
      </c>
      <c r="L36" s="166">
        <v>10.3</v>
      </c>
      <c r="M36" s="166">
        <v>2.5</v>
      </c>
      <c r="N36" s="166">
        <v>3.5</v>
      </c>
      <c r="O36" s="166">
        <f t="shared" si="0"/>
        <v>32.6</v>
      </c>
      <c r="P36" s="166">
        <f t="shared" si="1"/>
        <v>15.3</v>
      </c>
    </row>
    <row r="37" spans="1:16" x14ac:dyDescent="0.25">
      <c r="A37" s="1" t="s">
        <v>86</v>
      </c>
      <c r="B37" s="1">
        <v>2018</v>
      </c>
      <c r="C37" s="1" t="s">
        <v>1</v>
      </c>
      <c r="D37" s="1">
        <v>0.12</v>
      </c>
      <c r="E37" s="1">
        <v>283.5</v>
      </c>
      <c r="F37" s="1">
        <v>68</v>
      </c>
      <c r="G37" s="166">
        <v>23.8</v>
      </c>
      <c r="H37" s="166">
        <v>9.8000000000000007</v>
      </c>
      <c r="I37" s="166">
        <v>2.8</v>
      </c>
      <c r="J37" s="166">
        <v>0</v>
      </c>
      <c r="K37" s="166">
        <v>0.5</v>
      </c>
      <c r="L37" s="166">
        <v>12.3</v>
      </c>
      <c r="M37" s="166">
        <v>1.3</v>
      </c>
      <c r="N37" s="166">
        <v>4</v>
      </c>
      <c r="O37" s="166">
        <f t="shared" si="0"/>
        <v>36.4</v>
      </c>
      <c r="P37" s="166">
        <f t="shared" si="1"/>
        <v>18.100000000000001</v>
      </c>
    </row>
    <row r="38" spans="1:16" x14ac:dyDescent="0.25">
      <c r="A38" s="1" t="s">
        <v>207</v>
      </c>
      <c r="B38" s="1">
        <v>2018</v>
      </c>
      <c r="C38" s="1" t="s">
        <v>1</v>
      </c>
      <c r="D38" s="1">
        <v>0.12</v>
      </c>
      <c r="E38" s="1">
        <v>366</v>
      </c>
      <c r="F38" s="1">
        <v>1</v>
      </c>
      <c r="G38" s="166">
        <v>17.8</v>
      </c>
      <c r="H38" s="166">
        <v>7</v>
      </c>
      <c r="I38" s="166">
        <v>0.3</v>
      </c>
      <c r="J38" s="166">
        <v>0</v>
      </c>
      <c r="K38" s="166">
        <v>3.5</v>
      </c>
      <c r="L38" s="166">
        <v>12</v>
      </c>
      <c r="M38" s="166">
        <v>1.8</v>
      </c>
      <c r="N38" s="166">
        <v>1.3</v>
      </c>
      <c r="O38" s="166">
        <f t="shared" si="0"/>
        <v>25.1</v>
      </c>
      <c r="P38" s="166">
        <f t="shared" si="1"/>
        <v>18.600000000000001</v>
      </c>
    </row>
    <row r="39" spans="1:16" x14ac:dyDescent="0.25">
      <c r="A39" s="1" t="s">
        <v>565</v>
      </c>
      <c r="B39" s="1">
        <v>2018</v>
      </c>
      <c r="C39" s="1" t="s">
        <v>1</v>
      </c>
      <c r="D39" s="1">
        <v>0.12</v>
      </c>
      <c r="E39" s="1">
        <v>392.8</v>
      </c>
      <c r="F39" s="1">
        <v>3</v>
      </c>
      <c r="G39" s="166">
        <v>20</v>
      </c>
      <c r="H39" s="166">
        <v>4.3</v>
      </c>
      <c r="I39" s="166">
        <v>7.3</v>
      </c>
      <c r="J39" s="166">
        <v>0</v>
      </c>
      <c r="K39" s="166">
        <v>2.5</v>
      </c>
      <c r="L39" s="166">
        <v>9.5</v>
      </c>
      <c r="M39" s="166">
        <v>0.3</v>
      </c>
      <c r="N39" s="166">
        <v>2.2999999999999998</v>
      </c>
      <c r="O39" s="166">
        <f t="shared" si="0"/>
        <v>31.6</v>
      </c>
      <c r="P39" s="166">
        <f t="shared" si="1"/>
        <v>14.600000000000001</v>
      </c>
    </row>
    <row r="40" spans="1:16" x14ac:dyDescent="0.25">
      <c r="A40" s="1" t="s">
        <v>89</v>
      </c>
      <c r="B40" s="1">
        <v>2018</v>
      </c>
      <c r="C40" s="1" t="s">
        <v>1</v>
      </c>
      <c r="D40" s="1">
        <v>0.12</v>
      </c>
      <c r="E40" s="1">
        <v>342.85</v>
      </c>
      <c r="F40" s="1">
        <v>4</v>
      </c>
      <c r="G40" s="166">
        <v>10.5</v>
      </c>
      <c r="H40" s="166">
        <v>4.3</v>
      </c>
      <c r="I40" s="166">
        <v>4.8</v>
      </c>
      <c r="J40" s="166">
        <v>5</v>
      </c>
      <c r="K40" s="166">
        <v>4.5</v>
      </c>
      <c r="L40" s="166">
        <v>9.8000000000000007</v>
      </c>
      <c r="M40" s="166">
        <v>1</v>
      </c>
      <c r="N40" s="166">
        <v>3.8</v>
      </c>
      <c r="O40" s="166">
        <f t="shared" si="0"/>
        <v>24.6</v>
      </c>
      <c r="P40" s="166">
        <f t="shared" si="1"/>
        <v>19.100000000000001</v>
      </c>
    </row>
    <row r="41" spans="1:16" x14ac:dyDescent="0.25">
      <c r="A41" s="1" t="s">
        <v>567</v>
      </c>
      <c r="B41" s="1">
        <v>2018</v>
      </c>
      <c r="C41" s="1" t="s">
        <v>1</v>
      </c>
      <c r="D41" s="1">
        <v>0.12</v>
      </c>
      <c r="E41" s="1">
        <v>299.75</v>
      </c>
      <c r="F41" s="1">
        <v>2</v>
      </c>
      <c r="G41" s="166">
        <v>20.8</v>
      </c>
      <c r="H41" s="166">
        <v>12.5</v>
      </c>
      <c r="I41" s="166">
        <v>2.2999999999999998</v>
      </c>
      <c r="J41" s="166">
        <v>0</v>
      </c>
      <c r="K41" s="166">
        <v>1.5</v>
      </c>
      <c r="L41" s="166">
        <v>8</v>
      </c>
      <c r="M41" s="166">
        <v>3.8</v>
      </c>
      <c r="N41" s="166">
        <v>2.2999999999999998</v>
      </c>
      <c r="O41" s="166">
        <f t="shared" si="0"/>
        <v>35.599999999999994</v>
      </c>
      <c r="P41" s="166">
        <f t="shared" si="1"/>
        <v>15.600000000000001</v>
      </c>
    </row>
    <row r="42" spans="1:16" x14ac:dyDescent="0.25">
      <c r="A42" s="1" t="s">
        <v>555</v>
      </c>
      <c r="B42" s="1">
        <v>2018</v>
      </c>
      <c r="C42" s="1" t="s">
        <v>1</v>
      </c>
      <c r="D42" s="1">
        <v>0.12</v>
      </c>
      <c r="E42" s="1">
        <v>354</v>
      </c>
      <c r="F42" s="1">
        <v>16</v>
      </c>
      <c r="G42" s="166">
        <v>16.8</v>
      </c>
      <c r="H42" s="166">
        <v>8.8000000000000007</v>
      </c>
      <c r="I42" s="166">
        <v>3.8</v>
      </c>
      <c r="J42" s="166">
        <v>2</v>
      </c>
      <c r="K42" s="166">
        <v>1</v>
      </c>
      <c r="L42" s="166">
        <v>11.8</v>
      </c>
      <c r="M42" s="166">
        <v>0.8</v>
      </c>
      <c r="N42" s="166">
        <v>1.5</v>
      </c>
      <c r="O42" s="166">
        <f t="shared" si="0"/>
        <v>31.400000000000002</v>
      </c>
      <c r="P42" s="166">
        <f t="shared" si="1"/>
        <v>15.100000000000001</v>
      </c>
    </row>
    <row r="43" spans="1:16" x14ac:dyDescent="0.25">
      <c r="A43" s="1" t="s">
        <v>357</v>
      </c>
      <c r="B43" s="1">
        <v>2018</v>
      </c>
      <c r="C43" s="1" t="s">
        <v>1</v>
      </c>
      <c r="D43" s="1">
        <v>0.12</v>
      </c>
      <c r="E43" s="1">
        <v>309.75</v>
      </c>
      <c r="F43" s="1">
        <v>7</v>
      </c>
      <c r="G43" s="166">
        <v>18.3</v>
      </c>
      <c r="H43" s="166">
        <v>7.8</v>
      </c>
      <c r="I43" s="166">
        <v>0.5</v>
      </c>
      <c r="J43" s="166">
        <v>0</v>
      </c>
      <c r="K43" s="166">
        <v>1.3</v>
      </c>
      <c r="L43" s="166">
        <v>11.8</v>
      </c>
      <c r="M43" s="166">
        <v>4</v>
      </c>
      <c r="N43" s="166">
        <v>1.3</v>
      </c>
      <c r="O43" s="166">
        <f t="shared" si="0"/>
        <v>26.6</v>
      </c>
      <c r="P43" s="166">
        <f t="shared" si="1"/>
        <v>18.400000000000002</v>
      </c>
    </row>
    <row r="44" spans="1:16" x14ac:dyDescent="0.25">
      <c r="A44" s="1" t="s">
        <v>397</v>
      </c>
      <c r="B44" s="1">
        <v>2018</v>
      </c>
      <c r="C44" s="1" t="s">
        <v>1</v>
      </c>
      <c r="D44" s="1">
        <v>0.12</v>
      </c>
      <c r="E44" s="1">
        <v>323.10000000000002</v>
      </c>
      <c r="F44" s="1">
        <v>8</v>
      </c>
      <c r="G44" s="166">
        <v>20.8</v>
      </c>
      <c r="H44" s="166">
        <v>7</v>
      </c>
      <c r="I44" s="166">
        <v>2</v>
      </c>
      <c r="J44" s="166">
        <v>0</v>
      </c>
      <c r="K44" s="166">
        <v>1</v>
      </c>
      <c r="L44" s="166">
        <v>12</v>
      </c>
      <c r="M44" s="166">
        <v>1.3</v>
      </c>
      <c r="N44" s="166">
        <v>1.5</v>
      </c>
      <c r="O44" s="166">
        <f t="shared" si="0"/>
        <v>29.8</v>
      </c>
      <c r="P44" s="166">
        <f t="shared" si="1"/>
        <v>15.8</v>
      </c>
    </row>
    <row r="45" spans="1:16" x14ac:dyDescent="0.25">
      <c r="A45" s="1" t="s">
        <v>549</v>
      </c>
      <c r="B45" s="1">
        <v>2018</v>
      </c>
      <c r="C45" s="1" t="s">
        <v>1</v>
      </c>
      <c r="D45" s="1">
        <v>0.12</v>
      </c>
      <c r="E45" s="1">
        <v>342</v>
      </c>
      <c r="F45" s="1">
        <v>26</v>
      </c>
      <c r="G45" s="166">
        <v>16.8</v>
      </c>
      <c r="H45" s="166">
        <v>4.5</v>
      </c>
      <c r="I45" s="166">
        <v>1</v>
      </c>
      <c r="J45" s="166">
        <v>0</v>
      </c>
      <c r="K45" s="166">
        <v>0.5</v>
      </c>
      <c r="L45" s="166">
        <v>9.5</v>
      </c>
      <c r="M45" s="166">
        <v>3.8</v>
      </c>
      <c r="N45" s="166">
        <v>4.8</v>
      </c>
      <c r="O45" s="166">
        <f t="shared" si="0"/>
        <v>22.3</v>
      </c>
      <c r="P45" s="166">
        <f t="shared" si="1"/>
        <v>18.600000000000001</v>
      </c>
    </row>
    <row r="46" spans="1:16" x14ac:dyDescent="0.25">
      <c r="A46" s="1" t="s">
        <v>539</v>
      </c>
      <c r="B46" s="1">
        <v>2018</v>
      </c>
      <c r="C46" s="1" t="s">
        <v>1</v>
      </c>
      <c r="D46" s="1">
        <v>0.12</v>
      </c>
      <c r="E46" s="1">
        <v>285.85000000000002</v>
      </c>
      <c r="F46" s="1">
        <v>15</v>
      </c>
      <c r="G46" s="166">
        <v>14.3</v>
      </c>
      <c r="H46" s="166">
        <v>6.3</v>
      </c>
      <c r="I46" s="166">
        <v>0.8</v>
      </c>
      <c r="J46" s="166">
        <v>0</v>
      </c>
      <c r="K46" s="166">
        <v>4.3</v>
      </c>
      <c r="L46" s="166">
        <v>9</v>
      </c>
      <c r="M46" s="166">
        <v>3.8</v>
      </c>
      <c r="N46" s="166">
        <v>2.2999999999999998</v>
      </c>
      <c r="O46" s="166">
        <f t="shared" si="0"/>
        <v>21.400000000000002</v>
      </c>
      <c r="P46" s="166">
        <f t="shared" si="1"/>
        <v>19.400000000000002</v>
      </c>
    </row>
    <row r="47" spans="1:16" x14ac:dyDescent="0.25">
      <c r="A47" s="1" t="s">
        <v>83</v>
      </c>
      <c r="B47" s="1">
        <v>2018</v>
      </c>
      <c r="C47" s="1" t="s">
        <v>1</v>
      </c>
      <c r="D47" s="1">
        <v>0.12</v>
      </c>
      <c r="E47" s="1">
        <v>296.55</v>
      </c>
      <c r="F47" s="1">
        <v>17</v>
      </c>
      <c r="G47" s="166">
        <v>18.5</v>
      </c>
      <c r="H47" s="166">
        <v>9.8000000000000007</v>
      </c>
      <c r="I47" s="166">
        <v>8</v>
      </c>
      <c r="J47" s="166">
        <v>0.8</v>
      </c>
      <c r="K47" s="166">
        <v>3.5</v>
      </c>
      <c r="L47" s="166">
        <v>4.8</v>
      </c>
      <c r="M47" s="166">
        <v>1.3</v>
      </c>
      <c r="N47" s="166">
        <v>2.2999999999999998</v>
      </c>
      <c r="O47" s="166">
        <f t="shared" si="0"/>
        <v>37.099999999999994</v>
      </c>
      <c r="P47" s="166">
        <f t="shared" si="1"/>
        <v>11.900000000000002</v>
      </c>
    </row>
    <row r="48" spans="1:16" x14ac:dyDescent="0.25">
      <c r="A48" s="1" t="s">
        <v>548</v>
      </c>
      <c r="B48" s="1">
        <v>2018</v>
      </c>
      <c r="C48" s="1" t="s">
        <v>1</v>
      </c>
      <c r="D48" s="1">
        <v>0.12</v>
      </c>
      <c r="E48" s="1">
        <v>292.10000000000002</v>
      </c>
      <c r="F48" s="1">
        <v>40</v>
      </c>
      <c r="G48" s="166">
        <v>27.8</v>
      </c>
      <c r="H48" s="166">
        <v>7.8</v>
      </c>
      <c r="I48" s="166">
        <v>1.8</v>
      </c>
      <c r="J48" s="166">
        <v>-0.3</v>
      </c>
      <c r="K48" s="166">
        <v>0</v>
      </c>
      <c r="L48" s="166">
        <v>7.8</v>
      </c>
      <c r="M48" s="166">
        <v>2</v>
      </c>
      <c r="N48" s="166">
        <v>2.2999999999999998</v>
      </c>
      <c r="O48" s="166">
        <f t="shared" si="0"/>
        <v>37.1</v>
      </c>
      <c r="P48" s="166">
        <f t="shared" si="1"/>
        <v>12.100000000000001</v>
      </c>
    </row>
    <row r="49" spans="1:16" x14ac:dyDescent="0.25">
      <c r="A49" s="1" t="s">
        <v>114</v>
      </c>
      <c r="B49" s="1">
        <v>2018</v>
      </c>
      <c r="C49" s="1" t="s">
        <v>1</v>
      </c>
      <c r="D49" s="1">
        <v>0.12</v>
      </c>
      <c r="E49" s="1">
        <v>349.7</v>
      </c>
      <c r="F49" s="1">
        <v>8</v>
      </c>
      <c r="G49" s="166">
        <v>25.8</v>
      </c>
      <c r="H49" s="166">
        <v>10</v>
      </c>
      <c r="I49" s="166">
        <v>1.8</v>
      </c>
      <c r="J49" s="166">
        <v>0</v>
      </c>
      <c r="K49" s="166">
        <v>0</v>
      </c>
      <c r="L49" s="166">
        <v>10</v>
      </c>
      <c r="M49" s="166">
        <v>4</v>
      </c>
      <c r="N49" s="166">
        <v>2.2999999999999998</v>
      </c>
      <c r="O49" s="166">
        <f t="shared" si="0"/>
        <v>37.599999999999994</v>
      </c>
      <c r="P49" s="166">
        <f t="shared" si="1"/>
        <v>16.3</v>
      </c>
    </row>
    <row r="50" spans="1:16" x14ac:dyDescent="0.25">
      <c r="A50" s="1" t="s">
        <v>383</v>
      </c>
      <c r="B50" s="1">
        <v>2018</v>
      </c>
      <c r="C50" s="1" t="s">
        <v>1</v>
      </c>
      <c r="D50" s="1">
        <v>0.12</v>
      </c>
      <c r="E50" s="1">
        <v>299.8</v>
      </c>
      <c r="F50" s="1">
        <v>19</v>
      </c>
      <c r="G50" s="166">
        <v>17</v>
      </c>
      <c r="H50" s="166">
        <v>6.3</v>
      </c>
      <c r="I50" s="166">
        <v>6.5</v>
      </c>
      <c r="J50" s="166">
        <v>0</v>
      </c>
      <c r="K50" s="166">
        <v>2.5</v>
      </c>
      <c r="L50" s="166">
        <v>6.5</v>
      </c>
      <c r="M50" s="166">
        <v>5</v>
      </c>
      <c r="N50" s="166">
        <v>6</v>
      </c>
      <c r="O50" s="166">
        <f t="shared" si="0"/>
        <v>29.8</v>
      </c>
      <c r="P50" s="166">
        <f t="shared" si="1"/>
        <v>20</v>
      </c>
    </row>
    <row r="51" spans="1:16" x14ac:dyDescent="0.25">
      <c r="A51" s="1" t="s">
        <v>168</v>
      </c>
      <c r="B51" s="1">
        <v>2018</v>
      </c>
      <c r="C51" s="1" t="s">
        <v>1</v>
      </c>
      <c r="D51" s="1">
        <v>0.12</v>
      </c>
      <c r="E51" s="1">
        <v>378.45</v>
      </c>
      <c r="F51" s="1">
        <v>49</v>
      </c>
      <c r="G51" s="166">
        <v>20</v>
      </c>
      <c r="H51" s="166">
        <v>4.8</v>
      </c>
      <c r="I51" s="166">
        <v>3</v>
      </c>
      <c r="J51" s="166">
        <v>-0.3</v>
      </c>
      <c r="K51" s="166">
        <v>-1</v>
      </c>
      <c r="L51" s="166">
        <v>13.3</v>
      </c>
      <c r="M51" s="166">
        <v>2</v>
      </c>
      <c r="N51" s="166">
        <v>3.8</v>
      </c>
      <c r="O51" s="166">
        <f t="shared" si="0"/>
        <v>27.5</v>
      </c>
      <c r="P51" s="166">
        <f t="shared" si="1"/>
        <v>18.100000000000001</v>
      </c>
    </row>
    <row r="52" spans="1:16" x14ac:dyDescent="0.25">
      <c r="F52" s="8">
        <f>SUM(F3:F51)</f>
        <v>1384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42"/>
  <sheetViews>
    <sheetView topLeftCell="A3" zoomScaleNormal="100" workbookViewId="0">
      <selection activeCell="B48" sqref="B48"/>
    </sheetView>
  </sheetViews>
  <sheetFormatPr defaultRowHeight="15" x14ac:dyDescent="0.25"/>
  <cols>
    <col min="2" max="2" width="46" customWidth="1"/>
  </cols>
  <sheetData>
    <row r="1" spans="2:2" ht="0.6" customHeight="1" x14ac:dyDescent="0.25"/>
    <row r="2" spans="2:2" hidden="1" x14ac:dyDescent="0.25"/>
    <row r="3" spans="2:2" x14ac:dyDescent="0.25">
      <c r="B3" s="33" t="s">
        <v>843</v>
      </c>
    </row>
    <row r="4" spans="2:2" x14ac:dyDescent="0.25">
      <c r="B4" s="18" t="s">
        <v>712</v>
      </c>
    </row>
    <row r="5" spans="2:2" x14ac:dyDescent="0.25">
      <c r="B5" t="s">
        <v>709</v>
      </c>
    </row>
    <row r="6" spans="2:2" x14ac:dyDescent="0.25">
      <c r="B6" t="s">
        <v>710</v>
      </c>
    </row>
    <row r="7" spans="2:2" x14ac:dyDescent="0.25">
      <c r="B7" t="s">
        <v>711</v>
      </c>
    </row>
    <row r="8" spans="2:2" x14ac:dyDescent="0.25">
      <c r="B8" t="s">
        <v>713</v>
      </c>
    </row>
    <row r="9" spans="2:2" ht="15.75" x14ac:dyDescent="0.25">
      <c r="B9" s="34" t="s">
        <v>842</v>
      </c>
    </row>
    <row r="10" spans="2:2" x14ac:dyDescent="0.25">
      <c r="B10" s="18" t="s">
        <v>719</v>
      </c>
    </row>
    <row r="11" spans="2:2" x14ac:dyDescent="0.25">
      <c r="B11" t="s">
        <v>709</v>
      </c>
    </row>
    <row r="12" spans="2:2" x14ac:dyDescent="0.25">
      <c r="B12" t="s">
        <v>714</v>
      </c>
    </row>
    <row r="13" spans="2:2" x14ac:dyDescent="0.25">
      <c r="B13" t="s">
        <v>711</v>
      </c>
    </row>
    <row r="14" spans="2:2" x14ac:dyDescent="0.25">
      <c r="B14" t="s">
        <v>715</v>
      </c>
    </row>
    <row r="15" spans="2:2" x14ac:dyDescent="0.25">
      <c r="B15" t="s">
        <v>716</v>
      </c>
    </row>
    <row r="16" spans="2:2" x14ac:dyDescent="0.25">
      <c r="B16" t="s">
        <v>717</v>
      </c>
    </row>
    <row r="17" spans="2:2" x14ac:dyDescent="0.25">
      <c r="B17" t="s">
        <v>718</v>
      </c>
    </row>
    <row r="18" spans="2:2" x14ac:dyDescent="0.25">
      <c r="B18" t="s">
        <v>720</v>
      </c>
    </row>
    <row r="19" spans="2:2" ht="15.75" x14ac:dyDescent="0.25">
      <c r="B19" s="34" t="s">
        <v>841</v>
      </c>
    </row>
    <row r="20" spans="2:2" x14ac:dyDescent="0.25">
      <c r="B20" s="18" t="s">
        <v>840</v>
      </c>
    </row>
    <row r="21" spans="2:2" x14ac:dyDescent="0.25">
      <c r="B21" t="s">
        <v>835</v>
      </c>
    </row>
    <row r="22" spans="2:2" x14ac:dyDescent="0.25">
      <c r="B22" t="s">
        <v>836</v>
      </c>
    </row>
    <row r="23" spans="2:2" x14ac:dyDescent="0.25">
      <c r="B23" t="s">
        <v>837</v>
      </c>
    </row>
    <row r="24" spans="2:2" x14ac:dyDescent="0.25">
      <c r="B24" t="s">
        <v>838</v>
      </c>
    </row>
    <row r="25" spans="2:2" x14ac:dyDescent="0.25">
      <c r="B25" t="s">
        <v>839</v>
      </c>
    </row>
    <row r="26" spans="2:2" ht="15.75" x14ac:dyDescent="0.25">
      <c r="B26" s="34" t="s">
        <v>852</v>
      </c>
    </row>
    <row r="27" spans="2:2" x14ac:dyDescent="0.25">
      <c r="B27" t="s">
        <v>850</v>
      </c>
    </row>
    <row r="28" spans="2:2" x14ac:dyDescent="0.25">
      <c r="B28" t="s">
        <v>716</v>
      </c>
    </row>
    <row r="29" spans="2:2" x14ac:dyDescent="0.25">
      <c r="B29" t="s">
        <v>844</v>
      </c>
    </row>
    <row r="30" spans="2:2" x14ac:dyDescent="0.25">
      <c r="B30" t="s">
        <v>845</v>
      </c>
    </row>
    <row r="31" spans="2:2" x14ac:dyDescent="0.25">
      <c r="B31" t="s">
        <v>846</v>
      </c>
    </row>
    <row r="32" spans="2:2" x14ac:dyDescent="0.25">
      <c r="B32" t="s">
        <v>847</v>
      </c>
    </row>
    <row r="33" spans="2:2" x14ac:dyDescent="0.25">
      <c r="B33" t="s">
        <v>848</v>
      </c>
    </row>
    <row r="34" spans="2:2" x14ac:dyDescent="0.25">
      <c r="B34" t="s">
        <v>849</v>
      </c>
    </row>
    <row r="35" spans="2:2" x14ac:dyDescent="0.25">
      <c r="B35" t="s">
        <v>851</v>
      </c>
    </row>
    <row r="36" spans="2:2" ht="15.75" x14ac:dyDescent="0.25">
      <c r="B36" s="34" t="s">
        <v>854</v>
      </c>
    </row>
    <row r="37" spans="2:2" x14ac:dyDescent="0.25">
      <c r="B37" t="s">
        <v>845</v>
      </c>
    </row>
    <row r="38" spans="2:2" x14ac:dyDescent="0.25">
      <c r="B38" t="s">
        <v>853</v>
      </c>
    </row>
    <row r="39" spans="2:2" ht="15.75" x14ac:dyDescent="0.25">
      <c r="B39" s="34" t="s">
        <v>856</v>
      </c>
    </row>
    <row r="40" spans="2:2" x14ac:dyDescent="0.25">
      <c r="B40" t="s">
        <v>855</v>
      </c>
    </row>
    <row r="41" spans="2:2" ht="15.75" x14ac:dyDescent="0.25">
      <c r="B41" s="34" t="s">
        <v>857</v>
      </c>
    </row>
    <row r="42" spans="2:2" x14ac:dyDescent="0.25">
      <c r="B42" t="s">
        <v>844</v>
      </c>
    </row>
  </sheetData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4"/>
  <sheetViews>
    <sheetView workbookViewId="0">
      <selection activeCell="R3" sqref="R3:S3"/>
    </sheetView>
  </sheetViews>
  <sheetFormatPr defaultRowHeight="15" x14ac:dyDescent="0.25"/>
  <cols>
    <col min="1" max="1" width="42.5703125" customWidth="1"/>
    <col min="7" max="17" width="7.28515625" customWidth="1"/>
  </cols>
  <sheetData>
    <row r="1" spans="1:19" ht="35.25" customHeight="1" x14ac:dyDescent="0.25">
      <c r="A1" s="226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</row>
    <row r="2" spans="1:19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165" t="s">
        <v>467</v>
      </c>
      <c r="H2" s="165" t="s">
        <v>468</v>
      </c>
      <c r="I2" s="165" t="s">
        <v>469</v>
      </c>
      <c r="J2" s="165" t="s">
        <v>470</v>
      </c>
      <c r="K2" s="165" t="s">
        <v>897</v>
      </c>
      <c r="L2" s="165" t="s">
        <v>898</v>
      </c>
      <c r="M2" s="165" t="s">
        <v>899</v>
      </c>
      <c r="N2" s="165" t="s">
        <v>900</v>
      </c>
      <c r="O2" s="165" t="s">
        <v>901</v>
      </c>
      <c r="P2" s="165" t="s">
        <v>902</v>
      </c>
      <c r="Q2" s="165" t="s">
        <v>903</v>
      </c>
      <c r="R2" s="165" t="s">
        <v>889</v>
      </c>
      <c r="S2" s="165" t="s">
        <v>890</v>
      </c>
    </row>
    <row r="3" spans="1:19" x14ac:dyDescent="0.25">
      <c r="A3" s="1" t="s">
        <v>16</v>
      </c>
      <c r="B3" s="1">
        <v>2018</v>
      </c>
      <c r="C3" s="1" t="s">
        <v>1</v>
      </c>
      <c r="D3" s="1">
        <v>0.12</v>
      </c>
      <c r="E3" s="1">
        <v>380.6</v>
      </c>
      <c r="F3" s="1">
        <v>6</v>
      </c>
      <c r="G3" s="166">
        <v>33.799999999999997</v>
      </c>
      <c r="H3" s="166">
        <v>12.8</v>
      </c>
      <c r="I3" s="166">
        <v>19.5</v>
      </c>
      <c r="J3" s="166">
        <v>14.5</v>
      </c>
      <c r="K3" s="166">
        <v>21.5</v>
      </c>
      <c r="L3" s="166">
        <v>10</v>
      </c>
      <c r="M3" s="166">
        <v>6</v>
      </c>
      <c r="N3" s="166">
        <v>7.3</v>
      </c>
      <c r="O3" s="166">
        <v>8.5</v>
      </c>
      <c r="P3" s="166">
        <v>9.5</v>
      </c>
      <c r="Q3" s="166">
        <v>6</v>
      </c>
      <c r="R3" s="166">
        <f>J3+K3+L3+M3</f>
        <v>52</v>
      </c>
      <c r="S3" s="166">
        <f>N3+O3+P3+Q3</f>
        <v>31.3</v>
      </c>
    </row>
    <row r="4" spans="1:19" x14ac:dyDescent="0.25">
      <c r="A4" s="1" t="s">
        <v>10</v>
      </c>
      <c r="B4" s="1">
        <v>2018</v>
      </c>
      <c r="C4" s="1" t="s">
        <v>4</v>
      </c>
      <c r="D4" s="1">
        <v>0.18</v>
      </c>
      <c r="E4" s="1">
        <v>403.25</v>
      </c>
      <c r="F4" s="1">
        <v>5</v>
      </c>
      <c r="G4" s="166">
        <v>24.5</v>
      </c>
      <c r="H4" s="166">
        <v>10.8</v>
      </c>
      <c r="I4" s="166">
        <v>3.5</v>
      </c>
      <c r="J4" s="166">
        <v>0</v>
      </c>
      <c r="K4" s="166">
        <v>21.5</v>
      </c>
      <c r="L4" s="166">
        <v>6.5</v>
      </c>
      <c r="M4" s="166">
        <v>4.8</v>
      </c>
      <c r="N4" s="166">
        <v>8.8000000000000007</v>
      </c>
      <c r="O4" s="166">
        <v>7.5</v>
      </c>
      <c r="P4" s="166">
        <v>8.8000000000000007</v>
      </c>
      <c r="Q4" s="166">
        <v>5</v>
      </c>
      <c r="R4" s="166">
        <f t="shared" ref="R4:R67" si="0">J4+K4+L4+M4</f>
        <v>32.799999999999997</v>
      </c>
      <c r="S4" s="166">
        <f t="shared" ref="S4:S67" si="1">N4+O4+P4+Q4</f>
        <v>30.1</v>
      </c>
    </row>
    <row r="5" spans="1:19" x14ac:dyDescent="0.25">
      <c r="A5" s="1" t="s">
        <v>23</v>
      </c>
      <c r="B5" s="1">
        <v>2018</v>
      </c>
      <c r="C5" s="1" t="s">
        <v>1</v>
      </c>
      <c r="D5" s="1">
        <v>0.18</v>
      </c>
      <c r="E5" s="1">
        <v>460.5</v>
      </c>
      <c r="F5" s="1">
        <v>1</v>
      </c>
      <c r="G5" s="166">
        <v>37.5</v>
      </c>
      <c r="H5" s="166">
        <v>17.5</v>
      </c>
      <c r="I5" s="166">
        <v>18.8</v>
      </c>
      <c r="J5" s="166">
        <v>3.8</v>
      </c>
      <c r="K5" s="166">
        <v>16.5</v>
      </c>
      <c r="L5" s="166">
        <v>2.5</v>
      </c>
      <c r="M5" s="166">
        <v>3.5</v>
      </c>
      <c r="N5" s="166">
        <v>2.2999999999999998</v>
      </c>
      <c r="O5" s="166">
        <v>9.8000000000000007</v>
      </c>
      <c r="P5" s="166">
        <v>4.5</v>
      </c>
      <c r="Q5" s="166">
        <v>4.8</v>
      </c>
      <c r="R5" s="166">
        <f t="shared" si="0"/>
        <v>26.3</v>
      </c>
      <c r="S5" s="166">
        <f t="shared" si="1"/>
        <v>21.400000000000002</v>
      </c>
    </row>
    <row r="6" spans="1:19" x14ac:dyDescent="0.25">
      <c r="A6" s="1" t="s">
        <v>3</v>
      </c>
      <c r="B6" s="1">
        <v>2018</v>
      </c>
      <c r="C6" s="1" t="s">
        <v>4</v>
      </c>
      <c r="D6" s="1">
        <v>0.18</v>
      </c>
      <c r="E6" s="1">
        <v>427.85</v>
      </c>
      <c r="F6" s="1">
        <v>3</v>
      </c>
      <c r="G6" s="166">
        <v>21.8</v>
      </c>
      <c r="H6" s="166">
        <v>6.5</v>
      </c>
      <c r="I6" s="166">
        <v>21.8</v>
      </c>
      <c r="J6" s="166">
        <v>8.5</v>
      </c>
      <c r="K6" s="166">
        <v>12</v>
      </c>
      <c r="L6" s="166">
        <v>7.5</v>
      </c>
      <c r="M6" s="166">
        <v>6</v>
      </c>
      <c r="N6" s="166">
        <v>4.8</v>
      </c>
      <c r="O6" s="166">
        <v>8.5</v>
      </c>
      <c r="P6" s="166">
        <v>7.3</v>
      </c>
      <c r="Q6" s="166">
        <v>6</v>
      </c>
      <c r="R6" s="166">
        <f t="shared" si="0"/>
        <v>34</v>
      </c>
      <c r="S6" s="166">
        <f t="shared" si="1"/>
        <v>26.6</v>
      </c>
    </row>
    <row r="7" spans="1:19" x14ac:dyDescent="0.25">
      <c r="A7" s="1" t="s">
        <v>126</v>
      </c>
      <c r="B7" s="1">
        <v>2018</v>
      </c>
      <c r="C7" s="1" t="s">
        <v>4</v>
      </c>
      <c r="D7" s="1">
        <v>0.18</v>
      </c>
      <c r="E7" s="1">
        <v>389.7</v>
      </c>
      <c r="F7" s="1">
        <v>6</v>
      </c>
      <c r="G7" s="166">
        <v>30.3</v>
      </c>
      <c r="H7" s="166">
        <v>14.3</v>
      </c>
      <c r="I7" s="166">
        <v>23.3</v>
      </c>
      <c r="J7" s="166">
        <v>0.8</v>
      </c>
      <c r="K7" s="166">
        <v>13.3</v>
      </c>
      <c r="L7" s="166">
        <v>5.8</v>
      </c>
      <c r="M7" s="166">
        <v>4.8</v>
      </c>
      <c r="N7" s="166">
        <v>5.8</v>
      </c>
      <c r="O7" s="166">
        <v>7.3</v>
      </c>
      <c r="P7" s="166">
        <v>7.3</v>
      </c>
      <c r="Q7" s="166">
        <v>4.8</v>
      </c>
      <c r="R7" s="166">
        <f t="shared" si="0"/>
        <v>24.700000000000003</v>
      </c>
      <c r="S7" s="166">
        <f t="shared" si="1"/>
        <v>25.2</v>
      </c>
    </row>
    <row r="8" spans="1:19" x14ac:dyDescent="0.25">
      <c r="A8" s="1" t="s">
        <v>3</v>
      </c>
      <c r="B8" s="1">
        <v>2018</v>
      </c>
      <c r="C8" s="1" t="s">
        <v>4</v>
      </c>
      <c r="D8" s="1">
        <v>0.12</v>
      </c>
      <c r="E8" s="1">
        <v>433.8</v>
      </c>
      <c r="F8" s="1">
        <v>57</v>
      </c>
      <c r="G8" s="166">
        <v>36.299999999999997</v>
      </c>
      <c r="H8" s="166">
        <v>14.5</v>
      </c>
      <c r="I8" s="166">
        <v>17.8</v>
      </c>
      <c r="J8" s="166">
        <v>0.5</v>
      </c>
      <c r="K8" s="166">
        <v>20.5</v>
      </c>
      <c r="L8" s="166">
        <v>7.8</v>
      </c>
      <c r="M8" s="166">
        <v>6</v>
      </c>
      <c r="N8" s="166">
        <v>5</v>
      </c>
      <c r="O8" s="166">
        <v>7.3</v>
      </c>
      <c r="P8" s="166">
        <v>3.5</v>
      </c>
      <c r="Q8" s="166">
        <v>4.8</v>
      </c>
      <c r="R8" s="166">
        <f t="shared" si="0"/>
        <v>34.799999999999997</v>
      </c>
      <c r="S8" s="166">
        <f t="shared" si="1"/>
        <v>20.6</v>
      </c>
    </row>
    <row r="9" spans="1:19" x14ac:dyDescent="0.25">
      <c r="A9" s="1" t="s">
        <v>126</v>
      </c>
      <c r="B9" s="1">
        <v>2018</v>
      </c>
      <c r="C9" s="1" t="s">
        <v>4</v>
      </c>
      <c r="D9" s="1">
        <v>0.12</v>
      </c>
      <c r="E9" s="1">
        <v>417.25</v>
      </c>
      <c r="F9" s="1">
        <v>53</v>
      </c>
      <c r="G9" s="166">
        <v>25</v>
      </c>
      <c r="H9" s="166">
        <v>16.3</v>
      </c>
      <c r="I9" s="166">
        <v>1</v>
      </c>
      <c r="J9" s="166">
        <v>2.2999999999999998</v>
      </c>
      <c r="K9" s="166">
        <v>24</v>
      </c>
      <c r="L9" s="166">
        <v>8.8000000000000007</v>
      </c>
      <c r="M9" s="166">
        <v>4.8</v>
      </c>
      <c r="N9" s="166">
        <v>7.3</v>
      </c>
      <c r="O9" s="166">
        <v>9.8000000000000007</v>
      </c>
      <c r="P9" s="166">
        <v>4.8</v>
      </c>
      <c r="Q9" s="166">
        <v>6</v>
      </c>
      <c r="R9" s="166">
        <f t="shared" si="0"/>
        <v>39.9</v>
      </c>
      <c r="S9" s="166">
        <f t="shared" si="1"/>
        <v>27.900000000000002</v>
      </c>
    </row>
    <row r="10" spans="1:19" x14ac:dyDescent="0.25">
      <c r="A10" s="1" t="s">
        <v>425</v>
      </c>
      <c r="B10" s="1">
        <v>2018</v>
      </c>
      <c r="C10" s="1" t="s">
        <v>1</v>
      </c>
      <c r="D10" s="1">
        <v>0.12</v>
      </c>
      <c r="E10" s="1">
        <v>422.25</v>
      </c>
      <c r="F10" s="1">
        <v>3</v>
      </c>
      <c r="G10" s="166">
        <v>30</v>
      </c>
      <c r="H10" s="166">
        <v>12.5</v>
      </c>
      <c r="I10" s="166">
        <v>2.2999999999999998</v>
      </c>
      <c r="J10" s="166">
        <v>0</v>
      </c>
      <c r="K10" s="166">
        <v>16.5</v>
      </c>
      <c r="L10" s="166">
        <v>8.8000000000000007</v>
      </c>
      <c r="M10" s="166">
        <v>4.8</v>
      </c>
      <c r="N10" s="166">
        <v>8.5</v>
      </c>
      <c r="O10" s="166">
        <v>9.8000000000000007</v>
      </c>
      <c r="P10" s="166">
        <v>9.5</v>
      </c>
      <c r="Q10" s="166">
        <v>6</v>
      </c>
      <c r="R10" s="166">
        <f t="shared" si="0"/>
        <v>30.1</v>
      </c>
      <c r="S10" s="166">
        <f t="shared" si="1"/>
        <v>33.799999999999997</v>
      </c>
    </row>
    <row r="11" spans="1:19" x14ac:dyDescent="0.25">
      <c r="A11" s="1" t="s">
        <v>50</v>
      </c>
      <c r="B11" s="1">
        <v>2018</v>
      </c>
      <c r="C11" s="1" t="s">
        <v>4</v>
      </c>
      <c r="D11" s="1">
        <v>0.18</v>
      </c>
      <c r="E11" s="1">
        <v>457.15</v>
      </c>
      <c r="F11" s="1">
        <v>7</v>
      </c>
      <c r="G11" s="166">
        <v>27.5</v>
      </c>
      <c r="H11" s="166">
        <v>14</v>
      </c>
      <c r="I11" s="166">
        <v>19.8</v>
      </c>
      <c r="J11" s="166">
        <v>0</v>
      </c>
      <c r="K11" s="166">
        <v>8.8000000000000007</v>
      </c>
      <c r="L11" s="166">
        <v>3.8</v>
      </c>
      <c r="M11" s="166">
        <v>4.8</v>
      </c>
      <c r="N11" s="166">
        <v>6.5</v>
      </c>
      <c r="O11" s="166">
        <v>7.3</v>
      </c>
      <c r="P11" s="166">
        <v>9.8000000000000007</v>
      </c>
      <c r="Q11" s="166">
        <v>6</v>
      </c>
      <c r="R11" s="166">
        <f t="shared" si="0"/>
        <v>17.400000000000002</v>
      </c>
      <c r="S11" s="166">
        <f t="shared" si="1"/>
        <v>29.6</v>
      </c>
    </row>
    <row r="12" spans="1:19" x14ac:dyDescent="0.25">
      <c r="A12" s="1" t="s">
        <v>419</v>
      </c>
      <c r="B12" s="1">
        <v>2018</v>
      </c>
      <c r="C12" s="1" t="s">
        <v>4</v>
      </c>
      <c r="D12" s="1">
        <v>0.18</v>
      </c>
      <c r="E12" s="1">
        <v>414.9</v>
      </c>
      <c r="F12" s="1">
        <v>6</v>
      </c>
      <c r="G12" s="166">
        <v>30.3</v>
      </c>
      <c r="H12" s="166">
        <v>14.3</v>
      </c>
      <c r="I12" s="166">
        <v>10.8</v>
      </c>
      <c r="J12" s="166">
        <v>2</v>
      </c>
      <c r="K12" s="166">
        <v>17</v>
      </c>
      <c r="L12" s="166">
        <v>5.3</v>
      </c>
      <c r="M12" s="166">
        <v>4.8</v>
      </c>
      <c r="N12" s="166">
        <v>2.5</v>
      </c>
      <c r="O12" s="166">
        <v>8.5</v>
      </c>
      <c r="P12" s="166">
        <v>8.5</v>
      </c>
      <c r="Q12" s="166">
        <v>4.8</v>
      </c>
      <c r="R12" s="166">
        <f t="shared" si="0"/>
        <v>29.1</v>
      </c>
      <c r="S12" s="166">
        <f t="shared" si="1"/>
        <v>24.3</v>
      </c>
    </row>
    <row r="13" spans="1:19" x14ac:dyDescent="0.25">
      <c r="A13" s="1" t="s">
        <v>542</v>
      </c>
      <c r="B13" s="1">
        <v>2018</v>
      </c>
      <c r="C13" s="1" t="s">
        <v>1</v>
      </c>
      <c r="D13" s="1">
        <v>0.12</v>
      </c>
      <c r="E13" s="1">
        <v>295.85000000000002</v>
      </c>
      <c r="F13" s="1">
        <v>4</v>
      </c>
      <c r="G13" s="166">
        <v>27.5</v>
      </c>
      <c r="H13" s="166">
        <v>12.5</v>
      </c>
      <c r="I13" s="166">
        <v>4</v>
      </c>
      <c r="J13" s="166">
        <v>0</v>
      </c>
      <c r="K13" s="166">
        <v>17.8</v>
      </c>
      <c r="L13" s="166">
        <v>8.8000000000000007</v>
      </c>
      <c r="M13" s="166">
        <v>6</v>
      </c>
      <c r="N13" s="166">
        <v>9.8000000000000007</v>
      </c>
      <c r="O13" s="166">
        <v>9.8000000000000007</v>
      </c>
      <c r="P13" s="166">
        <v>9.8000000000000007</v>
      </c>
      <c r="Q13" s="166">
        <v>4.8</v>
      </c>
      <c r="R13" s="166">
        <f t="shared" si="0"/>
        <v>32.6</v>
      </c>
      <c r="S13" s="166">
        <f t="shared" si="1"/>
        <v>34.200000000000003</v>
      </c>
    </row>
    <row r="14" spans="1:19" x14ac:dyDescent="0.25">
      <c r="A14" s="1" t="s">
        <v>419</v>
      </c>
      <c r="B14" s="1">
        <v>2018</v>
      </c>
      <c r="C14" s="1" t="s">
        <v>4</v>
      </c>
      <c r="D14" s="1">
        <v>0.12</v>
      </c>
      <c r="E14" s="1">
        <v>397.5</v>
      </c>
      <c r="F14" s="1">
        <v>92</v>
      </c>
      <c r="G14" s="166">
        <v>31.3</v>
      </c>
      <c r="H14" s="166">
        <v>12.3</v>
      </c>
      <c r="I14" s="166">
        <v>15.5</v>
      </c>
      <c r="J14" s="166">
        <v>0</v>
      </c>
      <c r="K14" s="166">
        <v>20.8</v>
      </c>
      <c r="L14" s="166">
        <v>5.3</v>
      </c>
      <c r="M14" s="166">
        <v>4.8</v>
      </c>
      <c r="N14" s="166">
        <v>4</v>
      </c>
      <c r="O14" s="166">
        <v>8.5</v>
      </c>
      <c r="P14" s="166">
        <v>9.8000000000000007</v>
      </c>
      <c r="Q14" s="166">
        <v>4.8</v>
      </c>
      <c r="R14" s="166">
        <f t="shared" si="0"/>
        <v>30.900000000000002</v>
      </c>
      <c r="S14" s="166">
        <f t="shared" si="1"/>
        <v>27.1</v>
      </c>
    </row>
    <row r="15" spans="1:19" x14ac:dyDescent="0.25">
      <c r="A15" s="1" t="s">
        <v>10</v>
      </c>
      <c r="B15" s="1">
        <v>2018</v>
      </c>
      <c r="C15" s="1" t="s">
        <v>4</v>
      </c>
      <c r="D15" s="1">
        <v>0.12</v>
      </c>
      <c r="E15" s="1">
        <v>405.95</v>
      </c>
      <c r="F15" s="1">
        <v>55</v>
      </c>
      <c r="G15" s="166">
        <v>32.799999999999997</v>
      </c>
      <c r="H15" s="166">
        <v>15</v>
      </c>
      <c r="I15" s="166">
        <v>7.5</v>
      </c>
      <c r="J15" s="166">
        <v>-0.3</v>
      </c>
      <c r="K15" s="166">
        <v>17.8</v>
      </c>
      <c r="L15" s="166">
        <v>6.8</v>
      </c>
      <c r="M15" s="166">
        <v>4.8</v>
      </c>
      <c r="N15" s="166">
        <v>6</v>
      </c>
      <c r="O15" s="166">
        <v>8.5</v>
      </c>
      <c r="P15" s="166">
        <v>9.8000000000000007</v>
      </c>
      <c r="Q15" s="166">
        <v>4.8</v>
      </c>
      <c r="R15" s="166">
        <f t="shared" si="0"/>
        <v>29.1</v>
      </c>
      <c r="S15" s="166">
        <f t="shared" si="1"/>
        <v>29.1</v>
      </c>
    </row>
    <row r="16" spans="1:19" x14ac:dyDescent="0.25">
      <c r="A16" s="1" t="s">
        <v>5</v>
      </c>
      <c r="B16" s="1">
        <v>2018</v>
      </c>
      <c r="C16" s="1" t="s">
        <v>1</v>
      </c>
      <c r="D16" s="1">
        <v>0.12</v>
      </c>
      <c r="E16" s="1">
        <v>377.85</v>
      </c>
      <c r="F16" s="1">
        <v>7</v>
      </c>
      <c r="G16" s="166">
        <v>26.8</v>
      </c>
      <c r="H16" s="166">
        <v>17.5</v>
      </c>
      <c r="I16" s="166">
        <v>9.8000000000000007</v>
      </c>
      <c r="J16" s="166">
        <v>1.8</v>
      </c>
      <c r="K16" s="166">
        <v>18.3</v>
      </c>
      <c r="L16" s="166">
        <v>6.5</v>
      </c>
      <c r="M16" s="166">
        <v>4.8</v>
      </c>
      <c r="N16" s="166">
        <v>6.3</v>
      </c>
      <c r="O16" s="166">
        <v>8.8000000000000007</v>
      </c>
      <c r="P16" s="166">
        <v>8.5</v>
      </c>
      <c r="Q16" s="166">
        <v>6</v>
      </c>
      <c r="R16" s="166">
        <f t="shared" si="0"/>
        <v>31.400000000000002</v>
      </c>
      <c r="S16" s="166">
        <f t="shared" si="1"/>
        <v>29.6</v>
      </c>
    </row>
    <row r="17" spans="1:19" x14ac:dyDescent="0.25">
      <c r="A17" s="1" t="s">
        <v>542</v>
      </c>
      <c r="B17" s="1">
        <v>2018</v>
      </c>
      <c r="C17" s="1" t="s">
        <v>1</v>
      </c>
      <c r="D17" s="1">
        <v>0.18</v>
      </c>
      <c r="E17" s="1">
        <v>443.35</v>
      </c>
      <c r="F17" s="1">
        <v>1</v>
      </c>
      <c r="G17" s="166">
        <v>30</v>
      </c>
      <c r="H17" s="166">
        <v>13.8</v>
      </c>
      <c r="I17" s="166">
        <v>12.8</v>
      </c>
      <c r="J17" s="166">
        <v>0</v>
      </c>
      <c r="K17" s="166">
        <v>10.8</v>
      </c>
      <c r="L17" s="166">
        <v>5</v>
      </c>
      <c r="M17" s="166">
        <v>4.8</v>
      </c>
      <c r="N17" s="166">
        <v>7.3</v>
      </c>
      <c r="O17" s="166">
        <v>7.3</v>
      </c>
      <c r="P17" s="166">
        <v>8.5</v>
      </c>
      <c r="Q17" s="166">
        <v>3.5</v>
      </c>
      <c r="R17" s="166">
        <f t="shared" si="0"/>
        <v>20.6</v>
      </c>
      <c r="S17" s="166">
        <f t="shared" si="1"/>
        <v>26.6</v>
      </c>
    </row>
    <row r="18" spans="1:19" x14ac:dyDescent="0.25">
      <c r="A18" s="1" t="s">
        <v>12</v>
      </c>
      <c r="B18" s="1">
        <v>2018</v>
      </c>
      <c r="C18" s="1" t="s">
        <v>4</v>
      </c>
      <c r="D18" s="1">
        <v>0.18</v>
      </c>
      <c r="E18" s="1">
        <v>386.25</v>
      </c>
      <c r="F18" s="1">
        <v>3</v>
      </c>
      <c r="G18" s="166">
        <v>25.3</v>
      </c>
      <c r="H18" s="166">
        <v>13.8</v>
      </c>
      <c r="I18" s="166">
        <v>-2</v>
      </c>
      <c r="J18" s="166">
        <v>1.8</v>
      </c>
      <c r="K18" s="166">
        <v>17.8</v>
      </c>
      <c r="L18" s="166">
        <v>7.5</v>
      </c>
      <c r="M18" s="166">
        <v>4.8</v>
      </c>
      <c r="N18" s="166">
        <v>6</v>
      </c>
      <c r="O18" s="166">
        <v>9.8000000000000007</v>
      </c>
      <c r="P18" s="166">
        <v>7</v>
      </c>
      <c r="Q18" s="166">
        <v>6</v>
      </c>
      <c r="R18" s="166">
        <f t="shared" si="0"/>
        <v>31.900000000000002</v>
      </c>
      <c r="S18" s="166">
        <f t="shared" si="1"/>
        <v>28.8</v>
      </c>
    </row>
    <row r="19" spans="1:19" x14ac:dyDescent="0.25">
      <c r="A19" s="1" t="s">
        <v>132</v>
      </c>
      <c r="B19" s="1">
        <v>2018</v>
      </c>
      <c r="C19" s="1" t="s">
        <v>4</v>
      </c>
      <c r="D19" s="1">
        <v>0.18</v>
      </c>
      <c r="E19" s="1">
        <v>375.85</v>
      </c>
      <c r="F19" s="1">
        <v>3</v>
      </c>
      <c r="G19" s="166">
        <v>30</v>
      </c>
      <c r="H19" s="166">
        <v>14</v>
      </c>
      <c r="I19" s="166">
        <v>23.3</v>
      </c>
      <c r="J19" s="166">
        <v>2.5</v>
      </c>
      <c r="K19" s="166">
        <v>5.5</v>
      </c>
      <c r="L19" s="166">
        <v>4.5</v>
      </c>
      <c r="M19" s="166">
        <v>6</v>
      </c>
      <c r="N19" s="166">
        <v>6.5</v>
      </c>
      <c r="O19" s="166">
        <v>8.5</v>
      </c>
      <c r="P19" s="166">
        <v>9.8000000000000007</v>
      </c>
      <c r="Q19" s="166">
        <v>3.5</v>
      </c>
      <c r="R19" s="166">
        <f t="shared" si="0"/>
        <v>18.5</v>
      </c>
      <c r="S19" s="166">
        <f t="shared" si="1"/>
        <v>28.3</v>
      </c>
    </row>
    <row r="20" spans="1:19" x14ac:dyDescent="0.25">
      <c r="A20" s="1" t="s">
        <v>139</v>
      </c>
      <c r="B20" s="1">
        <v>2018</v>
      </c>
      <c r="C20" s="1" t="s">
        <v>1</v>
      </c>
      <c r="D20" s="1">
        <v>0.12</v>
      </c>
      <c r="E20" s="1">
        <v>406.9</v>
      </c>
      <c r="F20" s="1">
        <v>7</v>
      </c>
      <c r="G20" s="166">
        <v>29.3</v>
      </c>
      <c r="H20" s="166">
        <v>12.5</v>
      </c>
      <c r="I20" s="166">
        <v>1</v>
      </c>
      <c r="J20" s="166">
        <v>0</v>
      </c>
      <c r="K20" s="166">
        <v>22.8</v>
      </c>
      <c r="L20" s="166">
        <v>6.5</v>
      </c>
      <c r="M20" s="166">
        <v>4.8</v>
      </c>
      <c r="N20" s="166">
        <v>6.3</v>
      </c>
      <c r="O20" s="166">
        <v>8.5</v>
      </c>
      <c r="P20" s="166">
        <v>8.8000000000000007</v>
      </c>
      <c r="Q20" s="166">
        <v>5</v>
      </c>
      <c r="R20" s="166">
        <f t="shared" si="0"/>
        <v>34.1</v>
      </c>
      <c r="S20" s="166">
        <f t="shared" si="1"/>
        <v>28.6</v>
      </c>
    </row>
    <row r="21" spans="1:19" x14ac:dyDescent="0.25">
      <c r="A21" s="1" t="s">
        <v>50</v>
      </c>
      <c r="B21" s="1">
        <v>2018</v>
      </c>
      <c r="C21" s="1" t="s">
        <v>4</v>
      </c>
      <c r="D21" s="1">
        <v>0.12</v>
      </c>
      <c r="E21" s="1">
        <v>465.65</v>
      </c>
      <c r="F21" s="1">
        <v>43</v>
      </c>
      <c r="G21" s="166">
        <v>22.5</v>
      </c>
      <c r="H21" s="166">
        <v>13.8</v>
      </c>
      <c r="I21" s="166">
        <v>8.3000000000000007</v>
      </c>
      <c r="J21" s="166">
        <v>2</v>
      </c>
      <c r="K21" s="166">
        <v>16.8</v>
      </c>
      <c r="L21" s="166">
        <v>7.5</v>
      </c>
      <c r="M21" s="166">
        <v>4.8</v>
      </c>
      <c r="N21" s="166">
        <v>6.3</v>
      </c>
      <c r="O21" s="166">
        <v>9.8000000000000007</v>
      </c>
      <c r="P21" s="166">
        <v>8.5</v>
      </c>
      <c r="Q21" s="166">
        <v>4.8</v>
      </c>
      <c r="R21" s="166">
        <f t="shared" si="0"/>
        <v>31.1</v>
      </c>
      <c r="S21" s="166">
        <f t="shared" si="1"/>
        <v>29.400000000000002</v>
      </c>
    </row>
    <row r="22" spans="1:19" x14ac:dyDescent="0.25">
      <c r="A22" s="1" t="s">
        <v>12</v>
      </c>
      <c r="B22" s="1">
        <v>2018</v>
      </c>
      <c r="C22" s="1" t="s">
        <v>4</v>
      </c>
      <c r="D22" s="1">
        <v>0.12</v>
      </c>
      <c r="E22" s="1">
        <v>423.1</v>
      </c>
      <c r="F22" s="1">
        <v>77</v>
      </c>
      <c r="G22" s="166">
        <v>33.799999999999997</v>
      </c>
      <c r="H22" s="166">
        <v>12.3</v>
      </c>
      <c r="I22" s="166">
        <v>2.5</v>
      </c>
      <c r="J22" s="166">
        <v>2.8</v>
      </c>
      <c r="K22" s="166">
        <v>19.5</v>
      </c>
      <c r="L22" s="166">
        <v>9</v>
      </c>
      <c r="M22" s="166">
        <v>4.8</v>
      </c>
      <c r="N22" s="166">
        <v>3.5</v>
      </c>
      <c r="O22" s="166">
        <v>8.5</v>
      </c>
      <c r="P22" s="166">
        <v>8.5</v>
      </c>
      <c r="Q22" s="166">
        <v>5</v>
      </c>
      <c r="R22" s="166">
        <f t="shared" si="0"/>
        <v>36.1</v>
      </c>
      <c r="S22" s="166">
        <f t="shared" si="1"/>
        <v>25.5</v>
      </c>
    </row>
    <row r="23" spans="1:19" x14ac:dyDescent="0.25">
      <c r="A23" s="1" t="s">
        <v>137</v>
      </c>
      <c r="B23" s="1">
        <v>2018</v>
      </c>
      <c r="C23" s="1" t="s">
        <v>4</v>
      </c>
      <c r="D23" s="1">
        <v>0.18</v>
      </c>
      <c r="E23" s="1">
        <v>345.9</v>
      </c>
      <c r="F23" s="1">
        <v>2</v>
      </c>
      <c r="G23" s="166">
        <v>26.3</v>
      </c>
      <c r="H23" s="166">
        <v>13.8</v>
      </c>
      <c r="I23" s="166">
        <v>23</v>
      </c>
      <c r="J23" s="166">
        <v>0</v>
      </c>
      <c r="K23" s="166">
        <v>12.8</v>
      </c>
      <c r="L23" s="166">
        <v>7.8</v>
      </c>
      <c r="M23" s="166">
        <v>1</v>
      </c>
      <c r="N23" s="166">
        <v>8.5</v>
      </c>
      <c r="O23" s="166">
        <v>6</v>
      </c>
      <c r="P23" s="166">
        <v>7.3</v>
      </c>
      <c r="Q23" s="166">
        <v>3.5</v>
      </c>
      <c r="R23" s="166">
        <f t="shared" si="0"/>
        <v>21.6</v>
      </c>
      <c r="S23" s="166">
        <f t="shared" si="1"/>
        <v>25.3</v>
      </c>
    </row>
    <row r="24" spans="1:19" x14ac:dyDescent="0.25">
      <c r="A24" s="1" t="s">
        <v>61</v>
      </c>
      <c r="B24" s="1">
        <v>2018</v>
      </c>
      <c r="C24" s="1" t="s">
        <v>4</v>
      </c>
      <c r="D24" s="1">
        <v>0.18</v>
      </c>
      <c r="E24" s="1">
        <v>431.6</v>
      </c>
      <c r="F24" s="1">
        <v>3</v>
      </c>
      <c r="G24" s="166">
        <v>32.5</v>
      </c>
      <c r="H24" s="166">
        <v>11.5</v>
      </c>
      <c r="I24" s="166">
        <v>4.5</v>
      </c>
      <c r="J24" s="166">
        <v>2</v>
      </c>
      <c r="K24" s="166">
        <v>17.8</v>
      </c>
      <c r="L24" s="166">
        <v>6.3</v>
      </c>
      <c r="M24" s="166">
        <v>2.2999999999999998</v>
      </c>
      <c r="N24" s="166">
        <v>5</v>
      </c>
      <c r="O24" s="166">
        <v>6</v>
      </c>
      <c r="P24" s="166">
        <v>7.3</v>
      </c>
      <c r="Q24" s="166">
        <v>4.8</v>
      </c>
      <c r="R24" s="166">
        <f t="shared" si="0"/>
        <v>28.400000000000002</v>
      </c>
      <c r="S24" s="166">
        <f t="shared" si="1"/>
        <v>23.1</v>
      </c>
    </row>
    <row r="25" spans="1:19" x14ac:dyDescent="0.25">
      <c r="A25" s="1" t="s">
        <v>58</v>
      </c>
      <c r="B25" s="1">
        <v>2018</v>
      </c>
      <c r="C25" s="1" t="s">
        <v>4</v>
      </c>
      <c r="D25" s="1">
        <v>0.18</v>
      </c>
      <c r="E25" s="1">
        <v>418.85</v>
      </c>
      <c r="F25" s="1">
        <v>1</v>
      </c>
      <c r="G25" s="166">
        <v>31.3</v>
      </c>
      <c r="H25" s="166">
        <v>4.5</v>
      </c>
      <c r="I25" s="166">
        <v>1.8</v>
      </c>
      <c r="J25" s="166">
        <v>0</v>
      </c>
      <c r="K25" s="166">
        <v>24</v>
      </c>
      <c r="L25" s="166">
        <v>6.8</v>
      </c>
      <c r="M25" s="166">
        <v>3.8</v>
      </c>
      <c r="N25" s="166">
        <v>5.3</v>
      </c>
      <c r="O25" s="166">
        <v>8.8000000000000007</v>
      </c>
      <c r="P25" s="166">
        <v>3.5</v>
      </c>
      <c r="Q25" s="166">
        <v>5</v>
      </c>
      <c r="R25" s="166">
        <f t="shared" si="0"/>
        <v>34.6</v>
      </c>
      <c r="S25" s="166">
        <f t="shared" si="1"/>
        <v>22.6</v>
      </c>
    </row>
    <row r="26" spans="1:19" x14ac:dyDescent="0.25">
      <c r="A26" s="1" t="s">
        <v>132</v>
      </c>
      <c r="B26" s="1">
        <v>2018</v>
      </c>
      <c r="C26" s="1" t="s">
        <v>4</v>
      </c>
      <c r="D26" s="1">
        <v>0.12</v>
      </c>
      <c r="E26" s="1">
        <v>421.15</v>
      </c>
      <c r="F26" s="1">
        <v>77</v>
      </c>
      <c r="G26" s="166">
        <v>32.5</v>
      </c>
      <c r="H26" s="166">
        <v>10.3</v>
      </c>
      <c r="I26" s="166">
        <v>7.5</v>
      </c>
      <c r="J26" s="166">
        <v>1.5</v>
      </c>
      <c r="K26" s="166">
        <v>17.8</v>
      </c>
      <c r="L26" s="166">
        <v>8.8000000000000007</v>
      </c>
      <c r="M26" s="166">
        <v>4.8</v>
      </c>
      <c r="N26" s="166">
        <v>6</v>
      </c>
      <c r="O26" s="166">
        <v>9.8000000000000007</v>
      </c>
      <c r="P26" s="166">
        <v>5.8</v>
      </c>
      <c r="Q26" s="166">
        <v>4.8</v>
      </c>
      <c r="R26" s="166">
        <f t="shared" si="0"/>
        <v>32.9</v>
      </c>
      <c r="S26" s="166">
        <f t="shared" si="1"/>
        <v>26.400000000000002</v>
      </c>
    </row>
    <row r="27" spans="1:19" x14ac:dyDescent="0.25">
      <c r="A27" s="1" t="s">
        <v>14</v>
      </c>
      <c r="B27" s="1">
        <v>2018</v>
      </c>
      <c r="C27" s="1" t="s">
        <v>4</v>
      </c>
      <c r="D27" s="1">
        <v>0.18</v>
      </c>
      <c r="E27" s="1">
        <v>433.95</v>
      </c>
      <c r="F27" s="1">
        <v>7</v>
      </c>
      <c r="G27" s="166">
        <v>28.8</v>
      </c>
      <c r="H27" s="166">
        <v>11.5</v>
      </c>
      <c r="I27" s="166">
        <v>7.5</v>
      </c>
      <c r="J27" s="166">
        <v>4.5</v>
      </c>
      <c r="K27" s="166">
        <v>13</v>
      </c>
      <c r="L27" s="166">
        <v>2.5</v>
      </c>
      <c r="M27" s="166">
        <v>4.8</v>
      </c>
      <c r="N27" s="166">
        <v>6</v>
      </c>
      <c r="O27" s="166">
        <v>6.3</v>
      </c>
      <c r="P27" s="166">
        <v>9.8000000000000007</v>
      </c>
      <c r="Q27" s="166">
        <v>6</v>
      </c>
      <c r="R27" s="166">
        <f t="shared" si="0"/>
        <v>24.8</v>
      </c>
      <c r="S27" s="166">
        <f t="shared" si="1"/>
        <v>28.1</v>
      </c>
    </row>
    <row r="28" spans="1:19" x14ac:dyDescent="0.25">
      <c r="A28" s="1" t="s">
        <v>14</v>
      </c>
      <c r="B28" s="1">
        <v>2018</v>
      </c>
      <c r="C28" s="1" t="s">
        <v>4</v>
      </c>
      <c r="D28" s="1">
        <v>0.12</v>
      </c>
      <c r="E28" s="1">
        <v>427</v>
      </c>
      <c r="F28" s="1">
        <v>113</v>
      </c>
      <c r="G28" s="166">
        <v>30</v>
      </c>
      <c r="H28" s="166">
        <v>16.3</v>
      </c>
      <c r="I28" s="166">
        <v>6.3</v>
      </c>
      <c r="J28" s="166">
        <v>1.5</v>
      </c>
      <c r="K28" s="166">
        <v>22.8</v>
      </c>
      <c r="L28" s="166">
        <v>3</v>
      </c>
      <c r="M28" s="166">
        <v>4.8</v>
      </c>
      <c r="N28" s="166">
        <v>4.3</v>
      </c>
      <c r="O28" s="166">
        <v>7.3</v>
      </c>
      <c r="P28" s="166">
        <v>8.3000000000000007</v>
      </c>
      <c r="Q28" s="166">
        <v>6</v>
      </c>
      <c r="R28" s="166">
        <f t="shared" si="0"/>
        <v>32.1</v>
      </c>
      <c r="S28" s="166">
        <f t="shared" si="1"/>
        <v>25.9</v>
      </c>
    </row>
    <row r="29" spans="1:19" x14ac:dyDescent="0.25">
      <c r="A29" s="1" t="s">
        <v>29</v>
      </c>
      <c r="B29" s="1">
        <v>2018</v>
      </c>
      <c r="C29" s="1" t="s">
        <v>1</v>
      </c>
      <c r="D29" s="1">
        <v>0.12</v>
      </c>
      <c r="E29" s="1">
        <v>372.4</v>
      </c>
      <c r="F29" s="1">
        <v>7</v>
      </c>
      <c r="G29" s="166">
        <v>27.5</v>
      </c>
      <c r="H29" s="166">
        <v>10</v>
      </c>
      <c r="I29" s="166">
        <v>-0.3</v>
      </c>
      <c r="J29" s="166">
        <v>0</v>
      </c>
      <c r="K29" s="166">
        <v>21.5</v>
      </c>
      <c r="L29" s="166">
        <v>6.3</v>
      </c>
      <c r="M29" s="166">
        <v>4.8</v>
      </c>
      <c r="N29" s="166">
        <v>7.3</v>
      </c>
      <c r="O29" s="166">
        <v>9.8000000000000007</v>
      </c>
      <c r="P29" s="166">
        <v>10.8</v>
      </c>
      <c r="Q29" s="166">
        <v>3.5</v>
      </c>
      <c r="R29" s="166">
        <f t="shared" si="0"/>
        <v>32.6</v>
      </c>
      <c r="S29" s="166">
        <f t="shared" si="1"/>
        <v>31.400000000000002</v>
      </c>
    </row>
    <row r="30" spans="1:19" x14ac:dyDescent="0.25">
      <c r="A30" s="1" t="s">
        <v>23</v>
      </c>
      <c r="B30" s="1">
        <v>2018</v>
      </c>
      <c r="C30" s="1" t="s">
        <v>1</v>
      </c>
      <c r="D30" s="1">
        <v>0.12</v>
      </c>
      <c r="E30" s="1">
        <v>343.65</v>
      </c>
      <c r="F30" s="1">
        <v>4</v>
      </c>
      <c r="G30" s="166">
        <v>33.799999999999997</v>
      </c>
      <c r="H30" s="166">
        <v>13.8</v>
      </c>
      <c r="I30" s="166">
        <v>1</v>
      </c>
      <c r="J30" s="166">
        <v>0</v>
      </c>
      <c r="K30" s="166">
        <v>19.3</v>
      </c>
      <c r="L30" s="166">
        <v>7.5</v>
      </c>
      <c r="M30" s="166">
        <v>6</v>
      </c>
      <c r="N30" s="166">
        <v>8.5</v>
      </c>
      <c r="O30" s="166">
        <v>6</v>
      </c>
      <c r="P30" s="166">
        <v>8.5</v>
      </c>
      <c r="Q30" s="166">
        <v>3.8</v>
      </c>
      <c r="R30" s="166">
        <f t="shared" si="0"/>
        <v>32.799999999999997</v>
      </c>
      <c r="S30" s="166">
        <f t="shared" si="1"/>
        <v>26.8</v>
      </c>
    </row>
    <row r="31" spans="1:19" x14ac:dyDescent="0.25">
      <c r="A31" s="1" t="s">
        <v>137</v>
      </c>
      <c r="B31" s="1">
        <v>2018</v>
      </c>
      <c r="C31" s="1" t="s">
        <v>4</v>
      </c>
      <c r="D31" s="1">
        <v>0.12</v>
      </c>
      <c r="E31" s="1">
        <v>452.5</v>
      </c>
      <c r="F31" s="1">
        <v>57</v>
      </c>
      <c r="G31" s="166">
        <v>31.5</v>
      </c>
      <c r="H31" s="166">
        <v>11</v>
      </c>
      <c r="I31" s="166">
        <v>6.5</v>
      </c>
      <c r="J31" s="166">
        <v>0</v>
      </c>
      <c r="K31" s="166">
        <v>19</v>
      </c>
      <c r="L31" s="166">
        <v>7.5</v>
      </c>
      <c r="M31" s="166">
        <v>4.8</v>
      </c>
      <c r="N31" s="166">
        <v>6.3</v>
      </c>
      <c r="O31" s="166">
        <v>7.5</v>
      </c>
      <c r="P31" s="166">
        <v>6.3</v>
      </c>
      <c r="Q31" s="166">
        <v>5</v>
      </c>
      <c r="R31" s="166">
        <f t="shared" si="0"/>
        <v>31.3</v>
      </c>
      <c r="S31" s="166">
        <f t="shared" si="1"/>
        <v>25.1</v>
      </c>
    </row>
    <row r="32" spans="1:19" x14ac:dyDescent="0.25">
      <c r="A32" s="1" t="s">
        <v>58</v>
      </c>
      <c r="B32" s="1">
        <v>2018</v>
      </c>
      <c r="C32" s="1" t="s">
        <v>4</v>
      </c>
      <c r="D32" s="1">
        <v>0.12</v>
      </c>
      <c r="E32" s="1">
        <v>376.75</v>
      </c>
      <c r="F32" s="1">
        <v>39</v>
      </c>
      <c r="G32" s="166">
        <v>30</v>
      </c>
      <c r="H32" s="166">
        <v>17.5</v>
      </c>
      <c r="I32" s="166">
        <v>-0.3</v>
      </c>
      <c r="J32" s="166">
        <v>1.8</v>
      </c>
      <c r="K32" s="166">
        <v>21.5</v>
      </c>
      <c r="L32" s="166">
        <v>7.8</v>
      </c>
      <c r="M32" s="166">
        <v>3.5</v>
      </c>
      <c r="N32" s="166">
        <v>7.3</v>
      </c>
      <c r="O32" s="166">
        <v>8.8000000000000007</v>
      </c>
      <c r="P32" s="166">
        <v>5</v>
      </c>
      <c r="Q32" s="166">
        <v>4.8</v>
      </c>
      <c r="R32" s="166">
        <f t="shared" si="0"/>
        <v>34.6</v>
      </c>
      <c r="S32" s="166">
        <f t="shared" si="1"/>
        <v>25.900000000000002</v>
      </c>
    </row>
    <row r="33" spans="1:19" x14ac:dyDescent="0.25">
      <c r="A33" s="1" t="s">
        <v>735</v>
      </c>
      <c r="B33" s="1">
        <v>2018</v>
      </c>
      <c r="C33" s="1" t="s">
        <v>4</v>
      </c>
      <c r="D33" s="1">
        <v>0.12</v>
      </c>
      <c r="E33" s="1">
        <v>363.25</v>
      </c>
      <c r="F33" s="1">
        <v>133</v>
      </c>
      <c r="G33" s="166">
        <v>27.5</v>
      </c>
      <c r="H33" s="166">
        <v>10</v>
      </c>
      <c r="I33" s="166">
        <v>19.5</v>
      </c>
      <c r="J33" s="166">
        <v>2</v>
      </c>
      <c r="K33" s="166">
        <v>20.5</v>
      </c>
      <c r="L33" s="166">
        <v>1.8</v>
      </c>
      <c r="M33" s="166">
        <v>3.5</v>
      </c>
      <c r="N33" s="166">
        <v>4.8</v>
      </c>
      <c r="O33" s="166">
        <v>8.5</v>
      </c>
      <c r="P33" s="166">
        <v>10.8</v>
      </c>
      <c r="Q33" s="166">
        <v>4.8</v>
      </c>
      <c r="R33" s="166">
        <f t="shared" si="0"/>
        <v>27.8</v>
      </c>
      <c r="S33" s="166">
        <f t="shared" si="1"/>
        <v>28.900000000000002</v>
      </c>
    </row>
    <row r="34" spans="1:19" x14ac:dyDescent="0.25">
      <c r="A34" s="1" t="s">
        <v>735</v>
      </c>
      <c r="B34" s="1">
        <v>2018</v>
      </c>
      <c r="C34" s="1" t="s">
        <v>4</v>
      </c>
      <c r="D34" s="1">
        <v>0.18</v>
      </c>
      <c r="E34" s="1">
        <v>422.05</v>
      </c>
      <c r="F34" s="1">
        <v>17</v>
      </c>
      <c r="G34" s="166">
        <v>29</v>
      </c>
      <c r="H34" s="166">
        <v>15.3</v>
      </c>
      <c r="I34" s="166">
        <v>12.3</v>
      </c>
      <c r="J34" s="166">
        <v>0</v>
      </c>
      <c r="K34" s="166">
        <v>18</v>
      </c>
      <c r="L34" s="166">
        <v>6.5</v>
      </c>
      <c r="M34" s="166">
        <v>3.5</v>
      </c>
      <c r="N34" s="166">
        <v>5</v>
      </c>
      <c r="O34" s="166">
        <v>8.5</v>
      </c>
      <c r="P34" s="166">
        <v>1.3</v>
      </c>
      <c r="Q34" s="166">
        <v>3.8</v>
      </c>
      <c r="R34" s="166">
        <f t="shared" si="0"/>
        <v>28</v>
      </c>
      <c r="S34" s="166">
        <f t="shared" si="1"/>
        <v>18.600000000000001</v>
      </c>
    </row>
    <row r="35" spans="1:19" x14ac:dyDescent="0.25">
      <c r="A35" s="1" t="s">
        <v>32</v>
      </c>
      <c r="B35" s="1">
        <v>2018</v>
      </c>
      <c r="C35" s="1" t="s">
        <v>4</v>
      </c>
      <c r="D35" s="1">
        <v>0.18</v>
      </c>
      <c r="E35" s="1">
        <v>449.75</v>
      </c>
      <c r="F35" s="1">
        <v>4</v>
      </c>
      <c r="G35" s="166">
        <v>33</v>
      </c>
      <c r="H35" s="166">
        <v>15.5</v>
      </c>
      <c r="I35" s="166">
        <v>15.5</v>
      </c>
      <c r="J35" s="166">
        <v>0</v>
      </c>
      <c r="K35" s="166">
        <v>10.3</v>
      </c>
      <c r="L35" s="166">
        <v>5.3</v>
      </c>
      <c r="M35" s="166">
        <v>6</v>
      </c>
      <c r="N35" s="166">
        <v>2.5</v>
      </c>
      <c r="O35" s="166">
        <v>8.5</v>
      </c>
      <c r="P35" s="166">
        <v>6</v>
      </c>
      <c r="Q35" s="166">
        <v>3.8</v>
      </c>
      <c r="R35" s="166">
        <f t="shared" si="0"/>
        <v>21.6</v>
      </c>
      <c r="S35" s="166">
        <f t="shared" si="1"/>
        <v>20.8</v>
      </c>
    </row>
    <row r="36" spans="1:19" x14ac:dyDescent="0.25">
      <c r="A36" s="1" t="s">
        <v>15</v>
      </c>
      <c r="B36" s="1">
        <v>2018</v>
      </c>
      <c r="C36" s="1" t="s">
        <v>4</v>
      </c>
      <c r="D36" s="1">
        <v>0.18</v>
      </c>
      <c r="E36" s="1">
        <v>421</v>
      </c>
      <c r="F36" s="1">
        <v>6</v>
      </c>
      <c r="G36" s="166">
        <v>33.799999999999997</v>
      </c>
      <c r="H36" s="166">
        <v>10.5</v>
      </c>
      <c r="I36" s="166">
        <v>10.5</v>
      </c>
      <c r="J36" s="166">
        <v>3.3</v>
      </c>
      <c r="K36" s="166">
        <v>13</v>
      </c>
      <c r="L36" s="166">
        <v>7.8</v>
      </c>
      <c r="M36" s="166">
        <v>4.8</v>
      </c>
      <c r="N36" s="166">
        <v>3.3</v>
      </c>
      <c r="O36" s="166">
        <v>6.5</v>
      </c>
      <c r="P36" s="166">
        <v>6.3</v>
      </c>
      <c r="Q36" s="166">
        <v>3.8</v>
      </c>
      <c r="R36" s="166">
        <f t="shared" si="0"/>
        <v>28.900000000000002</v>
      </c>
      <c r="S36" s="166">
        <f t="shared" si="1"/>
        <v>19.900000000000002</v>
      </c>
    </row>
    <row r="37" spans="1:19" x14ac:dyDescent="0.25">
      <c r="A37" s="1" t="s">
        <v>325</v>
      </c>
      <c r="B37" s="1">
        <v>2018</v>
      </c>
      <c r="C37" s="1" t="s">
        <v>4</v>
      </c>
      <c r="D37" s="1">
        <v>0.18</v>
      </c>
      <c r="E37" s="1">
        <v>457.5</v>
      </c>
      <c r="F37" s="1">
        <v>3</v>
      </c>
      <c r="G37" s="166">
        <v>20.8</v>
      </c>
      <c r="H37" s="166">
        <v>0</v>
      </c>
      <c r="I37" s="166">
        <v>28.3</v>
      </c>
      <c r="J37" s="166">
        <v>0</v>
      </c>
      <c r="K37" s="166">
        <v>7.8</v>
      </c>
      <c r="L37" s="166">
        <v>5</v>
      </c>
      <c r="M37" s="166">
        <v>6</v>
      </c>
      <c r="N37" s="166">
        <v>4.5</v>
      </c>
      <c r="O37" s="166">
        <v>10</v>
      </c>
      <c r="P37" s="166">
        <v>8.5</v>
      </c>
      <c r="Q37" s="166">
        <v>5</v>
      </c>
      <c r="R37" s="166">
        <f t="shared" si="0"/>
        <v>18.8</v>
      </c>
      <c r="S37" s="166">
        <f t="shared" si="1"/>
        <v>28</v>
      </c>
    </row>
    <row r="38" spans="1:19" x14ac:dyDescent="0.25">
      <c r="A38" s="1" t="s">
        <v>17</v>
      </c>
      <c r="B38" s="1">
        <v>2018</v>
      </c>
      <c r="C38" s="1" t="s">
        <v>4</v>
      </c>
      <c r="D38" s="1">
        <v>0.12</v>
      </c>
      <c r="E38" s="1">
        <v>392.5</v>
      </c>
      <c r="F38" s="1">
        <v>97</v>
      </c>
      <c r="G38" s="166">
        <v>28</v>
      </c>
      <c r="H38" s="166">
        <v>13.5</v>
      </c>
      <c r="I38" s="166">
        <v>5.5</v>
      </c>
      <c r="J38" s="166">
        <v>1</v>
      </c>
      <c r="K38" s="166">
        <v>18</v>
      </c>
      <c r="L38" s="166">
        <v>5.5</v>
      </c>
      <c r="M38" s="166">
        <v>4.8</v>
      </c>
      <c r="N38" s="166">
        <v>6.3</v>
      </c>
      <c r="O38" s="166">
        <v>7.8</v>
      </c>
      <c r="P38" s="166">
        <v>9.8000000000000007</v>
      </c>
      <c r="Q38" s="166">
        <v>4.8</v>
      </c>
      <c r="R38" s="166">
        <f t="shared" si="0"/>
        <v>29.3</v>
      </c>
      <c r="S38" s="166">
        <f t="shared" si="1"/>
        <v>28.7</v>
      </c>
    </row>
    <row r="39" spans="1:19" x14ac:dyDescent="0.25">
      <c r="A39" s="1" t="s">
        <v>17</v>
      </c>
      <c r="B39" s="1">
        <v>2018</v>
      </c>
      <c r="C39" s="1" t="s">
        <v>4</v>
      </c>
      <c r="D39" s="1">
        <v>0.18</v>
      </c>
      <c r="E39" s="1">
        <v>410.05</v>
      </c>
      <c r="F39" s="1">
        <v>3</v>
      </c>
      <c r="G39" s="166">
        <v>27.5</v>
      </c>
      <c r="H39" s="166">
        <v>11.3</v>
      </c>
      <c r="I39" s="166">
        <v>7.5</v>
      </c>
      <c r="J39" s="166">
        <v>0</v>
      </c>
      <c r="K39" s="166">
        <v>17.8</v>
      </c>
      <c r="L39" s="166">
        <v>6.3</v>
      </c>
      <c r="M39" s="166">
        <v>4.8</v>
      </c>
      <c r="N39" s="166">
        <v>2.2999999999999998</v>
      </c>
      <c r="O39" s="166">
        <v>9.8000000000000007</v>
      </c>
      <c r="P39" s="166">
        <v>6</v>
      </c>
      <c r="Q39" s="166">
        <v>4.8</v>
      </c>
      <c r="R39" s="166">
        <f t="shared" si="0"/>
        <v>28.900000000000002</v>
      </c>
      <c r="S39" s="166">
        <f t="shared" si="1"/>
        <v>22.900000000000002</v>
      </c>
    </row>
    <row r="40" spans="1:19" x14ac:dyDescent="0.25">
      <c r="A40" s="1" t="s">
        <v>15</v>
      </c>
      <c r="B40" s="1">
        <v>2018</v>
      </c>
      <c r="C40" s="1" t="s">
        <v>4</v>
      </c>
      <c r="D40" s="1">
        <v>0.12</v>
      </c>
      <c r="E40" s="1">
        <v>362.4</v>
      </c>
      <c r="F40" s="1">
        <v>54</v>
      </c>
      <c r="G40" s="166">
        <v>30.3</v>
      </c>
      <c r="H40" s="166">
        <v>14</v>
      </c>
      <c r="I40" s="166">
        <v>2</v>
      </c>
      <c r="J40" s="166">
        <v>4.5</v>
      </c>
      <c r="K40" s="166">
        <v>19.3</v>
      </c>
      <c r="L40" s="166">
        <v>4</v>
      </c>
      <c r="M40" s="166">
        <v>6</v>
      </c>
      <c r="N40" s="166">
        <v>8.5</v>
      </c>
      <c r="O40" s="166">
        <v>6</v>
      </c>
      <c r="P40" s="166">
        <v>8.5</v>
      </c>
      <c r="Q40" s="166">
        <v>3.5</v>
      </c>
      <c r="R40" s="166">
        <f t="shared" si="0"/>
        <v>33.799999999999997</v>
      </c>
      <c r="S40" s="166">
        <f t="shared" si="1"/>
        <v>26.5</v>
      </c>
    </row>
    <row r="41" spans="1:19" x14ac:dyDescent="0.25">
      <c r="A41" s="1" t="s">
        <v>32</v>
      </c>
      <c r="B41" s="1">
        <v>2018</v>
      </c>
      <c r="C41" s="1" t="s">
        <v>4</v>
      </c>
      <c r="D41" s="1">
        <v>0.12</v>
      </c>
      <c r="E41" s="1">
        <v>409.55</v>
      </c>
      <c r="F41" s="1">
        <v>86</v>
      </c>
      <c r="G41" s="166">
        <v>33.799999999999997</v>
      </c>
      <c r="H41" s="166">
        <v>10.3</v>
      </c>
      <c r="I41" s="166">
        <v>9.3000000000000007</v>
      </c>
      <c r="J41" s="166">
        <v>0</v>
      </c>
      <c r="K41" s="166">
        <v>18</v>
      </c>
      <c r="L41" s="166">
        <v>5.3</v>
      </c>
      <c r="M41" s="166">
        <v>5</v>
      </c>
      <c r="N41" s="166">
        <v>5.3</v>
      </c>
      <c r="O41" s="166">
        <v>6</v>
      </c>
      <c r="P41" s="166">
        <v>8.8000000000000007</v>
      </c>
      <c r="Q41" s="166">
        <v>5</v>
      </c>
      <c r="R41" s="166">
        <f t="shared" si="0"/>
        <v>28.3</v>
      </c>
      <c r="S41" s="166">
        <f t="shared" si="1"/>
        <v>25.1</v>
      </c>
    </row>
    <row r="42" spans="1:19" x14ac:dyDescent="0.25">
      <c r="A42" s="1" t="s">
        <v>61</v>
      </c>
      <c r="B42" s="1">
        <v>2018</v>
      </c>
      <c r="C42" s="1" t="s">
        <v>4</v>
      </c>
      <c r="D42" s="1">
        <v>0.12</v>
      </c>
      <c r="E42" s="1">
        <v>383.6</v>
      </c>
      <c r="F42" s="1">
        <v>57</v>
      </c>
      <c r="G42" s="166">
        <v>26.5</v>
      </c>
      <c r="H42" s="166">
        <v>16.5</v>
      </c>
      <c r="I42" s="166">
        <v>3.8</v>
      </c>
      <c r="J42" s="166">
        <v>0</v>
      </c>
      <c r="K42" s="166">
        <v>18</v>
      </c>
      <c r="L42" s="166">
        <v>6.3</v>
      </c>
      <c r="M42" s="166">
        <v>3.5</v>
      </c>
      <c r="N42" s="166">
        <v>7.3</v>
      </c>
      <c r="O42" s="166">
        <v>8.5</v>
      </c>
      <c r="P42" s="166">
        <v>8.5</v>
      </c>
      <c r="Q42" s="166">
        <v>3.5</v>
      </c>
      <c r="R42" s="166">
        <f t="shared" si="0"/>
        <v>27.8</v>
      </c>
      <c r="S42" s="166">
        <f t="shared" si="1"/>
        <v>27.8</v>
      </c>
    </row>
    <row r="43" spans="1:19" x14ac:dyDescent="0.25">
      <c r="A43" s="1" t="s">
        <v>47</v>
      </c>
      <c r="B43" s="1">
        <v>2018</v>
      </c>
      <c r="C43" s="1" t="s">
        <v>4</v>
      </c>
      <c r="D43" s="1">
        <v>0.18</v>
      </c>
      <c r="E43" s="1">
        <v>405.25</v>
      </c>
      <c r="F43" s="1">
        <v>5</v>
      </c>
      <c r="G43" s="166">
        <v>34</v>
      </c>
      <c r="H43" s="166">
        <v>9.5</v>
      </c>
      <c r="I43" s="166">
        <v>1</v>
      </c>
      <c r="J43" s="166">
        <v>2.8</v>
      </c>
      <c r="K43" s="166">
        <v>15.5</v>
      </c>
      <c r="L43" s="166">
        <v>5</v>
      </c>
      <c r="M43" s="166">
        <v>6</v>
      </c>
      <c r="N43" s="166">
        <v>1.5</v>
      </c>
      <c r="O43" s="166">
        <v>7.3</v>
      </c>
      <c r="P43" s="166">
        <v>9.8000000000000007</v>
      </c>
      <c r="Q43" s="166">
        <v>4.8</v>
      </c>
      <c r="R43" s="166">
        <f t="shared" si="0"/>
        <v>29.3</v>
      </c>
      <c r="S43" s="166">
        <f t="shared" si="1"/>
        <v>23.400000000000002</v>
      </c>
    </row>
    <row r="44" spans="1:19" x14ac:dyDescent="0.25">
      <c r="A44" s="1" t="s">
        <v>49</v>
      </c>
      <c r="B44" s="1">
        <v>2018</v>
      </c>
      <c r="C44" s="1" t="s">
        <v>4</v>
      </c>
      <c r="D44" s="1">
        <v>0.18</v>
      </c>
      <c r="E44" s="1">
        <v>373.2</v>
      </c>
      <c r="F44" s="1">
        <v>9</v>
      </c>
      <c r="G44" s="166">
        <v>25</v>
      </c>
      <c r="H44" s="166">
        <v>11.3</v>
      </c>
      <c r="I44" s="166">
        <v>1.3</v>
      </c>
      <c r="J44" s="166">
        <v>1.8</v>
      </c>
      <c r="K44" s="166">
        <v>18</v>
      </c>
      <c r="L44" s="166">
        <v>6.3</v>
      </c>
      <c r="M44" s="166">
        <v>3.5</v>
      </c>
      <c r="N44" s="166">
        <v>3.8</v>
      </c>
      <c r="O44" s="166">
        <v>7.5</v>
      </c>
      <c r="P44" s="166">
        <v>9.8000000000000007</v>
      </c>
      <c r="Q44" s="166">
        <v>4.8</v>
      </c>
      <c r="R44" s="166">
        <f t="shared" si="0"/>
        <v>29.6</v>
      </c>
      <c r="S44" s="166">
        <f t="shared" si="1"/>
        <v>25.900000000000002</v>
      </c>
    </row>
    <row r="45" spans="1:19" x14ac:dyDescent="0.25">
      <c r="A45" s="1" t="s">
        <v>41</v>
      </c>
      <c r="B45" s="1">
        <v>2018</v>
      </c>
      <c r="C45" s="1" t="s">
        <v>4</v>
      </c>
      <c r="D45" s="1">
        <v>0.18</v>
      </c>
      <c r="E45" s="1">
        <v>382.75</v>
      </c>
      <c r="F45" s="1">
        <v>1</v>
      </c>
      <c r="G45" s="166">
        <v>33.799999999999997</v>
      </c>
      <c r="H45" s="166">
        <v>9.8000000000000007</v>
      </c>
      <c r="I45" s="166">
        <v>18</v>
      </c>
      <c r="J45" s="166">
        <v>0</v>
      </c>
      <c r="K45" s="166">
        <v>12.8</v>
      </c>
      <c r="L45" s="166">
        <v>5.8</v>
      </c>
      <c r="M45" s="166">
        <v>4.8</v>
      </c>
      <c r="N45" s="166">
        <v>4.8</v>
      </c>
      <c r="O45" s="166">
        <v>4.8</v>
      </c>
      <c r="P45" s="166">
        <v>7.3</v>
      </c>
      <c r="Q45" s="166">
        <v>2.5</v>
      </c>
      <c r="R45" s="166">
        <f t="shared" si="0"/>
        <v>23.400000000000002</v>
      </c>
      <c r="S45" s="166">
        <f t="shared" si="1"/>
        <v>19.399999999999999</v>
      </c>
    </row>
    <row r="46" spans="1:19" x14ac:dyDescent="0.25">
      <c r="A46" s="1" t="s">
        <v>49</v>
      </c>
      <c r="B46" s="1">
        <v>2018</v>
      </c>
      <c r="C46" s="1" t="s">
        <v>4</v>
      </c>
      <c r="D46" s="1">
        <v>0.12</v>
      </c>
      <c r="E46" s="1">
        <v>424.95</v>
      </c>
      <c r="F46" s="1">
        <v>131</v>
      </c>
      <c r="G46" s="166">
        <v>26.8</v>
      </c>
      <c r="H46" s="166">
        <v>10.5</v>
      </c>
      <c r="I46" s="166">
        <v>1</v>
      </c>
      <c r="J46" s="166">
        <v>0</v>
      </c>
      <c r="K46" s="166">
        <v>20.5</v>
      </c>
      <c r="L46" s="166">
        <v>7.8</v>
      </c>
      <c r="M46" s="166">
        <v>4.8</v>
      </c>
      <c r="N46" s="166">
        <v>6.3</v>
      </c>
      <c r="O46" s="166">
        <v>7.5</v>
      </c>
      <c r="P46" s="166">
        <v>6.3</v>
      </c>
      <c r="Q46" s="166">
        <v>6</v>
      </c>
      <c r="R46" s="166">
        <f t="shared" si="0"/>
        <v>33.1</v>
      </c>
      <c r="S46" s="166">
        <f t="shared" si="1"/>
        <v>26.1</v>
      </c>
    </row>
    <row r="47" spans="1:19" x14ac:dyDescent="0.25">
      <c r="A47" s="1" t="s">
        <v>53</v>
      </c>
      <c r="B47" s="1">
        <v>2018</v>
      </c>
      <c r="C47" s="1" t="s">
        <v>4</v>
      </c>
      <c r="D47" s="1">
        <v>0.18</v>
      </c>
      <c r="E47" s="1">
        <v>386.7</v>
      </c>
      <c r="F47" s="1">
        <v>4</v>
      </c>
      <c r="G47" s="166">
        <v>23.8</v>
      </c>
      <c r="H47" s="166">
        <v>14</v>
      </c>
      <c r="I47" s="166">
        <v>1.8</v>
      </c>
      <c r="J47" s="166">
        <v>0</v>
      </c>
      <c r="K47" s="166">
        <v>16.8</v>
      </c>
      <c r="L47" s="166">
        <v>6.5</v>
      </c>
      <c r="M47" s="166">
        <v>6</v>
      </c>
      <c r="N47" s="166">
        <v>5</v>
      </c>
      <c r="O47" s="166">
        <v>6.3</v>
      </c>
      <c r="P47" s="166">
        <v>7.3</v>
      </c>
      <c r="Q47" s="166">
        <v>4.8</v>
      </c>
      <c r="R47" s="166">
        <f t="shared" si="0"/>
        <v>29.3</v>
      </c>
      <c r="S47" s="166">
        <f t="shared" si="1"/>
        <v>23.400000000000002</v>
      </c>
    </row>
    <row r="48" spans="1:19" x14ac:dyDescent="0.25">
      <c r="A48" s="1" t="s">
        <v>47</v>
      </c>
      <c r="B48" s="1">
        <v>2018</v>
      </c>
      <c r="C48" s="1" t="s">
        <v>4</v>
      </c>
      <c r="D48" s="1">
        <v>0.12</v>
      </c>
      <c r="E48" s="1">
        <v>420.4</v>
      </c>
      <c r="F48" s="1">
        <v>55</v>
      </c>
      <c r="G48" s="166">
        <v>35</v>
      </c>
      <c r="H48" s="166">
        <v>12.8</v>
      </c>
      <c r="I48" s="166">
        <v>14.8</v>
      </c>
      <c r="J48" s="166">
        <v>0</v>
      </c>
      <c r="K48" s="166">
        <v>16</v>
      </c>
      <c r="L48" s="166">
        <v>2</v>
      </c>
      <c r="M48" s="166">
        <v>4.8</v>
      </c>
      <c r="N48" s="166">
        <v>6.5</v>
      </c>
      <c r="O48" s="166">
        <v>6.3</v>
      </c>
      <c r="P48" s="166">
        <v>7.5</v>
      </c>
      <c r="Q48" s="166">
        <v>4.8</v>
      </c>
      <c r="R48" s="166">
        <f t="shared" si="0"/>
        <v>22.8</v>
      </c>
      <c r="S48" s="166">
        <f t="shared" si="1"/>
        <v>25.1</v>
      </c>
    </row>
    <row r="49" spans="1:19" x14ac:dyDescent="0.25">
      <c r="A49" s="1" t="s">
        <v>53</v>
      </c>
      <c r="B49" s="1">
        <v>2018</v>
      </c>
      <c r="C49" s="1" t="s">
        <v>4</v>
      </c>
      <c r="D49" s="1">
        <v>0.12</v>
      </c>
      <c r="E49" s="1">
        <v>384.05</v>
      </c>
      <c r="F49" s="1">
        <v>76</v>
      </c>
      <c r="G49" s="166">
        <v>32.5</v>
      </c>
      <c r="H49" s="166">
        <v>11.3</v>
      </c>
      <c r="I49" s="166">
        <v>12</v>
      </c>
      <c r="J49" s="166">
        <v>0.3</v>
      </c>
      <c r="K49" s="166">
        <v>22.8</v>
      </c>
      <c r="L49" s="166">
        <v>5</v>
      </c>
      <c r="M49" s="166">
        <v>3.5</v>
      </c>
      <c r="N49" s="166">
        <v>4.8</v>
      </c>
      <c r="O49" s="166">
        <v>5</v>
      </c>
      <c r="P49" s="166">
        <v>7</v>
      </c>
      <c r="Q49" s="166">
        <v>3.8</v>
      </c>
      <c r="R49" s="166">
        <f t="shared" si="0"/>
        <v>31.6</v>
      </c>
      <c r="S49" s="166">
        <f t="shared" si="1"/>
        <v>20.6</v>
      </c>
    </row>
    <row r="50" spans="1:19" x14ac:dyDescent="0.25">
      <c r="A50" s="1" t="s">
        <v>40</v>
      </c>
      <c r="B50" s="1">
        <v>2018</v>
      </c>
      <c r="C50" s="1" t="s">
        <v>4</v>
      </c>
      <c r="D50" s="1">
        <v>0.18</v>
      </c>
      <c r="E50" s="1">
        <v>457.8</v>
      </c>
      <c r="F50" s="1">
        <v>5</v>
      </c>
      <c r="G50" s="166">
        <v>32.5</v>
      </c>
      <c r="H50" s="166">
        <v>10.3</v>
      </c>
      <c r="I50" s="166">
        <v>11.8</v>
      </c>
      <c r="J50" s="166">
        <v>0</v>
      </c>
      <c r="K50" s="166">
        <v>16.5</v>
      </c>
      <c r="L50" s="166">
        <v>2.5</v>
      </c>
      <c r="M50" s="166">
        <v>3.8</v>
      </c>
      <c r="N50" s="166">
        <v>4</v>
      </c>
      <c r="O50" s="166">
        <v>7.3</v>
      </c>
      <c r="P50" s="166">
        <v>6</v>
      </c>
      <c r="Q50" s="166">
        <v>1.5</v>
      </c>
      <c r="R50" s="166">
        <f t="shared" si="0"/>
        <v>22.8</v>
      </c>
      <c r="S50" s="166">
        <f t="shared" si="1"/>
        <v>18.8</v>
      </c>
    </row>
    <row r="51" spans="1:19" x14ac:dyDescent="0.25">
      <c r="A51" s="1" t="s">
        <v>40</v>
      </c>
      <c r="B51" s="1">
        <v>2018</v>
      </c>
      <c r="C51" s="1" t="s">
        <v>4</v>
      </c>
      <c r="D51" s="1">
        <v>0.12</v>
      </c>
      <c r="E51" s="1">
        <v>367.1</v>
      </c>
      <c r="F51" s="1">
        <v>55</v>
      </c>
      <c r="G51" s="166">
        <v>25</v>
      </c>
      <c r="H51" s="166">
        <v>11</v>
      </c>
      <c r="I51" s="166">
        <v>6.8</v>
      </c>
      <c r="J51" s="166">
        <v>1.3</v>
      </c>
      <c r="K51" s="166">
        <v>18.3</v>
      </c>
      <c r="L51" s="166">
        <v>8</v>
      </c>
      <c r="M51" s="166">
        <v>4.8</v>
      </c>
      <c r="N51" s="166">
        <v>7.5</v>
      </c>
      <c r="O51" s="166">
        <v>6.3</v>
      </c>
      <c r="P51" s="166">
        <v>6.5</v>
      </c>
      <c r="Q51" s="166">
        <v>6</v>
      </c>
      <c r="R51" s="166">
        <f t="shared" si="0"/>
        <v>32.4</v>
      </c>
      <c r="S51" s="166">
        <f t="shared" si="1"/>
        <v>26.3</v>
      </c>
    </row>
    <row r="52" spans="1:19" x14ac:dyDescent="0.25">
      <c r="A52" s="1" t="s">
        <v>37</v>
      </c>
      <c r="B52" s="1">
        <v>2018</v>
      </c>
      <c r="C52" s="1" t="s">
        <v>4</v>
      </c>
      <c r="D52" s="1">
        <v>0.12</v>
      </c>
      <c r="E52" s="1">
        <v>376.05</v>
      </c>
      <c r="F52" s="1">
        <v>60</v>
      </c>
      <c r="G52" s="166">
        <v>28.8</v>
      </c>
      <c r="H52" s="166">
        <v>13.8</v>
      </c>
      <c r="I52" s="166">
        <v>1.5</v>
      </c>
      <c r="J52" s="166">
        <v>0</v>
      </c>
      <c r="K52" s="166">
        <v>12</v>
      </c>
      <c r="L52" s="166">
        <v>10</v>
      </c>
      <c r="M52" s="166">
        <v>6</v>
      </c>
      <c r="N52" s="166">
        <v>8.5</v>
      </c>
      <c r="O52" s="166">
        <v>7.3</v>
      </c>
      <c r="P52" s="166">
        <v>8.5</v>
      </c>
      <c r="Q52" s="166"/>
      <c r="R52" s="166">
        <f t="shared" si="0"/>
        <v>28</v>
      </c>
      <c r="S52" s="166">
        <f t="shared" si="1"/>
        <v>24.3</v>
      </c>
    </row>
    <row r="53" spans="1:19" x14ac:dyDescent="0.25">
      <c r="A53" s="1" t="s">
        <v>742</v>
      </c>
      <c r="B53" s="1">
        <v>2018</v>
      </c>
      <c r="C53" s="1" t="s">
        <v>4</v>
      </c>
      <c r="D53" s="1">
        <v>0.18</v>
      </c>
      <c r="E53" s="1">
        <v>428.05</v>
      </c>
      <c r="F53" s="1">
        <v>4</v>
      </c>
      <c r="G53" s="166">
        <v>26.3</v>
      </c>
      <c r="H53" s="166">
        <v>9.5</v>
      </c>
      <c r="I53" s="166">
        <v>15</v>
      </c>
      <c r="J53" s="166">
        <v>0</v>
      </c>
      <c r="K53" s="166">
        <v>20.3</v>
      </c>
      <c r="L53" s="166">
        <v>0.3</v>
      </c>
      <c r="M53" s="166">
        <v>4.8</v>
      </c>
      <c r="N53" s="166">
        <v>4.8</v>
      </c>
      <c r="O53" s="166">
        <v>7.5</v>
      </c>
      <c r="P53" s="166">
        <v>3.8</v>
      </c>
      <c r="Q53" s="166">
        <v>3.8</v>
      </c>
      <c r="R53" s="166">
        <f t="shared" si="0"/>
        <v>25.400000000000002</v>
      </c>
      <c r="S53" s="166">
        <f t="shared" si="1"/>
        <v>19.900000000000002</v>
      </c>
    </row>
    <row r="54" spans="1:19" x14ac:dyDescent="0.25">
      <c r="A54" s="1" t="s">
        <v>41</v>
      </c>
      <c r="B54" s="1">
        <v>2018</v>
      </c>
      <c r="C54" s="1" t="s">
        <v>4</v>
      </c>
      <c r="D54" s="1">
        <v>0.12</v>
      </c>
      <c r="E54" s="1">
        <v>417.65</v>
      </c>
      <c r="F54" s="1">
        <v>49</v>
      </c>
      <c r="G54" s="166">
        <v>24</v>
      </c>
      <c r="H54" s="166">
        <v>11.3</v>
      </c>
      <c r="I54" s="166">
        <v>13</v>
      </c>
      <c r="J54" s="166">
        <v>1</v>
      </c>
      <c r="K54" s="166">
        <v>19</v>
      </c>
      <c r="L54" s="166">
        <v>6.3</v>
      </c>
      <c r="M54" s="166">
        <v>4.8</v>
      </c>
      <c r="N54" s="166">
        <v>7.3</v>
      </c>
      <c r="O54" s="166">
        <v>7.3</v>
      </c>
      <c r="P54" s="166">
        <v>3.5</v>
      </c>
      <c r="Q54" s="166">
        <v>4.8</v>
      </c>
      <c r="R54" s="166">
        <f t="shared" si="0"/>
        <v>31.1</v>
      </c>
      <c r="S54" s="166">
        <f t="shared" si="1"/>
        <v>22.900000000000002</v>
      </c>
    </row>
    <row r="55" spans="1:19" x14ac:dyDescent="0.25">
      <c r="A55" s="1" t="s">
        <v>742</v>
      </c>
      <c r="B55" s="1">
        <v>2018</v>
      </c>
      <c r="C55" s="1" t="s">
        <v>4</v>
      </c>
      <c r="D55" s="1">
        <v>0.12</v>
      </c>
      <c r="E55" s="1">
        <v>319.5</v>
      </c>
      <c r="F55" s="1">
        <v>96</v>
      </c>
      <c r="G55" s="166">
        <v>29</v>
      </c>
      <c r="H55" s="166">
        <v>10.5</v>
      </c>
      <c r="I55" s="166">
        <v>16</v>
      </c>
      <c r="J55" s="166">
        <v>1</v>
      </c>
      <c r="K55" s="166">
        <v>22.8</v>
      </c>
      <c r="L55" s="166">
        <v>4.5</v>
      </c>
      <c r="M55" s="166">
        <v>6</v>
      </c>
      <c r="N55" s="166">
        <v>4</v>
      </c>
      <c r="O55" s="166">
        <v>6</v>
      </c>
      <c r="P55" s="166">
        <v>7</v>
      </c>
      <c r="Q55" s="166">
        <v>3</v>
      </c>
      <c r="R55" s="166">
        <f t="shared" si="0"/>
        <v>34.299999999999997</v>
      </c>
      <c r="S55" s="166">
        <f t="shared" si="1"/>
        <v>20</v>
      </c>
    </row>
    <row r="56" spans="1:19" x14ac:dyDescent="0.25">
      <c r="A56" s="1" t="s">
        <v>59</v>
      </c>
      <c r="B56" s="1">
        <v>2018</v>
      </c>
      <c r="C56" s="1" t="s">
        <v>4</v>
      </c>
      <c r="D56" s="1">
        <v>0.18</v>
      </c>
      <c r="E56" s="1">
        <v>435.6</v>
      </c>
      <c r="F56" s="1">
        <v>3</v>
      </c>
      <c r="G56" s="166">
        <v>21.3</v>
      </c>
      <c r="H56" s="166">
        <v>14</v>
      </c>
      <c r="I56" s="166">
        <v>12.3</v>
      </c>
      <c r="J56" s="166">
        <v>9</v>
      </c>
      <c r="K56" s="166">
        <v>10.3</v>
      </c>
      <c r="L56" s="166">
        <v>2.2999999999999998</v>
      </c>
      <c r="M56" s="166">
        <v>3.5</v>
      </c>
      <c r="N56" s="166">
        <v>2.5</v>
      </c>
      <c r="O56" s="166">
        <v>7.3</v>
      </c>
      <c r="P56" s="166">
        <v>11</v>
      </c>
      <c r="Q56" s="166">
        <v>3.8</v>
      </c>
      <c r="R56" s="166">
        <f t="shared" si="0"/>
        <v>25.1</v>
      </c>
      <c r="S56" s="166">
        <f t="shared" si="1"/>
        <v>24.6</v>
      </c>
    </row>
    <row r="57" spans="1:19" x14ac:dyDescent="0.25">
      <c r="A57" s="1" t="s">
        <v>325</v>
      </c>
      <c r="B57" s="1">
        <v>2018</v>
      </c>
      <c r="C57" s="1" t="s">
        <v>4</v>
      </c>
      <c r="D57" s="1">
        <v>0.12</v>
      </c>
      <c r="E57" s="1">
        <v>382.7</v>
      </c>
      <c r="F57" s="1">
        <v>56</v>
      </c>
      <c r="G57" s="166">
        <v>33.799999999999997</v>
      </c>
      <c r="H57" s="166">
        <v>16.5</v>
      </c>
      <c r="I57" s="166">
        <v>3.5</v>
      </c>
      <c r="J57" s="166">
        <v>0</v>
      </c>
      <c r="K57" s="166">
        <v>8.8000000000000007</v>
      </c>
      <c r="L57" s="166">
        <v>10</v>
      </c>
      <c r="M57" s="166">
        <v>3.5</v>
      </c>
      <c r="N57" s="166">
        <v>10</v>
      </c>
      <c r="O57" s="166">
        <v>8.5</v>
      </c>
      <c r="P57" s="166">
        <v>10</v>
      </c>
      <c r="Q57" s="166">
        <v>6</v>
      </c>
      <c r="R57" s="166">
        <f t="shared" si="0"/>
        <v>22.3</v>
      </c>
      <c r="S57" s="166">
        <f t="shared" si="1"/>
        <v>34.5</v>
      </c>
    </row>
    <row r="58" spans="1:19" x14ac:dyDescent="0.25">
      <c r="A58" s="1" t="s">
        <v>59</v>
      </c>
      <c r="B58" s="1">
        <v>2018</v>
      </c>
      <c r="C58" s="1" t="s">
        <v>4</v>
      </c>
      <c r="D58" s="1">
        <v>0.12</v>
      </c>
      <c r="E58" s="1">
        <v>434.7</v>
      </c>
      <c r="F58" s="1">
        <v>66</v>
      </c>
      <c r="G58" s="166">
        <v>31.3</v>
      </c>
      <c r="H58" s="166">
        <v>10.5</v>
      </c>
      <c r="I58" s="166">
        <v>2.5</v>
      </c>
      <c r="J58" s="166">
        <v>0.8</v>
      </c>
      <c r="K58" s="166">
        <v>20.3</v>
      </c>
      <c r="L58" s="166">
        <v>7.5</v>
      </c>
      <c r="M58" s="166">
        <v>4.8</v>
      </c>
      <c r="N58" s="166">
        <v>7.5</v>
      </c>
      <c r="O58" s="166">
        <v>6</v>
      </c>
      <c r="P58" s="166">
        <v>2</v>
      </c>
      <c r="Q58" s="166">
        <v>6</v>
      </c>
      <c r="R58" s="166">
        <f t="shared" si="0"/>
        <v>33.4</v>
      </c>
      <c r="S58" s="166">
        <f t="shared" si="1"/>
        <v>21.5</v>
      </c>
    </row>
    <row r="59" spans="1:19" x14ac:dyDescent="0.25">
      <c r="A59" s="1" t="s">
        <v>166</v>
      </c>
      <c r="B59" s="1">
        <v>2018</v>
      </c>
      <c r="C59" s="1" t="s">
        <v>4</v>
      </c>
      <c r="D59" s="1">
        <v>0.18</v>
      </c>
      <c r="E59" s="1">
        <v>446.95</v>
      </c>
      <c r="F59" s="1">
        <v>7</v>
      </c>
      <c r="G59" s="166">
        <v>27</v>
      </c>
      <c r="H59" s="166">
        <v>12.5</v>
      </c>
      <c r="I59" s="166">
        <v>2.2999999999999998</v>
      </c>
      <c r="J59" s="166">
        <v>0</v>
      </c>
      <c r="K59" s="166">
        <v>16.5</v>
      </c>
      <c r="L59" s="166">
        <v>3.8</v>
      </c>
      <c r="M59" s="166">
        <v>2.2999999999999998</v>
      </c>
      <c r="N59" s="166">
        <v>4</v>
      </c>
      <c r="O59" s="166">
        <v>7.5</v>
      </c>
      <c r="P59" s="166">
        <v>7.5</v>
      </c>
      <c r="Q59" s="166">
        <v>4.8</v>
      </c>
      <c r="R59" s="166">
        <f t="shared" si="0"/>
        <v>22.6</v>
      </c>
      <c r="S59" s="166">
        <f t="shared" si="1"/>
        <v>23.8</v>
      </c>
    </row>
    <row r="60" spans="1:19" x14ac:dyDescent="0.25">
      <c r="A60" s="1" t="s">
        <v>166</v>
      </c>
      <c r="B60" s="1">
        <v>2018</v>
      </c>
      <c r="C60" s="1" t="s">
        <v>4</v>
      </c>
      <c r="D60" s="1">
        <v>0.12</v>
      </c>
      <c r="E60" s="1">
        <v>393.6</v>
      </c>
      <c r="F60" s="1">
        <v>53</v>
      </c>
      <c r="G60" s="166">
        <v>29</v>
      </c>
      <c r="H60" s="166">
        <v>15.3</v>
      </c>
      <c r="I60" s="166">
        <v>0.5</v>
      </c>
      <c r="J60" s="166">
        <v>1.3</v>
      </c>
      <c r="K60" s="166">
        <v>20.3</v>
      </c>
      <c r="L60" s="166">
        <v>7.8</v>
      </c>
      <c r="M60" s="166">
        <v>3.5</v>
      </c>
      <c r="N60" s="166">
        <v>3.8</v>
      </c>
      <c r="O60" s="166">
        <v>6.3</v>
      </c>
      <c r="P60" s="166">
        <v>7.3</v>
      </c>
      <c r="Q60" s="166">
        <v>6</v>
      </c>
      <c r="R60" s="166">
        <f t="shared" si="0"/>
        <v>32.900000000000006</v>
      </c>
      <c r="S60" s="166">
        <f t="shared" si="1"/>
        <v>23.4</v>
      </c>
    </row>
    <row r="61" spans="1:19" x14ac:dyDescent="0.25">
      <c r="A61" s="1" t="s">
        <v>151</v>
      </c>
      <c r="B61" s="1">
        <v>2018</v>
      </c>
      <c r="C61" s="1" t="s">
        <v>1</v>
      </c>
      <c r="D61" s="1">
        <v>0.12</v>
      </c>
      <c r="E61" s="1">
        <v>351.65</v>
      </c>
      <c r="F61" s="1">
        <v>2</v>
      </c>
      <c r="G61" s="166">
        <v>31.3</v>
      </c>
      <c r="H61" s="166">
        <v>10.3</v>
      </c>
      <c r="I61" s="166">
        <v>3</v>
      </c>
      <c r="J61" s="166">
        <v>-0.3</v>
      </c>
      <c r="K61" s="166">
        <v>20.3</v>
      </c>
      <c r="L61" s="166">
        <v>5.3</v>
      </c>
      <c r="M61" s="166">
        <v>4.8</v>
      </c>
      <c r="N61" s="166">
        <v>5.3</v>
      </c>
      <c r="O61" s="166">
        <v>7.3</v>
      </c>
      <c r="P61" s="166">
        <v>8.5</v>
      </c>
      <c r="Q61" s="166">
        <v>4.8</v>
      </c>
      <c r="R61" s="166">
        <f t="shared" si="0"/>
        <v>30.1</v>
      </c>
      <c r="S61" s="166">
        <f t="shared" si="1"/>
        <v>25.900000000000002</v>
      </c>
    </row>
    <row r="62" spans="1:19" x14ac:dyDescent="0.25">
      <c r="A62" s="1" t="s">
        <v>436</v>
      </c>
      <c r="B62" s="1">
        <v>2018</v>
      </c>
      <c r="C62" s="1" t="s">
        <v>1</v>
      </c>
      <c r="D62" s="1">
        <v>0.12</v>
      </c>
      <c r="E62" s="1">
        <v>397.45</v>
      </c>
      <c r="F62" s="1">
        <v>13</v>
      </c>
      <c r="G62" s="166">
        <v>28.8</v>
      </c>
      <c r="H62" s="166">
        <v>12</v>
      </c>
      <c r="I62" s="166">
        <v>-0.8</v>
      </c>
      <c r="J62" s="166">
        <v>0</v>
      </c>
      <c r="K62" s="166">
        <v>10.5</v>
      </c>
      <c r="L62" s="166">
        <v>10</v>
      </c>
      <c r="M62" s="166">
        <v>6</v>
      </c>
      <c r="N62" s="166">
        <v>8.5</v>
      </c>
      <c r="O62" s="166">
        <v>9.8000000000000007</v>
      </c>
      <c r="P62" s="166">
        <v>7.3</v>
      </c>
      <c r="Q62" s="166">
        <v>2.5</v>
      </c>
      <c r="R62" s="166">
        <f t="shared" si="0"/>
        <v>26.5</v>
      </c>
      <c r="S62" s="166">
        <f t="shared" si="1"/>
        <v>28.1</v>
      </c>
    </row>
    <row r="63" spans="1:19" x14ac:dyDescent="0.25">
      <c r="A63" s="1" t="s">
        <v>546</v>
      </c>
      <c r="B63" s="1">
        <v>2018</v>
      </c>
      <c r="C63" s="1" t="s">
        <v>1</v>
      </c>
      <c r="D63" s="1">
        <v>0.18</v>
      </c>
      <c r="E63" s="1">
        <v>409.25</v>
      </c>
      <c r="F63" s="1">
        <v>1</v>
      </c>
      <c r="G63" s="166">
        <v>27.5</v>
      </c>
      <c r="H63" s="166">
        <v>11.8</v>
      </c>
      <c r="I63" s="166">
        <v>15.8</v>
      </c>
      <c r="J63" s="166">
        <v>2.2999999999999998</v>
      </c>
      <c r="K63" s="166">
        <v>9</v>
      </c>
      <c r="L63" s="166">
        <v>8.8000000000000007</v>
      </c>
      <c r="M63" s="166">
        <v>3.5</v>
      </c>
      <c r="N63" s="166">
        <v>2.2999999999999998</v>
      </c>
      <c r="O63" s="166">
        <v>6</v>
      </c>
      <c r="P63" s="166">
        <v>6</v>
      </c>
      <c r="Q63" s="166">
        <v>4.8</v>
      </c>
      <c r="R63" s="166">
        <f t="shared" si="0"/>
        <v>23.6</v>
      </c>
      <c r="S63" s="166">
        <f t="shared" si="1"/>
        <v>19.100000000000001</v>
      </c>
    </row>
    <row r="64" spans="1:19" x14ac:dyDescent="0.25">
      <c r="A64" s="1" t="s">
        <v>292</v>
      </c>
      <c r="B64" s="1">
        <v>2018</v>
      </c>
      <c r="C64" s="1" t="s">
        <v>73</v>
      </c>
      <c r="D64" s="1">
        <v>0.12</v>
      </c>
      <c r="E64" s="1">
        <v>383.55</v>
      </c>
      <c r="F64" s="1">
        <v>7</v>
      </c>
      <c r="G64" s="166">
        <v>31.3</v>
      </c>
      <c r="H64" s="166">
        <v>12.5</v>
      </c>
      <c r="I64" s="166">
        <v>8.8000000000000007</v>
      </c>
      <c r="J64" s="166">
        <v>3</v>
      </c>
      <c r="K64" s="166">
        <v>19</v>
      </c>
      <c r="L64" s="166">
        <v>5</v>
      </c>
      <c r="M64" s="166">
        <v>3.5</v>
      </c>
      <c r="N64" s="166">
        <v>4.8</v>
      </c>
      <c r="O64" s="166">
        <v>2.2999999999999998</v>
      </c>
      <c r="P64" s="166">
        <v>8.5</v>
      </c>
      <c r="Q64" s="166">
        <v>4.8</v>
      </c>
      <c r="R64" s="166">
        <f t="shared" si="0"/>
        <v>30.5</v>
      </c>
      <c r="S64" s="166">
        <f t="shared" si="1"/>
        <v>20.399999999999999</v>
      </c>
    </row>
    <row r="65" spans="1:19" x14ac:dyDescent="0.25">
      <c r="A65" s="1" t="s">
        <v>78</v>
      </c>
      <c r="B65" s="1">
        <v>2018</v>
      </c>
      <c r="C65" s="1" t="s">
        <v>73</v>
      </c>
      <c r="D65" s="1">
        <v>0.18</v>
      </c>
      <c r="E65" s="1">
        <v>421.1</v>
      </c>
      <c r="F65" s="1">
        <v>1</v>
      </c>
      <c r="G65" s="166">
        <v>25</v>
      </c>
      <c r="H65" s="166">
        <v>14</v>
      </c>
      <c r="I65" s="166">
        <v>3</v>
      </c>
      <c r="J65" s="166">
        <v>1.8</v>
      </c>
      <c r="K65" s="166">
        <v>8.3000000000000007</v>
      </c>
      <c r="L65" s="166">
        <v>6.3</v>
      </c>
      <c r="M65" s="166">
        <v>4.8</v>
      </c>
      <c r="N65" s="166">
        <v>8.5</v>
      </c>
      <c r="O65" s="166">
        <v>6</v>
      </c>
      <c r="P65" s="166">
        <v>7.3</v>
      </c>
      <c r="Q65" s="166">
        <v>1</v>
      </c>
      <c r="R65" s="166">
        <f t="shared" si="0"/>
        <v>21.200000000000003</v>
      </c>
      <c r="S65" s="166">
        <f t="shared" si="1"/>
        <v>22.8</v>
      </c>
    </row>
    <row r="66" spans="1:19" x14ac:dyDescent="0.25">
      <c r="A66" s="1" t="s">
        <v>78</v>
      </c>
      <c r="B66" s="1">
        <v>2018</v>
      </c>
      <c r="C66" s="1" t="s">
        <v>73</v>
      </c>
      <c r="D66" s="1">
        <v>0.12</v>
      </c>
      <c r="E66" s="1">
        <v>442.1</v>
      </c>
      <c r="F66" s="1">
        <v>4</v>
      </c>
      <c r="G66" s="166">
        <v>27.5</v>
      </c>
      <c r="H66" s="166">
        <v>13.8</v>
      </c>
      <c r="I66" s="166">
        <v>5.5</v>
      </c>
      <c r="J66" s="166">
        <v>0</v>
      </c>
      <c r="K66" s="166">
        <v>16.8</v>
      </c>
      <c r="L66" s="166">
        <v>4.3</v>
      </c>
      <c r="M66" s="166">
        <v>4.8</v>
      </c>
      <c r="N66" s="166">
        <v>3.8</v>
      </c>
      <c r="O66" s="166">
        <v>9.8000000000000007</v>
      </c>
      <c r="P66" s="166">
        <v>6.3</v>
      </c>
      <c r="Q66" s="166">
        <v>4.8</v>
      </c>
      <c r="R66" s="166">
        <f t="shared" si="0"/>
        <v>25.900000000000002</v>
      </c>
      <c r="S66" s="166">
        <f t="shared" si="1"/>
        <v>24.700000000000003</v>
      </c>
    </row>
    <row r="67" spans="1:19" x14ac:dyDescent="0.25">
      <c r="A67" s="1" t="s">
        <v>546</v>
      </c>
      <c r="B67" s="1">
        <v>2018</v>
      </c>
      <c r="C67" s="1" t="s">
        <v>1</v>
      </c>
      <c r="D67" s="1">
        <v>0.12</v>
      </c>
      <c r="E67" s="1">
        <v>424.15</v>
      </c>
      <c r="F67" s="1">
        <v>3</v>
      </c>
      <c r="G67" s="166">
        <v>29</v>
      </c>
      <c r="H67" s="166">
        <v>11.5</v>
      </c>
      <c r="I67" s="166">
        <v>9.3000000000000007</v>
      </c>
      <c r="J67" s="166">
        <v>3.5</v>
      </c>
      <c r="K67" s="166">
        <v>16.8</v>
      </c>
      <c r="L67" s="166">
        <v>4</v>
      </c>
      <c r="M67" s="166">
        <v>4.8</v>
      </c>
      <c r="N67" s="166">
        <v>4</v>
      </c>
      <c r="O67" s="166">
        <v>6.3</v>
      </c>
      <c r="P67" s="166">
        <v>6.8</v>
      </c>
      <c r="Q67" s="166">
        <v>5</v>
      </c>
      <c r="R67" s="166">
        <f t="shared" si="0"/>
        <v>29.1</v>
      </c>
      <c r="S67" s="166">
        <f t="shared" si="1"/>
        <v>22.1</v>
      </c>
    </row>
    <row r="68" spans="1:19" x14ac:dyDescent="0.25">
      <c r="A68" s="1" t="s">
        <v>908</v>
      </c>
      <c r="B68" s="1">
        <v>2018</v>
      </c>
      <c r="C68" s="1" t="s">
        <v>1</v>
      </c>
      <c r="D68" s="1">
        <v>0.12</v>
      </c>
      <c r="E68" s="1">
        <v>352.5</v>
      </c>
      <c r="F68" s="1">
        <v>35</v>
      </c>
      <c r="G68" s="166">
        <v>26.3</v>
      </c>
      <c r="H68" s="166">
        <v>12.8</v>
      </c>
      <c r="I68" s="166">
        <v>4</v>
      </c>
      <c r="J68" s="166">
        <v>0</v>
      </c>
      <c r="K68" s="166">
        <v>21.8</v>
      </c>
      <c r="L68" s="166">
        <v>5.3</v>
      </c>
      <c r="M68" s="166">
        <v>4.8</v>
      </c>
      <c r="N68" s="166">
        <v>4.8</v>
      </c>
      <c r="O68" s="166">
        <v>5</v>
      </c>
      <c r="P68" s="166">
        <v>7.3</v>
      </c>
      <c r="Q68" s="166">
        <v>4.8</v>
      </c>
      <c r="R68" s="166">
        <f t="shared" ref="R68:R103" si="2">J68+K68+L68+M68</f>
        <v>31.900000000000002</v>
      </c>
      <c r="S68" s="166">
        <f t="shared" ref="S68:S103" si="3">N68+O68+P68+Q68</f>
        <v>21.900000000000002</v>
      </c>
    </row>
    <row r="69" spans="1:19" x14ac:dyDescent="0.25">
      <c r="A69" s="1" t="s">
        <v>361</v>
      </c>
      <c r="B69" s="1">
        <v>2018</v>
      </c>
      <c r="C69" s="1" t="s">
        <v>73</v>
      </c>
      <c r="D69" s="1">
        <v>0.18</v>
      </c>
      <c r="E69" s="1">
        <v>402.1</v>
      </c>
      <c r="F69" s="1">
        <v>1</v>
      </c>
      <c r="G69" s="166">
        <v>25</v>
      </c>
      <c r="H69" s="166">
        <v>10</v>
      </c>
      <c r="I69" s="166">
        <v>0.3</v>
      </c>
      <c r="J69" s="166">
        <v>2.2999999999999998</v>
      </c>
      <c r="K69" s="166">
        <v>20.3</v>
      </c>
      <c r="L69" s="166">
        <v>5</v>
      </c>
      <c r="M69" s="166">
        <v>3.5</v>
      </c>
      <c r="N69" s="166">
        <v>3.5</v>
      </c>
      <c r="O69" s="166">
        <v>7.3</v>
      </c>
      <c r="P69" s="166">
        <v>3.5</v>
      </c>
      <c r="Q69" s="166">
        <v>4.8</v>
      </c>
      <c r="R69" s="166">
        <f t="shared" si="2"/>
        <v>31.1</v>
      </c>
      <c r="S69" s="166">
        <f t="shared" si="3"/>
        <v>19.100000000000001</v>
      </c>
    </row>
    <row r="70" spans="1:19" x14ac:dyDescent="0.25">
      <c r="A70" s="1" t="s">
        <v>442</v>
      </c>
      <c r="B70" s="1">
        <v>2018</v>
      </c>
      <c r="C70" s="1" t="s">
        <v>1</v>
      </c>
      <c r="D70" s="1">
        <v>0.12</v>
      </c>
      <c r="E70" s="1">
        <v>389.15</v>
      </c>
      <c r="F70" s="1">
        <v>3</v>
      </c>
      <c r="G70" s="166">
        <v>23</v>
      </c>
      <c r="H70" s="166">
        <v>14.3</v>
      </c>
      <c r="I70" s="166">
        <v>0.8</v>
      </c>
      <c r="J70" s="166">
        <v>0</v>
      </c>
      <c r="K70" s="166">
        <v>22</v>
      </c>
      <c r="L70" s="166">
        <v>7.5</v>
      </c>
      <c r="M70" s="166">
        <v>4.8</v>
      </c>
      <c r="N70" s="166">
        <v>5.5</v>
      </c>
      <c r="O70" s="166">
        <v>5</v>
      </c>
      <c r="P70" s="166">
        <v>7.5</v>
      </c>
      <c r="Q70" s="166">
        <v>0</v>
      </c>
      <c r="R70" s="166">
        <f t="shared" si="2"/>
        <v>34.299999999999997</v>
      </c>
      <c r="S70" s="166">
        <f t="shared" si="3"/>
        <v>18</v>
      </c>
    </row>
    <row r="71" spans="1:19" x14ac:dyDescent="0.25">
      <c r="A71" s="1" t="s">
        <v>72</v>
      </c>
      <c r="B71" s="1">
        <v>2018</v>
      </c>
      <c r="C71" s="1" t="s">
        <v>73</v>
      </c>
      <c r="D71" s="1">
        <v>0.12</v>
      </c>
      <c r="E71" s="1">
        <v>378.7</v>
      </c>
      <c r="F71" s="1">
        <v>9</v>
      </c>
      <c r="G71" s="166">
        <v>30</v>
      </c>
      <c r="H71" s="166">
        <v>15</v>
      </c>
      <c r="I71" s="166">
        <v>0</v>
      </c>
      <c r="J71" s="166">
        <v>1.3</v>
      </c>
      <c r="K71" s="166">
        <v>11.8</v>
      </c>
      <c r="L71" s="166">
        <v>6.3</v>
      </c>
      <c r="M71" s="166">
        <v>4.8</v>
      </c>
      <c r="N71" s="166">
        <v>7.3</v>
      </c>
      <c r="O71" s="166">
        <v>7.3</v>
      </c>
      <c r="P71" s="166">
        <v>7.3</v>
      </c>
      <c r="Q71" s="166">
        <v>4.8</v>
      </c>
      <c r="R71" s="166">
        <f t="shared" si="2"/>
        <v>24.200000000000003</v>
      </c>
      <c r="S71" s="166">
        <f t="shared" si="3"/>
        <v>26.7</v>
      </c>
    </row>
    <row r="72" spans="1:19" x14ac:dyDescent="0.25">
      <c r="A72" s="1" t="s">
        <v>80</v>
      </c>
      <c r="B72" s="1">
        <v>2018</v>
      </c>
      <c r="C72" s="1" t="s">
        <v>73</v>
      </c>
      <c r="D72" s="1">
        <v>0.12</v>
      </c>
      <c r="E72" s="1">
        <v>340.05</v>
      </c>
      <c r="F72" s="1">
        <v>14</v>
      </c>
      <c r="G72" s="166">
        <v>25.3</v>
      </c>
      <c r="H72" s="166">
        <v>9</v>
      </c>
      <c r="I72" s="166">
        <v>0.5</v>
      </c>
      <c r="J72" s="166">
        <v>2</v>
      </c>
      <c r="K72" s="166">
        <v>19.5</v>
      </c>
      <c r="L72" s="166">
        <v>3</v>
      </c>
      <c r="M72" s="166">
        <v>4.8</v>
      </c>
      <c r="N72" s="166">
        <v>8.5</v>
      </c>
      <c r="O72" s="166">
        <v>4.8</v>
      </c>
      <c r="P72" s="166">
        <v>8.5</v>
      </c>
      <c r="Q72" s="166">
        <v>4.8</v>
      </c>
      <c r="R72" s="166">
        <f t="shared" si="2"/>
        <v>29.3</v>
      </c>
      <c r="S72" s="166">
        <f t="shared" si="3"/>
        <v>26.6</v>
      </c>
    </row>
    <row r="73" spans="1:19" x14ac:dyDescent="0.25">
      <c r="A73" s="1" t="s">
        <v>361</v>
      </c>
      <c r="B73" s="1">
        <v>2018</v>
      </c>
      <c r="C73" s="1" t="s">
        <v>73</v>
      </c>
      <c r="D73" s="1">
        <v>0.12</v>
      </c>
      <c r="E73" s="1">
        <v>355.8</v>
      </c>
      <c r="F73" s="1">
        <v>6</v>
      </c>
      <c r="G73" s="166">
        <v>17.5</v>
      </c>
      <c r="H73" s="166">
        <v>12.5</v>
      </c>
      <c r="I73" s="166">
        <v>8.3000000000000007</v>
      </c>
      <c r="J73" s="166">
        <v>4.8</v>
      </c>
      <c r="K73" s="166">
        <v>19</v>
      </c>
      <c r="L73" s="166">
        <v>6.3</v>
      </c>
      <c r="M73" s="166">
        <v>4.8</v>
      </c>
      <c r="N73" s="166">
        <v>4.8</v>
      </c>
      <c r="O73" s="166">
        <v>8.5</v>
      </c>
      <c r="P73" s="166">
        <v>4.5</v>
      </c>
      <c r="Q73" s="166">
        <v>3.5</v>
      </c>
      <c r="R73" s="166">
        <f t="shared" si="2"/>
        <v>34.9</v>
      </c>
      <c r="S73" s="166">
        <f t="shared" si="3"/>
        <v>21.3</v>
      </c>
    </row>
    <row r="74" spans="1:19" x14ac:dyDescent="0.25">
      <c r="A74" s="1" t="s">
        <v>573</v>
      </c>
      <c r="B74" s="1">
        <v>2018</v>
      </c>
      <c r="C74" s="1" t="s">
        <v>73</v>
      </c>
      <c r="D74" s="1">
        <v>0.12</v>
      </c>
      <c r="E74" s="1">
        <v>356.65</v>
      </c>
      <c r="F74" s="1">
        <v>1</v>
      </c>
      <c r="G74" s="166">
        <v>20.5</v>
      </c>
      <c r="H74" s="166">
        <v>11.3</v>
      </c>
      <c r="I74" s="166">
        <v>8.5</v>
      </c>
      <c r="J74" s="166">
        <v>2.8</v>
      </c>
      <c r="K74" s="166">
        <v>14.3</v>
      </c>
      <c r="L74" s="166">
        <v>4.3</v>
      </c>
      <c r="M74" s="166">
        <v>6</v>
      </c>
      <c r="N74" s="166">
        <v>6.3</v>
      </c>
      <c r="O74" s="166">
        <v>6</v>
      </c>
      <c r="P74" s="166">
        <v>8.5</v>
      </c>
      <c r="Q74" s="166">
        <v>5</v>
      </c>
      <c r="R74" s="166">
        <f t="shared" si="2"/>
        <v>27.400000000000002</v>
      </c>
      <c r="S74" s="166">
        <f t="shared" si="3"/>
        <v>25.8</v>
      </c>
    </row>
    <row r="75" spans="1:19" x14ac:dyDescent="0.25">
      <c r="A75" s="1" t="s">
        <v>633</v>
      </c>
      <c r="B75" s="1">
        <v>2018</v>
      </c>
      <c r="C75" s="1" t="s">
        <v>73</v>
      </c>
      <c r="D75" s="1">
        <v>0.12</v>
      </c>
      <c r="E75" s="1">
        <v>340</v>
      </c>
      <c r="F75" s="1">
        <v>6</v>
      </c>
      <c r="G75" s="166">
        <v>22.5</v>
      </c>
      <c r="H75" s="166">
        <v>15.3</v>
      </c>
      <c r="I75" s="166">
        <v>2.2999999999999998</v>
      </c>
      <c r="J75" s="166">
        <v>0</v>
      </c>
      <c r="K75" s="166">
        <v>12</v>
      </c>
      <c r="L75" s="166">
        <v>5</v>
      </c>
      <c r="M75" s="166">
        <v>4.8</v>
      </c>
      <c r="N75" s="166">
        <v>7.3</v>
      </c>
      <c r="O75" s="166">
        <v>11</v>
      </c>
      <c r="P75" s="166">
        <v>7.3</v>
      </c>
      <c r="Q75" s="166">
        <v>3.5</v>
      </c>
      <c r="R75" s="166">
        <f t="shared" si="2"/>
        <v>21.8</v>
      </c>
      <c r="S75" s="166">
        <f t="shared" si="3"/>
        <v>29.1</v>
      </c>
    </row>
    <row r="76" spans="1:19" x14ac:dyDescent="0.25">
      <c r="A76" s="1" t="s">
        <v>86</v>
      </c>
      <c r="B76" s="1">
        <v>2018</v>
      </c>
      <c r="C76" s="1" t="s">
        <v>1</v>
      </c>
      <c r="D76" s="1">
        <v>0.18</v>
      </c>
      <c r="E76" s="1">
        <v>367.75</v>
      </c>
      <c r="F76" s="1">
        <v>2</v>
      </c>
      <c r="G76" s="166">
        <v>26.5</v>
      </c>
      <c r="H76" s="166">
        <v>14.3</v>
      </c>
      <c r="I76" s="166">
        <v>3</v>
      </c>
      <c r="J76" s="166">
        <v>0</v>
      </c>
      <c r="K76" s="166">
        <v>22.8</v>
      </c>
      <c r="L76" s="166">
        <v>5</v>
      </c>
      <c r="M76" s="166">
        <v>4.8</v>
      </c>
      <c r="N76" s="166">
        <v>6</v>
      </c>
      <c r="O76" s="166">
        <v>6</v>
      </c>
      <c r="P76" s="166">
        <v>3.5</v>
      </c>
      <c r="Q76" s="166">
        <v>2.2999999999999998</v>
      </c>
      <c r="R76" s="166">
        <f t="shared" si="2"/>
        <v>32.6</v>
      </c>
      <c r="S76" s="166">
        <f t="shared" si="3"/>
        <v>17.8</v>
      </c>
    </row>
    <row r="77" spans="1:19" x14ac:dyDescent="0.25">
      <c r="A77" s="1" t="s">
        <v>178</v>
      </c>
      <c r="B77" s="1">
        <v>2018</v>
      </c>
      <c r="C77" s="1" t="s">
        <v>1</v>
      </c>
      <c r="D77" s="1">
        <v>0.18</v>
      </c>
      <c r="E77" s="1">
        <v>407.2</v>
      </c>
      <c r="F77" s="1">
        <v>1</v>
      </c>
      <c r="G77" s="166">
        <v>31.3</v>
      </c>
      <c r="H77" s="166">
        <v>9.8000000000000007</v>
      </c>
      <c r="I77" s="166">
        <v>5</v>
      </c>
      <c r="J77" s="166">
        <v>0</v>
      </c>
      <c r="K77" s="166">
        <v>11.5</v>
      </c>
      <c r="L77" s="166">
        <v>1.3</v>
      </c>
      <c r="M77" s="166">
        <v>6</v>
      </c>
      <c r="N77" s="166">
        <v>1.8</v>
      </c>
      <c r="O77" s="166">
        <v>4.8</v>
      </c>
      <c r="P77" s="166">
        <v>7.8</v>
      </c>
      <c r="Q77" s="166">
        <v>5</v>
      </c>
      <c r="R77" s="166">
        <f t="shared" si="2"/>
        <v>18.8</v>
      </c>
      <c r="S77" s="166">
        <f t="shared" si="3"/>
        <v>19.399999999999999</v>
      </c>
    </row>
    <row r="78" spans="1:19" x14ac:dyDescent="0.25">
      <c r="A78" s="1" t="s">
        <v>86</v>
      </c>
      <c r="B78" s="1">
        <v>2018</v>
      </c>
      <c r="C78" s="1" t="s">
        <v>1</v>
      </c>
      <c r="D78" s="1">
        <v>0.12</v>
      </c>
      <c r="E78" s="1">
        <v>355.35</v>
      </c>
      <c r="F78" s="1">
        <v>60</v>
      </c>
      <c r="G78" s="166">
        <v>30</v>
      </c>
      <c r="H78" s="166">
        <v>11.8</v>
      </c>
      <c r="I78" s="166">
        <v>2.5</v>
      </c>
      <c r="J78" s="166">
        <v>0</v>
      </c>
      <c r="K78" s="166">
        <v>12.5</v>
      </c>
      <c r="L78" s="166">
        <v>2.2999999999999998</v>
      </c>
      <c r="M78" s="166">
        <v>4.8</v>
      </c>
      <c r="N78" s="166">
        <v>6</v>
      </c>
      <c r="O78" s="166">
        <v>8.5</v>
      </c>
      <c r="P78" s="166">
        <v>8.8000000000000007</v>
      </c>
      <c r="Q78" s="166">
        <v>0.5</v>
      </c>
      <c r="R78" s="166">
        <f t="shared" si="2"/>
        <v>19.600000000000001</v>
      </c>
      <c r="S78" s="166">
        <f t="shared" si="3"/>
        <v>23.8</v>
      </c>
    </row>
    <row r="79" spans="1:19" x14ac:dyDescent="0.25">
      <c r="A79" s="1" t="s">
        <v>76</v>
      </c>
      <c r="B79" s="1">
        <v>2018</v>
      </c>
      <c r="C79" s="1" t="s">
        <v>1</v>
      </c>
      <c r="D79" s="1">
        <v>0.12</v>
      </c>
      <c r="E79" s="1">
        <v>381</v>
      </c>
      <c r="F79" s="1">
        <v>31</v>
      </c>
      <c r="G79" s="166">
        <v>27</v>
      </c>
      <c r="H79" s="166">
        <v>11.8</v>
      </c>
      <c r="I79" s="166">
        <v>5</v>
      </c>
      <c r="J79" s="166">
        <v>0</v>
      </c>
      <c r="K79" s="166">
        <v>12.3</v>
      </c>
      <c r="L79" s="166">
        <v>4</v>
      </c>
      <c r="M79" s="166">
        <v>2.2999999999999998</v>
      </c>
      <c r="N79" s="166">
        <v>5.5</v>
      </c>
      <c r="O79" s="166">
        <v>6</v>
      </c>
      <c r="P79" s="166">
        <v>5.8</v>
      </c>
      <c r="Q79" s="166">
        <v>5</v>
      </c>
      <c r="R79" s="166">
        <f t="shared" si="2"/>
        <v>18.600000000000001</v>
      </c>
      <c r="S79" s="166">
        <f t="shared" si="3"/>
        <v>22.3</v>
      </c>
    </row>
    <row r="80" spans="1:19" x14ac:dyDescent="0.25">
      <c r="A80" s="1" t="s">
        <v>178</v>
      </c>
      <c r="B80" s="1">
        <v>2018</v>
      </c>
      <c r="C80" s="1" t="s">
        <v>1</v>
      </c>
      <c r="D80" s="1">
        <v>0.12</v>
      </c>
      <c r="E80" s="1">
        <v>372.5</v>
      </c>
      <c r="F80" s="1">
        <v>27</v>
      </c>
      <c r="G80" s="166">
        <v>27.5</v>
      </c>
      <c r="H80" s="166">
        <v>11.5</v>
      </c>
      <c r="I80" s="166">
        <v>0.8</v>
      </c>
      <c r="J80" s="166">
        <v>2</v>
      </c>
      <c r="K80" s="166">
        <v>16.8</v>
      </c>
      <c r="L80" s="166">
        <v>5</v>
      </c>
      <c r="M80" s="166">
        <v>4.8</v>
      </c>
      <c r="N80" s="166">
        <v>4.8</v>
      </c>
      <c r="O80" s="166">
        <v>7.3</v>
      </c>
      <c r="P80" s="166">
        <v>5.8</v>
      </c>
      <c r="Q80" s="166">
        <v>3.8</v>
      </c>
      <c r="R80" s="166">
        <f t="shared" si="2"/>
        <v>28.6</v>
      </c>
      <c r="S80" s="166">
        <f t="shared" si="3"/>
        <v>21.7</v>
      </c>
    </row>
    <row r="81" spans="1:19" x14ac:dyDescent="0.25">
      <c r="A81" s="1" t="s">
        <v>364</v>
      </c>
      <c r="B81" s="1">
        <v>2018</v>
      </c>
      <c r="C81" s="1" t="s">
        <v>73</v>
      </c>
      <c r="D81" s="1">
        <v>0.12</v>
      </c>
      <c r="E81" s="1">
        <v>344.35</v>
      </c>
      <c r="F81" s="1">
        <v>17</v>
      </c>
      <c r="G81" s="166">
        <v>27.5</v>
      </c>
      <c r="H81" s="166">
        <v>12.5</v>
      </c>
      <c r="I81" s="166">
        <v>0</v>
      </c>
      <c r="J81" s="166">
        <v>0</v>
      </c>
      <c r="K81" s="166">
        <v>7.5</v>
      </c>
      <c r="L81" s="166">
        <v>6.3</v>
      </c>
      <c r="M81" s="166">
        <v>5</v>
      </c>
      <c r="N81" s="166">
        <v>3.5</v>
      </c>
      <c r="O81" s="166">
        <v>8.5</v>
      </c>
      <c r="P81" s="166">
        <v>7</v>
      </c>
      <c r="Q81" s="166">
        <v>5</v>
      </c>
      <c r="R81" s="166">
        <f t="shared" si="2"/>
        <v>18.8</v>
      </c>
      <c r="S81" s="166">
        <f t="shared" si="3"/>
        <v>24</v>
      </c>
    </row>
    <row r="82" spans="1:19" x14ac:dyDescent="0.25">
      <c r="A82" s="1" t="s">
        <v>560</v>
      </c>
      <c r="B82" s="1">
        <v>2018</v>
      </c>
      <c r="C82" s="1" t="s">
        <v>73</v>
      </c>
      <c r="D82" s="1">
        <v>0.18</v>
      </c>
      <c r="E82" s="1">
        <v>367.95</v>
      </c>
      <c r="F82" s="1">
        <v>1</v>
      </c>
      <c r="G82" s="166">
        <v>17</v>
      </c>
      <c r="H82" s="166">
        <v>12.5</v>
      </c>
      <c r="I82" s="166">
        <v>1.5</v>
      </c>
      <c r="J82" s="166">
        <v>0</v>
      </c>
      <c r="K82" s="166">
        <v>6.5</v>
      </c>
      <c r="L82" s="166">
        <v>3.8</v>
      </c>
      <c r="M82" s="166">
        <v>2.2999999999999998</v>
      </c>
      <c r="N82" s="166">
        <v>6</v>
      </c>
      <c r="O82" s="166">
        <v>6</v>
      </c>
      <c r="P82" s="166">
        <v>8.5</v>
      </c>
      <c r="Q82" s="166">
        <v>2.2999999999999998</v>
      </c>
      <c r="R82" s="166">
        <f t="shared" si="2"/>
        <v>12.600000000000001</v>
      </c>
      <c r="S82" s="166">
        <f t="shared" si="3"/>
        <v>22.8</v>
      </c>
    </row>
    <row r="83" spans="1:19" x14ac:dyDescent="0.25">
      <c r="A83" s="1" t="s">
        <v>83</v>
      </c>
      <c r="B83" s="1">
        <v>2018</v>
      </c>
      <c r="C83" s="1" t="s">
        <v>1</v>
      </c>
      <c r="D83" s="1">
        <v>0.18</v>
      </c>
      <c r="E83" s="1">
        <v>400.85</v>
      </c>
      <c r="F83" s="1">
        <v>1</v>
      </c>
      <c r="G83" s="166">
        <v>20</v>
      </c>
      <c r="H83" s="166">
        <v>8.8000000000000007</v>
      </c>
      <c r="I83" s="166">
        <v>0</v>
      </c>
      <c r="J83" s="166">
        <v>0</v>
      </c>
      <c r="K83" s="166">
        <v>6</v>
      </c>
      <c r="L83" s="166">
        <v>4.8</v>
      </c>
      <c r="M83" s="166">
        <v>4.8</v>
      </c>
      <c r="N83" s="166">
        <v>5</v>
      </c>
      <c r="O83" s="166">
        <v>9.8000000000000007</v>
      </c>
      <c r="P83" s="166">
        <v>2.8</v>
      </c>
      <c r="Q83" s="166">
        <v>3.8</v>
      </c>
      <c r="R83" s="166">
        <f t="shared" si="2"/>
        <v>15.600000000000001</v>
      </c>
      <c r="S83" s="166">
        <f t="shared" si="3"/>
        <v>21.400000000000002</v>
      </c>
    </row>
    <row r="84" spans="1:19" x14ac:dyDescent="0.25">
      <c r="A84" s="1" t="s">
        <v>560</v>
      </c>
      <c r="B84" s="1">
        <v>2018</v>
      </c>
      <c r="C84" s="1" t="s">
        <v>73</v>
      </c>
      <c r="D84" s="1">
        <v>0.12</v>
      </c>
      <c r="E84" s="1">
        <v>403.35</v>
      </c>
      <c r="F84" s="1">
        <v>23</v>
      </c>
      <c r="G84" s="166">
        <v>18</v>
      </c>
      <c r="H84" s="166">
        <v>11.5</v>
      </c>
      <c r="I84" s="166">
        <v>0.8</v>
      </c>
      <c r="J84" s="166">
        <v>0</v>
      </c>
      <c r="K84" s="166">
        <v>4.5</v>
      </c>
      <c r="L84" s="166">
        <v>7.5</v>
      </c>
      <c r="M84" s="166">
        <v>4.8</v>
      </c>
      <c r="N84" s="166">
        <v>7.3</v>
      </c>
      <c r="O84" s="166">
        <v>7.3</v>
      </c>
      <c r="P84" s="166">
        <v>5</v>
      </c>
      <c r="Q84" s="166">
        <v>4.8</v>
      </c>
      <c r="R84" s="166">
        <f t="shared" si="2"/>
        <v>16.8</v>
      </c>
      <c r="S84" s="166">
        <f t="shared" si="3"/>
        <v>24.400000000000002</v>
      </c>
    </row>
    <row r="85" spans="1:19" x14ac:dyDescent="0.25">
      <c r="A85" s="1" t="s">
        <v>554</v>
      </c>
      <c r="B85" s="1">
        <v>2018</v>
      </c>
      <c r="C85" s="1" t="s">
        <v>1</v>
      </c>
      <c r="D85" s="1">
        <v>0.18</v>
      </c>
      <c r="E85" s="1">
        <v>381.55</v>
      </c>
      <c r="F85" s="1">
        <v>1</v>
      </c>
      <c r="G85" s="166">
        <v>27</v>
      </c>
      <c r="H85" s="166">
        <v>7.8</v>
      </c>
      <c r="I85" s="166">
        <v>0.8</v>
      </c>
      <c r="J85" s="166">
        <v>0</v>
      </c>
      <c r="K85" s="166">
        <v>9.3000000000000007</v>
      </c>
      <c r="L85" s="166">
        <v>2.2999999999999998</v>
      </c>
      <c r="M85" s="166">
        <v>4.8</v>
      </c>
      <c r="N85" s="166">
        <v>3.5</v>
      </c>
      <c r="O85" s="166">
        <v>6.5</v>
      </c>
      <c r="P85" s="166">
        <v>3.3</v>
      </c>
      <c r="Q85" s="166">
        <v>2.5</v>
      </c>
      <c r="R85" s="166">
        <f t="shared" si="2"/>
        <v>16.400000000000002</v>
      </c>
      <c r="S85" s="166">
        <f t="shared" si="3"/>
        <v>15.8</v>
      </c>
    </row>
    <row r="86" spans="1:19" x14ac:dyDescent="0.25">
      <c r="A86" s="1" t="s">
        <v>83</v>
      </c>
      <c r="B86" s="1">
        <v>2018</v>
      </c>
      <c r="C86" s="1" t="s">
        <v>1</v>
      </c>
      <c r="D86" s="1">
        <v>0.12</v>
      </c>
      <c r="E86" s="1">
        <v>362.25</v>
      </c>
      <c r="F86" s="1">
        <v>50</v>
      </c>
      <c r="G86" s="166">
        <v>27</v>
      </c>
      <c r="H86" s="166">
        <v>11.3</v>
      </c>
      <c r="I86" s="166">
        <v>7.5</v>
      </c>
      <c r="J86" s="166">
        <v>0</v>
      </c>
      <c r="K86" s="166">
        <v>4.8</v>
      </c>
      <c r="L86" s="166">
        <v>5.3</v>
      </c>
      <c r="M86" s="166">
        <v>1</v>
      </c>
      <c r="N86" s="166">
        <v>6</v>
      </c>
      <c r="O86" s="166">
        <v>7.3</v>
      </c>
      <c r="P86" s="166">
        <v>3</v>
      </c>
      <c r="Q86" s="166">
        <v>6</v>
      </c>
      <c r="R86" s="166">
        <f t="shared" si="2"/>
        <v>11.1</v>
      </c>
      <c r="S86" s="166">
        <f t="shared" si="3"/>
        <v>22.3</v>
      </c>
    </row>
    <row r="87" spans="1:19" x14ac:dyDescent="0.25">
      <c r="A87" s="1" t="s">
        <v>84</v>
      </c>
      <c r="B87" s="1">
        <v>2018</v>
      </c>
      <c r="C87" s="1" t="s">
        <v>1</v>
      </c>
      <c r="D87" s="1">
        <v>0.18</v>
      </c>
      <c r="E87" s="1">
        <v>322.89999999999998</v>
      </c>
      <c r="F87" s="1">
        <v>1</v>
      </c>
      <c r="G87" s="166">
        <v>20.3</v>
      </c>
      <c r="H87" s="166">
        <v>8.8000000000000007</v>
      </c>
      <c r="I87" s="166">
        <v>0</v>
      </c>
      <c r="J87" s="166">
        <v>0</v>
      </c>
      <c r="K87" s="166">
        <v>11.5</v>
      </c>
      <c r="L87" s="166">
        <v>2.5</v>
      </c>
      <c r="M87" s="166">
        <v>5</v>
      </c>
      <c r="N87" s="166">
        <v>4.3</v>
      </c>
      <c r="O87" s="166">
        <v>4</v>
      </c>
      <c r="P87" s="166">
        <v>5.3</v>
      </c>
      <c r="Q87" s="166">
        <v>2.5</v>
      </c>
      <c r="R87" s="166">
        <f t="shared" si="2"/>
        <v>19</v>
      </c>
      <c r="S87" s="166">
        <f t="shared" si="3"/>
        <v>16.100000000000001</v>
      </c>
    </row>
    <row r="88" spans="1:19" x14ac:dyDescent="0.25">
      <c r="A88" s="1" t="s">
        <v>561</v>
      </c>
      <c r="B88" s="1">
        <v>2018</v>
      </c>
      <c r="C88" s="1" t="s">
        <v>73</v>
      </c>
      <c r="D88" s="1">
        <v>0.18</v>
      </c>
      <c r="E88" s="1">
        <v>419.05</v>
      </c>
      <c r="F88" s="1">
        <v>2</v>
      </c>
      <c r="G88" s="166">
        <v>23.8</v>
      </c>
      <c r="H88" s="166">
        <v>5.8</v>
      </c>
      <c r="I88" s="166">
        <v>9.3000000000000007</v>
      </c>
      <c r="J88" s="166">
        <v>-0.5</v>
      </c>
      <c r="K88" s="166">
        <v>11.8</v>
      </c>
      <c r="L88" s="166">
        <v>3</v>
      </c>
      <c r="M88" s="166">
        <v>6</v>
      </c>
      <c r="N88" s="166">
        <v>4</v>
      </c>
      <c r="O88" s="166">
        <v>5.5</v>
      </c>
      <c r="P88" s="166">
        <v>4.8</v>
      </c>
      <c r="Q88" s="166">
        <v>2.5</v>
      </c>
      <c r="R88" s="166">
        <f t="shared" si="2"/>
        <v>20.3</v>
      </c>
      <c r="S88" s="166">
        <f t="shared" si="3"/>
        <v>16.8</v>
      </c>
    </row>
    <row r="89" spans="1:19" x14ac:dyDescent="0.25">
      <c r="A89" s="1" t="s">
        <v>554</v>
      </c>
      <c r="B89" s="1">
        <v>2018</v>
      </c>
      <c r="C89" s="1" t="s">
        <v>1</v>
      </c>
      <c r="D89" s="1">
        <v>0.12</v>
      </c>
      <c r="E89" s="1">
        <v>323.35000000000002</v>
      </c>
      <c r="F89" s="1">
        <v>33</v>
      </c>
      <c r="G89" s="166">
        <v>24.3</v>
      </c>
      <c r="H89" s="166">
        <v>10</v>
      </c>
      <c r="I89" s="166">
        <v>-0.3</v>
      </c>
      <c r="J89" s="166">
        <v>0</v>
      </c>
      <c r="K89" s="166">
        <v>12</v>
      </c>
      <c r="L89" s="166">
        <v>6.5</v>
      </c>
      <c r="M89" s="166">
        <v>3.5</v>
      </c>
      <c r="N89" s="166">
        <v>1.5</v>
      </c>
      <c r="O89" s="166">
        <v>7.3</v>
      </c>
      <c r="P89" s="166">
        <v>3.5</v>
      </c>
      <c r="Q89" s="166">
        <v>6</v>
      </c>
      <c r="R89" s="166">
        <f t="shared" si="2"/>
        <v>22</v>
      </c>
      <c r="S89" s="166">
        <f t="shared" si="3"/>
        <v>18.3</v>
      </c>
    </row>
    <row r="90" spans="1:19" x14ac:dyDescent="0.25">
      <c r="A90" s="1" t="s">
        <v>564</v>
      </c>
      <c r="B90" s="1">
        <v>2018</v>
      </c>
      <c r="C90" s="1" t="s">
        <v>1</v>
      </c>
      <c r="D90" s="1">
        <v>0.12</v>
      </c>
      <c r="E90" s="1">
        <v>293.39999999999998</v>
      </c>
      <c r="F90" s="1">
        <v>5</v>
      </c>
      <c r="G90" s="166">
        <v>21.8</v>
      </c>
      <c r="H90" s="166">
        <v>12.8</v>
      </c>
      <c r="I90" s="166">
        <v>0</v>
      </c>
      <c r="J90" s="166">
        <v>0.5</v>
      </c>
      <c r="K90" s="166">
        <v>11.3</v>
      </c>
      <c r="L90" s="166">
        <v>1.8</v>
      </c>
      <c r="M90" s="166">
        <v>4.8</v>
      </c>
      <c r="N90" s="166">
        <v>6</v>
      </c>
      <c r="O90" s="166">
        <v>6.5</v>
      </c>
      <c r="P90" s="166">
        <v>3.8</v>
      </c>
      <c r="Q90" s="166">
        <v>4</v>
      </c>
      <c r="R90" s="166">
        <f t="shared" si="2"/>
        <v>18.400000000000002</v>
      </c>
      <c r="S90" s="166">
        <f t="shared" si="3"/>
        <v>20.3</v>
      </c>
    </row>
    <row r="91" spans="1:19" x14ac:dyDescent="0.25">
      <c r="A91" s="1" t="s">
        <v>561</v>
      </c>
      <c r="B91" s="1">
        <v>2018</v>
      </c>
      <c r="C91" s="1" t="s">
        <v>73</v>
      </c>
      <c r="D91" s="1">
        <v>0.12</v>
      </c>
      <c r="E91" s="1">
        <v>363.1</v>
      </c>
      <c r="F91" s="1">
        <v>15</v>
      </c>
      <c r="G91" s="166">
        <v>16.5</v>
      </c>
      <c r="H91" s="166">
        <v>7.5</v>
      </c>
      <c r="I91" s="166">
        <v>1.8</v>
      </c>
      <c r="J91" s="166">
        <v>2.5</v>
      </c>
      <c r="K91" s="166">
        <v>12.8</v>
      </c>
      <c r="L91" s="166">
        <v>2.8</v>
      </c>
      <c r="M91" s="166">
        <v>4.8</v>
      </c>
      <c r="N91" s="166">
        <v>5</v>
      </c>
      <c r="O91" s="166">
        <v>7.3</v>
      </c>
      <c r="P91" s="166">
        <v>2.2999999999999998</v>
      </c>
      <c r="Q91" s="166">
        <v>3.5</v>
      </c>
      <c r="R91" s="166">
        <f t="shared" si="2"/>
        <v>22.900000000000002</v>
      </c>
      <c r="S91" s="166">
        <f t="shared" si="3"/>
        <v>18.100000000000001</v>
      </c>
    </row>
    <row r="92" spans="1:19" x14ac:dyDescent="0.25">
      <c r="A92" s="1" t="s">
        <v>579</v>
      </c>
      <c r="B92" s="1">
        <v>2018</v>
      </c>
      <c r="C92" s="1" t="s">
        <v>73</v>
      </c>
      <c r="D92" s="1">
        <v>0.12</v>
      </c>
      <c r="E92" s="1">
        <v>319.95</v>
      </c>
      <c r="F92" s="1">
        <v>4</v>
      </c>
      <c r="G92" s="166">
        <v>23.8</v>
      </c>
      <c r="H92" s="166">
        <v>11.5</v>
      </c>
      <c r="I92" s="166">
        <v>0.3</v>
      </c>
      <c r="J92" s="166">
        <v>2.5</v>
      </c>
      <c r="K92" s="166">
        <v>5.3</v>
      </c>
      <c r="L92" s="166">
        <v>2</v>
      </c>
      <c r="M92" s="166">
        <v>4.8</v>
      </c>
      <c r="N92" s="166">
        <v>4.3</v>
      </c>
      <c r="O92" s="166">
        <v>7.5</v>
      </c>
      <c r="P92" s="166">
        <v>7.5</v>
      </c>
      <c r="Q92" s="166">
        <v>3.5</v>
      </c>
      <c r="R92" s="166">
        <f t="shared" si="2"/>
        <v>14.600000000000001</v>
      </c>
      <c r="S92" s="166">
        <f t="shared" si="3"/>
        <v>22.8</v>
      </c>
    </row>
    <row r="93" spans="1:19" x14ac:dyDescent="0.25">
      <c r="A93" s="1" t="s">
        <v>84</v>
      </c>
      <c r="B93" s="1">
        <v>2018</v>
      </c>
      <c r="C93" s="1" t="s">
        <v>1</v>
      </c>
      <c r="D93" s="1">
        <v>0.12</v>
      </c>
      <c r="E93" s="1">
        <v>354.45</v>
      </c>
      <c r="F93" s="1">
        <v>44</v>
      </c>
      <c r="G93" s="166">
        <v>24.3</v>
      </c>
      <c r="H93" s="166">
        <v>7.8</v>
      </c>
      <c r="I93" s="166">
        <v>-0.3</v>
      </c>
      <c r="J93" s="166">
        <v>-0.3</v>
      </c>
      <c r="K93" s="166">
        <v>9.8000000000000007</v>
      </c>
      <c r="L93" s="166">
        <v>7.5</v>
      </c>
      <c r="M93" s="166">
        <v>6</v>
      </c>
      <c r="N93" s="166">
        <v>3.8</v>
      </c>
      <c r="O93" s="166">
        <v>7.3</v>
      </c>
      <c r="P93" s="166">
        <v>3.8</v>
      </c>
      <c r="Q93" s="166">
        <v>4.8</v>
      </c>
      <c r="R93" s="166">
        <f t="shared" si="2"/>
        <v>23</v>
      </c>
      <c r="S93" s="166">
        <f t="shared" si="3"/>
        <v>19.7</v>
      </c>
    </row>
    <row r="94" spans="1:19" x14ac:dyDescent="0.25">
      <c r="A94" s="1" t="s">
        <v>207</v>
      </c>
      <c r="B94" s="1">
        <v>2018</v>
      </c>
      <c r="C94" s="1" t="s">
        <v>1</v>
      </c>
      <c r="D94" s="1">
        <v>0.12</v>
      </c>
      <c r="E94" s="1">
        <v>367.65</v>
      </c>
      <c r="F94" s="1">
        <v>18</v>
      </c>
      <c r="G94" s="166">
        <v>22.5</v>
      </c>
      <c r="H94" s="166">
        <v>11.3</v>
      </c>
      <c r="I94" s="166">
        <v>5</v>
      </c>
      <c r="J94" s="166">
        <v>0</v>
      </c>
      <c r="K94" s="166">
        <v>5</v>
      </c>
      <c r="L94" s="166">
        <v>4</v>
      </c>
      <c r="M94" s="166">
        <v>2.2999999999999998</v>
      </c>
      <c r="N94" s="166">
        <v>2.8</v>
      </c>
      <c r="O94" s="166">
        <v>6.3</v>
      </c>
      <c r="P94" s="166">
        <v>6</v>
      </c>
      <c r="Q94" s="166">
        <v>5</v>
      </c>
      <c r="R94" s="166">
        <f t="shared" si="2"/>
        <v>11.3</v>
      </c>
      <c r="S94" s="166">
        <f t="shared" si="3"/>
        <v>20.100000000000001</v>
      </c>
    </row>
    <row r="95" spans="1:19" x14ac:dyDescent="0.25">
      <c r="A95" s="1" t="s">
        <v>570</v>
      </c>
      <c r="B95" s="1">
        <v>2018</v>
      </c>
      <c r="C95" s="1" t="s">
        <v>73</v>
      </c>
      <c r="D95" s="1">
        <v>0.12</v>
      </c>
      <c r="E95" s="1">
        <v>332.55</v>
      </c>
      <c r="F95" s="1">
        <v>6</v>
      </c>
      <c r="G95" s="166">
        <v>22.3</v>
      </c>
      <c r="H95" s="166">
        <v>9</v>
      </c>
      <c r="I95" s="166">
        <v>0.8</v>
      </c>
      <c r="J95" s="166">
        <v>0</v>
      </c>
      <c r="K95" s="166">
        <v>16.8</v>
      </c>
      <c r="L95" s="166">
        <v>3.5</v>
      </c>
      <c r="M95" s="166">
        <v>4.8</v>
      </c>
      <c r="N95" s="166">
        <v>2.8</v>
      </c>
      <c r="O95" s="166">
        <v>3.8</v>
      </c>
      <c r="P95" s="166">
        <v>2.5</v>
      </c>
      <c r="Q95" s="166">
        <v>1.5</v>
      </c>
      <c r="R95" s="166">
        <f t="shared" si="2"/>
        <v>25.1</v>
      </c>
      <c r="S95" s="166">
        <f t="shared" si="3"/>
        <v>10.6</v>
      </c>
    </row>
    <row r="96" spans="1:19" x14ac:dyDescent="0.25">
      <c r="A96" s="1" t="s">
        <v>345</v>
      </c>
      <c r="B96" s="1">
        <v>2018</v>
      </c>
      <c r="C96" s="1" t="s">
        <v>73</v>
      </c>
      <c r="D96" s="1">
        <v>0.12</v>
      </c>
      <c r="E96" s="1">
        <v>354.45</v>
      </c>
      <c r="F96" s="1">
        <v>14</v>
      </c>
      <c r="G96" s="166">
        <v>23.8</v>
      </c>
      <c r="H96" s="166">
        <v>8.3000000000000007</v>
      </c>
      <c r="I96" s="166">
        <v>0.3</v>
      </c>
      <c r="J96" s="166">
        <v>0.8</v>
      </c>
      <c r="K96" s="166">
        <v>7.5</v>
      </c>
      <c r="L96" s="166">
        <v>0.3</v>
      </c>
      <c r="M96" s="166">
        <v>4.8</v>
      </c>
      <c r="N96" s="166">
        <v>6.3</v>
      </c>
      <c r="O96" s="166">
        <v>5.3</v>
      </c>
      <c r="P96" s="166">
        <v>6</v>
      </c>
      <c r="Q96" s="166">
        <v>2.8</v>
      </c>
      <c r="R96" s="166">
        <f t="shared" si="2"/>
        <v>13.400000000000002</v>
      </c>
      <c r="S96" s="166">
        <f t="shared" si="3"/>
        <v>20.400000000000002</v>
      </c>
    </row>
    <row r="97" spans="1:19" x14ac:dyDescent="0.25">
      <c r="A97" s="1" t="s">
        <v>703</v>
      </c>
      <c r="B97" s="1">
        <v>2018</v>
      </c>
      <c r="C97" s="1" t="s">
        <v>73</v>
      </c>
      <c r="D97" s="1">
        <v>0.12</v>
      </c>
      <c r="E97" s="1">
        <v>346.25</v>
      </c>
      <c r="F97" s="1">
        <v>5</v>
      </c>
      <c r="G97" s="166">
        <v>20</v>
      </c>
      <c r="H97" s="166">
        <v>11.3</v>
      </c>
      <c r="I97" s="166">
        <v>4.8</v>
      </c>
      <c r="J97" s="166">
        <v>-0.3</v>
      </c>
      <c r="K97" s="166">
        <v>7.3</v>
      </c>
      <c r="L97" s="166">
        <v>2.5</v>
      </c>
      <c r="M97" s="166">
        <v>2.2999999999999998</v>
      </c>
      <c r="N97" s="166">
        <v>2.2999999999999998</v>
      </c>
      <c r="O97" s="166">
        <v>8.5</v>
      </c>
      <c r="P97" s="166">
        <v>6</v>
      </c>
      <c r="Q97" s="166">
        <v>3.5</v>
      </c>
      <c r="R97" s="166">
        <f t="shared" si="2"/>
        <v>11.8</v>
      </c>
      <c r="S97" s="166">
        <f t="shared" si="3"/>
        <v>20.3</v>
      </c>
    </row>
    <row r="98" spans="1:19" x14ac:dyDescent="0.25">
      <c r="A98" s="1" t="s">
        <v>88</v>
      </c>
      <c r="B98" s="1">
        <v>2018</v>
      </c>
      <c r="C98" s="1" t="s">
        <v>73</v>
      </c>
      <c r="D98" s="1">
        <v>0.12</v>
      </c>
      <c r="E98" s="1">
        <v>303.2</v>
      </c>
      <c r="F98" s="1">
        <v>30</v>
      </c>
      <c r="G98" s="166">
        <v>24.3</v>
      </c>
      <c r="H98" s="166">
        <v>8.5</v>
      </c>
      <c r="I98" s="166">
        <v>-0.5</v>
      </c>
      <c r="J98" s="166">
        <v>-0.5</v>
      </c>
      <c r="K98" s="166">
        <v>13.8</v>
      </c>
      <c r="L98" s="166">
        <v>1</v>
      </c>
      <c r="M98" s="166">
        <v>6</v>
      </c>
      <c r="N98" s="166">
        <v>0.5</v>
      </c>
      <c r="O98" s="166">
        <v>6</v>
      </c>
      <c r="P98" s="166">
        <v>4.8</v>
      </c>
      <c r="Q98" s="166">
        <v>5</v>
      </c>
      <c r="R98" s="166">
        <f t="shared" si="2"/>
        <v>20.3</v>
      </c>
      <c r="S98" s="166">
        <f t="shared" si="3"/>
        <v>16.3</v>
      </c>
    </row>
    <row r="99" spans="1:19" x14ac:dyDescent="0.25">
      <c r="A99" s="1" t="s">
        <v>566</v>
      </c>
      <c r="B99" s="1">
        <v>2018</v>
      </c>
      <c r="C99" s="1" t="s">
        <v>73</v>
      </c>
      <c r="D99" s="1">
        <v>0.12</v>
      </c>
      <c r="E99" s="1">
        <v>392.45</v>
      </c>
      <c r="F99" s="1">
        <v>6</v>
      </c>
      <c r="G99" s="166">
        <v>19.3</v>
      </c>
      <c r="H99" s="166">
        <v>6.8</v>
      </c>
      <c r="I99" s="166">
        <v>-0.5</v>
      </c>
      <c r="J99" s="166">
        <v>1</v>
      </c>
      <c r="K99" s="166">
        <v>13.8</v>
      </c>
      <c r="L99" s="166">
        <v>1</v>
      </c>
      <c r="M99" s="166">
        <v>4.8</v>
      </c>
      <c r="N99" s="166">
        <v>0.3</v>
      </c>
      <c r="O99" s="166">
        <v>5</v>
      </c>
      <c r="P99" s="166">
        <v>7.3</v>
      </c>
      <c r="Q99" s="166">
        <v>2.8</v>
      </c>
      <c r="R99" s="166">
        <f t="shared" si="2"/>
        <v>20.6</v>
      </c>
      <c r="S99" s="166">
        <f t="shared" si="3"/>
        <v>15.399999999999999</v>
      </c>
    </row>
    <row r="100" spans="1:19" x14ac:dyDescent="0.25">
      <c r="A100" s="1" t="s">
        <v>353</v>
      </c>
      <c r="B100" s="1">
        <v>2018</v>
      </c>
      <c r="C100" s="1" t="s">
        <v>73</v>
      </c>
      <c r="D100" s="1">
        <v>0.12</v>
      </c>
      <c r="E100" s="1">
        <v>346</v>
      </c>
      <c r="F100" s="1">
        <v>18</v>
      </c>
      <c r="G100" s="166">
        <v>22.5</v>
      </c>
      <c r="H100" s="166">
        <v>6.8</v>
      </c>
      <c r="I100" s="166">
        <v>12.8</v>
      </c>
      <c r="J100" s="166">
        <v>11.5</v>
      </c>
      <c r="K100" s="166">
        <v>7</v>
      </c>
      <c r="L100" s="166">
        <v>2</v>
      </c>
      <c r="M100" s="166">
        <v>2.2999999999999998</v>
      </c>
      <c r="N100" s="166">
        <v>0.3</v>
      </c>
      <c r="O100" s="166">
        <v>3.8</v>
      </c>
      <c r="P100" s="166">
        <v>5.3</v>
      </c>
      <c r="Q100" s="166">
        <v>3.8</v>
      </c>
      <c r="R100" s="166">
        <f t="shared" si="2"/>
        <v>22.8</v>
      </c>
      <c r="S100" s="166">
        <f t="shared" si="3"/>
        <v>13.2</v>
      </c>
    </row>
    <row r="101" spans="1:19" x14ac:dyDescent="0.25">
      <c r="A101" s="1" t="s">
        <v>558</v>
      </c>
      <c r="B101" s="1">
        <v>2018</v>
      </c>
      <c r="C101" s="1" t="s">
        <v>73</v>
      </c>
      <c r="D101" s="1">
        <v>0.12</v>
      </c>
      <c r="E101" s="1">
        <v>314.05</v>
      </c>
      <c r="F101" s="1">
        <v>4</v>
      </c>
      <c r="G101" s="166">
        <v>11.5</v>
      </c>
      <c r="H101" s="166">
        <v>7.8</v>
      </c>
      <c r="I101" s="166">
        <v>0</v>
      </c>
      <c r="J101" s="166">
        <v>0.5</v>
      </c>
      <c r="K101" s="166">
        <v>9.3000000000000007</v>
      </c>
      <c r="L101" s="166">
        <v>2.5</v>
      </c>
      <c r="M101" s="166">
        <v>4.8</v>
      </c>
      <c r="N101" s="166">
        <v>3.5</v>
      </c>
      <c r="O101" s="166">
        <v>7.5</v>
      </c>
      <c r="P101" s="166">
        <v>7.3</v>
      </c>
      <c r="Q101" s="166">
        <v>5</v>
      </c>
      <c r="R101" s="166">
        <f t="shared" si="2"/>
        <v>17.100000000000001</v>
      </c>
      <c r="S101" s="166">
        <f t="shared" si="3"/>
        <v>23.3</v>
      </c>
    </row>
    <row r="102" spans="1:19" x14ac:dyDescent="0.25">
      <c r="A102" s="1" t="s">
        <v>116</v>
      </c>
      <c r="B102" s="1">
        <v>2018</v>
      </c>
      <c r="C102" s="1" t="s">
        <v>73</v>
      </c>
      <c r="D102" s="1">
        <v>0.12</v>
      </c>
      <c r="E102" s="1">
        <v>336</v>
      </c>
      <c r="F102" s="1">
        <v>5</v>
      </c>
      <c r="G102" s="166">
        <v>24.5</v>
      </c>
      <c r="H102" s="166">
        <v>9.3000000000000007</v>
      </c>
      <c r="I102" s="166">
        <v>2.5</v>
      </c>
      <c r="J102" s="166">
        <v>1.8</v>
      </c>
      <c r="K102" s="166">
        <v>14.3</v>
      </c>
      <c r="L102" s="166">
        <v>2</v>
      </c>
      <c r="M102" s="166">
        <v>6</v>
      </c>
      <c r="N102" s="166">
        <v>1.3</v>
      </c>
      <c r="O102" s="166">
        <v>5.3</v>
      </c>
      <c r="P102" s="166">
        <v>1.5</v>
      </c>
      <c r="Q102" s="166">
        <v>1.5</v>
      </c>
      <c r="R102" s="166">
        <f t="shared" si="2"/>
        <v>24.1</v>
      </c>
      <c r="S102" s="166">
        <f t="shared" si="3"/>
        <v>9.6</v>
      </c>
    </row>
    <row r="103" spans="1:19" x14ac:dyDescent="0.25">
      <c r="A103" s="1" t="s">
        <v>689</v>
      </c>
      <c r="B103" s="1">
        <v>2018</v>
      </c>
      <c r="C103" s="1" t="s">
        <v>73</v>
      </c>
      <c r="D103" s="1">
        <v>0.12</v>
      </c>
      <c r="E103" s="1">
        <v>323.60000000000002</v>
      </c>
      <c r="F103" s="1">
        <v>1</v>
      </c>
      <c r="G103" s="166">
        <v>17.5</v>
      </c>
      <c r="H103" s="166">
        <v>9.3000000000000007</v>
      </c>
      <c r="I103" s="166">
        <v>8</v>
      </c>
      <c r="J103" s="166">
        <v>0.5</v>
      </c>
      <c r="K103" s="166">
        <v>15.5</v>
      </c>
      <c r="L103" s="166">
        <v>-0.3</v>
      </c>
      <c r="M103" s="166">
        <v>4.8</v>
      </c>
      <c r="N103" s="166">
        <v>-0.3</v>
      </c>
      <c r="O103" s="166">
        <v>7.5</v>
      </c>
      <c r="P103" s="166">
        <v>3</v>
      </c>
      <c r="Q103" s="166">
        <v>4</v>
      </c>
      <c r="R103" s="166">
        <f t="shared" si="2"/>
        <v>20.5</v>
      </c>
      <c r="S103" s="166">
        <f t="shared" si="3"/>
        <v>14.2</v>
      </c>
    </row>
    <row r="104" spans="1:19" x14ac:dyDescent="0.25">
      <c r="F104" s="8">
        <f>SUM(F3:F103)</f>
        <v>2475</v>
      </c>
    </row>
  </sheetData>
  <mergeCells count="1">
    <mergeCell ref="A1:S1"/>
  </mergeCells>
  <pageMargins left="0.7" right="0.7" top="0.75" bottom="0.75" header="0.3" footer="0.3"/>
  <pageSetup paperSize="9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6"/>
  <sheetViews>
    <sheetView workbookViewId="0">
      <selection sqref="A1:S1"/>
    </sheetView>
  </sheetViews>
  <sheetFormatPr defaultRowHeight="15" x14ac:dyDescent="0.25"/>
  <cols>
    <col min="1" max="1" width="53.42578125" customWidth="1"/>
    <col min="7" max="19" width="7.28515625" customWidth="1"/>
  </cols>
  <sheetData>
    <row r="1" spans="1:19" ht="35.25" customHeight="1" x14ac:dyDescent="0.25">
      <c r="A1" s="226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</row>
    <row r="2" spans="1:19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172" t="s">
        <v>467</v>
      </c>
      <c r="H2" s="172" t="s">
        <v>468</v>
      </c>
      <c r="I2" s="172" t="s">
        <v>469</v>
      </c>
      <c r="J2" s="172" t="s">
        <v>470</v>
      </c>
      <c r="K2" s="172" t="s">
        <v>897</v>
      </c>
      <c r="L2" s="172" t="s">
        <v>898</v>
      </c>
      <c r="M2" s="172" t="s">
        <v>899</v>
      </c>
      <c r="N2" s="172" t="s">
        <v>900</v>
      </c>
      <c r="O2" s="172" t="s">
        <v>901</v>
      </c>
      <c r="P2" s="172" t="s">
        <v>902</v>
      </c>
      <c r="Q2" s="172" t="s">
        <v>903</v>
      </c>
      <c r="R2" s="172" t="s">
        <v>889</v>
      </c>
      <c r="S2" s="172" t="s">
        <v>890</v>
      </c>
    </row>
    <row r="3" spans="1:19" x14ac:dyDescent="0.25">
      <c r="A3" s="1" t="s">
        <v>16</v>
      </c>
      <c r="B3" s="1">
        <v>2018</v>
      </c>
      <c r="C3" s="1" t="s">
        <v>1</v>
      </c>
      <c r="D3" s="1">
        <v>0.18</v>
      </c>
      <c r="E3" s="1">
        <v>470.1</v>
      </c>
      <c r="F3" s="1">
        <v>1</v>
      </c>
      <c r="G3" s="173">
        <v>31.3</v>
      </c>
      <c r="H3" s="173">
        <v>18.8</v>
      </c>
      <c r="I3" s="173">
        <v>35.799999999999997</v>
      </c>
      <c r="J3" s="173">
        <v>2</v>
      </c>
      <c r="K3" s="173">
        <v>19.3</v>
      </c>
      <c r="L3" s="173">
        <v>7.5</v>
      </c>
      <c r="M3" s="173">
        <v>6</v>
      </c>
      <c r="N3" s="173">
        <v>7.5</v>
      </c>
      <c r="O3" s="173">
        <v>11</v>
      </c>
      <c r="P3" s="173">
        <v>8.3000000000000007</v>
      </c>
      <c r="Q3" s="173">
        <v>4.8</v>
      </c>
      <c r="R3" s="173">
        <f>J3+K3+L3+M3</f>
        <v>34.799999999999997</v>
      </c>
      <c r="S3" s="173">
        <f>N3+O3+P3+Q3</f>
        <v>31.6</v>
      </c>
    </row>
    <row r="4" spans="1:19" x14ac:dyDescent="0.25">
      <c r="A4" s="1" t="s">
        <v>16</v>
      </c>
      <c r="B4" s="1">
        <v>2018</v>
      </c>
      <c r="C4" s="1" t="s">
        <v>1</v>
      </c>
      <c r="D4" s="1">
        <v>0.12</v>
      </c>
      <c r="E4" s="1">
        <v>445.9</v>
      </c>
      <c r="F4" s="1">
        <v>3</v>
      </c>
      <c r="G4" s="173">
        <v>33.799999999999997</v>
      </c>
      <c r="H4" s="173">
        <v>18.8</v>
      </c>
      <c r="I4" s="173">
        <v>18</v>
      </c>
      <c r="J4" s="173">
        <v>0</v>
      </c>
      <c r="K4" s="173">
        <v>22.8</v>
      </c>
      <c r="L4" s="173">
        <v>8.8000000000000007</v>
      </c>
      <c r="M4" s="173">
        <v>6</v>
      </c>
      <c r="N4" s="173">
        <v>6</v>
      </c>
      <c r="O4" s="173">
        <v>8.5</v>
      </c>
      <c r="P4" s="173">
        <v>9.5</v>
      </c>
      <c r="Q4" s="173">
        <v>4.8</v>
      </c>
      <c r="R4" s="173">
        <f t="shared" ref="R4:R67" si="0">J4+K4+L4+M4</f>
        <v>37.6</v>
      </c>
      <c r="S4" s="173">
        <f t="shared" ref="S4:S67" si="1">N4+O4+P4+Q4</f>
        <v>28.8</v>
      </c>
    </row>
    <row r="5" spans="1:19" x14ac:dyDescent="0.25">
      <c r="A5" s="1" t="s">
        <v>241</v>
      </c>
      <c r="B5" s="1">
        <v>2018</v>
      </c>
      <c r="C5" s="1" t="s">
        <v>1</v>
      </c>
      <c r="D5" s="1">
        <v>0.18</v>
      </c>
      <c r="E5" s="1">
        <v>404</v>
      </c>
      <c r="F5" s="1">
        <v>3</v>
      </c>
      <c r="G5" s="173">
        <v>31.3</v>
      </c>
      <c r="H5" s="173">
        <v>15</v>
      </c>
      <c r="I5" s="173">
        <v>11.3</v>
      </c>
      <c r="J5" s="173">
        <v>1</v>
      </c>
      <c r="K5" s="173">
        <v>15.3</v>
      </c>
      <c r="L5" s="173">
        <v>5</v>
      </c>
      <c r="M5" s="173">
        <v>6</v>
      </c>
      <c r="N5" s="173">
        <v>8.5</v>
      </c>
      <c r="O5" s="173">
        <v>8.5</v>
      </c>
      <c r="P5" s="173">
        <v>8.3000000000000007</v>
      </c>
      <c r="Q5" s="173">
        <v>4.8</v>
      </c>
      <c r="R5" s="173">
        <f t="shared" si="0"/>
        <v>27.3</v>
      </c>
      <c r="S5" s="173">
        <f t="shared" si="1"/>
        <v>30.1</v>
      </c>
    </row>
    <row r="6" spans="1:19" x14ac:dyDescent="0.25">
      <c r="A6" s="1" t="s">
        <v>225</v>
      </c>
      <c r="B6" s="1">
        <v>2018</v>
      </c>
      <c r="C6" s="1" t="s">
        <v>4</v>
      </c>
      <c r="D6" s="1">
        <v>0.18</v>
      </c>
      <c r="E6" s="1">
        <v>375.85</v>
      </c>
      <c r="F6" s="1">
        <v>18</v>
      </c>
      <c r="G6" s="173">
        <v>32.799999999999997</v>
      </c>
      <c r="H6" s="173">
        <v>16.5</v>
      </c>
      <c r="I6" s="173">
        <v>6.8</v>
      </c>
      <c r="J6" s="173">
        <v>4</v>
      </c>
      <c r="K6" s="173">
        <v>15.8</v>
      </c>
      <c r="L6" s="173">
        <v>6.8</v>
      </c>
      <c r="M6" s="173">
        <v>6</v>
      </c>
      <c r="N6" s="173">
        <v>7.5</v>
      </c>
      <c r="O6" s="173">
        <v>7.3</v>
      </c>
      <c r="P6" s="173">
        <v>7.3</v>
      </c>
      <c r="Q6" s="173">
        <v>5</v>
      </c>
      <c r="R6" s="173">
        <f t="shared" si="0"/>
        <v>32.6</v>
      </c>
      <c r="S6" s="173">
        <f t="shared" si="1"/>
        <v>27.1</v>
      </c>
    </row>
    <row r="7" spans="1:19" x14ac:dyDescent="0.25">
      <c r="A7" s="1" t="s">
        <v>225</v>
      </c>
      <c r="B7" s="1">
        <v>2018</v>
      </c>
      <c r="C7" s="1" t="s">
        <v>4</v>
      </c>
      <c r="D7" s="1">
        <v>0.12</v>
      </c>
      <c r="E7" s="1">
        <v>430.8</v>
      </c>
      <c r="F7" s="1">
        <v>42</v>
      </c>
      <c r="G7" s="173">
        <v>36.299999999999997</v>
      </c>
      <c r="H7" s="173">
        <v>15.3</v>
      </c>
      <c r="I7" s="173">
        <v>10.3</v>
      </c>
      <c r="J7" s="173">
        <v>3</v>
      </c>
      <c r="K7" s="173">
        <v>18</v>
      </c>
      <c r="L7" s="173">
        <v>7.5</v>
      </c>
      <c r="M7" s="173">
        <v>6</v>
      </c>
      <c r="N7" s="173">
        <v>7.5</v>
      </c>
      <c r="O7" s="173">
        <v>7.5</v>
      </c>
      <c r="P7" s="173">
        <v>7.5</v>
      </c>
      <c r="Q7" s="173">
        <v>3.8</v>
      </c>
      <c r="R7" s="173">
        <f t="shared" si="0"/>
        <v>34.5</v>
      </c>
      <c r="S7" s="173">
        <f t="shared" si="1"/>
        <v>26.3</v>
      </c>
    </row>
    <row r="8" spans="1:19" x14ac:dyDescent="0.25">
      <c r="A8" s="1" t="s">
        <v>227</v>
      </c>
      <c r="B8" s="1">
        <v>2018</v>
      </c>
      <c r="C8" s="1" t="s">
        <v>4</v>
      </c>
      <c r="D8" s="1">
        <v>0.18</v>
      </c>
      <c r="E8" s="1">
        <v>394.15</v>
      </c>
      <c r="F8" s="1">
        <v>10</v>
      </c>
      <c r="G8" s="173">
        <v>30.3</v>
      </c>
      <c r="H8" s="173">
        <v>15.5</v>
      </c>
      <c r="I8" s="173">
        <v>4.3</v>
      </c>
      <c r="J8" s="173">
        <v>0</v>
      </c>
      <c r="K8" s="173">
        <v>11.8</v>
      </c>
      <c r="L8" s="173">
        <v>8.8000000000000007</v>
      </c>
      <c r="M8" s="173">
        <v>4.8</v>
      </c>
      <c r="N8" s="173">
        <v>9.8000000000000007</v>
      </c>
      <c r="O8" s="173">
        <v>10</v>
      </c>
      <c r="P8" s="173">
        <v>6.5</v>
      </c>
      <c r="Q8" s="173">
        <v>5</v>
      </c>
      <c r="R8" s="173">
        <f t="shared" si="0"/>
        <v>25.400000000000002</v>
      </c>
      <c r="S8" s="173">
        <f t="shared" si="1"/>
        <v>31.3</v>
      </c>
    </row>
    <row r="9" spans="1:19" x14ac:dyDescent="0.25">
      <c r="A9" s="1" t="s">
        <v>227</v>
      </c>
      <c r="B9" s="1">
        <v>2018</v>
      </c>
      <c r="C9" s="1" t="s">
        <v>4</v>
      </c>
      <c r="D9" s="1">
        <v>0.12</v>
      </c>
      <c r="E9" s="1">
        <v>407.95</v>
      </c>
      <c r="F9" s="1">
        <v>40</v>
      </c>
      <c r="G9" s="173">
        <v>31.3</v>
      </c>
      <c r="H9" s="173">
        <v>15</v>
      </c>
      <c r="I9" s="173">
        <v>6.3</v>
      </c>
      <c r="J9" s="173">
        <v>0.8</v>
      </c>
      <c r="K9" s="173">
        <v>21.5</v>
      </c>
      <c r="L9" s="173">
        <v>6.5</v>
      </c>
      <c r="M9" s="173">
        <v>6</v>
      </c>
      <c r="N9" s="173">
        <v>4.8</v>
      </c>
      <c r="O9" s="173">
        <v>8.5</v>
      </c>
      <c r="P9" s="173">
        <v>10.8</v>
      </c>
      <c r="Q9" s="173">
        <v>4.8</v>
      </c>
      <c r="R9" s="173">
        <f t="shared" si="0"/>
        <v>34.799999999999997</v>
      </c>
      <c r="S9" s="173">
        <f t="shared" si="1"/>
        <v>28.900000000000002</v>
      </c>
    </row>
    <row r="10" spans="1:19" x14ac:dyDescent="0.25">
      <c r="A10" s="1" t="s">
        <v>128</v>
      </c>
      <c r="B10" s="1">
        <v>2018</v>
      </c>
      <c r="C10" s="1" t="s">
        <v>1</v>
      </c>
      <c r="D10" s="1">
        <v>0.12</v>
      </c>
      <c r="E10" s="1">
        <v>414.1</v>
      </c>
      <c r="F10" s="1">
        <v>1</v>
      </c>
      <c r="G10" s="173">
        <v>27.5</v>
      </c>
      <c r="H10" s="173">
        <v>16.5</v>
      </c>
      <c r="I10" s="173">
        <v>16</v>
      </c>
      <c r="J10" s="173">
        <v>1.8</v>
      </c>
      <c r="K10" s="173">
        <v>19.3</v>
      </c>
      <c r="L10" s="173">
        <v>6.3</v>
      </c>
      <c r="M10" s="173">
        <v>4.8</v>
      </c>
      <c r="N10" s="173">
        <v>6.3</v>
      </c>
      <c r="O10" s="173">
        <v>8.5</v>
      </c>
      <c r="P10" s="173">
        <v>7.5</v>
      </c>
      <c r="Q10" s="173">
        <v>6</v>
      </c>
      <c r="R10" s="173">
        <f t="shared" si="0"/>
        <v>32.200000000000003</v>
      </c>
      <c r="S10" s="173">
        <f t="shared" si="1"/>
        <v>28.3</v>
      </c>
    </row>
    <row r="11" spans="1:19" x14ac:dyDescent="0.25">
      <c r="A11" s="1" t="s">
        <v>128</v>
      </c>
      <c r="B11" s="1">
        <v>2018</v>
      </c>
      <c r="C11" s="1" t="s">
        <v>1</v>
      </c>
      <c r="D11" s="1">
        <v>0.18</v>
      </c>
      <c r="E11" s="1">
        <v>356.1</v>
      </c>
      <c r="F11" s="1">
        <v>2</v>
      </c>
      <c r="G11" s="173">
        <v>22</v>
      </c>
      <c r="H11" s="173">
        <v>16.8</v>
      </c>
      <c r="I11" s="173">
        <v>23.5</v>
      </c>
      <c r="J11" s="173">
        <v>7.5</v>
      </c>
      <c r="K11" s="173">
        <v>14.8</v>
      </c>
      <c r="L11" s="173">
        <v>5.3</v>
      </c>
      <c r="M11" s="173">
        <v>2.5</v>
      </c>
      <c r="N11" s="173">
        <v>5</v>
      </c>
      <c r="O11" s="173">
        <v>6.5</v>
      </c>
      <c r="P11" s="173">
        <v>9.5</v>
      </c>
      <c r="Q11" s="173">
        <v>6</v>
      </c>
      <c r="R11" s="173">
        <f t="shared" si="0"/>
        <v>30.1</v>
      </c>
      <c r="S11" s="173">
        <f t="shared" si="1"/>
        <v>27</v>
      </c>
    </row>
    <row r="12" spans="1:19" x14ac:dyDescent="0.25">
      <c r="A12" s="1" t="s">
        <v>3</v>
      </c>
      <c r="B12" s="1">
        <v>2018</v>
      </c>
      <c r="C12" s="1" t="s">
        <v>4</v>
      </c>
      <c r="D12" s="1">
        <v>0.18</v>
      </c>
      <c r="E12" s="1">
        <v>452.95</v>
      </c>
      <c r="F12" s="1">
        <v>2</v>
      </c>
      <c r="G12" s="173">
        <v>27.5</v>
      </c>
      <c r="H12" s="173">
        <v>9</v>
      </c>
      <c r="I12" s="173">
        <v>13.5</v>
      </c>
      <c r="J12" s="173">
        <v>0</v>
      </c>
      <c r="K12" s="173">
        <v>21.5</v>
      </c>
      <c r="L12" s="173">
        <v>4.3</v>
      </c>
      <c r="M12" s="173">
        <v>3.5</v>
      </c>
      <c r="N12" s="173">
        <v>6.5</v>
      </c>
      <c r="O12" s="173">
        <v>6.3</v>
      </c>
      <c r="P12" s="173">
        <v>6</v>
      </c>
      <c r="Q12" s="173">
        <v>3.5</v>
      </c>
      <c r="R12" s="173">
        <f t="shared" si="0"/>
        <v>29.3</v>
      </c>
      <c r="S12" s="173">
        <f t="shared" si="1"/>
        <v>22.3</v>
      </c>
    </row>
    <row r="13" spans="1:19" x14ac:dyDescent="0.25">
      <c r="A13" s="1" t="s">
        <v>619</v>
      </c>
      <c r="B13" s="1">
        <v>2018</v>
      </c>
      <c r="C13" s="1" t="s">
        <v>1</v>
      </c>
      <c r="D13" s="1">
        <v>0.12</v>
      </c>
      <c r="E13" s="1">
        <v>422.75</v>
      </c>
      <c r="F13" s="1">
        <v>5</v>
      </c>
      <c r="G13" s="173">
        <v>32.299999999999997</v>
      </c>
      <c r="H13" s="173">
        <v>11.8</v>
      </c>
      <c r="I13" s="173">
        <v>13.8</v>
      </c>
      <c r="J13" s="173">
        <v>-0.3</v>
      </c>
      <c r="K13" s="173">
        <v>20.8</v>
      </c>
      <c r="L13" s="173">
        <v>6</v>
      </c>
      <c r="M13" s="173">
        <v>4.8</v>
      </c>
      <c r="N13" s="173">
        <v>3.5</v>
      </c>
      <c r="O13" s="173">
        <v>7.3</v>
      </c>
      <c r="P13" s="173">
        <v>10.8</v>
      </c>
      <c r="Q13" s="173">
        <v>5</v>
      </c>
      <c r="R13" s="173">
        <f t="shared" si="0"/>
        <v>31.3</v>
      </c>
      <c r="S13" s="173">
        <f t="shared" si="1"/>
        <v>26.6</v>
      </c>
    </row>
    <row r="14" spans="1:19" x14ac:dyDescent="0.25">
      <c r="A14" s="1" t="s">
        <v>231</v>
      </c>
      <c r="B14" s="1">
        <v>2018</v>
      </c>
      <c r="C14" s="1" t="s">
        <v>4</v>
      </c>
      <c r="D14" s="1">
        <v>0.18</v>
      </c>
      <c r="E14" s="1">
        <v>397.9</v>
      </c>
      <c r="F14" s="1">
        <v>2</v>
      </c>
      <c r="G14" s="173">
        <v>36.299999999999997</v>
      </c>
      <c r="H14" s="173">
        <v>12.5</v>
      </c>
      <c r="I14" s="173">
        <v>6.5</v>
      </c>
      <c r="J14" s="173">
        <v>1</v>
      </c>
      <c r="K14" s="173">
        <v>19</v>
      </c>
      <c r="L14" s="173">
        <v>6.3</v>
      </c>
      <c r="M14" s="173">
        <v>6</v>
      </c>
      <c r="N14" s="173">
        <v>3.5</v>
      </c>
      <c r="O14" s="173">
        <v>7.3</v>
      </c>
      <c r="P14" s="173">
        <v>7.3</v>
      </c>
      <c r="Q14" s="173">
        <v>2.2999999999999998</v>
      </c>
      <c r="R14" s="173">
        <f t="shared" si="0"/>
        <v>32.299999999999997</v>
      </c>
      <c r="S14" s="173">
        <f t="shared" si="1"/>
        <v>20.400000000000002</v>
      </c>
    </row>
    <row r="15" spans="1:19" x14ac:dyDescent="0.25">
      <c r="A15" s="1" t="s">
        <v>3</v>
      </c>
      <c r="B15" s="1">
        <v>2018</v>
      </c>
      <c r="C15" s="1" t="s">
        <v>4</v>
      </c>
      <c r="D15" s="1">
        <v>0.12</v>
      </c>
      <c r="E15" s="1">
        <v>404.3</v>
      </c>
      <c r="F15" s="1">
        <v>78</v>
      </c>
      <c r="G15" s="173">
        <v>30.5</v>
      </c>
      <c r="H15" s="173">
        <v>12.8</v>
      </c>
      <c r="I15" s="173">
        <v>6.3</v>
      </c>
      <c r="J15" s="173">
        <v>2</v>
      </c>
      <c r="K15" s="173">
        <v>19.3</v>
      </c>
      <c r="L15" s="173">
        <v>4</v>
      </c>
      <c r="M15" s="173">
        <v>6</v>
      </c>
      <c r="N15" s="173">
        <v>6</v>
      </c>
      <c r="O15" s="173">
        <v>11</v>
      </c>
      <c r="P15" s="173">
        <v>8.5</v>
      </c>
      <c r="Q15" s="173">
        <v>4.8</v>
      </c>
      <c r="R15" s="173">
        <f t="shared" si="0"/>
        <v>31.3</v>
      </c>
      <c r="S15" s="173">
        <f t="shared" si="1"/>
        <v>30.3</v>
      </c>
    </row>
    <row r="16" spans="1:19" x14ac:dyDescent="0.25">
      <c r="A16" s="1" t="s">
        <v>126</v>
      </c>
      <c r="B16" s="1">
        <v>2018</v>
      </c>
      <c r="C16" s="1" t="s">
        <v>4</v>
      </c>
      <c r="D16" s="1">
        <v>0.18</v>
      </c>
      <c r="E16" s="1">
        <v>406.75</v>
      </c>
      <c r="F16" s="1">
        <v>2</v>
      </c>
      <c r="G16" s="173">
        <v>30</v>
      </c>
      <c r="H16" s="173">
        <v>15</v>
      </c>
      <c r="I16" s="173">
        <v>7.3</v>
      </c>
      <c r="J16" s="173">
        <v>0</v>
      </c>
      <c r="K16" s="173">
        <v>12.3</v>
      </c>
      <c r="L16" s="173">
        <v>4</v>
      </c>
      <c r="M16" s="173">
        <v>4.8</v>
      </c>
      <c r="N16" s="173">
        <v>6</v>
      </c>
      <c r="O16" s="173">
        <v>11</v>
      </c>
      <c r="P16" s="173">
        <v>8.5</v>
      </c>
      <c r="Q16" s="173">
        <v>4.8</v>
      </c>
      <c r="R16" s="173">
        <f t="shared" si="0"/>
        <v>21.1</v>
      </c>
      <c r="S16" s="173">
        <f t="shared" si="1"/>
        <v>30.3</v>
      </c>
    </row>
    <row r="17" spans="1:19" x14ac:dyDescent="0.25">
      <c r="A17" s="1" t="s">
        <v>425</v>
      </c>
      <c r="B17" s="1">
        <v>2018</v>
      </c>
      <c r="C17" s="1" t="s">
        <v>1</v>
      </c>
      <c r="D17" s="1">
        <v>0.12</v>
      </c>
      <c r="E17" s="1">
        <v>398.9</v>
      </c>
      <c r="F17" s="1">
        <v>4</v>
      </c>
      <c r="G17" s="173">
        <v>29</v>
      </c>
      <c r="H17" s="173">
        <v>12.5</v>
      </c>
      <c r="I17" s="173">
        <v>9.8000000000000007</v>
      </c>
      <c r="J17" s="173">
        <v>0</v>
      </c>
      <c r="K17" s="173">
        <v>20.3</v>
      </c>
      <c r="L17" s="173">
        <v>7.5</v>
      </c>
      <c r="M17" s="173">
        <v>4.8</v>
      </c>
      <c r="N17" s="173">
        <v>7.3</v>
      </c>
      <c r="O17" s="173">
        <v>6</v>
      </c>
      <c r="P17" s="173">
        <v>7.3</v>
      </c>
      <c r="Q17" s="173">
        <v>4.8</v>
      </c>
      <c r="R17" s="173">
        <f t="shared" si="0"/>
        <v>32.6</v>
      </c>
      <c r="S17" s="173">
        <f t="shared" si="1"/>
        <v>25.400000000000002</v>
      </c>
    </row>
    <row r="18" spans="1:19" x14ac:dyDescent="0.25">
      <c r="A18" s="1" t="s">
        <v>126</v>
      </c>
      <c r="B18" s="1">
        <v>2018</v>
      </c>
      <c r="C18" s="1" t="s">
        <v>4</v>
      </c>
      <c r="D18" s="1">
        <v>0.12</v>
      </c>
      <c r="E18" s="1">
        <v>353.95</v>
      </c>
      <c r="F18" s="1">
        <v>58</v>
      </c>
      <c r="G18" s="173">
        <v>29</v>
      </c>
      <c r="H18" s="173">
        <v>13</v>
      </c>
      <c r="I18" s="173">
        <v>4.3</v>
      </c>
      <c r="J18" s="173">
        <v>0</v>
      </c>
      <c r="K18" s="173">
        <v>14.5</v>
      </c>
      <c r="L18" s="173">
        <v>10</v>
      </c>
      <c r="M18" s="173">
        <v>6</v>
      </c>
      <c r="N18" s="173">
        <v>9.8000000000000007</v>
      </c>
      <c r="O18" s="173">
        <v>6</v>
      </c>
      <c r="P18" s="173">
        <v>9</v>
      </c>
      <c r="Q18" s="173">
        <v>5</v>
      </c>
      <c r="R18" s="173">
        <f t="shared" si="0"/>
        <v>30.5</v>
      </c>
      <c r="S18" s="173">
        <f t="shared" si="1"/>
        <v>29.8</v>
      </c>
    </row>
    <row r="19" spans="1:19" x14ac:dyDescent="0.25">
      <c r="A19" s="1" t="s">
        <v>10</v>
      </c>
      <c r="B19" s="1">
        <v>2018</v>
      </c>
      <c r="C19" s="1" t="s">
        <v>4</v>
      </c>
      <c r="D19" s="1">
        <v>0.18</v>
      </c>
      <c r="E19" s="1">
        <v>357.75</v>
      </c>
      <c r="F19" s="1">
        <v>6</v>
      </c>
      <c r="G19" s="173">
        <v>29.3</v>
      </c>
      <c r="H19" s="173">
        <v>14.3</v>
      </c>
      <c r="I19" s="173">
        <v>23.3</v>
      </c>
      <c r="J19" s="173">
        <v>0</v>
      </c>
      <c r="K19" s="173">
        <v>8.5</v>
      </c>
      <c r="L19" s="173">
        <v>4.5</v>
      </c>
      <c r="M19" s="173">
        <v>2.2999999999999998</v>
      </c>
      <c r="N19" s="173">
        <v>7.8</v>
      </c>
      <c r="O19" s="173">
        <v>7.5</v>
      </c>
      <c r="P19" s="173">
        <v>9.8000000000000007</v>
      </c>
      <c r="Q19" s="173">
        <v>3.8</v>
      </c>
      <c r="R19" s="173">
        <f t="shared" si="0"/>
        <v>15.3</v>
      </c>
      <c r="S19" s="173">
        <f t="shared" si="1"/>
        <v>28.900000000000002</v>
      </c>
    </row>
    <row r="20" spans="1:19" x14ac:dyDescent="0.25">
      <c r="A20" s="1" t="s">
        <v>56</v>
      </c>
      <c r="B20" s="1">
        <v>2018</v>
      </c>
      <c r="C20" s="1" t="s">
        <v>4</v>
      </c>
      <c r="D20" s="1">
        <v>0.18</v>
      </c>
      <c r="E20" s="1">
        <v>431.85</v>
      </c>
      <c r="F20" s="1">
        <v>4</v>
      </c>
      <c r="G20" s="173">
        <v>30.3</v>
      </c>
      <c r="H20" s="173">
        <v>12.8</v>
      </c>
      <c r="I20" s="173">
        <v>5.8</v>
      </c>
      <c r="J20" s="173">
        <v>0</v>
      </c>
      <c r="K20" s="173">
        <v>11.8</v>
      </c>
      <c r="L20" s="173">
        <v>4</v>
      </c>
      <c r="M20" s="173">
        <v>6</v>
      </c>
      <c r="N20" s="173">
        <v>6.3</v>
      </c>
      <c r="O20" s="173">
        <v>8.5</v>
      </c>
      <c r="P20" s="173">
        <v>8.5</v>
      </c>
      <c r="Q20" s="173">
        <v>4.8</v>
      </c>
      <c r="R20" s="173">
        <f t="shared" si="0"/>
        <v>21.8</v>
      </c>
      <c r="S20" s="173">
        <f t="shared" si="1"/>
        <v>28.1</v>
      </c>
    </row>
    <row r="21" spans="1:19" x14ac:dyDescent="0.25">
      <c r="A21" s="1" t="s">
        <v>50</v>
      </c>
      <c r="B21" s="1">
        <v>2018</v>
      </c>
      <c r="C21" s="1" t="s">
        <v>4</v>
      </c>
      <c r="D21" s="1">
        <v>0.18</v>
      </c>
      <c r="E21" s="1">
        <v>417.4</v>
      </c>
      <c r="F21" s="1">
        <v>1</v>
      </c>
      <c r="G21" s="173">
        <v>20.5</v>
      </c>
      <c r="H21" s="173">
        <v>11.3</v>
      </c>
      <c r="I21" s="173">
        <v>0.5</v>
      </c>
      <c r="J21" s="173">
        <v>-0.3</v>
      </c>
      <c r="K21" s="173">
        <v>19.3</v>
      </c>
      <c r="L21" s="173">
        <v>5</v>
      </c>
      <c r="M21" s="173">
        <v>4.8</v>
      </c>
      <c r="N21" s="173">
        <v>6</v>
      </c>
      <c r="O21" s="173">
        <v>7.3</v>
      </c>
      <c r="P21" s="173">
        <v>9.8000000000000007</v>
      </c>
      <c r="Q21" s="173">
        <v>4.8</v>
      </c>
      <c r="R21" s="173">
        <f t="shared" si="0"/>
        <v>28.8</v>
      </c>
      <c r="S21" s="173">
        <f t="shared" si="1"/>
        <v>27.900000000000002</v>
      </c>
    </row>
    <row r="22" spans="1:19" x14ac:dyDescent="0.25">
      <c r="A22" s="1" t="s">
        <v>241</v>
      </c>
      <c r="B22" s="1">
        <v>2018</v>
      </c>
      <c r="C22" s="1" t="s">
        <v>1</v>
      </c>
      <c r="D22" s="1">
        <v>0.12</v>
      </c>
      <c r="E22" s="1">
        <v>321.85000000000002</v>
      </c>
      <c r="F22" s="1">
        <v>7</v>
      </c>
      <c r="G22" s="173">
        <v>28.8</v>
      </c>
      <c r="H22" s="173">
        <v>14</v>
      </c>
      <c r="I22" s="173">
        <v>0.5</v>
      </c>
      <c r="J22" s="173">
        <v>1.5</v>
      </c>
      <c r="K22" s="173">
        <v>20.5</v>
      </c>
      <c r="L22" s="173">
        <v>8.8000000000000007</v>
      </c>
      <c r="M22" s="173">
        <v>2.2999999999999998</v>
      </c>
      <c r="N22" s="173">
        <v>7.5</v>
      </c>
      <c r="O22" s="173">
        <v>11</v>
      </c>
      <c r="P22" s="173">
        <v>7.5</v>
      </c>
      <c r="Q22" s="173">
        <v>4.8</v>
      </c>
      <c r="R22" s="173">
        <f t="shared" si="0"/>
        <v>33.1</v>
      </c>
      <c r="S22" s="173">
        <f t="shared" si="1"/>
        <v>30.8</v>
      </c>
    </row>
    <row r="23" spans="1:19" x14ac:dyDescent="0.25">
      <c r="A23" s="1" t="s">
        <v>10</v>
      </c>
      <c r="B23" s="1">
        <v>2018</v>
      </c>
      <c r="C23" s="1" t="s">
        <v>4</v>
      </c>
      <c r="D23" s="1">
        <v>0.12</v>
      </c>
      <c r="E23" s="1">
        <v>418.85</v>
      </c>
      <c r="F23" s="1">
        <v>54</v>
      </c>
      <c r="G23" s="173">
        <v>21.8</v>
      </c>
      <c r="H23" s="173">
        <v>15.3</v>
      </c>
      <c r="I23" s="173">
        <v>9.3000000000000007</v>
      </c>
      <c r="J23" s="173">
        <v>0</v>
      </c>
      <c r="K23" s="173">
        <v>20.5</v>
      </c>
      <c r="L23" s="173">
        <v>6.5</v>
      </c>
      <c r="M23" s="173">
        <v>4.8</v>
      </c>
      <c r="N23" s="173">
        <v>5</v>
      </c>
      <c r="O23" s="173">
        <v>7.5</v>
      </c>
      <c r="P23" s="173">
        <v>9.8000000000000007</v>
      </c>
      <c r="Q23" s="173">
        <v>3.8</v>
      </c>
      <c r="R23" s="173">
        <f t="shared" si="0"/>
        <v>31.8</v>
      </c>
      <c r="S23" s="173">
        <f t="shared" si="1"/>
        <v>26.1</v>
      </c>
    </row>
    <row r="24" spans="1:19" x14ac:dyDescent="0.25">
      <c r="A24" s="1" t="s">
        <v>12</v>
      </c>
      <c r="B24" s="1">
        <v>2018</v>
      </c>
      <c r="C24" s="1" t="s">
        <v>4</v>
      </c>
      <c r="D24" s="1">
        <v>0.18</v>
      </c>
      <c r="E24" s="1">
        <v>402.05</v>
      </c>
      <c r="F24" s="1">
        <v>1</v>
      </c>
      <c r="G24" s="173">
        <v>27.5</v>
      </c>
      <c r="H24" s="173">
        <v>13.8</v>
      </c>
      <c r="I24" s="173">
        <v>0</v>
      </c>
      <c r="J24" s="173">
        <v>1</v>
      </c>
      <c r="K24" s="173">
        <v>17.8</v>
      </c>
      <c r="L24" s="173">
        <v>6.5</v>
      </c>
      <c r="M24" s="173">
        <v>4.8</v>
      </c>
      <c r="N24" s="173">
        <v>4.8</v>
      </c>
      <c r="O24" s="173">
        <v>6</v>
      </c>
      <c r="P24" s="173">
        <v>8.5</v>
      </c>
      <c r="Q24" s="173">
        <v>5</v>
      </c>
      <c r="R24" s="173">
        <f t="shared" si="0"/>
        <v>30.1</v>
      </c>
      <c r="S24" s="173">
        <f t="shared" si="1"/>
        <v>24.3</v>
      </c>
    </row>
    <row r="25" spans="1:19" x14ac:dyDescent="0.25">
      <c r="A25" s="1" t="s">
        <v>231</v>
      </c>
      <c r="B25" s="1">
        <v>2018</v>
      </c>
      <c r="C25" s="1" t="s">
        <v>4</v>
      </c>
      <c r="D25" s="1">
        <v>0.12</v>
      </c>
      <c r="E25" s="1">
        <v>393.3</v>
      </c>
      <c r="F25" s="1">
        <v>58</v>
      </c>
      <c r="G25" s="173">
        <v>31.5</v>
      </c>
      <c r="H25" s="173">
        <v>15</v>
      </c>
      <c r="I25" s="173">
        <v>1.8</v>
      </c>
      <c r="J25" s="173">
        <v>1.8</v>
      </c>
      <c r="K25" s="173">
        <v>20.3</v>
      </c>
      <c r="L25" s="173">
        <v>10</v>
      </c>
      <c r="M25" s="173">
        <v>4.8</v>
      </c>
      <c r="N25" s="173">
        <v>5</v>
      </c>
      <c r="O25" s="173">
        <v>4.8</v>
      </c>
      <c r="P25" s="173">
        <v>7.3</v>
      </c>
      <c r="Q25" s="173">
        <v>4.8</v>
      </c>
      <c r="R25" s="173">
        <f t="shared" si="0"/>
        <v>36.9</v>
      </c>
      <c r="S25" s="173">
        <f t="shared" si="1"/>
        <v>21.900000000000002</v>
      </c>
    </row>
    <row r="26" spans="1:19" x14ac:dyDescent="0.25">
      <c r="A26" s="1" t="s">
        <v>542</v>
      </c>
      <c r="B26" s="1">
        <v>2018</v>
      </c>
      <c r="C26" s="1" t="s">
        <v>1</v>
      </c>
      <c r="D26" s="1">
        <v>0.12</v>
      </c>
      <c r="E26" s="1">
        <v>420.1</v>
      </c>
      <c r="F26" s="1">
        <v>5</v>
      </c>
      <c r="G26" s="173">
        <v>29</v>
      </c>
      <c r="H26" s="173">
        <v>10.8</v>
      </c>
      <c r="I26" s="173">
        <v>12.5</v>
      </c>
      <c r="J26" s="173">
        <v>0</v>
      </c>
      <c r="K26" s="173">
        <v>13.8</v>
      </c>
      <c r="L26" s="173">
        <v>7.8</v>
      </c>
      <c r="M26" s="173">
        <v>5</v>
      </c>
      <c r="N26" s="173">
        <v>6.3</v>
      </c>
      <c r="O26" s="173">
        <v>7.8</v>
      </c>
      <c r="P26" s="173">
        <v>8.8000000000000007</v>
      </c>
      <c r="Q26" s="173">
        <v>4.8</v>
      </c>
      <c r="R26" s="173">
        <f t="shared" si="0"/>
        <v>26.6</v>
      </c>
      <c r="S26" s="173">
        <f t="shared" si="1"/>
        <v>27.7</v>
      </c>
    </row>
    <row r="27" spans="1:19" x14ac:dyDescent="0.25">
      <c r="A27" s="1" t="s">
        <v>174</v>
      </c>
      <c r="B27" s="1">
        <v>2018</v>
      </c>
      <c r="C27" s="1" t="s">
        <v>4</v>
      </c>
      <c r="D27" s="1">
        <v>0.18</v>
      </c>
      <c r="E27" s="1">
        <v>412.85</v>
      </c>
      <c r="F27" s="1">
        <v>1</v>
      </c>
      <c r="G27" s="173">
        <v>30.5</v>
      </c>
      <c r="H27" s="173">
        <v>9</v>
      </c>
      <c r="I27" s="173">
        <v>19.3</v>
      </c>
      <c r="J27" s="173">
        <v>5.3</v>
      </c>
      <c r="K27" s="173">
        <v>12</v>
      </c>
      <c r="L27" s="173">
        <v>3.5</v>
      </c>
      <c r="M27" s="173">
        <v>3.5</v>
      </c>
      <c r="N27" s="173">
        <v>6.3</v>
      </c>
      <c r="O27" s="173">
        <v>7.5</v>
      </c>
      <c r="P27" s="173">
        <v>3.8</v>
      </c>
      <c r="Q27" s="173">
        <v>6</v>
      </c>
      <c r="R27" s="173">
        <f t="shared" si="0"/>
        <v>24.3</v>
      </c>
      <c r="S27" s="173">
        <f t="shared" si="1"/>
        <v>23.6</v>
      </c>
    </row>
    <row r="28" spans="1:19" x14ac:dyDescent="0.25">
      <c r="A28" s="1" t="s">
        <v>49</v>
      </c>
      <c r="B28" s="1">
        <v>2018</v>
      </c>
      <c r="C28" s="1" t="s">
        <v>4</v>
      </c>
      <c r="D28" s="1">
        <v>0.18</v>
      </c>
      <c r="E28" s="1">
        <v>433.75</v>
      </c>
      <c r="F28" s="1">
        <v>3</v>
      </c>
      <c r="G28" s="173">
        <v>27</v>
      </c>
      <c r="H28" s="173">
        <v>12</v>
      </c>
      <c r="I28" s="173">
        <v>10.3</v>
      </c>
      <c r="J28" s="173">
        <v>0</v>
      </c>
      <c r="K28" s="173">
        <v>20.3</v>
      </c>
      <c r="L28" s="173">
        <v>3.3</v>
      </c>
      <c r="M28" s="173">
        <v>4.8</v>
      </c>
      <c r="N28" s="173">
        <v>6</v>
      </c>
      <c r="O28" s="173">
        <v>7.3</v>
      </c>
      <c r="P28" s="173">
        <v>2.5</v>
      </c>
      <c r="Q28" s="173">
        <v>3.8</v>
      </c>
      <c r="R28" s="173">
        <f t="shared" si="0"/>
        <v>28.400000000000002</v>
      </c>
      <c r="S28" s="173">
        <f t="shared" si="1"/>
        <v>19.600000000000001</v>
      </c>
    </row>
    <row r="29" spans="1:19" x14ac:dyDescent="0.25">
      <c r="A29" s="1" t="s">
        <v>735</v>
      </c>
      <c r="B29" s="1">
        <v>2018</v>
      </c>
      <c r="C29" s="1" t="s">
        <v>4</v>
      </c>
      <c r="D29" s="1">
        <v>0.18</v>
      </c>
      <c r="E29" s="1">
        <v>449.6</v>
      </c>
      <c r="F29" s="1">
        <v>3</v>
      </c>
      <c r="G29" s="173">
        <v>29.3</v>
      </c>
      <c r="H29" s="173">
        <v>7.8</v>
      </c>
      <c r="I29" s="173">
        <v>0</v>
      </c>
      <c r="J29" s="173">
        <v>2.5</v>
      </c>
      <c r="K29" s="173">
        <v>16.8</v>
      </c>
      <c r="L29" s="173">
        <v>3</v>
      </c>
      <c r="M29" s="173">
        <v>3.5</v>
      </c>
      <c r="N29" s="173">
        <v>5</v>
      </c>
      <c r="O29" s="173">
        <v>9.8000000000000007</v>
      </c>
      <c r="P29" s="173">
        <v>8.5</v>
      </c>
      <c r="Q29" s="173">
        <v>4.8</v>
      </c>
      <c r="R29" s="173">
        <f t="shared" si="0"/>
        <v>25.8</v>
      </c>
      <c r="S29" s="173">
        <f t="shared" si="1"/>
        <v>28.1</v>
      </c>
    </row>
    <row r="30" spans="1:19" x14ac:dyDescent="0.25">
      <c r="A30" s="1" t="s">
        <v>419</v>
      </c>
      <c r="B30" s="1">
        <v>2018</v>
      </c>
      <c r="C30" s="1" t="s">
        <v>4</v>
      </c>
      <c r="D30" s="1">
        <v>0.18</v>
      </c>
      <c r="E30" s="1">
        <v>382.6</v>
      </c>
      <c r="F30" s="1">
        <v>3</v>
      </c>
      <c r="G30" s="173">
        <v>32.5</v>
      </c>
      <c r="H30" s="173">
        <v>13.3</v>
      </c>
      <c r="I30" s="173">
        <v>4.8</v>
      </c>
      <c r="J30" s="173">
        <v>0</v>
      </c>
      <c r="K30" s="173">
        <v>13</v>
      </c>
      <c r="L30" s="173">
        <v>5</v>
      </c>
      <c r="M30" s="173">
        <v>3.5</v>
      </c>
      <c r="N30" s="173">
        <v>6</v>
      </c>
      <c r="O30" s="173">
        <v>6.3</v>
      </c>
      <c r="P30" s="173">
        <v>10</v>
      </c>
      <c r="Q30" s="173">
        <v>5</v>
      </c>
      <c r="R30" s="173">
        <f t="shared" si="0"/>
        <v>21.5</v>
      </c>
      <c r="S30" s="173">
        <f t="shared" si="1"/>
        <v>27.3</v>
      </c>
    </row>
    <row r="31" spans="1:19" x14ac:dyDescent="0.25">
      <c r="A31" s="1" t="s">
        <v>419</v>
      </c>
      <c r="B31" s="1">
        <v>2018</v>
      </c>
      <c r="C31" s="1" t="s">
        <v>4</v>
      </c>
      <c r="D31" s="1">
        <v>0.12</v>
      </c>
      <c r="E31" s="1">
        <v>453.25</v>
      </c>
      <c r="F31" s="1">
        <v>87</v>
      </c>
      <c r="G31" s="173">
        <v>25</v>
      </c>
      <c r="H31" s="173">
        <v>13</v>
      </c>
      <c r="I31" s="173">
        <v>2.5</v>
      </c>
      <c r="J31" s="173">
        <v>0</v>
      </c>
      <c r="K31" s="173">
        <v>21.8</v>
      </c>
      <c r="L31" s="173">
        <v>6.5</v>
      </c>
      <c r="M31" s="173">
        <v>4.8</v>
      </c>
      <c r="N31" s="173">
        <v>5.5</v>
      </c>
      <c r="O31" s="173">
        <v>7.3</v>
      </c>
      <c r="P31" s="173">
        <v>7.5</v>
      </c>
      <c r="Q31" s="173">
        <v>5</v>
      </c>
      <c r="R31" s="173">
        <f t="shared" si="0"/>
        <v>33.1</v>
      </c>
      <c r="S31" s="173">
        <f t="shared" si="1"/>
        <v>25.3</v>
      </c>
    </row>
    <row r="32" spans="1:19" x14ac:dyDescent="0.25">
      <c r="A32" s="1" t="s">
        <v>56</v>
      </c>
      <c r="B32" s="1">
        <v>2018</v>
      </c>
      <c r="C32" s="1" t="s">
        <v>4</v>
      </c>
      <c r="D32" s="1">
        <v>0.12</v>
      </c>
      <c r="E32" s="1">
        <v>348.35</v>
      </c>
      <c r="F32" s="1">
        <v>46</v>
      </c>
      <c r="G32" s="173">
        <v>25.5</v>
      </c>
      <c r="H32" s="173">
        <v>14.3</v>
      </c>
      <c r="I32" s="173">
        <v>-0.3</v>
      </c>
      <c r="J32" s="173">
        <v>0</v>
      </c>
      <c r="K32" s="173">
        <v>18</v>
      </c>
      <c r="L32" s="173">
        <v>8.8000000000000007</v>
      </c>
      <c r="M32" s="173">
        <v>4.8</v>
      </c>
      <c r="N32" s="173">
        <v>7.5</v>
      </c>
      <c r="O32" s="173">
        <v>9.8000000000000007</v>
      </c>
      <c r="P32" s="173">
        <v>7.3</v>
      </c>
      <c r="Q32" s="173">
        <v>6</v>
      </c>
      <c r="R32" s="173">
        <f t="shared" si="0"/>
        <v>31.6</v>
      </c>
      <c r="S32" s="173">
        <f t="shared" si="1"/>
        <v>30.6</v>
      </c>
    </row>
    <row r="33" spans="1:19" x14ac:dyDescent="0.25">
      <c r="A33" s="1" t="s">
        <v>14</v>
      </c>
      <c r="B33" s="1">
        <v>2018</v>
      </c>
      <c r="C33" s="1" t="s">
        <v>4</v>
      </c>
      <c r="D33" s="1">
        <v>0.12</v>
      </c>
      <c r="E33" s="1">
        <v>424.7</v>
      </c>
      <c r="F33" s="1">
        <v>93</v>
      </c>
      <c r="G33" s="173">
        <v>27.8</v>
      </c>
      <c r="H33" s="173">
        <v>11.8</v>
      </c>
      <c r="I33" s="173">
        <v>6.5</v>
      </c>
      <c r="J33" s="173">
        <v>0</v>
      </c>
      <c r="K33" s="173">
        <v>21.8</v>
      </c>
      <c r="L33" s="173">
        <v>4.5</v>
      </c>
      <c r="M33" s="173">
        <v>4.8</v>
      </c>
      <c r="N33" s="173">
        <v>6.8</v>
      </c>
      <c r="O33" s="173">
        <v>7.5</v>
      </c>
      <c r="P33" s="173">
        <v>6.3</v>
      </c>
      <c r="Q33" s="173">
        <v>5</v>
      </c>
      <c r="R33" s="173">
        <f t="shared" si="0"/>
        <v>31.1</v>
      </c>
      <c r="S33" s="173">
        <f t="shared" si="1"/>
        <v>25.6</v>
      </c>
    </row>
    <row r="34" spans="1:19" x14ac:dyDescent="0.25">
      <c r="A34" s="1" t="s">
        <v>14</v>
      </c>
      <c r="B34" s="1">
        <v>2018</v>
      </c>
      <c r="C34" s="1" t="s">
        <v>4</v>
      </c>
      <c r="D34" s="1">
        <v>0.18</v>
      </c>
      <c r="E34" s="1">
        <v>416.8</v>
      </c>
      <c r="F34" s="1">
        <v>7</v>
      </c>
      <c r="G34" s="173">
        <v>28.8</v>
      </c>
      <c r="H34" s="173">
        <v>13.8</v>
      </c>
      <c r="I34" s="173">
        <v>5.3</v>
      </c>
      <c r="J34" s="173">
        <v>3.3</v>
      </c>
      <c r="K34" s="173">
        <v>16</v>
      </c>
      <c r="L34" s="173">
        <v>4.5</v>
      </c>
      <c r="M34" s="173">
        <v>3.5</v>
      </c>
      <c r="N34" s="173">
        <v>6</v>
      </c>
      <c r="O34" s="173">
        <v>8.5</v>
      </c>
      <c r="P34" s="173">
        <v>3.3</v>
      </c>
      <c r="Q34" s="173">
        <v>6</v>
      </c>
      <c r="R34" s="173">
        <f t="shared" si="0"/>
        <v>27.3</v>
      </c>
      <c r="S34" s="173">
        <f t="shared" si="1"/>
        <v>23.8</v>
      </c>
    </row>
    <row r="35" spans="1:19" x14ac:dyDescent="0.25">
      <c r="A35" s="1" t="s">
        <v>132</v>
      </c>
      <c r="B35" s="1">
        <v>2018</v>
      </c>
      <c r="C35" s="1" t="s">
        <v>4</v>
      </c>
      <c r="D35" s="1">
        <v>0.18</v>
      </c>
      <c r="E35" s="1">
        <v>380.45</v>
      </c>
      <c r="F35" s="1">
        <v>3</v>
      </c>
      <c r="G35" s="173">
        <v>26.5</v>
      </c>
      <c r="H35" s="173">
        <v>15</v>
      </c>
      <c r="I35" s="173">
        <v>0.5</v>
      </c>
      <c r="J35" s="173">
        <v>0</v>
      </c>
      <c r="K35" s="173">
        <v>19</v>
      </c>
      <c r="L35" s="173">
        <v>3.8</v>
      </c>
      <c r="M35" s="173">
        <v>3.5</v>
      </c>
      <c r="N35" s="173">
        <v>4.8</v>
      </c>
      <c r="O35" s="173">
        <v>7.3</v>
      </c>
      <c r="P35" s="173">
        <v>8.5</v>
      </c>
      <c r="Q35" s="173">
        <v>6</v>
      </c>
      <c r="R35" s="173">
        <f t="shared" si="0"/>
        <v>26.3</v>
      </c>
      <c r="S35" s="173">
        <f t="shared" si="1"/>
        <v>26.6</v>
      </c>
    </row>
    <row r="36" spans="1:19" x14ac:dyDescent="0.25">
      <c r="A36" s="1" t="s">
        <v>247</v>
      </c>
      <c r="B36" s="1">
        <v>2018</v>
      </c>
      <c r="C36" s="1" t="s">
        <v>1</v>
      </c>
      <c r="D36" s="1">
        <v>0.18</v>
      </c>
      <c r="E36" s="1">
        <v>375.45</v>
      </c>
      <c r="F36" s="1">
        <v>1</v>
      </c>
      <c r="G36" s="173">
        <v>28.3</v>
      </c>
      <c r="H36" s="173">
        <v>13.3</v>
      </c>
      <c r="I36" s="173">
        <v>12.5</v>
      </c>
      <c r="J36" s="173">
        <v>0</v>
      </c>
      <c r="K36" s="173">
        <v>13</v>
      </c>
      <c r="L36" s="173">
        <v>4.3</v>
      </c>
      <c r="M36" s="173">
        <v>3.5</v>
      </c>
      <c r="N36" s="173">
        <v>6</v>
      </c>
      <c r="O36" s="173">
        <v>6</v>
      </c>
      <c r="P36" s="173">
        <v>8.5</v>
      </c>
      <c r="Q36" s="173">
        <v>6</v>
      </c>
      <c r="R36" s="173">
        <f t="shared" si="0"/>
        <v>20.8</v>
      </c>
      <c r="S36" s="173">
        <f t="shared" si="1"/>
        <v>26.5</v>
      </c>
    </row>
    <row r="37" spans="1:19" x14ac:dyDescent="0.25">
      <c r="A37" s="1" t="s">
        <v>735</v>
      </c>
      <c r="B37" s="1">
        <v>2018</v>
      </c>
      <c r="C37" s="1" t="s">
        <v>4</v>
      </c>
      <c r="D37" s="1">
        <v>0.12</v>
      </c>
      <c r="E37" s="1">
        <v>424.8</v>
      </c>
      <c r="F37" s="1">
        <v>57</v>
      </c>
      <c r="G37" s="173">
        <v>31.5</v>
      </c>
      <c r="H37" s="173">
        <v>11.8</v>
      </c>
      <c r="I37" s="173">
        <v>13.5</v>
      </c>
      <c r="J37" s="173">
        <v>0</v>
      </c>
      <c r="K37" s="173">
        <v>18.3</v>
      </c>
      <c r="L37" s="173">
        <v>5.8</v>
      </c>
      <c r="M37" s="173">
        <v>4.8</v>
      </c>
      <c r="N37" s="173">
        <v>5</v>
      </c>
      <c r="O37" s="173">
        <v>6.5</v>
      </c>
      <c r="P37" s="173">
        <v>6</v>
      </c>
      <c r="Q37" s="173">
        <v>5</v>
      </c>
      <c r="R37" s="173">
        <f t="shared" si="0"/>
        <v>28.900000000000002</v>
      </c>
      <c r="S37" s="173">
        <f t="shared" si="1"/>
        <v>22.5</v>
      </c>
    </row>
    <row r="38" spans="1:19" x14ac:dyDescent="0.25">
      <c r="A38" s="1" t="s">
        <v>12</v>
      </c>
      <c r="B38" s="1">
        <v>2018</v>
      </c>
      <c r="C38" s="1" t="s">
        <v>4</v>
      </c>
      <c r="D38" s="1">
        <v>0.12</v>
      </c>
      <c r="E38" s="1">
        <v>425.35</v>
      </c>
      <c r="F38" s="1">
        <v>69</v>
      </c>
      <c r="G38" s="173">
        <v>32.5</v>
      </c>
      <c r="H38" s="173">
        <v>12.5</v>
      </c>
      <c r="I38" s="173">
        <v>8</v>
      </c>
      <c r="J38" s="173">
        <v>6</v>
      </c>
      <c r="K38" s="173">
        <v>14</v>
      </c>
      <c r="L38" s="173">
        <v>6.3</v>
      </c>
      <c r="M38" s="173">
        <v>4.8</v>
      </c>
      <c r="N38" s="173">
        <v>7.5</v>
      </c>
      <c r="O38" s="173">
        <v>6</v>
      </c>
      <c r="P38" s="173">
        <v>6</v>
      </c>
      <c r="Q38" s="173">
        <v>4.8</v>
      </c>
      <c r="R38" s="173">
        <f t="shared" si="0"/>
        <v>31.1</v>
      </c>
      <c r="S38" s="173">
        <f t="shared" si="1"/>
        <v>24.3</v>
      </c>
    </row>
    <row r="39" spans="1:19" x14ac:dyDescent="0.25">
      <c r="A39" s="1" t="s">
        <v>137</v>
      </c>
      <c r="B39" s="1">
        <v>2018</v>
      </c>
      <c r="C39" s="1" t="s">
        <v>4</v>
      </c>
      <c r="D39" s="1">
        <v>0.18</v>
      </c>
      <c r="E39" s="1">
        <v>408.6</v>
      </c>
      <c r="F39" s="1">
        <v>3</v>
      </c>
      <c r="G39" s="173">
        <v>26.8</v>
      </c>
      <c r="H39" s="173">
        <v>14</v>
      </c>
      <c r="I39" s="173">
        <v>6.5</v>
      </c>
      <c r="J39" s="173">
        <v>0</v>
      </c>
      <c r="K39" s="173">
        <v>19</v>
      </c>
      <c r="L39" s="173">
        <v>2.2999999999999998</v>
      </c>
      <c r="M39" s="173">
        <v>4.8</v>
      </c>
      <c r="N39" s="173">
        <v>5</v>
      </c>
      <c r="O39" s="173">
        <v>6</v>
      </c>
      <c r="P39" s="173">
        <v>7.3</v>
      </c>
      <c r="Q39" s="173">
        <v>3.8</v>
      </c>
      <c r="R39" s="173">
        <f t="shared" si="0"/>
        <v>26.1</v>
      </c>
      <c r="S39" s="173">
        <f t="shared" si="1"/>
        <v>22.1</v>
      </c>
    </row>
    <row r="40" spans="1:19" x14ac:dyDescent="0.25">
      <c r="A40" s="1" t="s">
        <v>5</v>
      </c>
      <c r="B40" s="1">
        <v>2018</v>
      </c>
      <c r="C40" s="1" t="s">
        <v>1</v>
      </c>
      <c r="D40" s="1">
        <v>0.18</v>
      </c>
      <c r="E40" s="1">
        <v>371.65</v>
      </c>
      <c r="F40" s="1">
        <v>1</v>
      </c>
      <c r="G40" s="173">
        <v>22</v>
      </c>
      <c r="H40" s="173">
        <v>9.5</v>
      </c>
      <c r="I40" s="173">
        <v>-0.5</v>
      </c>
      <c r="J40" s="173">
        <v>3.5</v>
      </c>
      <c r="K40" s="173">
        <v>20.8</v>
      </c>
      <c r="L40" s="173">
        <v>5.8</v>
      </c>
      <c r="M40" s="173">
        <v>4.8</v>
      </c>
      <c r="N40" s="173">
        <v>7.3</v>
      </c>
      <c r="O40" s="173">
        <v>9.8000000000000007</v>
      </c>
      <c r="P40" s="173">
        <v>3.8</v>
      </c>
      <c r="Q40" s="173">
        <v>3.8</v>
      </c>
      <c r="R40" s="173">
        <f t="shared" si="0"/>
        <v>34.9</v>
      </c>
      <c r="S40" s="173">
        <f t="shared" si="1"/>
        <v>24.700000000000003</v>
      </c>
    </row>
    <row r="41" spans="1:19" x14ac:dyDescent="0.25">
      <c r="A41" s="1" t="s">
        <v>132</v>
      </c>
      <c r="B41" s="1">
        <v>2018</v>
      </c>
      <c r="C41" s="1" t="s">
        <v>4</v>
      </c>
      <c r="D41" s="1">
        <v>0.12</v>
      </c>
      <c r="E41" s="1">
        <v>403.4</v>
      </c>
      <c r="F41" s="1">
        <v>77</v>
      </c>
      <c r="G41" s="173">
        <v>29</v>
      </c>
      <c r="H41" s="173">
        <v>12</v>
      </c>
      <c r="I41" s="173">
        <v>8.5</v>
      </c>
      <c r="J41" s="173">
        <v>3.5</v>
      </c>
      <c r="K41" s="173">
        <v>16.5</v>
      </c>
      <c r="L41" s="173">
        <v>4</v>
      </c>
      <c r="M41" s="173">
        <v>3.5</v>
      </c>
      <c r="N41" s="173">
        <v>6.8</v>
      </c>
      <c r="O41" s="173">
        <v>6.3</v>
      </c>
      <c r="P41" s="173">
        <v>10</v>
      </c>
      <c r="Q41" s="173">
        <v>5</v>
      </c>
      <c r="R41" s="173">
        <f t="shared" si="0"/>
        <v>27.5</v>
      </c>
      <c r="S41" s="173">
        <f t="shared" si="1"/>
        <v>28.1</v>
      </c>
    </row>
    <row r="42" spans="1:19" x14ac:dyDescent="0.25">
      <c r="A42" s="1" t="s">
        <v>6</v>
      </c>
      <c r="B42" s="1">
        <v>2018</v>
      </c>
      <c r="C42" s="1" t="s">
        <v>1</v>
      </c>
      <c r="D42" s="1">
        <v>0.12</v>
      </c>
      <c r="E42" s="1">
        <v>403.3</v>
      </c>
      <c r="F42" s="1">
        <v>4</v>
      </c>
      <c r="G42" s="173">
        <v>27.8</v>
      </c>
      <c r="H42" s="173">
        <v>11.3</v>
      </c>
      <c r="I42" s="173">
        <v>17.3</v>
      </c>
      <c r="J42" s="173">
        <v>1.8</v>
      </c>
      <c r="K42" s="173">
        <v>17.5</v>
      </c>
      <c r="L42" s="173">
        <v>3.3</v>
      </c>
      <c r="M42" s="173">
        <v>6</v>
      </c>
      <c r="N42" s="173">
        <v>4</v>
      </c>
      <c r="O42" s="173">
        <v>7.5</v>
      </c>
      <c r="P42" s="173">
        <v>7.5</v>
      </c>
      <c r="Q42" s="173">
        <v>6</v>
      </c>
      <c r="R42" s="173">
        <f t="shared" si="0"/>
        <v>28.6</v>
      </c>
      <c r="S42" s="173">
        <f t="shared" si="1"/>
        <v>25</v>
      </c>
    </row>
    <row r="43" spans="1:19" x14ac:dyDescent="0.25">
      <c r="A43" s="1" t="s">
        <v>137</v>
      </c>
      <c r="B43" s="1">
        <v>2018</v>
      </c>
      <c r="C43" s="1" t="s">
        <v>4</v>
      </c>
      <c r="D43" s="1">
        <v>0.12</v>
      </c>
      <c r="E43" s="1">
        <v>404</v>
      </c>
      <c r="F43" s="1">
        <v>52</v>
      </c>
      <c r="G43" s="173">
        <v>25.5</v>
      </c>
      <c r="H43" s="173">
        <v>14</v>
      </c>
      <c r="I43" s="173">
        <v>1</v>
      </c>
      <c r="J43" s="173">
        <v>1</v>
      </c>
      <c r="K43" s="173">
        <v>19.5</v>
      </c>
      <c r="L43" s="173">
        <v>7</v>
      </c>
      <c r="M43" s="173">
        <v>4.8</v>
      </c>
      <c r="N43" s="173">
        <v>6.3</v>
      </c>
      <c r="O43" s="173">
        <v>8.8000000000000007</v>
      </c>
      <c r="P43" s="173">
        <v>7.5</v>
      </c>
      <c r="Q43" s="173">
        <v>3.5</v>
      </c>
      <c r="R43" s="173">
        <f t="shared" si="0"/>
        <v>32.299999999999997</v>
      </c>
      <c r="S43" s="173">
        <f t="shared" si="1"/>
        <v>26.1</v>
      </c>
    </row>
    <row r="44" spans="1:19" x14ac:dyDescent="0.25">
      <c r="A44" s="1" t="s">
        <v>5</v>
      </c>
      <c r="B44" s="1">
        <v>2018</v>
      </c>
      <c r="C44" s="1" t="s">
        <v>1</v>
      </c>
      <c r="D44" s="1">
        <v>0.12</v>
      </c>
      <c r="E44" s="1">
        <v>354.15</v>
      </c>
      <c r="F44" s="1">
        <v>6</v>
      </c>
      <c r="G44" s="173">
        <v>27.5</v>
      </c>
      <c r="H44" s="173">
        <v>15.3</v>
      </c>
      <c r="I44" s="173">
        <v>0.8</v>
      </c>
      <c r="J44" s="173">
        <v>0</v>
      </c>
      <c r="K44" s="173">
        <v>13.3</v>
      </c>
      <c r="L44" s="173">
        <v>8.8000000000000007</v>
      </c>
      <c r="M44" s="173">
        <v>4.8</v>
      </c>
      <c r="N44" s="173">
        <v>8.5</v>
      </c>
      <c r="O44" s="173">
        <v>11</v>
      </c>
      <c r="P44" s="173">
        <v>8.5</v>
      </c>
      <c r="Q44" s="173">
        <v>2.2999999999999998</v>
      </c>
      <c r="R44" s="173">
        <f t="shared" si="0"/>
        <v>26.900000000000002</v>
      </c>
      <c r="S44" s="173">
        <f t="shared" si="1"/>
        <v>30.3</v>
      </c>
    </row>
    <row r="45" spans="1:19" x14ac:dyDescent="0.25">
      <c r="A45" s="1" t="s">
        <v>24</v>
      </c>
      <c r="B45" s="1">
        <v>2018</v>
      </c>
      <c r="C45" s="1" t="s">
        <v>4</v>
      </c>
      <c r="D45" s="1">
        <v>0.18</v>
      </c>
      <c r="E45" s="1">
        <v>439.85</v>
      </c>
      <c r="F45" s="1">
        <v>8</v>
      </c>
      <c r="G45" s="173">
        <v>28.8</v>
      </c>
      <c r="H45" s="173">
        <v>13.3</v>
      </c>
      <c r="I45" s="173">
        <v>18.3</v>
      </c>
      <c r="J45" s="173">
        <v>0</v>
      </c>
      <c r="K45" s="173">
        <v>14.3</v>
      </c>
      <c r="L45" s="173">
        <v>2.5</v>
      </c>
      <c r="M45" s="173">
        <v>3.5</v>
      </c>
      <c r="N45" s="173">
        <v>3.5</v>
      </c>
      <c r="O45" s="173">
        <v>4</v>
      </c>
      <c r="P45" s="173">
        <v>7.3</v>
      </c>
      <c r="Q45" s="173">
        <v>5</v>
      </c>
      <c r="R45" s="173">
        <f t="shared" si="0"/>
        <v>20.3</v>
      </c>
      <c r="S45" s="173">
        <f t="shared" si="1"/>
        <v>19.8</v>
      </c>
    </row>
    <row r="46" spans="1:19" x14ac:dyDescent="0.25">
      <c r="A46" s="1" t="s">
        <v>29</v>
      </c>
      <c r="B46" s="1">
        <v>2018</v>
      </c>
      <c r="C46" s="1" t="s">
        <v>1</v>
      </c>
      <c r="D46" s="1">
        <v>0.18</v>
      </c>
      <c r="E46" s="1">
        <v>370</v>
      </c>
      <c r="F46" s="1">
        <v>2</v>
      </c>
      <c r="G46" s="173">
        <v>23.8</v>
      </c>
      <c r="H46" s="173">
        <v>15.3</v>
      </c>
      <c r="I46" s="173">
        <v>0.8</v>
      </c>
      <c r="J46" s="173">
        <v>4</v>
      </c>
      <c r="K46" s="173">
        <v>4.8</v>
      </c>
      <c r="L46" s="173">
        <v>5.5</v>
      </c>
      <c r="M46" s="173">
        <v>6</v>
      </c>
      <c r="N46" s="173">
        <v>5.5</v>
      </c>
      <c r="O46" s="173">
        <v>11</v>
      </c>
      <c r="P46" s="173">
        <v>12</v>
      </c>
      <c r="Q46" s="173">
        <v>6</v>
      </c>
      <c r="R46" s="173">
        <f t="shared" si="0"/>
        <v>20.3</v>
      </c>
      <c r="S46" s="173">
        <f t="shared" si="1"/>
        <v>34.5</v>
      </c>
    </row>
    <row r="47" spans="1:19" x14ac:dyDescent="0.25">
      <c r="A47" s="1" t="s">
        <v>24</v>
      </c>
      <c r="B47" s="1">
        <v>2018</v>
      </c>
      <c r="C47" s="1" t="s">
        <v>4</v>
      </c>
      <c r="D47" s="1">
        <v>0.12</v>
      </c>
      <c r="E47" s="1">
        <v>357.1</v>
      </c>
      <c r="F47" s="1">
        <v>72</v>
      </c>
      <c r="G47" s="173">
        <v>31.5</v>
      </c>
      <c r="H47" s="173">
        <v>11.8</v>
      </c>
      <c r="I47" s="173">
        <v>10.3</v>
      </c>
      <c r="J47" s="173">
        <v>0</v>
      </c>
      <c r="K47" s="173">
        <v>20.3</v>
      </c>
      <c r="L47" s="173">
        <v>6.5</v>
      </c>
      <c r="M47" s="173">
        <v>6</v>
      </c>
      <c r="N47" s="173">
        <v>4.8</v>
      </c>
      <c r="O47" s="173">
        <v>8.5</v>
      </c>
      <c r="P47" s="173">
        <v>4.8</v>
      </c>
      <c r="Q47" s="173">
        <v>3.5</v>
      </c>
      <c r="R47" s="173">
        <f t="shared" si="0"/>
        <v>32.799999999999997</v>
      </c>
      <c r="S47" s="173">
        <f t="shared" si="1"/>
        <v>21.6</v>
      </c>
    </row>
    <row r="48" spans="1:19" x14ac:dyDescent="0.25">
      <c r="A48" s="1" t="s">
        <v>17</v>
      </c>
      <c r="B48" s="1">
        <v>2018</v>
      </c>
      <c r="C48" s="1" t="s">
        <v>4</v>
      </c>
      <c r="D48" s="1">
        <v>0.18</v>
      </c>
      <c r="E48" s="1">
        <v>415.5</v>
      </c>
      <c r="F48" s="1">
        <v>2</v>
      </c>
      <c r="G48" s="173">
        <v>18</v>
      </c>
      <c r="H48" s="173">
        <v>13.3</v>
      </c>
      <c r="I48" s="173">
        <v>0</v>
      </c>
      <c r="J48" s="173">
        <v>0</v>
      </c>
      <c r="K48" s="173">
        <v>15.8</v>
      </c>
      <c r="L48" s="173">
        <v>6.8</v>
      </c>
      <c r="M48" s="173">
        <v>3.8</v>
      </c>
      <c r="N48" s="173">
        <v>6.3</v>
      </c>
      <c r="O48" s="173">
        <v>8.8000000000000007</v>
      </c>
      <c r="P48" s="173">
        <v>7</v>
      </c>
      <c r="Q48" s="173">
        <v>4.8</v>
      </c>
      <c r="R48" s="173">
        <f t="shared" si="0"/>
        <v>26.400000000000002</v>
      </c>
      <c r="S48" s="173">
        <f t="shared" si="1"/>
        <v>26.900000000000002</v>
      </c>
    </row>
    <row r="49" spans="1:19" x14ac:dyDescent="0.25">
      <c r="A49" s="1" t="s">
        <v>29</v>
      </c>
      <c r="B49" s="1">
        <v>2018</v>
      </c>
      <c r="C49" s="1" t="s">
        <v>1</v>
      </c>
      <c r="D49" s="1">
        <v>0.12</v>
      </c>
      <c r="E49" s="1">
        <v>384.9</v>
      </c>
      <c r="F49" s="1">
        <v>5</v>
      </c>
      <c r="G49" s="173">
        <v>34.299999999999997</v>
      </c>
      <c r="H49" s="173">
        <v>15.5</v>
      </c>
      <c r="I49" s="173">
        <v>5.3</v>
      </c>
      <c r="J49" s="173">
        <v>0</v>
      </c>
      <c r="K49" s="173">
        <v>15.3</v>
      </c>
      <c r="L49" s="173">
        <v>4.8</v>
      </c>
      <c r="M49" s="173">
        <v>3.8</v>
      </c>
      <c r="N49" s="173">
        <v>7.5</v>
      </c>
      <c r="O49" s="173">
        <v>5.3</v>
      </c>
      <c r="P49" s="173">
        <v>8.5</v>
      </c>
      <c r="Q49" s="173">
        <v>6</v>
      </c>
      <c r="R49" s="173">
        <f t="shared" si="0"/>
        <v>23.900000000000002</v>
      </c>
      <c r="S49" s="173">
        <f t="shared" si="1"/>
        <v>27.3</v>
      </c>
    </row>
    <row r="50" spans="1:19" x14ac:dyDescent="0.25">
      <c r="A50" s="1" t="s">
        <v>247</v>
      </c>
      <c r="B50" s="1">
        <v>2018</v>
      </c>
      <c r="C50" s="1" t="s">
        <v>1</v>
      </c>
      <c r="D50" s="1">
        <v>0.12</v>
      </c>
      <c r="E50" s="1">
        <v>443.35</v>
      </c>
      <c r="F50" s="1">
        <v>6</v>
      </c>
      <c r="G50" s="173">
        <v>31.3</v>
      </c>
      <c r="H50" s="173">
        <v>11.5</v>
      </c>
      <c r="I50" s="173">
        <v>11.8</v>
      </c>
      <c r="J50" s="173">
        <v>0</v>
      </c>
      <c r="K50" s="173">
        <v>14</v>
      </c>
      <c r="L50" s="173">
        <v>5.5</v>
      </c>
      <c r="M50" s="173">
        <v>3.8</v>
      </c>
      <c r="N50" s="173">
        <v>8.8000000000000007</v>
      </c>
      <c r="O50" s="173">
        <v>6.3</v>
      </c>
      <c r="P50" s="173">
        <v>6.3</v>
      </c>
      <c r="Q50" s="173">
        <v>4</v>
      </c>
      <c r="R50" s="173">
        <f t="shared" si="0"/>
        <v>23.3</v>
      </c>
      <c r="S50" s="173">
        <f t="shared" si="1"/>
        <v>25.400000000000002</v>
      </c>
    </row>
    <row r="51" spans="1:19" x14ac:dyDescent="0.25">
      <c r="A51" s="1" t="s">
        <v>15</v>
      </c>
      <c r="B51" s="1">
        <v>2018</v>
      </c>
      <c r="C51" s="1" t="s">
        <v>4</v>
      </c>
      <c r="D51" s="1">
        <v>0.18</v>
      </c>
      <c r="E51" s="1">
        <v>413.85</v>
      </c>
      <c r="F51" s="1">
        <v>7</v>
      </c>
      <c r="G51" s="173">
        <v>24</v>
      </c>
      <c r="H51" s="173">
        <v>10.3</v>
      </c>
      <c r="I51" s="173">
        <v>1.8</v>
      </c>
      <c r="J51" s="173">
        <v>0</v>
      </c>
      <c r="K51" s="173">
        <v>15.5</v>
      </c>
      <c r="L51" s="173">
        <v>6.3</v>
      </c>
      <c r="M51" s="173">
        <v>3.5</v>
      </c>
      <c r="N51" s="173">
        <v>7.5</v>
      </c>
      <c r="O51" s="173">
        <v>7.5</v>
      </c>
      <c r="P51" s="173">
        <v>4.8</v>
      </c>
      <c r="Q51" s="173">
        <v>6</v>
      </c>
      <c r="R51" s="173">
        <f t="shared" si="0"/>
        <v>25.3</v>
      </c>
      <c r="S51" s="173">
        <f t="shared" si="1"/>
        <v>25.8</v>
      </c>
    </row>
    <row r="52" spans="1:19" x14ac:dyDescent="0.25">
      <c r="A52" s="1" t="s">
        <v>17</v>
      </c>
      <c r="B52" s="1">
        <v>2018</v>
      </c>
      <c r="C52" s="1" t="s">
        <v>4</v>
      </c>
      <c r="D52" s="1">
        <v>0.12</v>
      </c>
      <c r="E52" s="1">
        <v>462.7</v>
      </c>
      <c r="F52" s="1">
        <v>58</v>
      </c>
      <c r="G52" s="173">
        <v>33.799999999999997</v>
      </c>
      <c r="H52" s="173">
        <v>14</v>
      </c>
      <c r="I52" s="173">
        <v>7.3</v>
      </c>
      <c r="J52" s="173">
        <v>1.3</v>
      </c>
      <c r="K52" s="173">
        <v>17.8</v>
      </c>
      <c r="L52" s="173">
        <v>1.5</v>
      </c>
      <c r="M52" s="173">
        <v>6</v>
      </c>
      <c r="N52" s="173">
        <v>1.5</v>
      </c>
      <c r="O52" s="173">
        <v>10</v>
      </c>
      <c r="P52" s="173">
        <v>8.5</v>
      </c>
      <c r="Q52" s="173">
        <v>4.8</v>
      </c>
      <c r="R52" s="173">
        <f t="shared" si="0"/>
        <v>26.6</v>
      </c>
      <c r="S52" s="173">
        <f t="shared" si="1"/>
        <v>24.8</v>
      </c>
    </row>
    <row r="53" spans="1:19" x14ac:dyDescent="0.25">
      <c r="A53" s="1" t="s">
        <v>28</v>
      </c>
      <c r="B53" s="1">
        <v>2018</v>
      </c>
      <c r="C53" s="1" t="s">
        <v>4</v>
      </c>
      <c r="D53" s="1">
        <v>0.18</v>
      </c>
      <c r="E53" s="1">
        <v>428.55</v>
      </c>
      <c r="F53" s="1">
        <v>1</v>
      </c>
      <c r="G53" s="173">
        <v>30</v>
      </c>
      <c r="H53" s="173">
        <v>11.3</v>
      </c>
      <c r="I53" s="173">
        <v>0.8</v>
      </c>
      <c r="J53" s="173">
        <v>0</v>
      </c>
      <c r="K53" s="173">
        <v>11.8</v>
      </c>
      <c r="L53" s="173">
        <v>3.8</v>
      </c>
      <c r="M53" s="173">
        <v>5</v>
      </c>
      <c r="N53" s="173">
        <v>5</v>
      </c>
      <c r="O53" s="173">
        <v>8.8000000000000007</v>
      </c>
      <c r="P53" s="173">
        <v>9.8000000000000007</v>
      </c>
      <c r="Q53" s="173">
        <v>3.5</v>
      </c>
      <c r="R53" s="173">
        <f t="shared" si="0"/>
        <v>20.6</v>
      </c>
      <c r="S53" s="173">
        <f t="shared" si="1"/>
        <v>27.1</v>
      </c>
    </row>
    <row r="54" spans="1:19" x14ac:dyDescent="0.25">
      <c r="A54" s="1" t="s">
        <v>15</v>
      </c>
      <c r="B54" s="1">
        <v>2018</v>
      </c>
      <c r="C54" s="1" t="s">
        <v>4</v>
      </c>
      <c r="D54" s="1">
        <v>0.12</v>
      </c>
      <c r="E54" s="1">
        <v>403.55</v>
      </c>
      <c r="F54" s="1">
        <v>73</v>
      </c>
      <c r="G54" s="173">
        <v>30.5</v>
      </c>
      <c r="H54" s="173">
        <v>10.5</v>
      </c>
      <c r="I54" s="173">
        <v>4.8</v>
      </c>
      <c r="J54" s="173">
        <v>5.5</v>
      </c>
      <c r="K54" s="173">
        <v>20.8</v>
      </c>
      <c r="L54" s="173">
        <v>5.5</v>
      </c>
      <c r="M54" s="173">
        <v>3.5</v>
      </c>
      <c r="N54" s="173">
        <v>2.8</v>
      </c>
      <c r="O54" s="173">
        <v>7.5</v>
      </c>
      <c r="P54" s="173">
        <v>8.8000000000000007</v>
      </c>
      <c r="Q54" s="173">
        <v>4</v>
      </c>
      <c r="R54" s="173">
        <f t="shared" si="0"/>
        <v>35.299999999999997</v>
      </c>
      <c r="S54" s="173">
        <f t="shared" si="1"/>
        <v>23.1</v>
      </c>
    </row>
    <row r="55" spans="1:19" x14ac:dyDescent="0.25">
      <c r="A55" s="1" t="s">
        <v>38</v>
      </c>
      <c r="B55" s="1">
        <v>2018</v>
      </c>
      <c r="C55" s="1" t="s">
        <v>4</v>
      </c>
      <c r="D55" s="1">
        <v>0.18</v>
      </c>
      <c r="E55" s="1">
        <v>417.7</v>
      </c>
      <c r="F55" s="1">
        <v>3</v>
      </c>
      <c r="G55" s="173">
        <v>30</v>
      </c>
      <c r="H55" s="173">
        <v>12.8</v>
      </c>
      <c r="I55" s="173">
        <v>0.8</v>
      </c>
      <c r="J55" s="173">
        <v>2.5</v>
      </c>
      <c r="K55" s="173">
        <v>16.5</v>
      </c>
      <c r="L55" s="173">
        <v>4.3</v>
      </c>
      <c r="M55" s="173">
        <v>3.5</v>
      </c>
      <c r="N55" s="173">
        <v>3.5</v>
      </c>
      <c r="O55" s="173">
        <v>8.5</v>
      </c>
      <c r="P55" s="173">
        <v>7</v>
      </c>
      <c r="Q55" s="173">
        <v>3.5</v>
      </c>
      <c r="R55" s="173">
        <f t="shared" si="0"/>
        <v>26.8</v>
      </c>
      <c r="S55" s="173">
        <f t="shared" si="1"/>
        <v>22.5</v>
      </c>
    </row>
    <row r="56" spans="1:19" x14ac:dyDescent="0.25">
      <c r="A56" s="1" t="s">
        <v>50</v>
      </c>
      <c r="B56" s="1">
        <v>2018</v>
      </c>
      <c r="C56" s="1" t="s">
        <v>4</v>
      </c>
      <c r="D56" s="1">
        <v>0.12</v>
      </c>
      <c r="E56" s="1">
        <v>414.05</v>
      </c>
      <c r="F56" s="1">
        <v>69</v>
      </c>
      <c r="G56" s="173">
        <v>23.8</v>
      </c>
      <c r="H56" s="173">
        <v>11.3</v>
      </c>
      <c r="I56" s="173">
        <v>6.5</v>
      </c>
      <c r="J56" s="173">
        <v>2.8</v>
      </c>
      <c r="K56" s="173">
        <v>21.5</v>
      </c>
      <c r="L56" s="173">
        <v>3.8</v>
      </c>
      <c r="M56" s="173">
        <v>2.2999999999999998</v>
      </c>
      <c r="N56" s="173">
        <v>3.5</v>
      </c>
      <c r="O56" s="173">
        <v>7.3</v>
      </c>
      <c r="P56" s="173">
        <v>10.8</v>
      </c>
      <c r="Q56" s="173">
        <v>6</v>
      </c>
      <c r="R56" s="173">
        <f t="shared" si="0"/>
        <v>30.400000000000002</v>
      </c>
      <c r="S56" s="173">
        <f t="shared" si="1"/>
        <v>27.6</v>
      </c>
    </row>
    <row r="57" spans="1:19" x14ac:dyDescent="0.25">
      <c r="A57" s="1" t="s">
        <v>32</v>
      </c>
      <c r="B57" s="1">
        <v>2018</v>
      </c>
      <c r="C57" s="1" t="s">
        <v>4</v>
      </c>
      <c r="D57" s="1">
        <v>0.18</v>
      </c>
      <c r="E57" s="1">
        <v>387.9</v>
      </c>
      <c r="F57" s="1">
        <v>4</v>
      </c>
      <c r="G57" s="173">
        <v>23.8</v>
      </c>
      <c r="H57" s="173">
        <v>10</v>
      </c>
      <c r="I57" s="173">
        <v>0.8</v>
      </c>
      <c r="J57" s="173">
        <v>0</v>
      </c>
      <c r="K57" s="173">
        <v>12.5</v>
      </c>
      <c r="L57" s="173">
        <v>4</v>
      </c>
      <c r="M57" s="173">
        <v>6</v>
      </c>
      <c r="N57" s="173">
        <v>6</v>
      </c>
      <c r="O57" s="173">
        <v>9.8000000000000007</v>
      </c>
      <c r="P57" s="173">
        <v>10</v>
      </c>
      <c r="Q57" s="173">
        <v>4.8</v>
      </c>
      <c r="R57" s="173">
        <f t="shared" si="0"/>
        <v>22.5</v>
      </c>
      <c r="S57" s="173">
        <f t="shared" si="1"/>
        <v>30.6</v>
      </c>
    </row>
    <row r="58" spans="1:19" x14ac:dyDescent="0.25">
      <c r="A58" s="1" t="s">
        <v>139</v>
      </c>
      <c r="B58" s="1">
        <v>2018</v>
      </c>
      <c r="C58" s="1" t="s">
        <v>1</v>
      </c>
      <c r="D58" s="1">
        <v>0.12</v>
      </c>
      <c r="E58" s="1">
        <v>338.6</v>
      </c>
      <c r="F58" s="1">
        <v>6</v>
      </c>
      <c r="G58" s="173">
        <v>28.8</v>
      </c>
      <c r="H58" s="173">
        <v>16.3</v>
      </c>
      <c r="I58" s="173">
        <v>5.5</v>
      </c>
      <c r="J58" s="173">
        <v>1</v>
      </c>
      <c r="K58" s="173">
        <v>21.5</v>
      </c>
      <c r="L58" s="173">
        <v>5</v>
      </c>
      <c r="M58" s="173">
        <v>6</v>
      </c>
      <c r="N58" s="173">
        <v>7.3</v>
      </c>
      <c r="O58" s="173">
        <v>9.8000000000000007</v>
      </c>
      <c r="P58" s="173">
        <v>6</v>
      </c>
      <c r="Q58" s="173">
        <v>4.8</v>
      </c>
      <c r="R58" s="173">
        <f t="shared" si="0"/>
        <v>33.5</v>
      </c>
      <c r="S58" s="173">
        <f t="shared" si="1"/>
        <v>27.900000000000002</v>
      </c>
    </row>
    <row r="59" spans="1:19" x14ac:dyDescent="0.25">
      <c r="A59" s="1" t="s">
        <v>49</v>
      </c>
      <c r="B59" s="1">
        <v>2018</v>
      </c>
      <c r="C59" s="1" t="s">
        <v>4</v>
      </c>
      <c r="D59" s="1">
        <v>0.12</v>
      </c>
      <c r="E59" s="1">
        <v>418.5</v>
      </c>
      <c r="F59" s="1">
        <v>77</v>
      </c>
      <c r="G59" s="173">
        <v>30</v>
      </c>
      <c r="H59" s="173">
        <v>16.5</v>
      </c>
      <c r="I59" s="173">
        <v>12.3</v>
      </c>
      <c r="J59" s="173">
        <v>0.8</v>
      </c>
      <c r="K59" s="173">
        <v>18</v>
      </c>
      <c r="L59" s="173">
        <v>6.5</v>
      </c>
      <c r="M59" s="173">
        <v>6</v>
      </c>
      <c r="N59" s="173">
        <v>2</v>
      </c>
      <c r="O59" s="173">
        <v>6.3</v>
      </c>
      <c r="P59" s="173">
        <v>6.3</v>
      </c>
      <c r="Q59" s="173">
        <v>3.5</v>
      </c>
      <c r="R59" s="173">
        <f t="shared" si="0"/>
        <v>31.3</v>
      </c>
      <c r="S59" s="173">
        <f t="shared" si="1"/>
        <v>18.100000000000001</v>
      </c>
    </row>
    <row r="60" spans="1:19" x14ac:dyDescent="0.25">
      <c r="A60" s="1" t="s">
        <v>32</v>
      </c>
      <c r="B60" s="1">
        <v>2018</v>
      </c>
      <c r="C60" s="1" t="s">
        <v>4</v>
      </c>
      <c r="D60" s="1">
        <v>0.12</v>
      </c>
      <c r="E60" s="1">
        <v>361.05</v>
      </c>
      <c r="F60" s="1">
        <v>66</v>
      </c>
      <c r="G60" s="173">
        <v>33</v>
      </c>
      <c r="H60" s="173">
        <v>11.8</v>
      </c>
      <c r="I60" s="173">
        <v>5</v>
      </c>
      <c r="J60" s="173">
        <v>-0.3</v>
      </c>
      <c r="K60" s="173">
        <v>20.5</v>
      </c>
      <c r="L60" s="173">
        <v>5.8</v>
      </c>
      <c r="M60" s="173">
        <v>4.8</v>
      </c>
      <c r="N60" s="173">
        <v>4.3</v>
      </c>
      <c r="O60" s="173">
        <v>7.5</v>
      </c>
      <c r="P60" s="173">
        <v>7.3</v>
      </c>
      <c r="Q60" s="173">
        <v>4.8</v>
      </c>
      <c r="R60" s="173">
        <f t="shared" si="0"/>
        <v>30.8</v>
      </c>
      <c r="S60" s="173">
        <f t="shared" si="1"/>
        <v>23.900000000000002</v>
      </c>
    </row>
    <row r="61" spans="1:19" x14ac:dyDescent="0.25">
      <c r="A61" s="1" t="s">
        <v>38</v>
      </c>
      <c r="B61" s="1">
        <v>2018</v>
      </c>
      <c r="C61" s="1" t="s">
        <v>4</v>
      </c>
      <c r="D61" s="1">
        <v>0.12</v>
      </c>
      <c r="E61" s="1">
        <v>286.45</v>
      </c>
      <c r="F61" s="1">
        <v>77</v>
      </c>
      <c r="G61" s="173">
        <v>21.3</v>
      </c>
      <c r="H61" s="173">
        <v>13.8</v>
      </c>
      <c r="I61" s="173">
        <v>4.5</v>
      </c>
      <c r="J61" s="173">
        <v>0.3</v>
      </c>
      <c r="K61" s="173">
        <v>17.8</v>
      </c>
      <c r="L61" s="173">
        <v>8.8000000000000007</v>
      </c>
      <c r="M61" s="173">
        <v>6</v>
      </c>
      <c r="N61" s="173">
        <v>8.5</v>
      </c>
      <c r="O61" s="173">
        <v>7.3</v>
      </c>
      <c r="P61" s="173">
        <v>6</v>
      </c>
      <c r="Q61" s="173">
        <v>6</v>
      </c>
      <c r="R61" s="173">
        <f t="shared" si="0"/>
        <v>32.900000000000006</v>
      </c>
      <c r="S61" s="173">
        <f t="shared" si="1"/>
        <v>27.8</v>
      </c>
    </row>
    <row r="62" spans="1:19" x14ac:dyDescent="0.25">
      <c r="A62" s="1" t="s">
        <v>70</v>
      </c>
      <c r="B62" s="1">
        <v>2018</v>
      </c>
      <c r="C62" s="1" t="s">
        <v>4</v>
      </c>
      <c r="D62" s="1">
        <v>0.18</v>
      </c>
      <c r="E62" s="1">
        <v>434.2</v>
      </c>
      <c r="F62" s="1">
        <v>4</v>
      </c>
      <c r="G62" s="173">
        <v>25.3</v>
      </c>
      <c r="H62" s="173">
        <v>6.5</v>
      </c>
      <c r="I62" s="173">
        <v>0</v>
      </c>
      <c r="J62" s="173">
        <v>0</v>
      </c>
      <c r="K62" s="173">
        <v>18</v>
      </c>
      <c r="L62" s="173">
        <v>7.8</v>
      </c>
      <c r="M62" s="173">
        <v>3.8</v>
      </c>
      <c r="N62" s="173">
        <v>5.3</v>
      </c>
      <c r="O62" s="173">
        <v>3.8</v>
      </c>
      <c r="P62" s="173">
        <v>7.3</v>
      </c>
      <c r="Q62" s="173">
        <v>5</v>
      </c>
      <c r="R62" s="173">
        <f t="shared" si="0"/>
        <v>29.6</v>
      </c>
      <c r="S62" s="173">
        <f t="shared" si="1"/>
        <v>21.4</v>
      </c>
    </row>
    <row r="63" spans="1:19" x14ac:dyDescent="0.25">
      <c r="A63" s="1" t="s">
        <v>36</v>
      </c>
      <c r="B63" s="1">
        <v>2018</v>
      </c>
      <c r="C63" s="1" t="s">
        <v>4</v>
      </c>
      <c r="D63" s="1">
        <v>0.18</v>
      </c>
      <c r="E63" s="1">
        <v>411.35</v>
      </c>
      <c r="F63" s="1">
        <v>2</v>
      </c>
      <c r="G63" s="173">
        <v>23.8</v>
      </c>
      <c r="H63" s="173">
        <v>10</v>
      </c>
      <c r="I63" s="173">
        <v>2.5</v>
      </c>
      <c r="J63" s="173">
        <v>0</v>
      </c>
      <c r="K63" s="173">
        <v>13.5</v>
      </c>
      <c r="L63" s="173">
        <v>6.3</v>
      </c>
      <c r="M63" s="173">
        <v>4.8</v>
      </c>
      <c r="N63" s="173">
        <v>5</v>
      </c>
      <c r="O63" s="173">
        <v>7.3</v>
      </c>
      <c r="P63" s="173">
        <v>8.5</v>
      </c>
      <c r="Q63" s="173">
        <v>5</v>
      </c>
      <c r="R63" s="173">
        <f t="shared" si="0"/>
        <v>24.6</v>
      </c>
      <c r="S63" s="173">
        <f t="shared" si="1"/>
        <v>25.8</v>
      </c>
    </row>
    <row r="64" spans="1:19" x14ac:dyDescent="0.25">
      <c r="A64" s="1" t="s">
        <v>23</v>
      </c>
      <c r="B64" s="1">
        <v>2018</v>
      </c>
      <c r="C64" s="1" t="s">
        <v>1</v>
      </c>
      <c r="D64" s="1">
        <v>0.12</v>
      </c>
      <c r="E64" s="1">
        <v>339.05</v>
      </c>
      <c r="F64" s="1">
        <v>4</v>
      </c>
      <c r="G64" s="173">
        <v>32.5</v>
      </c>
      <c r="H64" s="173">
        <v>11.5</v>
      </c>
      <c r="I64" s="173">
        <v>2.8</v>
      </c>
      <c r="J64" s="173">
        <v>0.5</v>
      </c>
      <c r="K64" s="173">
        <v>21.5</v>
      </c>
      <c r="L64" s="173">
        <v>5.3</v>
      </c>
      <c r="M64" s="173">
        <v>2.2999999999999998</v>
      </c>
      <c r="N64" s="173">
        <v>6.5</v>
      </c>
      <c r="O64" s="173">
        <v>6</v>
      </c>
      <c r="P64" s="173">
        <v>8.5</v>
      </c>
      <c r="Q64" s="173">
        <v>4.8</v>
      </c>
      <c r="R64" s="173">
        <f t="shared" si="0"/>
        <v>29.6</v>
      </c>
      <c r="S64" s="173">
        <f t="shared" si="1"/>
        <v>25.8</v>
      </c>
    </row>
    <row r="65" spans="1:19" x14ac:dyDescent="0.25">
      <c r="A65" s="1" t="s">
        <v>70</v>
      </c>
      <c r="B65" s="1">
        <v>2018</v>
      </c>
      <c r="C65" s="1" t="s">
        <v>4</v>
      </c>
      <c r="D65" s="1">
        <v>0.12</v>
      </c>
      <c r="E65" s="1">
        <v>430.85</v>
      </c>
      <c r="F65" s="1">
        <v>56</v>
      </c>
      <c r="G65" s="173">
        <v>29</v>
      </c>
      <c r="H65" s="173">
        <v>13</v>
      </c>
      <c r="I65" s="173">
        <v>13.5</v>
      </c>
      <c r="J65" s="173">
        <v>8.5</v>
      </c>
      <c r="K65" s="173">
        <v>1.5</v>
      </c>
      <c r="L65" s="173">
        <v>6.5</v>
      </c>
      <c r="M65" s="173">
        <v>4.8</v>
      </c>
      <c r="N65" s="173">
        <v>8.5</v>
      </c>
      <c r="O65" s="173">
        <v>8.8000000000000007</v>
      </c>
      <c r="P65" s="173">
        <v>8.5</v>
      </c>
      <c r="Q65" s="173">
        <v>4.8</v>
      </c>
      <c r="R65" s="173">
        <f t="shared" si="0"/>
        <v>21.3</v>
      </c>
      <c r="S65" s="173">
        <f t="shared" si="1"/>
        <v>30.6</v>
      </c>
    </row>
    <row r="66" spans="1:19" x14ac:dyDescent="0.25">
      <c r="A66" s="1" t="s">
        <v>66</v>
      </c>
      <c r="B66" s="1">
        <v>2018</v>
      </c>
      <c r="C66" s="1" t="s">
        <v>4</v>
      </c>
      <c r="D66" s="1">
        <v>0.18</v>
      </c>
      <c r="E66" s="1">
        <v>402.9</v>
      </c>
      <c r="F66" s="1">
        <v>2</v>
      </c>
      <c r="G66" s="173">
        <v>22.5</v>
      </c>
      <c r="H66" s="173">
        <v>11.3</v>
      </c>
      <c r="I66" s="173">
        <v>2.5</v>
      </c>
      <c r="J66" s="173">
        <v>2</v>
      </c>
      <c r="K66" s="173">
        <v>15.3</v>
      </c>
      <c r="L66" s="173">
        <v>10</v>
      </c>
      <c r="M66" s="173">
        <v>4.8</v>
      </c>
      <c r="N66" s="173">
        <v>7.3</v>
      </c>
      <c r="O66" s="173">
        <v>8.5</v>
      </c>
      <c r="P66" s="173">
        <v>8.3000000000000007</v>
      </c>
      <c r="Q66" s="173">
        <v>6</v>
      </c>
      <c r="R66" s="173">
        <f t="shared" si="0"/>
        <v>32.1</v>
      </c>
      <c r="S66" s="173">
        <f t="shared" si="1"/>
        <v>30.1</v>
      </c>
    </row>
    <row r="67" spans="1:19" x14ac:dyDescent="0.25">
      <c r="A67" s="1" t="s">
        <v>35</v>
      </c>
      <c r="B67" s="1">
        <v>2018</v>
      </c>
      <c r="C67" s="1" t="s">
        <v>4</v>
      </c>
      <c r="D67" s="1">
        <v>0.18</v>
      </c>
      <c r="E67" s="1">
        <v>394.4</v>
      </c>
      <c r="F67" s="1">
        <v>1</v>
      </c>
      <c r="G67" s="173">
        <v>26</v>
      </c>
      <c r="H67" s="173">
        <v>10.3</v>
      </c>
      <c r="I67" s="173">
        <v>2.8</v>
      </c>
      <c r="J67" s="173">
        <v>0</v>
      </c>
      <c r="K67" s="173">
        <v>18.3</v>
      </c>
      <c r="L67" s="173">
        <v>3.5</v>
      </c>
      <c r="M67" s="173">
        <v>4.8</v>
      </c>
      <c r="N67" s="173">
        <v>6.5</v>
      </c>
      <c r="O67" s="173">
        <v>5</v>
      </c>
      <c r="P67" s="173">
        <v>7.3</v>
      </c>
      <c r="Q67" s="173">
        <v>3.8</v>
      </c>
      <c r="R67" s="173">
        <f t="shared" si="0"/>
        <v>26.6</v>
      </c>
      <c r="S67" s="173">
        <f t="shared" si="1"/>
        <v>22.6</v>
      </c>
    </row>
    <row r="68" spans="1:19" x14ac:dyDescent="0.25">
      <c r="A68" s="1" t="s">
        <v>71</v>
      </c>
      <c r="B68" s="1">
        <v>2018</v>
      </c>
      <c r="C68" s="1" t="s">
        <v>4</v>
      </c>
      <c r="D68" s="1">
        <v>0.18</v>
      </c>
      <c r="E68" s="1">
        <v>415.05</v>
      </c>
      <c r="F68" s="1">
        <v>4</v>
      </c>
      <c r="G68" s="173">
        <v>23.5</v>
      </c>
      <c r="H68" s="173">
        <v>11.8</v>
      </c>
      <c r="I68" s="173">
        <v>1</v>
      </c>
      <c r="J68" s="173">
        <v>0.8</v>
      </c>
      <c r="K68" s="173">
        <v>18.5</v>
      </c>
      <c r="L68" s="173">
        <v>4.3</v>
      </c>
      <c r="M68" s="173">
        <v>4.8</v>
      </c>
      <c r="N68" s="173">
        <v>3.8</v>
      </c>
      <c r="O68" s="173">
        <v>7.8</v>
      </c>
      <c r="P68" s="173">
        <v>6.3</v>
      </c>
      <c r="Q68" s="173">
        <v>5</v>
      </c>
      <c r="R68" s="173">
        <f t="shared" ref="R68:R131" si="2">J68+K68+L68+M68</f>
        <v>28.400000000000002</v>
      </c>
      <c r="S68" s="173">
        <f t="shared" ref="S68:S131" si="3">N68+O68+P68+Q68</f>
        <v>22.9</v>
      </c>
    </row>
    <row r="69" spans="1:19" x14ac:dyDescent="0.25">
      <c r="A69" s="1" t="s">
        <v>53</v>
      </c>
      <c r="B69" s="1">
        <v>2018</v>
      </c>
      <c r="C69" s="1" t="s">
        <v>4</v>
      </c>
      <c r="D69" s="1">
        <v>0.18</v>
      </c>
      <c r="E69" s="1">
        <v>432.8</v>
      </c>
      <c r="F69" s="1">
        <v>4</v>
      </c>
      <c r="G69" s="173">
        <v>28.8</v>
      </c>
      <c r="H69" s="173">
        <v>12</v>
      </c>
      <c r="I69" s="173">
        <v>10.5</v>
      </c>
      <c r="J69" s="173">
        <v>0</v>
      </c>
      <c r="K69" s="173">
        <v>8.3000000000000007</v>
      </c>
      <c r="L69" s="173">
        <v>5.3</v>
      </c>
      <c r="M69" s="173">
        <v>3.5</v>
      </c>
      <c r="N69" s="173">
        <v>5</v>
      </c>
      <c r="O69" s="173">
        <v>8.5</v>
      </c>
      <c r="P69" s="173">
        <v>6</v>
      </c>
      <c r="Q69" s="173">
        <v>6</v>
      </c>
      <c r="R69" s="173">
        <f t="shared" si="2"/>
        <v>17.100000000000001</v>
      </c>
      <c r="S69" s="173">
        <f t="shared" si="3"/>
        <v>25.5</v>
      </c>
    </row>
    <row r="70" spans="1:19" x14ac:dyDescent="0.25">
      <c r="A70" s="1" t="s">
        <v>154</v>
      </c>
      <c r="B70" s="1">
        <v>2018</v>
      </c>
      <c r="C70" s="1" t="s">
        <v>4</v>
      </c>
      <c r="D70" s="1">
        <v>0.18</v>
      </c>
      <c r="E70" s="1">
        <v>433</v>
      </c>
      <c r="F70" s="1">
        <v>3</v>
      </c>
      <c r="G70" s="173">
        <v>29</v>
      </c>
      <c r="H70" s="173">
        <v>10</v>
      </c>
      <c r="I70" s="173">
        <v>8</v>
      </c>
      <c r="J70" s="173">
        <v>0</v>
      </c>
      <c r="K70" s="173">
        <v>9</v>
      </c>
      <c r="L70" s="173">
        <v>8</v>
      </c>
      <c r="M70" s="173">
        <v>5</v>
      </c>
      <c r="N70" s="173">
        <v>7.3</v>
      </c>
      <c r="O70" s="173">
        <v>9.8000000000000007</v>
      </c>
      <c r="P70" s="173">
        <v>1.3</v>
      </c>
      <c r="Q70" s="173">
        <v>3.8</v>
      </c>
      <c r="R70" s="173">
        <f t="shared" si="2"/>
        <v>22</v>
      </c>
      <c r="S70" s="173">
        <f t="shared" si="3"/>
        <v>22.200000000000003</v>
      </c>
    </row>
    <row r="71" spans="1:19" x14ac:dyDescent="0.25">
      <c r="A71" s="1" t="s">
        <v>401</v>
      </c>
      <c r="B71" s="1">
        <v>2018</v>
      </c>
      <c r="C71" s="1" t="s">
        <v>4</v>
      </c>
      <c r="D71" s="1">
        <v>0.18</v>
      </c>
      <c r="E71" s="1">
        <v>414.8</v>
      </c>
      <c r="F71" s="1">
        <v>4</v>
      </c>
      <c r="G71" s="173">
        <v>28.8</v>
      </c>
      <c r="H71" s="173">
        <v>10.3</v>
      </c>
      <c r="I71" s="173">
        <v>7.8</v>
      </c>
      <c r="J71" s="173">
        <v>0</v>
      </c>
      <c r="K71" s="173">
        <v>9.3000000000000007</v>
      </c>
      <c r="L71" s="173">
        <v>6.5</v>
      </c>
      <c r="M71" s="173">
        <v>6</v>
      </c>
      <c r="N71" s="173">
        <v>7.8</v>
      </c>
      <c r="O71" s="173">
        <v>9.8000000000000007</v>
      </c>
      <c r="P71" s="173">
        <v>2</v>
      </c>
      <c r="Q71" s="173">
        <v>3.8</v>
      </c>
      <c r="R71" s="173">
        <f t="shared" si="2"/>
        <v>21.8</v>
      </c>
      <c r="S71" s="173">
        <f t="shared" si="3"/>
        <v>23.400000000000002</v>
      </c>
    </row>
    <row r="72" spans="1:19" x14ac:dyDescent="0.25">
      <c r="A72" s="1" t="s">
        <v>28</v>
      </c>
      <c r="B72" s="1">
        <v>2018</v>
      </c>
      <c r="C72" s="1" t="s">
        <v>4</v>
      </c>
      <c r="D72" s="1">
        <v>0.12</v>
      </c>
      <c r="E72" s="1">
        <v>347</v>
      </c>
      <c r="F72" s="1">
        <v>59</v>
      </c>
      <c r="G72" s="173">
        <v>33.799999999999997</v>
      </c>
      <c r="H72" s="173">
        <v>11.8</v>
      </c>
      <c r="I72" s="173">
        <v>10.5</v>
      </c>
      <c r="J72" s="173">
        <v>0</v>
      </c>
      <c r="K72" s="173">
        <v>19</v>
      </c>
      <c r="L72" s="173">
        <v>5</v>
      </c>
      <c r="M72" s="173">
        <v>4.8</v>
      </c>
      <c r="N72" s="173">
        <v>7.3</v>
      </c>
      <c r="O72" s="173">
        <v>7.3</v>
      </c>
      <c r="P72" s="173">
        <v>8.5</v>
      </c>
      <c r="Q72" s="173">
        <v>4.8</v>
      </c>
      <c r="R72" s="173">
        <f t="shared" si="2"/>
        <v>28.8</v>
      </c>
      <c r="S72" s="173">
        <f t="shared" si="3"/>
        <v>27.900000000000002</v>
      </c>
    </row>
    <row r="73" spans="1:19" x14ac:dyDescent="0.25">
      <c r="A73" s="1" t="s">
        <v>71</v>
      </c>
      <c r="B73" s="1">
        <v>2018</v>
      </c>
      <c r="C73" s="1" t="s">
        <v>4</v>
      </c>
      <c r="D73" s="1">
        <v>0.12</v>
      </c>
      <c r="E73" s="1">
        <v>350.7</v>
      </c>
      <c r="F73" s="1">
        <v>75</v>
      </c>
      <c r="G73" s="173">
        <v>26.3</v>
      </c>
      <c r="H73" s="173">
        <v>12.5</v>
      </c>
      <c r="I73" s="173">
        <v>3.5</v>
      </c>
      <c r="J73" s="173">
        <v>1.5</v>
      </c>
      <c r="K73" s="173">
        <v>20.3</v>
      </c>
      <c r="L73" s="173">
        <v>6.3</v>
      </c>
      <c r="M73" s="173">
        <v>4.8</v>
      </c>
      <c r="N73" s="173">
        <v>5</v>
      </c>
      <c r="O73" s="173">
        <v>7.3</v>
      </c>
      <c r="P73" s="173">
        <v>8.5</v>
      </c>
      <c r="Q73" s="173">
        <v>3.8</v>
      </c>
      <c r="R73" s="173">
        <f t="shared" si="2"/>
        <v>32.9</v>
      </c>
      <c r="S73" s="173">
        <f t="shared" si="3"/>
        <v>24.6</v>
      </c>
    </row>
    <row r="74" spans="1:19" x14ac:dyDescent="0.25">
      <c r="A74" s="1" t="s">
        <v>40</v>
      </c>
      <c r="B74" s="1">
        <v>2018</v>
      </c>
      <c r="C74" s="1" t="s">
        <v>4</v>
      </c>
      <c r="D74" s="1">
        <v>0.18</v>
      </c>
      <c r="E74" s="1">
        <v>405.15</v>
      </c>
      <c r="F74" s="1">
        <v>9</v>
      </c>
      <c r="G74" s="173">
        <v>31.8</v>
      </c>
      <c r="H74" s="173">
        <v>12.8</v>
      </c>
      <c r="I74" s="173">
        <v>5.5</v>
      </c>
      <c r="J74" s="173">
        <v>0.8</v>
      </c>
      <c r="K74" s="173">
        <v>9.8000000000000007</v>
      </c>
      <c r="L74" s="173">
        <v>4.5</v>
      </c>
      <c r="M74" s="173">
        <v>4.8</v>
      </c>
      <c r="N74" s="173">
        <v>5.3</v>
      </c>
      <c r="O74" s="173">
        <v>9.8000000000000007</v>
      </c>
      <c r="P74" s="173">
        <v>6.3</v>
      </c>
      <c r="Q74" s="173">
        <v>3.5</v>
      </c>
      <c r="R74" s="173">
        <f t="shared" si="2"/>
        <v>19.900000000000002</v>
      </c>
      <c r="S74" s="173">
        <f t="shared" si="3"/>
        <v>24.900000000000002</v>
      </c>
    </row>
    <row r="75" spans="1:19" x14ac:dyDescent="0.25">
      <c r="A75" s="1" t="s">
        <v>742</v>
      </c>
      <c r="B75" s="1">
        <v>2018</v>
      </c>
      <c r="C75" s="1" t="s">
        <v>4</v>
      </c>
      <c r="D75" s="1">
        <v>0.18</v>
      </c>
      <c r="E75" s="1">
        <v>391.85</v>
      </c>
      <c r="F75" s="1">
        <v>7</v>
      </c>
      <c r="G75" s="173">
        <v>25.3</v>
      </c>
      <c r="H75" s="173">
        <v>9.3000000000000007</v>
      </c>
      <c r="I75" s="173">
        <v>-1.8</v>
      </c>
      <c r="J75" s="173">
        <v>0</v>
      </c>
      <c r="K75" s="173">
        <v>21.5</v>
      </c>
      <c r="L75" s="173">
        <v>3</v>
      </c>
      <c r="M75" s="173">
        <v>2.5</v>
      </c>
      <c r="N75" s="173">
        <v>4.8</v>
      </c>
      <c r="O75" s="173">
        <v>7.3</v>
      </c>
      <c r="P75" s="173">
        <v>8.3000000000000007</v>
      </c>
      <c r="Q75" s="173">
        <v>4.8</v>
      </c>
      <c r="R75" s="173">
        <f t="shared" si="2"/>
        <v>27</v>
      </c>
      <c r="S75" s="173">
        <f t="shared" si="3"/>
        <v>25.2</v>
      </c>
    </row>
    <row r="76" spans="1:19" x14ac:dyDescent="0.25">
      <c r="A76" s="1" t="s">
        <v>66</v>
      </c>
      <c r="B76" s="1">
        <v>2018</v>
      </c>
      <c r="C76" s="1" t="s">
        <v>4</v>
      </c>
      <c r="D76" s="1">
        <v>0.12</v>
      </c>
      <c r="E76" s="1">
        <v>379</v>
      </c>
      <c r="F76" s="1">
        <v>58</v>
      </c>
      <c r="G76" s="173">
        <v>30</v>
      </c>
      <c r="H76" s="173">
        <v>17.5</v>
      </c>
      <c r="I76" s="173">
        <v>6</v>
      </c>
      <c r="J76" s="173">
        <v>0</v>
      </c>
      <c r="K76" s="173">
        <v>13</v>
      </c>
      <c r="L76" s="173">
        <v>4</v>
      </c>
      <c r="M76" s="173">
        <v>4.8</v>
      </c>
      <c r="N76" s="173">
        <v>7.3</v>
      </c>
      <c r="O76" s="173">
        <v>7.3</v>
      </c>
      <c r="P76" s="173">
        <v>8.5</v>
      </c>
      <c r="Q76" s="173">
        <v>4.8</v>
      </c>
      <c r="R76" s="173">
        <f t="shared" si="2"/>
        <v>21.8</v>
      </c>
      <c r="S76" s="173">
        <f t="shared" si="3"/>
        <v>27.900000000000002</v>
      </c>
    </row>
    <row r="77" spans="1:19" x14ac:dyDescent="0.25">
      <c r="A77" s="1" t="s">
        <v>47</v>
      </c>
      <c r="B77" s="1">
        <v>2018</v>
      </c>
      <c r="C77" s="1" t="s">
        <v>4</v>
      </c>
      <c r="D77" s="1">
        <v>0.18</v>
      </c>
      <c r="E77" s="1">
        <v>370.35</v>
      </c>
      <c r="F77" s="1">
        <v>4</v>
      </c>
      <c r="G77" s="173">
        <v>27.3</v>
      </c>
      <c r="H77" s="173">
        <v>15</v>
      </c>
      <c r="I77" s="173">
        <v>7</v>
      </c>
      <c r="J77" s="173">
        <v>0</v>
      </c>
      <c r="K77" s="173">
        <v>15.8</v>
      </c>
      <c r="L77" s="173">
        <v>4</v>
      </c>
      <c r="M77" s="173">
        <v>4.8</v>
      </c>
      <c r="N77" s="173">
        <v>3.8</v>
      </c>
      <c r="O77" s="173">
        <v>7.3</v>
      </c>
      <c r="P77" s="173">
        <v>7</v>
      </c>
      <c r="Q77" s="173">
        <v>3.5</v>
      </c>
      <c r="R77" s="173">
        <f t="shared" si="2"/>
        <v>24.6</v>
      </c>
      <c r="S77" s="173">
        <f t="shared" si="3"/>
        <v>21.6</v>
      </c>
    </row>
    <row r="78" spans="1:19" x14ac:dyDescent="0.25">
      <c r="A78" s="1" t="s">
        <v>156</v>
      </c>
      <c r="B78" s="1">
        <v>2018</v>
      </c>
      <c r="C78" s="1" t="s">
        <v>4</v>
      </c>
      <c r="D78" s="1">
        <v>0.18</v>
      </c>
      <c r="E78" s="1">
        <v>406.65</v>
      </c>
      <c r="F78" s="1">
        <v>5</v>
      </c>
      <c r="G78" s="173">
        <v>32.799999999999997</v>
      </c>
      <c r="H78" s="173">
        <v>9</v>
      </c>
      <c r="I78" s="173">
        <v>17.3</v>
      </c>
      <c r="J78" s="173">
        <v>0</v>
      </c>
      <c r="K78" s="173">
        <v>8.8000000000000007</v>
      </c>
      <c r="L78" s="173">
        <v>5.3</v>
      </c>
      <c r="M78" s="173">
        <v>3.5</v>
      </c>
      <c r="N78" s="173">
        <v>2.5</v>
      </c>
      <c r="O78" s="173">
        <v>7.3</v>
      </c>
      <c r="P78" s="173">
        <v>7.3</v>
      </c>
      <c r="Q78" s="173">
        <v>6</v>
      </c>
      <c r="R78" s="173">
        <f t="shared" si="2"/>
        <v>17.600000000000001</v>
      </c>
      <c r="S78" s="173">
        <f t="shared" si="3"/>
        <v>23.1</v>
      </c>
    </row>
    <row r="79" spans="1:19" x14ac:dyDescent="0.25">
      <c r="A79" s="1" t="s">
        <v>40</v>
      </c>
      <c r="B79" s="1">
        <v>2018</v>
      </c>
      <c r="C79" s="1" t="s">
        <v>4</v>
      </c>
      <c r="D79" s="1">
        <v>0.12</v>
      </c>
      <c r="E79" s="1">
        <v>310.60000000000002</v>
      </c>
      <c r="F79" s="1">
        <v>81</v>
      </c>
      <c r="G79" s="173">
        <v>30.8</v>
      </c>
      <c r="H79" s="173">
        <v>9.3000000000000007</v>
      </c>
      <c r="I79" s="173">
        <v>-0.3</v>
      </c>
      <c r="J79" s="173">
        <v>0</v>
      </c>
      <c r="K79" s="173">
        <v>20.3</v>
      </c>
      <c r="L79" s="173">
        <v>7.5</v>
      </c>
      <c r="M79" s="173">
        <v>6</v>
      </c>
      <c r="N79" s="173">
        <v>5</v>
      </c>
      <c r="O79" s="173">
        <v>8.5</v>
      </c>
      <c r="P79" s="173">
        <v>8.3000000000000007</v>
      </c>
      <c r="Q79" s="173">
        <v>3.5</v>
      </c>
      <c r="R79" s="173">
        <f t="shared" si="2"/>
        <v>33.799999999999997</v>
      </c>
      <c r="S79" s="173">
        <f t="shared" si="3"/>
        <v>25.3</v>
      </c>
    </row>
    <row r="80" spans="1:19" x14ac:dyDescent="0.25">
      <c r="A80" s="1" t="s">
        <v>53</v>
      </c>
      <c r="B80" s="1">
        <v>2018</v>
      </c>
      <c r="C80" s="1" t="s">
        <v>4</v>
      </c>
      <c r="D80" s="1">
        <v>0.12</v>
      </c>
      <c r="E80" s="1">
        <v>330.7</v>
      </c>
      <c r="F80" s="1">
        <v>56</v>
      </c>
      <c r="G80" s="173">
        <v>31.5</v>
      </c>
      <c r="H80" s="173">
        <v>13.5</v>
      </c>
      <c r="I80" s="173">
        <v>0</v>
      </c>
      <c r="J80" s="173">
        <v>1.8</v>
      </c>
      <c r="K80" s="173">
        <v>18</v>
      </c>
      <c r="L80" s="173">
        <v>6.8</v>
      </c>
      <c r="M80" s="173">
        <v>4.8</v>
      </c>
      <c r="N80" s="173">
        <v>6.8</v>
      </c>
      <c r="O80" s="173">
        <v>7.3</v>
      </c>
      <c r="P80" s="173">
        <v>6.3</v>
      </c>
      <c r="Q80" s="173">
        <v>5</v>
      </c>
      <c r="R80" s="173">
        <f t="shared" si="2"/>
        <v>31.400000000000002</v>
      </c>
      <c r="S80" s="173">
        <f t="shared" si="3"/>
        <v>25.4</v>
      </c>
    </row>
    <row r="81" spans="1:19" x14ac:dyDescent="0.25">
      <c r="A81" s="1" t="s">
        <v>43</v>
      </c>
      <c r="B81" s="1">
        <v>2018</v>
      </c>
      <c r="C81" s="1" t="s">
        <v>4</v>
      </c>
      <c r="D81" s="1">
        <v>0.18</v>
      </c>
      <c r="E81" s="1">
        <v>406.75</v>
      </c>
      <c r="F81" s="1">
        <v>1</v>
      </c>
      <c r="G81" s="173">
        <v>27.5</v>
      </c>
      <c r="H81" s="173">
        <v>8.8000000000000007</v>
      </c>
      <c r="I81" s="173">
        <v>2</v>
      </c>
      <c r="J81" s="173">
        <v>2.2999999999999998</v>
      </c>
      <c r="K81" s="173">
        <v>18</v>
      </c>
      <c r="L81" s="173">
        <v>5.3</v>
      </c>
      <c r="M81" s="173">
        <v>4.8</v>
      </c>
      <c r="N81" s="173">
        <v>3.8</v>
      </c>
      <c r="O81" s="173">
        <v>7.3</v>
      </c>
      <c r="P81" s="173">
        <v>4.8</v>
      </c>
      <c r="Q81" s="173">
        <v>4.8</v>
      </c>
      <c r="R81" s="173">
        <f t="shared" si="2"/>
        <v>30.400000000000002</v>
      </c>
      <c r="S81" s="173">
        <f t="shared" si="3"/>
        <v>20.7</v>
      </c>
    </row>
    <row r="82" spans="1:19" x14ac:dyDescent="0.25">
      <c r="A82" s="1" t="s">
        <v>156</v>
      </c>
      <c r="B82" s="1">
        <v>2018</v>
      </c>
      <c r="C82" s="1" t="s">
        <v>4</v>
      </c>
      <c r="D82" s="1">
        <v>0.12</v>
      </c>
      <c r="E82" s="1">
        <v>434.9</v>
      </c>
      <c r="F82" s="1">
        <v>55</v>
      </c>
      <c r="G82" s="173">
        <v>28</v>
      </c>
      <c r="H82" s="173">
        <v>9</v>
      </c>
      <c r="I82" s="173">
        <v>4</v>
      </c>
      <c r="J82" s="173">
        <v>0</v>
      </c>
      <c r="K82" s="173">
        <v>18</v>
      </c>
      <c r="L82" s="173">
        <v>8.8000000000000007</v>
      </c>
      <c r="M82" s="173">
        <v>3.5</v>
      </c>
      <c r="N82" s="173">
        <v>7.3</v>
      </c>
      <c r="O82" s="173">
        <v>5</v>
      </c>
      <c r="P82" s="173">
        <v>6.3</v>
      </c>
      <c r="Q82" s="173">
        <v>3.5</v>
      </c>
      <c r="R82" s="173">
        <f t="shared" si="2"/>
        <v>30.3</v>
      </c>
      <c r="S82" s="173">
        <f t="shared" si="3"/>
        <v>22.1</v>
      </c>
    </row>
    <row r="83" spans="1:19" x14ac:dyDescent="0.25">
      <c r="A83" s="1" t="s">
        <v>55</v>
      </c>
      <c r="B83" s="1">
        <v>2018</v>
      </c>
      <c r="C83" s="1" t="s">
        <v>4</v>
      </c>
      <c r="D83" s="1">
        <v>0.18</v>
      </c>
      <c r="E83" s="1">
        <v>346.65</v>
      </c>
      <c r="F83" s="1">
        <v>3</v>
      </c>
      <c r="G83" s="173">
        <v>32.5</v>
      </c>
      <c r="H83" s="173">
        <v>9</v>
      </c>
      <c r="I83" s="173">
        <v>0</v>
      </c>
      <c r="J83" s="173">
        <v>0</v>
      </c>
      <c r="K83" s="173">
        <v>19.5</v>
      </c>
      <c r="L83" s="173">
        <v>4.5</v>
      </c>
      <c r="M83" s="173">
        <v>4.8</v>
      </c>
      <c r="N83" s="173">
        <v>3</v>
      </c>
      <c r="O83" s="173">
        <v>7.8</v>
      </c>
      <c r="P83" s="173">
        <v>8.5</v>
      </c>
      <c r="Q83" s="173">
        <v>2.8</v>
      </c>
      <c r="R83" s="173">
        <f t="shared" si="2"/>
        <v>28.8</v>
      </c>
      <c r="S83" s="173">
        <f t="shared" si="3"/>
        <v>22.1</v>
      </c>
    </row>
    <row r="84" spans="1:19" x14ac:dyDescent="0.25">
      <c r="A84" s="1" t="s">
        <v>43</v>
      </c>
      <c r="B84" s="1">
        <v>2018</v>
      </c>
      <c r="C84" s="1" t="s">
        <v>4</v>
      </c>
      <c r="D84" s="1">
        <v>0.12</v>
      </c>
      <c r="E84" s="1">
        <v>438.2</v>
      </c>
      <c r="F84" s="1">
        <v>59</v>
      </c>
      <c r="G84" s="173">
        <v>30</v>
      </c>
      <c r="H84" s="173">
        <v>11.8</v>
      </c>
      <c r="I84" s="173">
        <v>7.3</v>
      </c>
      <c r="J84" s="173">
        <v>1.8</v>
      </c>
      <c r="K84" s="173">
        <v>19.3</v>
      </c>
      <c r="L84" s="173">
        <v>4.8</v>
      </c>
      <c r="M84" s="173">
        <v>4.8</v>
      </c>
      <c r="N84" s="173">
        <v>2.5</v>
      </c>
      <c r="O84" s="173">
        <v>3.8</v>
      </c>
      <c r="P84" s="173">
        <v>9.5</v>
      </c>
      <c r="Q84" s="173">
        <v>5</v>
      </c>
      <c r="R84" s="173">
        <f t="shared" si="2"/>
        <v>30.700000000000003</v>
      </c>
      <c r="S84" s="173">
        <f t="shared" si="3"/>
        <v>20.8</v>
      </c>
    </row>
    <row r="85" spans="1:19" x14ac:dyDescent="0.25">
      <c r="A85" s="1" t="s">
        <v>430</v>
      </c>
      <c r="B85" s="1">
        <v>2018</v>
      </c>
      <c r="C85" s="1" t="s">
        <v>4</v>
      </c>
      <c r="D85" s="1">
        <v>0.18</v>
      </c>
      <c r="E85" s="1">
        <v>362.55</v>
      </c>
      <c r="F85" s="1">
        <v>3</v>
      </c>
      <c r="G85" s="173">
        <v>25</v>
      </c>
      <c r="H85" s="173">
        <v>13.8</v>
      </c>
      <c r="I85" s="173">
        <v>5.3</v>
      </c>
      <c r="J85" s="173">
        <v>0</v>
      </c>
      <c r="K85" s="173">
        <v>19</v>
      </c>
      <c r="L85" s="173">
        <v>6.3</v>
      </c>
      <c r="M85" s="173">
        <v>3.5</v>
      </c>
      <c r="N85" s="173">
        <v>2.2999999999999998</v>
      </c>
      <c r="O85" s="173">
        <v>7.3</v>
      </c>
      <c r="P85" s="173">
        <v>6</v>
      </c>
      <c r="Q85" s="173">
        <v>4.8</v>
      </c>
      <c r="R85" s="173">
        <f t="shared" si="2"/>
        <v>28.8</v>
      </c>
      <c r="S85" s="173">
        <f t="shared" si="3"/>
        <v>20.399999999999999</v>
      </c>
    </row>
    <row r="86" spans="1:19" x14ac:dyDescent="0.25">
      <c r="A86" s="1" t="s">
        <v>36</v>
      </c>
      <c r="B86" s="1">
        <v>2018</v>
      </c>
      <c r="C86" s="1" t="s">
        <v>4</v>
      </c>
      <c r="D86" s="1">
        <v>0.12</v>
      </c>
      <c r="E86" s="1">
        <v>337.9</v>
      </c>
      <c r="F86" s="1">
        <v>68</v>
      </c>
      <c r="G86" s="173">
        <v>30</v>
      </c>
      <c r="H86" s="173">
        <v>13</v>
      </c>
      <c r="I86" s="173">
        <v>-0.3</v>
      </c>
      <c r="J86" s="173">
        <v>2</v>
      </c>
      <c r="K86" s="173">
        <v>19.5</v>
      </c>
      <c r="L86" s="173">
        <v>6.5</v>
      </c>
      <c r="M86" s="173">
        <v>6</v>
      </c>
      <c r="N86" s="173">
        <v>6</v>
      </c>
      <c r="O86" s="173">
        <v>7.3</v>
      </c>
      <c r="P86" s="173">
        <v>5.5</v>
      </c>
      <c r="Q86" s="173">
        <v>4.8</v>
      </c>
      <c r="R86" s="173">
        <f t="shared" si="2"/>
        <v>34</v>
      </c>
      <c r="S86" s="173">
        <f t="shared" si="3"/>
        <v>23.6</v>
      </c>
    </row>
    <row r="87" spans="1:19" x14ac:dyDescent="0.25">
      <c r="A87" s="1" t="s">
        <v>75</v>
      </c>
      <c r="B87" s="1">
        <v>2018</v>
      </c>
      <c r="C87" s="1" t="s">
        <v>4</v>
      </c>
      <c r="D87" s="1">
        <v>0.18</v>
      </c>
      <c r="E87" s="1">
        <v>329.4</v>
      </c>
      <c r="F87" s="1">
        <v>3</v>
      </c>
      <c r="G87" s="173">
        <v>23.8</v>
      </c>
      <c r="H87" s="173">
        <v>12.5</v>
      </c>
      <c r="I87" s="173">
        <v>0</v>
      </c>
      <c r="J87" s="173">
        <v>1.8</v>
      </c>
      <c r="K87" s="173">
        <v>16.5</v>
      </c>
      <c r="L87" s="173">
        <v>6.3</v>
      </c>
      <c r="M87" s="173">
        <v>4.8</v>
      </c>
      <c r="N87" s="173">
        <v>6</v>
      </c>
      <c r="O87" s="173">
        <v>6</v>
      </c>
      <c r="P87" s="173">
        <v>8.5</v>
      </c>
      <c r="Q87" s="173">
        <v>3.5</v>
      </c>
      <c r="R87" s="173">
        <f t="shared" si="2"/>
        <v>29.400000000000002</v>
      </c>
      <c r="S87" s="173">
        <f t="shared" si="3"/>
        <v>24</v>
      </c>
    </row>
    <row r="88" spans="1:19" x14ac:dyDescent="0.25">
      <c r="A88" s="1" t="s">
        <v>174</v>
      </c>
      <c r="B88" s="1">
        <v>2018</v>
      </c>
      <c r="C88" s="1" t="s">
        <v>4</v>
      </c>
      <c r="D88" s="1">
        <v>0.12</v>
      </c>
      <c r="E88" s="1">
        <v>358.9</v>
      </c>
      <c r="F88" s="1">
        <v>39</v>
      </c>
      <c r="G88" s="173">
        <v>27.5</v>
      </c>
      <c r="H88" s="173">
        <v>13.8</v>
      </c>
      <c r="I88" s="173">
        <v>0</v>
      </c>
      <c r="J88" s="173">
        <v>0.8</v>
      </c>
      <c r="K88" s="173">
        <v>21.5</v>
      </c>
      <c r="L88" s="173">
        <v>5.3</v>
      </c>
      <c r="M88" s="173">
        <v>4.8</v>
      </c>
      <c r="N88" s="173">
        <v>7.3</v>
      </c>
      <c r="O88" s="173">
        <v>8.5</v>
      </c>
      <c r="P88" s="173">
        <v>3.5</v>
      </c>
      <c r="Q88" s="173">
        <v>5</v>
      </c>
      <c r="R88" s="173">
        <f t="shared" si="2"/>
        <v>32.4</v>
      </c>
      <c r="S88" s="173">
        <f t="shared" si="3"/>
        <v>24.3</v>
      </c>
    </row>
    <row r="89" spans="1:19" x14ac:dyDescent="0.25">
      <c r="A89" s="1" t="s">
        <v>35</v>
      </c>
      <c r="B89" s="1">
        <v>2018</v>
      </c>
      <c r="C89" s="1" t="s">
        <v>4</v>
      </c>
      <c r="D89" s="1">
        <v>0.12</v>
      </c>
      <c r="E89" s="1">
        <v>369.2</v>
      </c>
      <c r="F89" s="1">
        <v>39</v>
      </c>
      <c r="G89" s="173">
        <v>35</v>
      </c>
      <c r="H89" s="173">
        <v>12.8</v>
      </c>
      <c r="I89" s="173">
        <v>8.5</v>
      </c>
      <c r="J89" s="173">
        <v>0.8</v>
      </c>
      <c r="K89" s="173">
        <v>20.3</v>
      </c>
      <c r="L89" s="173">
        <v>5.3</v>
      </c>
      <c r="M89" s="173">
        <v>4.8</v>
      </c>
      <c r="N89" s="173">
        <v>2.8</v>
      </c>
      <c r="O89" s="173">
        <v>6</v>
      </c>
      <c r="P89" s="173">
        <v>5.8</v>
      </c>
      <c r="Q89" s="173">
        <v>5</v>
      </c>
      <c r="R89" s="173">
        <f t="shared" si="2"/>
        <v>31.200000000000003</v>
      </c>
      <c r="S89" s="173">
        <f t="shared" si="3"/>
        <v>19.600000000000001</v>
      </c>
    </row>
    <row r="90" spans="1:19" x14ac:dyDescent="0.25">
      <c r="A90" s="1" t="s">
        <v>158</v>
      </c>
      <c r="B90" s="1">
        <v>2018</v>
      </c>
      <c r="C90" s="1" t="s">
        <v>4</v>
      </c>
      <c r="D90" s="1">
        <v>0.18</v>
      </c>
      <c r="E90" s="1">
        <v>433.05</v>
      </c>
      <c r="F90" s="1">
        <v>2</v>
      </c>
      <c r="G90" s="173">
        <v>30.3</v>
      </c>
      <c r="H90" s="173">
        <v>10</v>
      </c>
      <c r="I90" s="173">
        <v>3</v>
      </c>
      <c r="J90" s="173">
        <v>0</v>
      </c>
      <c r="K90" s="173">
        <v>17.8</v>
      </c>
      <c r="L90" s="173">
        <v>7.5</v>
      </c>
      <c r="M90" s="173">
        <v>3.5</v>
      </c>
      <c r="N90" s="173">
        <v>4.5</v>
      </c>
      <c r="O90" s="173">
        <v>5.5</v>
      </c>
      <c r="P90" s="173">
        <v>0.8</v>
      </c>
      <c r="Q90" s="173">
        <v>6</v>
      </c>
      <c r="R90" s="173">
        <f t="shared" si="2"/>
        <v>28.8</v>
      </c>
      <c r="S90" s="173">
        <f t="shared" si="3"/>
        <v>16.8</v>
      </c>
    </row>
    <row r="91" spans="1:19" x14ac:dyDescent="0.25">
      <c r="A91" s="1" t="s">
        <v>61</v>
      </c>
      <c r="B91" s="1">
        <v>2018</v>
      </c>
      <c r="C91" s="1" t="s">
        <v>4</v>
      </c>
      <c r="D91" s="1">
        <v>0.18</v>
      </c>
      <c r="E91" s="1">
        <v>390.4</v>
      </c>
      <c r="F91" s="1">
        <v>3</v>
      </c>
      <c r="G91" s="173">
        <v>29</v>
      </c>
      <c r="H91" s="173">
        <v>10.5</v>
      </c>
      <c r="I91" s="173">
        <v>5</v>
      </c>
      <c r="J91" s="173">
        <v>1</v>
      </c>
      <c r="K91" s="173">
        <v>16.5</v>
      </c>
      <c r="L91" s="173">
        <v>2.8</v>
      </c>
      <c r="M91" s="173">
        <v>4.8</v>
      </c>
      <c r="N91" s="173">
        <v>5.5</v>
      </c>
      <c r="O91" s="173">
        <v>4.8</v>
      </c>
      <c r="P91" s="173">
        <v>7.3</v>
      </c>
      <c r="Q91" s="173">
        <v>3.8</v>
      </c>
      <c r="R91" s="173">
        <f t="shared" si="2"/>
        <v>25.1</v>
      </c>
      <c r="S91" s="173">
        <f t="shared" si="3"/>
        <v>21.400000000000002</v>
      </c>
    </row>
    <row r="92" spans="1:19" x14ac:dyDescent="0.25">
      <c r="A92" s="1" t="s">
        <v>430</v>
      </c>
      <c r="B92" s="1">
        <v>2018</v>
      </c>
      <c r="C92" s="1" t="s">
        <v>4</v>
      </c>
      <c r="D92" s="1">
        <v>0.12</v>
      </c>
      <c r="E92" s="1">
        <v>337.9</v>
      </c>
      <c r="F92" s="1">
        <v>52</v>
      </c>
      <c r="G92" s="173">
        <v>28.8</v>
      </c>
      <c r="H92" s="173">
        <v>14</v>
      </c>
      <c r="I92" s="173">
        <v>-0.3</v>
      </c>
      <c r="J92" s="173">
        <v>1.8</v>
      </c>
      <c r="K92" s="173">
        <v>18</v>
      </c>
      <c r="L92" s="173">
        <v>8.8000000000000007</v>
      </c>
      <c r="M92" s="173">
        <v>6</v>
      </c>
      <c r="N92" s="173">
        <v>5</v>
      </c>
      <c r="O92" s="173">
        <v>7.3</v>
      </c>
      <c r="P92" s="173">
        <v>7.3</v>
      </c>
      <c r="Q92" s="173">
        <v>2.5</v>
      </c>
      <c r="R92" s="173">
        <f t="shared" si="2"/>
        <v>34.6</v>
      </c>
      <c r="S92" s="173">
        <f t="shared" si="3"/>
        <v>22.1</v>
      </c>
    </row>
    <row r="93" spans="1:19" x14ac:dyDescent="0.25">
      <c r="A93" s="1" t="s">
        <v>61</v>
      </c>
      <c r="B93" s="1">
        <v>2018</v>
      </c>
      <c r="C93" s="1" t="s">
        <v>4</v>
      </c>
      <c r="D93" s="1">
        <v>0.12</v>
      </c>
      <c r="E93" s="1">
        <v>384.05</v>
      </c>
      <c r="F93" s="1">
        <v>57</v>
      </c>
      <c r="G93" s="173">
        <v>28.8</v>
      </c>
      <c r="H93" s="173">
        <v>12.8</v>
      </c>
      <c r="I93" s="173">
        <v>4.8</v>
      </c>
      <c r="J93" s="173">
        <v>-1.3</v>
      </c>
      <c r="K93" s="173">
        <v>18</v>
      </c>
      <c r="L93" s="173">
        <v>5.5</v>
      </c>
      <c r="M93" s="173">
        <v>4.8</v>
      </c>
      <c r="N93" s="173">
        <v>4.3</v>
      </c>
      <c r="O93" s="173">
        <v>7.3</v>
      </c>
      <c r="P93" s="173">
        <v>8.8000000000000007</v>
      </c>
      <c r="Q93" s="173">
        <v>4.8</v>
      </c>
      <c r="R93" s="173">
        <f t="shared" si="2"/>
        <v>27</v>
      </c>
      <c r="S93" s="173">
        <f t="shared" si="3"/>
        <v>25.2</v>
      </c>
    </row>
    <row r="94" spans="1:19" x14ac:dyDescent="0.25">
      <c r="A94" s="1" t="s">
        <v>309</v>
      </c>
      <c r="B94" s="1">
        <v>2018</v>
      </c>
      <c r="C94" s="1" t="s">
        <v>4</v>
      </c>
      <c r="D94" s="1">
        <v>0.18</v>
      </c>
      <c r="E94" s="1">
        <v>435</v>
      </c>
      <c r="F94" s="1">
        <v>3</v>
      </c>
      <c r="G94" s="173">
        <v>24</v>
      </c>
      <c r="H94" s="173">
        <v>16.5</v>
      </c>
      <c r="I94" s="173">
        <v>5</v>
      </c>
      <c r="J94" s="173">
        <v>0</v>
      </c>
      <c r="K94" s="173">
        <v>9.3000000000000007</v>
      </c>
      <c r="L94" s="173">
        <v>6.3</v>
      </c>
      <c r="M94" s="173">
        <v>6</v>
      </c>
      <c r="N94" s="173">
        <v>6.3</v>
      </c>
      <c r="O94" s="173">
        <v>6</v>
      </c>
      <c r="P94" s="173">
        <v>3.5</v>
      </c>
      <c r="Q94" s="173">
        <v>6</v>
      </c>
      <c r="R94" s="173">
        <f t="shared" si="2"/>
        <v>21.6</v>
      </c>
      <c r="S94" s="173">
        <f t="shared" si="3"/>
        <v>21.8</v>
      </c>
    </row>
    <row r="95" spans="1:19" x14ac:dyDescent="0.25">
      <c r="A95" s="1" t="s">
        <v>47</v>
      </c>
      <c r="B95" s="1">
        <v>2018</v>
      </c>
      <c r="C95" s="1" t="s">
        <v>4</v>
      </c>
      <c r="D95" s="1">
        <v>0.12</v>
      </c>
      <c r="E95" s="1">
        <v>370.5</v>
      </c>
      <c r="F95" s="1">
        <v>56</v>
      </c>
      <c r="G95" s="173">
        <v>27.5</v>
      </c>
      <c r="H95" s="173">
        <v>12.5</v>
      </c>
      <c r="I95" s="173">
        <v>4.8</v>
      </c>
      <c r="J95" s="173">
        <v>1.5</v>
      </c>
      <c r="K95" s="173">
        <v>16.8</v>
      </c>
      <c r="L95" s="173">
        <v>4</v>
      </c>
      <c r="M95" s="173">
        <v>2.2999999999999998</v>
      </c>
      <c r="N95" s="173">
        <v>7.5</v>
      </c>
      <c r="O95" s="173">
        <v>10</v>
      </c>
      <c r="P95" s="173">
        <v>7</v>
      </c>
      <c r="Q95" s="173">
        <v>4.8</v>
      </c>
      <c r="R95" s="173">
        <f t="shared" si="2"/>
        <v>24.6</v>
      </c>
      <c r="S95" s="173">
        <f t="shared" si="3"/>
        <v>29.3</v>
      </c>
    </row>
    <row r="96" spans="1:19" x14ac:dyDescent="0.25">
      <c r="A96" s="1" t="s">
        <v>37</v>
      </c>
      <c r="B96" s="1">
        <v>2018</v>
      </c>
      <c r="C96" s="1" t="s">
        <v>4</v>
      </c>
      <c r="D96" s="1">
        <v>0.18</v>
      </c>
      <c r="E96" s="1">
        <v>357.25</v>
      </c>
      <c r="F96" s="1">
        <v>6</v>
      </c>
      <c r="G96" s="173">
        <v>21.3</v>
      </c>
      <c r="H96" s="173">
        <v>8.8000000000000007</v>
      </c>
      <c r="I96" s="173">
        <v>9.8000000000000007</v>
      </c>
      <c r="J96" s="173">
        <v>5.3</v>
      </c>
      <c r="K96" s="173">
        <v>14</v>
      </c>
      <c r="L96" s="173">
        <v>4.3</v>
      </c>
      <c r="M96" s="173">
        <v>3.5</v>
      </c>
      <c r="N96" s="173">
        <v>5</v>
      </c>
      <c r="O96" s="173">
        <v>6</v>
      </c>
      <c r="P96" s="173">
        <v>8.5</v>
      </c>
      <c r="Q96" s="173">
        <v>6</v>
      </c>
      <c r="R96" s="173">
        <f t="shared" si="2"/>
        <v>27.1</v>
      </c>
      <c r="S96" s="173">
        <f t="shared" si="3"/>
        <v>25.5</v>
      </c>
    </row>
    <row r="97" spans="1:19" x14ac:dyDescent="0.25">
      <c r="A97" s="1" t="s">
        <v>154</v>
      </c>
      <c r="B97" s="1">
        <v>2018</v>
      </c>
      <c r="C97" s="1" t="s">
        <v>4</v>
      </c>
      <c r="D97" s="1">
        <v>0.12</v>
      </c>
      <c r="E97" s="1">
        <v>425.85</v>
      </c>
      <c r="F97" s="1">
        <v>67</v>
      </c>
      <c r="G97" s="173">
        <v>30.8</v>
      </c>
      <c r="H97" s="173">
        <v>10.3</v>
      </c>
      <c r="I97" s="173">
        <v>5.5</v>
      </c>
      <c r="J97" s="173">
        <v>0</v>
      </c>
      <c r="K97" s="173">
        <v>20.3</v>
      </c>
      <c r="L97" s="173">
        <v>6.8</v>
      </c>
      <c r="M97" s="173">
        <v>4.8</v>
      </c>
      <c r="N97" s="173">
        <v>4.5</v>
      </c>
      <c r="O97" s="173">
        <v>6</v>
      </c>
      <c r="P97" s="173">
        <v>5.3</v>
      </c>
      <c r="Q97" s="173">
        <v>3.5</v>
      </c>
      <c r="R97" s="173">
        <f t="shared" si="2"/>
        <v>31.900000000000002</v>
      </c>
      <c r="S97" s="173">
        <f t="shared" si="3"/>
        <v>19.3</v>
      </c>
    </row>
    <row r="98" spans="1:19" x14ac:dyDescent="0.25">
      <c r="A98" s="1" t="s">
        <v>742</v>
      </c>
      <c r="B98" s="1">
        <v>2018</v>
      </c>
      <c r="C98" s="1" t="s">
        <v>4</v>
      </c>
      <c r="D98" s="1">
        <v>0.12</v>
      </c>
      <c r="E98" s="1">
        <v>361.9</v>
      </c>
      <c r="F98" s="1">
        <v>73</v>
      </c>
      <c r="G98" s="173">
        <v>30.8</v>
      </c>
      <c r="H98" s="173">
        <v>13.3</v>
      </c>
      <c r="I98" s="173">
        <v>17.3</v>
      </c>
      <c r="J98" s="173">
        <v>1.3</v>
      </c>
      <c r="K98" s="173">
        <v>19</v>
      </c>
      <c r="L98" s="173">
        <v>3.3</v>
      </c>
      <c r="M98" s="173">
        <v>5</v>
      </c>
      <c r="N98" s="173">
        <v>3</v>
      </c>
      <c r="O98" s="173">
        <v>6</v>
      </c>
      <c r="P98" s="173">
        <v>5.8</v>
      </c>
      <c r="Q98" s="173">
        <v>5</v>
      </c>
      <c r="R98" s="173">
        <f t="shared" si="2"/>
        <v>28.6</v>
      </c>
      <c r="S98" s="173">
        <f t="shared" si="3"/>
        <v>19.8</v>
      </c>
    </row>
    <row r="99" spans="1:19" x14ac:dyDescent="0.25">
      <c r="A99" s="1" t="s">
        <v>285</v>
      </c>
      <c r="B99" s="1">
        <v>2018</v>
      </c>
      <c r="C99" s="1" t="s">
        <v>4</v>
      </c>
      <c r="D99" s="1">
        <v>0.18</v>
      </c>
      <c r="E99" s="1">
        <v>364.8</v>
      </c>
      <c r="F99" s="1">
        <v>7</v>
      </c>
      <c r="G99" s="173">
        <v>32.799999999999997</v>
      </c>
      <c r="H99" s="173">
        <v>11.8</v>
      </c>
      <c r="I99" s="173">
        <v>3.8</v>
      </c>
      <c r="J99" s="173">
        <v>0.8</v>
      </c>
      <c r="K99" s="173">
        <v>15.8</v>
      </c>
      <c r="L99" s="173">
        <v>2.8</v>
      </c>
      <c r="M99" s="173">
        <v>4.8</v>
      </c>
      <c r="N99" s="173">
        <v>4</v>
      </c>
      <c r="O99" s="173">
        <v>7.3</v>
      </c>
      <c r="P99" s="173">
        <v>7.3</v>
      </c>
      <c r="Q99" s="173">
        <v>4</v>
      </c>
      <c r="R99" s="173">
        <f t="shared" si="2"/>
        <v>24.200000000000003</v>
      </c>
      <c r="S99" s="173">
        <f t="shared" si="3"/>
        <v>22.6</v>
      </c>
    </row>
    <row r="100" spans="1:19" x14ac:dyDescent="0.25">
      <c r="A100" s="1" t="s">
        <v>291</v>
      </c>
      <c r="B100" s="1">
        <v>2018</v>
      </c>
      <c r="C100" s="1" t="s">
        <v>4</v>
      </c>
      <c r="D100" s="1">
        <v>0.18</v>
      </c>
      <c r="E100" s="1">
        <v>381.1</v>
      </c>
      <c r="F100" s="1">
        <v>1</v>
      </c>
      <c r="G100" s="173">
        <v>28.3</v>
      </c>
      <c r="H100" s="173">
        <v>9.5</v>
      </c>
      <c r="I100" s="173">
        <v>20.5</v>
      </c>
      <c r="J100" s="173">
        <v>0</v>
      </c>
      <c r="K100" s="173">
        <v>12</v>
      </c>
      <c r="L100" s="173">
        <v>5.8</v>
      </c>
      <c r="M100" s="173">
        <v>3.5</v>
      </c>
      <c r="N100" s="173">
        <v>3.3</v>
      </c>
      <c r="O100" s="173">
        <v>3.5</v>
      </c>
      <c r="P100" s="173">
        <v>7.3</v>
      </c>
      <c r="Q100" s="173">
        <v>4.8</v>
      </c>
      <c r="R100" s="173">
        <f t="shared" si="2"/>
        <v>21.3</v>
      </c>
      <c r="S100" s="173">
        <f t="shared" si="3"/>
        <v>18.899999999999999</v>
      </c>
    </row>
    <row r="101" spans="1:19" x14ac:dyDescent="0.25">
      <c r="A101" s="1" t="s">
        <v>401</v>
      </c>
      <c r="B101" s="1">
        <v>2018</v>
      </c>
      <c r="C101" s="1" t="s">
        <v>4</v>
      </c>
      <c r="D101" s="1">
        <v>0.12</v>
      </c>
      <c r="E101" s="1">
        <v>390.95</v>
      </c>
      <c r="F101" s="1">
        <v>36</v>
      </c>
      <c r="G101" s="173">
        <v>26.3</v>
      </c>
      <c r="H101" s="173">
        <v>11.3</v>
      </c>
      <c r="I101" s="173">
        <v>10.3</v>
      </c>
      <c r="J101" s="173">
        <v>1.8</v>
      </c>
      <c r="K101" s="173">
        <v>21.5</v>
      </c>
      <c r="L101" s="173">
        <v>7.5</v>
      </c>
      <c r="M101" s="173">
        <v>4.8</v>
      </c>
      <c r="N101" s="173">
        <v>6</v>
      </c>
      <c r="O101" s="173">
        <v>8.5</v>
      </c>
      <c r="P101" s="173">
        <v>5.3</v>
      </c>
      <c r="Q101" s="173">
        <v>3.8</v>
      </c>
      <c r="R101" s="173">
        <f t="shared" si="2"/>
        <v>35.6</v>
      </c>
      <c r="S101" s="173">
        <f t="shared" si="3"/>
        <v>23.6</v>
      </c>
    </row>
    <row r="102" spans="1:19" x14ac:dyDescent="0.25">
      <c r="A102" s="1" t="s">
        <v>325</v>
      </c>
      <c r="B102" s="1">
        <v>2018</v>
      </c>
      <c r="C102" s="1" t="s">
        <v>4</v>
      </c>
      <c r="D102" s="1">
        <v>0.18</v>
      </c>
      <c r="E102" s="1">
        <v>429.15</v>
      </c>
      <c r="F102" s="1">
        <v>6</v>
      </c>
      <c r="G102" s="173">
        <v>27.8</v>
      </c>
      <c r="H102" s="173">
        <v>10</v>
      </c>
      <c r="I102" s="173">
        <v>3.8</v>
      </c>
      <c r="J102" s="173">
        <v>0</v>
      </c>
      <c r="K102" s="173">
        <v>14.3</v>
      </c>
      <c r="L102" s="173">
        <v>3.8</v>
      </c>
      <c r="M102" s="173">
        <v>3.5</v>
      </c>
      <c r="N102" s="173">
        <v>5</v>
      </c>
      <c r="O102" s="173">
        <v>6</v>
      </c>
      <c r="P102" s="173">
        <v>7.3</v>
      </c>
      <c r="Q102" s="173">
        <v>4.8</v>
      </c>
      <c r="R102" s="173">
        <f t="shared" si="2"/>
        <v>21.6</v>
      </c>
      <c r="S102" s="173">
        <f t="shared" si="3"/>
        <v>23.1</v>
      </c>
    </row>
    <row r="103" spans="1:19" x14ac:dyDescent="0.25">
      <c r="A103" s="1" t="s">
        <v>37</v>
      </c>
      <c r="B103" s="1">
        <v>2018</v>
      </c>
      <c r="C103" s="1" t="s">
        <v>4</v>
      </c>
      <c r="D103" s="1">
        <v>0.12</v>
      </c>
      <c r="E103" s="1">
        <v>406.85</v>
      </c>
      <c r="F103" s="1">
        <v>54</v>
      </c>
      <c r="G103" s="173">
        <v>25.5</v>
      </c>
      <c r="H103" s="173">
        <v>9.8000000000000007</v>
      </c>
      <c r="I103" s="173">
        <v>8.8000000000000007</v>
      </c>
      <c r="J103" s="173">
        <v>0</v>
      </c>
      <c r="K103" s="173">
        <v>16.3</v>
      </c>
      <c r="L103" s="173">
        <v>3</v>
      </c>
      <c r="M103" s="173">
        <v>6</v>
      </c>
      <c r="N103" s="173">
        <v>5.3</v>
      </c>
      <c r="O103" s="173">
        <v>7.3</v>
      </c>
      <c r="P103" s="173">
        <v>8.8000000000000007</v>
      </c>
      <c r="Q103" s="173">
        <v>6</v>
      </c>
      <c r="R103" s="173">
        <f t="shared" si="2"/>
        <v>25.3</v>
      </c>
      <c r="S103" s="173">
        <f t="shared" si="3"/>
        <v>27.4</v>
      </c>
    </row>
    <row r="104" spans="1:19" x14ac:dyDescent="0.25">
      <c r="A104" s="1" t="s">
        <v>285</v>
      </c>
      <c r="B104" s="1">
        <v>2018</v>
      </c>
      <c r="C104" s="1" t="s">
        <v>4</v>
      </c>
      <c r="D104" s="1">
        <v>0.12</v>
      </c>
      <c r="E104" s="1">
        <v>444.35</v>
      </c>
      <c r="F104" s="1">
        <v>43</v>
      </c>
      <c r="G104" s="173">
        <v>34</v>
      </c>
      <c r="H104" s="173">
        <v>14.3</v>
      </c>
      <c r="I104" s="173">
        <v>5.8</v>
      </c>
      <c r="J104" s="173">
        <v>0</v>
      </c>
      <c r="K104" s="173">
        <v>18</v>
      </c>
      <c r="L104" s="173">
        <v>2.8</v>
      </c>
      <c r="M104" s="173">
        <v>4.8</v>
      </c>
      <c r="N104" s="173">
        <v>4.8</v>
      </c>
      <c r="O104" s="173">
        <v>6.3</v>
      </c>
      <c r="P104" s="173">
        <v>4.8</v>
      </c>
      <c r="Q104" s="173">
        <v>6</v>
      </c>
      <c r="R104" s="173">
        <f t="shared" si="2"/>
        <v>25.6</v>
      </c>
      <c r="S104" s="173">
        <f t="shared" si="3"/>
        <v>21.9</v>
      </c>
    </row>
    <row r="105" spans="1:19" x14ac:dyDescent="0.25">
      <c r="A105" s="1" t="s">
        <v>325</v>
      </c>
      <c r="B105" s="1">
        <v>2018</v>
      </c>
      <c r="C105" s="1" t="s">
        <v>4</v>
      </c>
      <c r="D105" s="1">
        <v>0.12</v>
      </c>
      <c r="E105" s="1">
        <v>408.05</v>
      </c>
      <c r="F105" s="1">
        <v>54</v>
      </c>
      <c r="G105" s="173">
        <v>26.3</v>
      </c>
      <c r="H105" s="173">
        <v>12.5</v>
      </c>
      <c r="I105" s="173">
        <v>5.5</v>
      </c>
      <c r="J105" s="173">
        <v>1</v>
      </c>
      <c r="K105" s="173">
        <v>19</v>
      </c>
      <c r="L105" s="173">
        <v>5</v>
      </c>
      <c r="M105" s="173">
        <v>6</v>
      </c>
      <c r="N105" s="173">
        <v>6</v>
      </c>
      <c r="O105" s="173">
        <v>4.8</v>
      </c>
      <c r="P105" s="173">
        <v>5.8</v>
      </c>
      <c r="Q105" s="173">
        <v>4.8</v>
      </c>
      <c r="R105" s="173">
        <f t="shared" si="2"/>
        <v>31</v>
      </c>
      <c r="S105" s="173">
        <f t="shared" si="3"/>
        <v>21.400000000000002</v>
      </c>
    </row>
    <row r="106" spans="1:19" x14ac:dyDescent="0.25">
      <c r="A106" s="1" t="s">
        <v>500</v>
      </c>
      <c r="B106" s="1">
        <v>2018</v>
      </c>
      <c r="C106" s="1" t="s">
        <v>4</v>
      </c>
      <c r="D106" s="1">
        <v>0.18</v>
      </c>
      <c r="E106" s="1">
        <v>383.25</v>
      </c>
      <c r="F106" s="1">
        <v>5</v>
      </c>
      <c r="G106" s="173">
        <v>30</v>
      </c>
      <c r="H106" s="173">
        <v>11.3</v>
      </c>
      <c r="I106" s="173">
        <v>3.5</v>
      </c>
      <c r="J106" s="173">
        <v>2</v>
      </c>
      <c r="K106" s="173">
        <v>10.8</v>
      </c>
      <c r="L106" s="173">
        <v>7.5</v>
      </c>
      <c r="M106" s="173">
        <v>3.5</v>
      </c>
      <c r="N106" s="173">
        <v>6</v>
      </c>
      <c r="O106" s="173">
        <v>6.5</v>
      </c>
      <c r="P106" s="173">
        <v>6</v>
      </c>
      <c r="Q106" s="173">
        <v>3.5</v>
      </c>
      <c r="R106" s="173">
        <f t="shared" si="2"/>
        <v>23.8</v>
      </c>
      <c r="S106" s="173">
        <f t="shared" si="3"/>
        <v>22</v>
      </c>
    </row>
    <row r="107" spans="1:19" x14ac:dyDescent="0.25">
      <c r="A107" s="1" t="s">
        <v>166</v>
      </c>
      <c r="B107" s="1">
        <v>2018</v>
      </c>
      <c r="C107" s="1" t="s">
        <v>4</v>
      </c>
      <c r="D107" s="1">
        <v>0.18</v>
      </c>
      <c r="E107" s="1">
        <v>431.85</v>
      </c>
      <c r="F107" s="1">
        <v>1</v>
      </c>
      <c r="G107" s="173">
        <v>29.3</v>
      </c>
      <c r="H107" s="173">
        <v>13.3</v>
      </c>
      <c r="I107" s="173">
        <v>5</v>
      </c>
      <c r="J107" s="173">
        <v>0</v>
      </c>
      <c r="K107" s="173">
        <v>13.8</v>
      </c>
      <c r="L107" s="173">
        <v>7.8</v>
      </c>
      <c r="M107" s="173">
        <v>4.8</v>
      </c>
      <c r="N107" s="173">
        <v>3</v>
      </c>
      <c r="O107" s="173">
        <v>4</v>
      </c>
      <c r="P107" s="173">
        <v>6.3</v>
      </c>
      <c r="Q107" s="173">
        <v>1.5</v>
      </c>
      <c r="R107" s="173">
        <f t="shared" si="2"/>
        <v>26.400000000000002</v>
      </c>
      <c r="S107" s="173">
        <f t="shared" si="3"/>
        <v>14.8</v>
      </c>
    </row>
    <row r="108" spans="1:19" x14ac:dyDescent="0.25">
      <c r="A108" s="1" t="s">
        <v>41</v>
      </c>
      <c r="B108" s="1">
        <v>2018</v>
      </c>
      <c r="C108" s="1" t="s">
        <v>4</v>
      </c>
      <c r="D108" s="1">
        <v>0.18</v>
      </c>
      <c r="E108" s="1">
        <v>413.2</v>
      </c>
      <c r="F108" s="1">
        <v>4</v>
      </c>
      <c r="G108" s="173">
        <v>29</v>
      </c>
      <c r="H108" s="173">
        <v>12.8</v>
      </c>
      <c r="I108" s="173">
        <v>8</v>
      </c>
      <c r="J108" s="173">
        <v>1</v>
      </c>
      <c r="K108" s="173">
        <v>9.3000000000000007</v>
      </c>
      <c r="L108" s="173">
        <v>4</v>
      </c>
      <c r="M108" s="173">
        <v>3.5</v>
      </c>
      <c r="N108" s="173">
        <v>6</v>
      </c>
      <c r="O108" s="173">
        <v>4.8</v>
      </c>
      <c r="P108" s="173">
        <v>8.5</v>
      </c>
      <c r="Q108" s="173">
        <v>3.8</v>
      </c>
      <c r="R108" s="173">
        <f t="shared" si="2"/>
        <v>17.8</v>
      </c>
      <c r="S108" s="173">
        <f t="shared" si="3"/>
        <v>23.1</v>
      </c>
    </row>
    <row r="109" spans="1:19" x14ac:dyDescent="0.25">
      <c r="A109" s="1" t="s">
        <v>41</v>
      </c>
      <c r="B109" s="1">
        <v>2018</v>
      </c>
      <c r="C109" s="1" t="s">
        <v>4</v>
      </c>
      <c r="D109" s="1">
        <v>0.12</v>
      </c>
      <c r="E109" s="1">
        <v>420.3</v>
      </c>
      <c r="F109" s="1">
        <v>56</v>
      </c>
      <c r="G109" s="173">
        <v>25</v>
      </c>
      <c r="H109" s="173">
        <v>13.8</v>
      </c>
      <c r="I109" s="173">
        <v>5.5</v>
      </c>
      <c r="J109" s="173">
        <v>2.2999999999999998</v>
      </c>
      <c r="K109" s="173">
        <v>17.8</v>
      </c>
      <c r="L109" s="173">
        <v>6.3</v>
      </c>
      <c r="M109" s="173">
        <v>4.8</v>
      </c>
      <c r="N109" s="173">
        <v>3.8</v>
      </c>
      <c r="O109" s="173">
        <v>9.8000000000000007</v>
      </c>
      <c r="P109" s="173">
        <v>5</v>
      </c>
      <c r="Q109" s="173">
        <v>3.5</v>
      </c>
      <c r="R109" s="173">
        <f t="shared" si="2"/>
        <v>31.200000000000003</v>
      </c>
      <c r="S109" s="173">
        <f t="shared" si="3"/>
        <v>22.1</v>
      </c>
    </row>
    <row r="110" spans="1:19" x14ac:dyDescent="0.25">
      <c r="A110" s="1" t="s">
        <v>313</v>
      </c>
      <c r="B110" s="1">
        <v>2018</v>
      </c>
      <c r="C110" s="1" t="s">
        <v>4</v>
      </c>
      <c r="D110" s="1">
        <v>0.18</v>
      </c>
      <c r="E110" s="1">
        <v>403.85</v>
      </c>
      <c r="F110" s="1">
        <v>1</v>
      </c>
      <c r="G110" s="173">
        <v>25</v>
      </c>
      <c r="H110" s="173">
        <v>8.8000000000000007</v>
      </c>
      <c r="I110" s="173">
        <v>0.8</v>
      </c>
      <c r="J110" s="173">
        <v>0</v>
      </c>
      <c r="K110" s="173">
        <v>15.5</v>
      </c>
      <c r="L110" s="173">
        <v>3.8</v>
      </c>
      <c r="M110" s="173">
        <v>4.8</v>
      </c>
      <c r="N110" s="173">
        <v>5</v>
      </c>
      <c r="O110" s="173">
        <v>6</v>
      </c>
      <c r="P110" s="173">
        <v>8.8000000000000007</v>
      </c>
      <c r="Q110" s="173">
        <v>4.8</v>
      </c>
      <c r="R110" s="173">
        <f t="shared" si="2"/>
        <v>24.1</v>
      </c>
      <c r="S110" s="173">
        <f t="shared" si="3"/>
        <v>24.6</v>
      </c>
    </row>
    <row r="111" spans="1:19" x14ac:dyDescent="0.25">
      <c r="A111" s="1" t="s">
        <v>68</v>
      </c>
      <c r="B111" s="1">
        <v>2018</v>
      </c>
      <c r="C111" s="1" t="s">
        <v>4</v>
      </c>
      <c r="D111" s="1">
        <v>0.18</v>
      </c>
      <c r="E111" s="1">
        <v>431.2</v>
      </c>
      <c r="F111" s="1">
        <v>4</v>
      </c>
      <c r="G111" s="173">
        <v>21.8</v>
      </c>
      <c r="H111" s="173">
        <v>11.3</v>
      </c>
      <c r="I111" s="173">
        <v>3.3</v>
      </c>
      <c r="J111" s="173">
        <v>1.5</v>
      </c>
      <c r="K111" s="173">
        <v>14.3</v>
      </c>
      <c r="L111" s="173">
        <v>3.8</v>
      </c>
      <c r="M111" s="173">
        <v>3.5</v>
      </c>
      <c r="N111" s="173">
        <v>6</v>
      </c>
      <c r="O111" s="173">
        <v>8.5</v>
      </c>
      <c r="P111" s="173">
        <v>4.8</v>
      </c>
      <c r="Q111" s="173">
        <v>4.8</v>
      </c>
      <c r="R111" s="173">
        <f t="shared" si="2"/>
        <v>23.1</v>
      </c>
      <c r="S111" s="173">
        <f t="shared" si="3"/>
        <v>24.1</v>
      </c>
    </row>
    <row r="112" spans="1:19" x14ac:dyDescent="0.25">
      <c r="A112" s="1" t="s">
        <v>55</v>
      </c>
      <c r="B112" s="1">
        <v>2018</v>
      </c>
      <c r="C112" s="1" t="s">
        <v>4</v>
      </c>
      <c r="D112" s="1">
        <v>0.12</v>
      </c>
      <c r="E112" s="1">
        <v>382</v>
      </c>
      <c r="F112" s="1">
        <v>57</v>
      </c>
      <c r="G112" s="173">
        <v>26.3</v>
      </c>
      <c r="H112" s="173">
        <v>13.8</v>
      </c>
      <c r="I112" s="173">
        <v>8.5</v>
      </c>
      <c r="J112" s="173">
        <v>3</v>
      </c>
      <c r="K112" s="173">
        <v>17.8</v>
      </c>
      <c r="L112" s="173">
        <v>7.5</v>
      </c>
      <c r="M112" s="173">
        <v>4.8</v>
      </c>
      <c r="N112" s="173">
        <v>1.5</v>
      </c>
      <c r="O112" s="173">
        <v>8.5</v>
      </c>
      <c r="P112" s="173">
        <v>4.8</v>
      </c>
      <c r="Q112" s="173">
        <v>6</v>
      </c>
      <c r="R112" s="173">
        <f t="shared" si="2"/>
        <v>33.1</v>
      </c>
      <c r="S112" s="173">
        <f t="shared" si="3"/>
        <v>20.8</v>
      </c>
    </row>
    <row r="113" spans="1:19" x14ac:dyDescent="0.25">
      <c r="A113" s="1" t="s">
        <v>520</v>
      </c>
      <c r="B113" s="1">
        <v>2018</v>
      </c>
      <c r="C113" s="1" t="s">
        <v>4</v>
      </c>
      <c r="D113" s="1">
        <v>0.18</v>
      </c>
      <c r="E113" s="1">
        <v>390.95</v>
      </c>
      <c r="F113" s="1">
        <v>5</v>
      </c>
      <c r="G113" s="173">
        <v>22.5</v>
      </c>
      <c r="H113" s="173">
        <v>17.5</v>
      </c>
      <c r="I113" s="173">
        <v>3.5</v>
      </c>
      <c r="J113" s="173">
        <v>2</v>
      </c>
      <c r="K113" s="173">
        <v>13.8</v>
      </c>
      <c r="L113" s="173">
        <v>6.5</v>
      </c>
      <c r="M113" s="173">
        <v>4.8</v>
      </c>
      <c r="N113" s="173">
        <v>3.8</v>
      </c>
      <c r="O113" s="173">
        <v>8.5</v>
      </c>
      <c r="P113" s="173">
        <v>4.8</v>
      </c>
      <c r="Q113" s="173">
        <v>2.2999999999999998</v>
      </c>
      <c r="R113" s="173">
        <f t="shared" si="2"/>
        <v>27.1</v>
      </c>
      <c r="S113" s="173">
        <f t="shared" si="3"/>
        <v>19.400000000000002</v>
      </c>
    </row>
    <row r="114" spans="1:19" x14ac:dyDescent="0.25">
      <c r="A114" s="1" t="s">
        <v>173</v>
      </c>
      <c r="B114" s="1">
        <v>2018</v>
      </c>
      <c r="C114" s="1" t="s">
        <v>4</v>
      </c>
      <c r="D114" s="1">
        <v>0.18</v>
      </c>
      <c r="E114" s="1">
        <v>330.1</v>
      </c>
      <c r="F114" s="1">
        <v>3</v>
      </c>
      <c r="G114" s="173">
        <v>31.3</v>
      </c>
      <c r="H114" s="173">
        <v>15.3</v>
      </c>
      <c r="I114" s="173">
        <v>11.8</v>
      </c>
      <c r="J114" s="173">
        <v>1</v>
      </c>
      <c r="K114" s="173">
        <v>13.8</v>
      </c>
      <c r="L114" s="173">
        <v>3.3</v>
      </c>
      <c r="M114" s="173">
        <v>3.8</v>
      </c>
      <c r="N114" s="173">
        <v>4</v>
      </c>
      <c r="O114" s="173">
        <v>4.3</v>
      </c>
      <c r="P114" s="173">
        <v>6.8</v>
      </c>
      <c r="Q114" s="173">
        <v>6</v>
      </c>
      <c r="R114" s="173">
        <f t="shared" si="2"/>
        <v>21.900000000000002</v>
      </c>
      <c r="S114" s="173">
        <f t="shared" si="3"/>
        <v>21.1</v>
      </c>
    </row>
    <row r="115" spans="1:19" x14ac:dyDescent="0.25">
      <c r="A115" s="1" t="s">
        <v>520</v>
      </c>
      <c r="B115" s="1">
        <v>2018</v>
      </c>
      <c r="C115" s="1" t="s">
        <v>4</v>
      </c>
      <c r="D115" s="1">
        <v>0.12</v>
      </c>
      <c r="E115" s="1">
        <v>424</v>
      </c>
      <c r="F115" s="1">
        <v>45</v>
      </c>
      <c r="G115" s="173">
        <v>23.8</v>
      </c>
      <c r="H115" s="173">
        <v>12.3</v>
      </c>
      <c r="I115" s="173">
        <v>4</v>
      </c>
      <c r="J115" s="173">
        <v>0</v>
      </c>
      <c r="K115" s="173">
        <v>20.5</v>
      </c>
      <c r="L115" s="173">
        <v>3.8</v>
      </c>
      <c r="M115" s="173">
        <v>4.8</v>
      </c>
      <c r="N115" s="173">
        <v>3.5</v>
      </c>
      <c r="O115" s="173">
        <v>6.5</v>
      </c>
      <c r="P115" s="173">
        <v>8.3000000000000007</v>
      </c>
      <c r="Q115" s="173">
        <v>6</v>
      </c>
      <c r="R115" s="173">
        <f t="shared" si="2"/>
        <v>29.1</v>
      </c>
      <c r="S115" s="173">
        <f t="shared" si="3"/>
        <v>24.3</v>
      </c>
    </row>
    <row r="116" spans="1:19" x14ac:dyDescent="0.25">
      <c r="A116" s="1" t="s">
        <v>63</v>
      </c>
      <c r="B116" s="1">
        <v>2018</v>
      </c>
      <c r="C116" s="1" t="s">
        <v>4</v>
      </c>
      <c r="D116" s="1">
        <v>0.18</v>
      </c>
      <c r="E116" s="1">
        <v>402.5</v>
      </c>
      <c r="F116" s="1">
        <v>3</v>
      </c>
      <c r="G116" s="173">
        <v>25.3</v>
      </c>
      <c r="H116" s="173">
        <v>6.5</v>
      </c>
      <c r="I116" s="173">
        <v>1</v>
      </c>
      <c r="J116" s="173">
        <v>0</v>
      </c>
      <c r="K116" s="173">
        <v>15.8</v>
      </c>
      <c r="L116" s="173">
        <v>5</v>
      </c>
      <c r="M116" s="173">
        <v>3.8</v>
      </c>
      <c r="N116" s="173">
        <v>6.3</v>
      </c>
      <c r="O116" s="173">
        <v>6.3</v>
      </c>
      <c r="P116" s="173">
        <v>7.8</v>
      </c>
      <c r="Q116" s="173">
        <v>3.5</v>
      </c>
      <c r="R116" s="173">
        <f t="shared" si="2"/>
        <v>24.6</v>
      </c>
      <c r="S116" s="173">
        <f t="shared" si="3"/>
        <v>23.9</v>
      </c>
    </row>
    <row r="117" spans="1:19" x14ac:dyDescent="0.25">
      <c r="A117" s="1" t="s">
        <v>161</v>
      </c>
      <c r="B117" s="1">
        <v>2018</v>
      </c>
      <c r="C117" s="1" t="s">
        <v>4</v>
      </c>
      <c r="D117" s="1">
        <v>0.18</v>
      </c>
      <c r="E117" s="1">
        <v>403.35</v>
      </c>
      <c r="F117" s="1">
        <v>2</v>
      </c>
      <c r="G117" s="173">
        <v>17.5</v>
      </c>
      <c r="H117" s="173">
        <v>8.8000000000000007</v>
      </c>
      <c r="I117" s="173">
        <v>-1.3</v>
      </c>
      <c r="J117" s="173">
        <v>2</v>
      </c>
      <c r="K117" s="173">
        <v>16.5</v>
      </c>
      <c r="L117" s="173">
        <v>7.5</v>
      </c>
      <c r="M117" s="173">
        <v>4.8</v>
      </c>
      <c r="N117" s="173">
        <v>6</v>
      </c>
      <c r="O117" s="173">
        <v>6</v>
      </c>
      <c r="P117" s="173">
        <v>5.8</v>
      </c>
      <c r="Q117" s="173">
        <v>4.8</v>
      </c>
      <c r="R117" s="173">
        <f t="shared" si="2"/>
        <v>30.8</v>
      </c>
      <c r="S117" s="173">
        <f t="shared" si="3"/>
        <v>22.6</v>
      </c>
    </row>
    <row r="118" spans="1:19" x14ac:dyDescent="0.25">
      <c r="A118" s="1" t="s">
        <v>500</v>
      </c>
      <c r="B118" s="1">
        <v>2018</v>
      </c>
      <c r="C118" s="1" t="s">
        <v>4</v>
      </c>
      <c r="D118" s="1">
        <v>0.12</v>
      </c>
      <c r="E118" s="1">
        <v>374.65</v>
      </c>
      <c r="F118" s="1">
        <v>45</v>
      </c>
      <c r="G118" s="173">
        <v>25</v>
      </c>
      <c r="H118" s="173">
        <v>13.8</v>
      </c>
      <c r="I118" s="173">
        <v>7.8</v>
      </c>
      <c r="J118" s="173">
        <v>1.8</v>
      </c>
      <c r="K118" s="173">
        <v>11.5</v>
      </c>
      <c r="L118" s="173">
        <v>6.3</v>
      </c>
      <c r="M118" s="173">
        <v>2.5</v>
      </c>
      <c r="N118" s="173">
        <v>7.3</v>
      </c>
      <c r="O118" s="173">
        <v>7.3</v>
      </c>
      <c r="P118" s="173">
        <v>9.5</v>
      </c>
      <c r="Q118" s="173">
        <v>4.8</v>
      </c>
      <c r="R118" s="173">
        <f t="shared" si="2"/>
        <v>22.1</v>
      </c>
      <c r="S118" s="173">
        <f t="shared" si="3"/>
        <v>28.900000000000002</v>
      </c>
    </row>
    <row r="119" spans="1:19" x14ac:dyDescent="0.25">
      <c r="A119" s="1" t="s">
        <v>179</v>
      </c>
      <c r="B119" s="1">
        <v>2018</v>
      </c>
      <c r="C119" s="1" t="s">
        <v>4</v>
      </c>
      <c r="D119" s="1">
        <v>0.18</v>
      </c>
      <c r="E119" s="1">
        <v>398.7</v>
      </c>
      <c r="F119" s="1">
        <v>2</v>
      </c>
      <c r="G119" s="173">
        <v>30</v>
      </c>
      <c r="H119" s="173">
        <v>11.3</v>
      </c>
      <c r="I119" s="173">
        <v>6</v>
      </c>
      <c r="J119" s="173">
        <v>2.5</v>
      </c>
      <c r="K119" s="173">
        <v>13</v>
      </c>
      <c r="L119" s="173">
        <v>2.8</v>
      </c>
      <c r="M119" s="173">
        <v>3.5</v>
      </c>
      <c r="N119" s="173">
        <v>2.5</v>
      </c>
      <c r="O119" s="173">
        <v>7.5</v>
      </c>
      <c r="P119" s="173">
        <v>8.5</v>
      </c>
      <c r="Q119" s="173">
        <v>4.8</v>
      </c>
      <c r="R119" s="173">
        <f t="shared" si="2"/>
        <v>21.8</v>
      </c>
      <c r="S119" s="173">
        <f t="shared" si="3"/>
        <v>23.3</v>
      </c>
    </row>
    <row r="120" spans="1:19" x14ac:dyDescent="0.25">
      <c r="A120" s="1" t="s">
        <v>172</v>
      </c>
      <c r="B120" s="1">
        <v>2018</v>
      </c>
      <c r="C120" s="1" t="s">
        <v>4</v>
      </c>
      <c r="D120" s="1">
        <v>0.18</v>
      </c>
      <c r="E120" s="1">
        <v>387.35</v>
      </c>
      <c r="F120" s="1">
        <v>3</v>
      </c>
      <c r="G120" s="173">
        <v>26.3</v>
      </c>
      <c r="H120" s="173">
        <v>11.3</v>
      </c>
      <c r="I120" s="173">
        <v>8.8000000000000007</v>
      </c>
      <c r="J120" s="173">
        <v>3.8</v>
      </c>
      <c r="K120" s="173">
        <v>10</v>
      </c>
      <c r="L120" s="173">
        <v>3</v>
      </c>
      <c r="M120" s="173">
        <v>4.8</v>
      </c>
      <c r="N120" s="173">
        <v>5</v>
      </c>
      <c r="O120" s="173">
        <v>9.8000000000000007</v>
      </c>
      <c r="P120" s="173">
        <v>4.8</v>
      </c>
      <c r="Q120" s="173">
        <v>6</v>
      </c>
      <c r="R120" s="173">
        <f t="shared" si="2"/>
        <v>21.6</v>
      </c>
      <c r="S120" s="173">
        <f t="shared" si="3"/>
        <v>25.6</v>
      </c>
    </row>
    <row r="121" spans="1:19" x14ac:dyDescent="0.25">
      <c r="A121" s="1" t="s">
        <v>158</v>
      </c>
      <c r="B121" s="1">
        <v>2018</v>
      </c>
      <c r="C121" s="1" t="s">
        <v>4</v>
      </c>
      <c r="D121" s="1">
        <v>0.12</v>
      </c>
      <c r="E121" s="1">
        <v>391.7</v>
      </c>
      <c r="F121" s="1">
        <v>58</v>
      </c>
      <c r="G121" s="173">
        <v>26.3</v>
      </c>
      <c r="H121" s="173">
        <v>11.3</v>
      </c>
      <c r="I121" s="173">
        <v>1.5</v>
      </c>
      <c r="J121" s="173">
        <v>0</v>
      </c>
      <c r="K121" s="173">
        <v>17.8</v>
      </c>
      <c r="L121" s="173">
        <v>6.3</v>
      </c>
      <c r="M121" s="173">
        <v>4.8</v>
      </c>
      <c r="N121" s="173">
        <v>5</v>
      </c>
      <c r="O121" s="173">
        <v>8.5</v>
      </c>
      <c r="P121" s="173">
        <v>6.3</v>
      </c>
      <c r="Q121" s="173">
        <v>6</v>
      </c>
      <c r="R121" s="173">
        <f t="shared" si="2"/>
        <v>28.900000000000002</v>
      </c>
      <c r="S121" s="173">
        <f t="shared" si="3"/>
        <v>25.8</v>
      </c>
    </row>
    <row r="122" spans="1:19" x14ac:dyDescent="0.25">
      <c r="A122" s="1" t="s">
        <v>288</v>
      </c>
      <c r="B122" s="1">
        <v>2018</v>
      </c>
      <c r="C122" s="1" t="s">
        <v>4</v>
      </c>
      <c r="D122" s="1">
        <v>0.18</v>
      </c>
      <c r="E122" s="1">
        <v>413.2</v>
      </c>
      <c r="F122" s="1">
        <v>8</v>
      </c>
      <c r="G122" s="173">
        <v>26.8</v>
      </c>
      <c r="H122" s="173">
        <v>12</v>
      </c>
      <c r="I122" s="173">
        <v>8.8000000000000007</v>
      </c>
      <c r="J122" s="173">
        <v>0</v>
      </c>
      <c r="K122" s="173">
        <v>14</v>
      </c>
      <c r="L122" s="173">
        <v>5.3</v>
      </c>
      <c r="M122" s="173">
        <v>3.5</v>
      </c>
      <c r="N122" s="173">
        <v>2.2999999999999998</v>
      </c>
      <c r="O122" s="173">
        <v>7.5</v>
      </c>
      <c r="P122" s="173">
        <v>7.8</v>
      </c>
      <c r="Q122" s="173">
        <v>1.3</v>
      </c>
      <c r="R122" s="173">
        <f t="shared" si="2"/>
        <v>22.8</v>
      </c>
      <c r="S122" s="173">
        <f t="shared" si="3"/>
        <v>18.900000000000002</v>
      </c>
    </row>
    <row r="123" spans="1:19" x14ac:dyDescent="0.25">
      <c r="A123" s="1" t="s">
        <v>161</v>
      </c>
      <c r="B123" s="1">
        <v>2018</v>
      </c>
      <c r="C123" s="1" t="s">
        <v>4</v>
      </c>
      <c r="D123" s="1">
        <v>0.12</v>
      </c>
      <c r="E123" s="1">
        <v>434.25</v>
      </c>
      <c r="F123" s="1">
        <v>48</v>
      </c>
      <c r="G123" s="173">
        <v>29</v>
      </c>
      <c r="H123" s="173">
        <v>11.5</v>
      </c>
      <c r="I123" s="173">
        <v>2</v>
      </c>
      <c r="J123" s="173">
        <v>0</v>
      </c>
      <c r="K123" s="173">
        <v>21.5</v>
      </c>
      <c r="L123" s="173">
        <v>5.3</v>
      </c>
      <c r="M123" s="173">
        <v>3.5</v>
      </c>
      <c r="N123" s="173">
        <v>2.5</v>
      </c>
      <c r="O123" s="173">
        <v>6.5</v>
      </c>
      <c r="P123" s="173">
        <v>7.3</v>
      </c>
      <c r="Q123" s="173">
        <v>5</v>
      </c>
      <c r="R123" s="173">
        <f t="shared" si="2"/>
        <v>30.3</v>
      </c>
      <c r="S123" s="173">
        <f t="shared" si="3"/>
        <v>21.3</v>
      </c>
    </row>
    <row r="124" spans="1:19" x14ac:dyDescent="0.25">
      <c r="A124" s="1" t="s">
        <v>288</v>
      </c>
      <c r="B124" s="1">
        <v>2018</v>
      </c>
      <c r="C124" s="1" t="s">
        <v>4</v>
      </c>
      <c r="D124" s="1">
        <v>0.12</v>
      </c>
      <c r="E124" s="1">
        <v>357.25</v>
      </c>
      <c r="F124" s="1">
        <v>72</v>
      </c>
      <c r="G124" s="173">
        <v>26.5</v>
      </c>
      <c r="H124" s="173">
        <v>9.3000000000000007</v>
      </c>
      <c r="I124" s="173">
        <v>6</v>
      </c>
      <c r="J124" s="173">
        <v>0</v>
      </c>
      <c r="K124" s="173">
        <v>14.8</v>
      </c>
      <c r="L124" s="173">
        <v>9</v>
      </c>
      <c r="M124" s="173">
        <v>3.5</v>
      </c>
      <c r="N124" s="173">
        <v>4</v>
      </c>
      <c r="O124" s="173">
        <v>6.5</v>
      </c>
      <c r="P124" s="173">
        <v>10.8</v>
      </c>
      <c r="Q124" s="173">
        <v>4.8</v>
      </c>
      <c r="R124" s="173">
        <f t="shared" si="2"/>
        <v>27.3</v>
      </c>
      <c r="S124" s="173">
        <f t="shared" si="3"/>
        <v>26.1</v>
      </c>
    </row>
    <row r="125" spans="1:19" x14ac:dyDescent="0.25">
      <c r="A125" s="1" t="s">
        <v>166</v>
      </c>
      <c r="B125" s="1">
        <v>2018</v>
      </c>
      <c r="C125" s="1" t="s">
        <v>4</v>
      </c>
      <c r="D125" s="1">
        <v>0.12</v>
      </c>
      <c r="E125" s="1">
        <v>378.6</v>
      </c>
      <c r="F125" s="1">
        <v>49</v>
      </c>
      <c r="G125" s="173">
        <v>30</v>
      </c>
      <c r="H125" s="173">
        <v>11.3</v>
      </c>
      <c r="I125" s="173">
        <v>1.5</v>
      </c>
      <c r="J125" s="173">
        <v>0</v>
      </c>
      <c r="K125" s="173">
        <v>20.3</v>
      </c>
      <c r="L125" s="173">
        <v>6.3</v>
      </c>
      <c r="M125" s="173">
        <v>3.5</v>
      </c>
      <c r="N125" s="173">
        <v>2.2999999999999998</v>
      </c>
      <c r="O125" s="173">
        <v>9.8000000000000007</v>
      </c>
      <c r="P125" s="173">
        <v>7</v>
      </c>
      <c r="Q125" s="173">
        <v>4.8</v>
      </c>
      <c r="R125" s="173">
        <f t="shared" si="2"/>
        <v>30.1</v>
      </c>
      <c r="S125" s="173">
        <f t="shared" si="3"/>
        <v>23.900000000000002</v>
      </c>
    </row>
    <row r="126" spans="1:19" x14ac:dyDescent="0.25">
      <c r="A126" s="1" t="s">
        <v>57</v>
      </c>
      <c r="B126" s="1">
        <v>2018</v>
      </c>
      <c r="C126" s="1" t="s">
        <v>4</v>
      </c>
      <c r="D126" s="1">
        <v>0.18</v>
      </c>
      <c r="E126" s="1">
        <v>429.2</v>
      </c>
      <c r="F126" s="1">
        <v>3</v>
      </c>
      <c r="G126" s="173">
        <v>22</v>
      </c>
      <c r="H126" s="173">
        <v>8</v>
      </c>
      <c r="I126" s="173">
        <v>0.5</v>
      </c>
      <c r="J126" s="173">
        <v>0</v>
      </c>
      <c r="K126" s="173">
        <v>19.3</v>
      </c>
      <c r="L126" s="173">
        <v>4</v>
      </c>
      <c r="M126" s="173">
        <v>3.5</v>
      </c>
      <c r="N126" s="173">
        <v>3.8</v>
      </c>
      <c r="O126" s="173">
        <v>6</v>
      </c>
      <c r="P126" s="173">
        <v>7.3</v>
      </c>
      <c r="Q126" s="173">
        <v>4.8</v>
      </c>
      <c r="R126" s="173">
        <f t="shared" si="2"/>
        <v>26.8</v>
      </c>
      <c r="S126" s="173">
        <f t="shared" si="3"/>
        <v>21.900000000000002</v>
      </c>
    </row>
    <row r="127" spans="1:19" x14ac:dyDescent="0.25">
      <c r="A127" s="1" t="s">
        <v>57</v>
      </c>
      <c r="B127" s="1">
        <v>2018</v>
      </c>
      <c r="C127" s="1" t="s">
        <v>4</v>
      </c>
      <c r="D127" s="1">
        <v>0.12</v>
      </c>
      <c r="E127" s="1">
        <v>397.15</v>
      </c>
      <c r="F127" s="1">
        <v>47</v>
      </c>
      <c r="G127" s="173">
        <v>25.3</v>
      </c>
      <c r="H127" s="173">
        <v>9</v>
      </c>
      <c r="I127" s="173">
        <v>3</v>
      </c>
      <c r="J127" s="173">
        <v>2.8</v>
      </c>
      <c r="K127" s="173">
        <v>18.5</v>
      </c>
      <c r="L127" s="173">
        <v>5.5</v>
      </c>
      <c r="M127" s="173">
        <v>6</v>
      </c>
      <c r="N127" s="173">
        <v>5</v>
      </c>
      <c r="O127" s="173">
        <v>7.5</v>
      </c>
      <c r="P127" s="173">
        <v>6</v>
      </c>
      <c r="Q127" s="173">
        <v>5</v>
      </c>
      <c r="R127" s="173">
        <f t="shared" si="2"/>
        <v>32.799999999999997</v>
      </c>
      <c r="S127" s="173">
        <f t="shared" si="3"/>
        <v>23.5</v>
      </c>
    </row>
    <row r="128" spans="1:19" x14ac:dyDescent="0.25">
      <c r="A128" s="1" t="s">
        <v>313</v>
      </c>
      <c r="B128" s="1">
        <v>2018</v>
      </c>
      <c r="C128" s="1" t="s">
        <v>4</v>
      </c>
      <c r="D128" s="1">
        <v>0.12</v>
      </c>
      <c r="E128" s="1">
        <v>359.8</v>
      </c>
      <c r="F128" s="1">
        <v>69</v>
      </c>
      <c r="G128" s="173">
        <v>27.5</v>
      </c>
      <c r="H128" s="173">
        <v>10</v>
      </c>
      <c r="I128" s="173">
        <v>9</v>
      </c>
      <c r="J128" s="173">
        <v>-0.5</v>
      </c>
      <c r="K128" s="173">
        <v>16.5</v>
      </c>
      <c r="L128" s="173">
        <v>5</v>
      </c>
      <c r="M128" s="173">
        <v>6</v>
      </c>
      <c r="N128" s="173">
        <v>3.5</v>
      </c>
      <c r="O128" s="173">
        <v>7.3</v>
      </c>
      <c r="P128" s="173">
        <v>10.8</v>
      </c>
      <c r="Q128" s="173">
        <v>2.2999999999999998</v>
      </c>
      <c r="R128" s="173">
        <f t="shared" si="2"/>
        <v>27</v>
      </c>
      <c r="S128" s="173">
        <f t="shared" si="3"/>
        <v>23.900000000000002</v>
      </c>
    </row>
    <row r="129" spans="1:19" x14ac:dyDescent="0.25">
      <c r="A129" s="1" t="s">
        <v>62</v>
      </c>
      <c r="B129" s="1">
        <v>2018</v>
      </c>
      <c r="C129" s="1" t="s">
        <v>4</v>
      </c>
      <c r="D129" s="1">
        <v>0.18</v>
      </c>
      <c r="E129" s="1">
        <v>410.7</v>
      </c>
      <c r="F129" s="1">
        <v>4</v>
      </c>
      <c r="G129" s="173">
        <v>27.5</v>
      </c>
      <c r="H129" s="173">
        <v>11.3</v>
      </c>
      <c r="I129" s="173">
        <v>7</v>
      </c>
      <c r="J129" s="173">
        <v>3.5</v>
      </c>
      <c r="K129" s="173">
        <v>12.8</v>
      </c>
      <c r="L129" s="173">
        <v>4</v>
      </c>
      <c r="M129" s="173">
        <v>3.5</v>
      </c>
      <c r="N129" s="173">
        <v>5</v>
      </c>
      <c r="O129" s="173">
        <v>7.3</v>
      </c>
      <c r="P129" s="173">
        <v>4.8</v>
      </c>
      <c r="Q129" s="173">
        <v>3.5</v>
      </c>
      <c r="R129" s="173">
        <f t="shared" si="2"/>
        <v>23.8</v>
      </c>
      <c r="S129" s="173">
        <f t="shared" si="3"/>
        <v>20.6</v>
      </c>
    </row>
    <row r="130" spans="1:19" x14ac:dyDescent="0.25">
      <c r="A130" s="1" t="s">
        <v>63</v>
      </c>
      <c r="B130" s="1">
        <v>2018</v>
      </c>
      <c r="C130" s="1" t="s">
        <v>4</v>
      </c>
      <c r="D130" s="1">
        <v>0.12</v>
      </c>
      <c r="E130" s="1">
        <v>426.8</v>
      </c>
      <c r="F130" s="1">
        <v>87</v>
      </c>
      <c r="G130" s="173">
        <v>26.8</v>
      </c>
      <c r="H130" s="173">
        <v>12</v>
      </c>
      <c r="I130" s="173">
        <v>0.5</v>
      </c>
      <c r="J130" s="173">
        <v>2.8</v>
      </c>
      <c r="K130" s="173">
        <v>19.3</v>
      </c>
      <c r="L130" s="173">
        <v>4.5</v>
      </c>
      <c r="M130" s="173">
        <v>4.8</v>
      </c>
      <c r="N130" s="173">
        <v>7.5</v>
      </c>
      <c r="O130" s="173">
        <v>5</v>
      </c>
      <c r="P130" s="173">
        <v>5.3</v>
      </c>
      <c r="Q130" s="173">
        <v>3.8</v>
      </c>
      <c r="R130" s="173">
        <f t="shared" si="2"/>
        <v>31.400000000000002</v>
      </c>
      <c r="S130" s="173">
        <f t="shared" si="3"/>
        <v>21.6</v>
      </c>
    </row>
    <row r="131" spans="1:19" x14ac:dyDescent="0.25">
      <c r="A131" s="1" t="s">
        <v>54</v>
      </c>
      <c r="B131" s="1">
        <v>2018</v>
      </c>
      <c r="C131" s="1" t="s">
        <v>4</v>
      </c>
      <c r="D131" s="1">
        <v>0.12</v>
      </c>
      <c r="E131" s="1">
        <v>398.95</v>
      </c>
      <c r="F131" s="1">
        <v>60</v>
      </c>
      <c r="G131" s="173">
        <v>24.5</v>
      </c>
      <c r="H131" s="173">
        <v>10.8</v>
      </c>
      <c r="I131" s="173">
        <v>7</v>
      </c>
      <c r="J131" s="173">
        <v>2.5</v>
      </c>
      <c r="K131" s="173">
        <v>20.3</v>
      </c>
      <c r="L131" s="173">
        <v>7.5</v>
      </c>
      <c r="M131" s="173">
        <v>3.5</v>
      </c>
      <c r="N131" s="173">
        <v>3</v>
      </c>
      <c r="O131" s="173">
        <v>8.5</v>
      </c>
      <c r="P131" s="173">
        <v>5.8</v>
      </c>
      <c r="Q131" s="173">
        <v>2.2999999999999998</v>
      </c>
      <c r="R131" s="173">
        <f t="shared" si="2"/>
        <v>33.799999999999997</v>
      </c>
      <c r="S131" s="173">
        <f t="shared" si="3"/>
        <v>19.600000000000001</v>
      </c>
    </row>
    <row r="132" spans="1:19" x14ac:dyDescent="0.25">
      <c r="A132" s="1" t="s">
        <v>309</v>
      </c>
      <c r="B132" s="1">
        <v>2018</v>
      </c>
      <c r="C132" s="1" t="s">
        <v>4</v>
      </c>
      <c r="D132" s="1">
        <v>0.12</v>
      </c>
      <c r="E132" s="1">
        <v>344.2</v>
      </c>
      <c r="F132" s="1">
        <v>57</v>
      </c>
      <c r="G132" s="173">
        <v>33.799999999999997</v>
      </c>
      <c r="H132" s="173">
        <v>15</v>
      </c>
      <c r="I132" s="173">
        <v>4.3</v>
      </c>
      <c r="J132" s="173">
        <v>2</v>
      </c>
      <c r="K132" s="173">
        <v>19</v>
      </c>
      <c r="L132" s="173">
        <v>2.5</v>
      </c>
      <c r="M132" s="173">
        <v>3.5</v>
      </c>
      <c r="N132" s="173">
        <v>5</v>
      </c>
      <c r="O132" s="173">
        <v>4.8</v>
      </c>
      <c r="P132" s="173">
        <v>8.3000000000000007</v>
      </c>
      <c r="Q132" s="173">
        <v>4.8</v>
      </c>
      <c r="R132" s="173">
        <f t="shared" ref="R132:R195" si="4">J132+K132+L132+M132</f>
        <v>27</v>
      </c>
      <c r="S132" s="173">
        <f t="shared" ref="S132:S195" si="5">N132+O132+P132+Q132</f>
        <v>22.900000000000002</v>
      </c>
    </row>
    <row r="133" spans="1:19" x14ac:dyDescent="0.25">
      <c r="A133" s="1" t="s">
        <v>62</v>
      </c>
      <c r="B133" s="1">
        <v>2018</v>
      </c>
      <c r="C133" s="1" t="s">
        <v>4</v>
      </c>
      <c r="D133" s="1">
        <v>0.12</v>
      </c>
      <c r="E133" s="1">
        <v>444.75</v>
      </c>
      <c r="F133" s="1">
        <v>56</v>
      </c>
      <c r="G133" s="173">
        <v>28.3</v>
      </c>
      <c r="H133" s="173">
        <v>7.5</v>
      </c>
      <c r="I133" s="173">
        <v>1.3</v>
      </c>
      <c r="J133" s="173">
        <v>1.8</v>
      </c>
      <c r="K133" s="173">
        <v>17.5</v>
      </c>
      <c r="L133" s="173">
        <v>5.8</v>
      </c>
      <c r="M133" s="173">
        <v>4</v>
      </c>
      <c r="N133" s="173">
        <v>6.3</v>
      </c>
      <c r="O133" s="173">
        <v>3.8</v>
      </c>
      <c r="P133" s="173">
        <v>8.5</v>
      </c>
      <c r="Q133" s="173">
        <v>5</v>
      </c>
      <c r="R133" s="173">
        <f t="shared" si="4"/>
        <v>29.1</v>
      </c>
      <c r="S133" s="173">
        <f t="shared" si="5"/>
        <v>23.6</v>
      </c>
    </row>
    <row r="134" spans="1:19" x14ac:dyDescent="0.25">
      <c r="A134" s="1" t="s">
        <v>172</v>
      </c>
      <c r="B134" s="1">
        <v>2018</v>
      </c>
      <c r="C134" s="1" t="s">
        <v>4</v>
      </c>
      <c r="D134" s="1">
        <v>0.12</v>
      </c>
      <c r="E134" s="1">
        <v>406.45</v>
      </c>
      <c r="F134" s="1">
        <v>47</v>
      </c>
      <c r="G134" s="173">
        <v>27.5</v>
      </c>
      <c r="H134" s="173">
        <v>10.5</v>
      </c>
      <c r="I134" s="173">
        <v>6.8</v>
      </c>
      <c r="J134" s="173">
        <v>0</v>
      </c>
      <c r="K134" s="173">
        <v>17</v>
      </c>
      <c r="L134" s="173">
        <v>0.8</v>
      </c>
      <c r="M134" s="173">
        <v>3.5</v>
      </c>
      <c r="N134" s="173">
        <v>5</v>
      </c>
      <c r="O134" s="173">
        <v>9.8000000000000007</v>
      </c>
      <c r="P134" s="173">
        <v>8.8000000000000007</v>
      </c>
      <c r="Q134" s="173">
        <v>6</v>
      </c>
      <c r="R134" s="173">
        <f t="shared" si="4"/>
        <v>21.3</v>
      </c>
      <c r="S134" s="173">
        <f t="shared" si="5"/>
        <v>29.6</v>
      </c>
    </row>
    <row r="135" spans="1:19" x14ac:dyDescent="0.25">
      <c r="A135" s="1" t="s">
        <v>904</v>
      </c>
      <c r="B135" s="1">
        <v>2018</v>
      </c>
      <c r="C135" s="1" t="s">
        <v>4</v>
      </c>
      <c r="D135" s="1">
        <v>0.18</v>
      </c>
      <c r="E135" s="1">
        <v>381</v>
      </c>
      <c r="F135" s="1">
        <v>5</v>
      </c>
      <c r="G135" s="173">
        <v>19</v>
      </c>
      <c r="H135" s="173">
        <v>10.8</v>
      </c>
      <c r="I135" s="173">
        <v>2</v>
      </c>
      <c r="J135" s="173">
        <v>0</v>
      </c>
      <c r="K135" s="173">
        <v>17</v>
      </c>
      <c r="L135" s="173">
        <v>4.3</v>
      </c>
      <c r="M135" s="173">
        <v>4.8</v>
      </c>
      <c r="N135" s="173">
        <v>5</v>
      </c>
      <c r="O135" s="173">
        <v>6.5</v>
      </c>
      <c r="P135" s="173">
        <v>7.5</v>
      </c>
      <c r="Q135" s="173">
        <v>4.8</v>
      </c>
      <c r="R135" s="173">
        <f t="shared" si="4"/>
        <v>26.1</v>
      </c>
      <c r="S135" s="173">
        <f t="shared" si="5"/>
        <v>23.8</v>
      </c>
    </row>
    <row r="136" spans="1:19" x14ac:dyDescent="0.25">
      <c r="A136" s="1" t="s">
        <v>75</v>
      </c>
      <c r="B136" s="1">
        <v>2018</v>
      </c>
      <c r="C136" s="1" t="s">
        <v>4</v>
      </c>
      <c r="D136" s="1">
        <v>0.12</v>
      </c>
      <c r="E136" s="1">
        <v>399.95</v>
      </c>
      <c r="F136" s="1">
        <v>57</v>
      </c>
      <c r="G136" s="173">
        <v>26.3</v>
      </c>
      <c r="H136" s="173">
        <v>16.3</v>
      </c>
      <c r="I136" s="173">
        <v>13.3</v>
      </c>
      <c r="J136" s="173">
        <v>0</v>
      </c>
      <c r="K136" s="173">
        <v>15.3</v>
      </c>
      <c r="L136" s="173">
        <v>5.3</v>
      </c>
      <c r="M136" s="173">
        <v>6</v>
      </c>
      <c r="N136" s="173">
        <v>4.8</v>
      </c>
      <c r="O136" s="173">
        <v>6</v>
      </c>
      <c r="P136" s="173">
        <v>4.8</v>
      </c>
      <c r="Q136" s="173">
        <v>3.5</v>
      </c>
      <c r="R136" s="173">
        <f t="shared" si="4"/>
        <v>26.6</v>
      </c>
      <c r="S136" s="173">
        <f t="shared" si="5"/>
        <v>19.100000000000001</v>
      </c>
    </row>
    <row r="137" spans="1:19" x14ac:dyDescent="0.25">
      <c r="A137" s="1" t="s">
        <v>59</v>
      </c>
      <c r="B137" s="1">
        <v>2018</v>
      </c>
      <c r="C137" s="1" t="s">
        <v>4</v>
      </c>
      <c r="D137" s="1">
        <v>0.12</v>
      </c>
      <c r="E137" s="1">
        <v>412.4</v>
      </c>
      <c r="F137" s="1">
        <v>68</v>
      </c>
      <c r="G137" s="173">
        <v>17</v>
      </c>
      <c r="H137" s="173">
        <v>11.3</v>
      </c>
      <c r="I137" s="173">
        <v>5.8</v>
      </c>
      <c r="J137" s="173">
        <v>0</v>
      </c>
      <c r="K137" s="173">
        <v>17.3</v>
      </c>
      <c r="L137" s="173">
        <v>6.8</v>
      </c>
      <c r="M137" s="173">
        <v>4.8</v>
      </c>
      <c r="N137" s="173">
        <v>4.5</v>
      </c>
      <c r="O137" s="173">
        <v>7.5</v>
      </c>
      <c r="P137" s="173">
        <v>8.8000000000000007</v>
      </c>
      <c r="Q137" s="173">
        <v>4.8</v>
      </c>
      <c r="R137" s="173">
        <f t="shared" si="4"/>
        <v>28.900000000000002</v>
      </c>
      <c r="S137" s="173">
        <f t="shared" si="5"/>
        <v>25.6</v>
      </c>
    </row>
    <row r="138" spans="1:19" x14ac:dyDescent="0.25">
      <c r="A138" s="1" t="s">
        <v>59</v>
      </c>
      <c r="B138" s="1">
        <v>2018</v>
      </c>
      <c r="C138" s="1" t="s">
        <v>4</v>
      </c>
      <c r="D138" s="1">
        <v>0.18</v>
      </c>
      <c r="E138" s="1">
        <v>402.3</v>
      </c>
      <c r="F138" s="1">
        <v>2</v>
      </c>
      <c r="G138" s="173">
        <v>28</v>
      </c>
      <c r="H138" s="173">
        <v>10.5</v>
      </c>
      <c r="I138" s="173">
        <v>13</v>
      </c>
      <c r="J138" s="173">
        <v>7.3</v>
      </c>
      <c r="K138" s="173">
        <v>9</v>
      </c>
      <c r="L138" s="173">
        <v>4.5</v>
      </c>
      <c r="M138" s="173">
        <v>3.8</v>
      </c>
      <c r="N138" s="173">
        <v>3</v>
      </c>
      <c r="O138" s="173">
        <v>6.5</v>
      </c>
      <c r="P138" s="173">
        <v>6.3</v>
      </c>
      <c r="Q138" s="173">
        <v>4</v>
      </c>
      <c r="R138" s="173">
        <f t="shared" si="4"/>
        <v>24.6</v>
      </c>
      <c r="S138" s="173">
        <f t="shared" si="5"/>
        <v>19.8</v>
      </c>
    </row>
    <row r="139" spans="1:19" x14ac:dyDescent="0.25">
      <c r="A139" s="1" t="s">
        <v>179</v>
      </c>
      <c r="B139" s="1">
        <v>2018</v>
      </c>
      <c r="C139" s="1" t="s">
        <v>4</v>
      </c>
      <c r="D139" s="1">
        <v>0.12</v>
      </c>
      <c r="E139" s="1">
        <v>384.5</v>
      </c>
      <c r="F139" s="1">
        <v>78</v>
      </c>
      <c r="G139" s="173">
        <v>32.5</v>
      </c>
      <c r="H139" s="173">
        <v>9.3000000000000007</v>
      </c>
      <c r="I139" s="173">
        <v>4.5</v>
      </c>
      <c r="J139" s="173">
        <v>0</v>
      </c>
      <c r="K139" s="173">
        <v>21.8</v>
      </c>
      <c r="L139" s="173">
        <v>1.8</v>
      </c>
      <c r="M139" s="173">
        <v>2.2999999999999998</v>
      </c>
      <c r="N139" s="173">
        <v>6.5</v>
      </c>
      <c r="O139" s="173">
        <v>5</v>
      </c>
      <c r="P139" s="173">
        <v>7.3</v>
      </c>
      <c r="Q139" s="173">
        <v>4.8</v>
      </c>
      <c r="R139" s="173">
        <f t="shared" si="4"/>
        <v>25.900000000000002</v>
      </c>
      <c r="S139" s="173">
        <f t="shared" si="5"/>
        <v>23.6</v>
      </c>
    </row>
    <row r="140" spans="1:19" x14ac:dyDescent="0.25">
      <c r="A140" s="1" t="s">
        <v>68</v>
      </c>
      <c r="B140" s="1">
        <v>2018</v>
      </c>
      <c r="C140" s="1" t="s">
        <v>4</v>
      </c>
      <c r="D140" s="1">
        <v>0.12</v>
      </c>
      <c r="E140" s="1">
        <v>428.8</v>
      </c>
      <c r="F140" s="1">
        <v>56</v>
      </c>
      <c r="G140" s="173">
        <v>27.5</v>
      </c>
      <c r="H140" s="173">
        <v>12.5</v>
      </c>
      <c r="I140" s="173">
        <v>4.8</v>
      </c>
      <c r="J140" s="173">
        <v>0</v>
      </c>
      <c r="K140" s="173">
        <v>16.5</v>
      </c>
      <c r="L140" s="173">
        <v>1.3</v>
      </c>
      <c r="M140" s="173">
        <v>6</v>
      </c>
      <c r="N140" s="173">
        <v>3.5</v>
      </c>
      <c r="O140" s="173">
        <v>6.3</v>
      </c>
      <c r="P140" s="173">
        <v>10.8</v>
      </c>
      <c r="Q140" s="173">
        <v>4.8</v>
      </c>
      <c r="R140" s="173">
        <f t="shared" si="4"/>
        <v>23.8</v>
      </c>
      <c r="S140" s="173">
        <f t="shared" si="5"/>
        <v>25.400000000000002</v>
      </c>
    </row>
    <row r="141" spans="1:19" x14ac:dyDescent="0.25">
      <c r="A141" s="1" t="s">
        <v>904</v>
      </c>
      <c r="B141" s="1">
        <v>2018</v>
      </c>
      <c r="C141" s="1" t="s">
        <v>4</v>
      </c>
      <c r="D141" s="1">
        <v>0.12</v>
      </c>
      <c r="E141" s="1">
        <v>357.5</v>
      </c>
      <c r="F141" s="1">
        <v>65</v>
      </c>
      <c r="G141" s="173">
        <v>22.8</v>
      </c>
      <c r="H141" s="173">
        <v>9.3000000000000007</v>
      </c>
      <c r="I141" s="173">
        <v>0</v>
      </c>
      <c r="J141" s="173">
        <v>1</v>
      </c>
      <c r="K141" s="173">
        <v>19</v>
      </c>
      <c r="L141" s="173">
        <v>6.5</v>
      </c>
      <c r="M141" s="173">
        <v>6</v>
      </c>
      <c r="N141" s="173">
        <v>8.8000000000000007</v>
      </c>
      <c r="O141" s="173">
        <v>6.3</v>
      </c>
      <c r="P141" s="173">
        <v>5.3</v>
      </c>
      <c r="Q141" s="173">
        <v>3.8</v>
      </c>
      <c r="R141" s="173">
        <f t="shared" si="4"/>
        <v>32.5</v>
      </c>
      <c r="S141" s="173">
        <f t="shared" si="5"/>
        <v>24.200000000000003</v>
      </c>
    </row>
    <row r="142" spans="1:19" x14ac:dyDescent="0.25">
      <c r="A142" s="1" t="s">
        <v>181</v>
      </c>
      <c r="B142" s="1">
        <v>2018</v>
      </c>
      <c r="C142" s="1" t="s">
        <v>4</v>
      </c>
      <c r="D142" s="1">
        <v>0.18</v>
      </c>
      <c r="E142" s="1">
        <v>391.65</v>
      </c>
      <c r="F142" s="1">
        <v>3</v>
      </c>
      <c r="G142" s="173">
        <v>25.8</v>
      </c>
      <c r="H142" s="173">
        <v>12.8</v>
      </c>
      <c r="I142" s="173">
        <v>0.8</v>
      </c>
      <c r="J142" s="173">
        <v>2.8</v>
      </c>
      <c r="K142" s="173">
        <v>6.5</v>
      </c>
      <c r="L142" s="173">
        <v>5.3</v>
      </c>
      <c r="M142" s="173">
        <v>4.8</v>
      </c>
      <c r="N142" s="173">
        <v>7.3</v>
      </c>
      <c r="O142" s="173">
        <v>7.5</v>
      </c>
      <c r="P142" s="173">
        <v>7.3</v>
      </c>
      <c r="Q142" s="173">
        <v>4.8</v>
      </c>
      <c r="R142" s="173">
        <f t="shared" si="4"/>
        <v>19.400000000000002</v>
      </c>
      <c r="S142" s="173">
        <f t="shared" si="5"/>
        <v>26.900000000000002</v>
      </c>
    </row>
    <row r="143" spans="1:19" x14ac:dyDescent="0.25">
      <c r="A143" s="1" t="s">
        <v>887</v>
      </c>
      <c r="B143" s="1">
        <v>2018</v>
      </c>
      <c r="C143" s="1" t="s">
        <v>4</v>
      </c>
      <c r="D143" s="1">
        <v>0.18</v>
      </c>
      <c r="E143" s="1">
        <v>406.1</v>
      </c>
      <c r="F143" s="1">
        <v>7</v>
      </c>
      <c r="G143" s="173">
        <v>25.3</v>
      </c>
      <c r="H143" s="173">
        <v>11</v>
      </c>
      <c r="I143" s="173">
        <v>0</v>
      </c>
      <c r="J143" s="173">
        <v>0</v>
      </c>
      <c r="K143" s="173">
        <v>15</v>
      </c>
      <c r="L143" s="173">
        <v>4</v>
      </c>
      <c r="M143" s="173">
        <v>6</v>
      </c>
      <c r="N143" s="173">
        <v>1.3</v>
      </c>
      <c r="O143" s="173">
        <v>8.5</v>
      </c>
      <c r="P143" s="173">
        <v>8.8000000000000007</v>
      </c>
      <c r="Q143" s="173">
        <v>3.5</v>
      </c>
      <c r="R143" s="173">
        <f t="shared" si="4"/>
        <v>25</v>
      </c>
      <c r="S143" s="173">
        <f t="shared" si="5"/>
        <v>22.1</v>
      </c>
    </row>
    <row r="144" spans="1:19" x14ac:dyDescent="0.25">
      <c r="A144" s="1" t="s">
        <v>905</v>
      </c>
      <c r="B144" s="1">
        <v>2018</v>
      </c>
      <c r="C144" s="1" t="s">
        <v>4</v>
      </c>
      <c r="D144" s="1">
        <v>0.18</v>
      </c>
      <c r="E144" s="1">
        <v>407</v>
      </c>
      <c r="F144" s="1">
        <v>1</v>
      </c>
      <c r="G144" s="173">
        <v>28</v>
      </c>
      <c r="H144" s="173">
        <v>4.8</v>
      </c>
      <c r="I144" s="173">
        <v>4.5</v>
      </c>
      <c r="J144" s="173">
        <v>0</v>
      </c>
      <c r="K144" s="173">
        <v>17</v>
      </c>
      <c r="L144" s="173">
        <v>2.5</v>
      </c>
      <c r="M144" s="173">
        <v>3.8</v>
      </c>
      <c r="N144" s="173">
        <v>5.5</v>
      </c>
      <c r="O144" s="173">
        <v>6.8</v>
      </c>
      <c r="P144" s="173">
        <v>6</v>
      </c>
      <c r="Q144" s="173">
        <v>3.8</v>
      </c>
      <c r="R144" s="173">
        <f t="shared" si="4"/>
        <v>23.3</v>
      </c>
      <c r="S144" s="173">
        <f t="shared" si="5"/>
        <v>22.1</v>
      </c>
    </row>
    <row r="145" spans="1:19" x14ac:dyDescent="0.25">
      <c r="A145" s="1" t="s">
        <v>905</v>
      </c>
      <c r="B145" s="1">
        <v>2018</v>
      </c>
      <c r="C145" s="1" t="s">
        <v>4</v>
      </c>
      <c r="D145" s="1">
        <v>0.12</v>
      </c>
      <c r="E145" s="1">
        <v>321.5</v>
      </c>
      <c r="F145" s="1">
        <v>59</v>
      </c>
      <c r="G145" s="173">
        <v>32.799999999999997</v>
      </c>
      <c r="H145" s="173">
        <v>16.3</v>
      </c>
      <c r="I145" s="173">
        <v>2.8</v>
      </c>
      <c r="J145" s="173">
        <v>1.3</v>
      </c>
      <c r="K145" s="173">
        <v>14.5</v>
      </c>
      <c r="L145" s="173">
        <v>1.3</v>
      </c>
      <c r="M145" s="173">
        <v>3.5</v>
      </c>
      <c r="N145" s="173">
        <v>6</v>
      </c>
      <c r="O145" s="173">
        <v>6.3</v>
      </c>
      <c r="P145" s="173">
        <v>10.8</v>
      </c>
      <c r="Q145" s="173">
        <v>6</v>
      </c>
      <c r="R145" s="173">
        <f t="shared" si="4"/>
        <v>20.6</v>
      </c>
      <c r="S145" s="173">
        <f t="shared" si="5"/>
        <v>29.1</v>
      </c>
    </row>
    <row r="146" spans="1:19" x14ac:dyDescent="0.25">
      <c r="A146" s="1" t="s">
        <v>173</v>
      </c>
      <c r="B146" s="1">
        <v>2018</v>
      </c>
      <c r="C146" s="1" t="s">
        <v>4</v>
      </c>
      <c r="D146" s="1">
        <v>0.12</v>
      </c>
      <c r="E146" s="1">
        <v>371.05</v>
      </c>
      <c r="F146" s="1">
        <v>77</v>
      </c>
      <c r="G146" s="173">
        <v>26.3</v>
      </c>
      <c r="H146" s="173">
        <v>15</v>
      </c>
      <c r="I146" s="173">
        <v>2.5</v>
      </c>
      <c r="J146" s="173">
        <v>0</v>
      </c>
      <c r="K146" s="173">
        <v>19</v>
      </c>
      <c r="L146" s="173">
        <v>6.3</v>
      </c>
      <c r="M146" s="173">
        <v>4.8</v>
      </c>
      <c r="N146" s="173">
        <v>6</v>
      </c>
      <c r="O146" s="173">
        <v>4.8</v>
      </c>
      <c r="P146" s="173">
        <v>6</v>
      </c>
      <c r="Q146" s="173">
        <v>3.5</v>
      </c>
      <c r="R146" s="173">
        <f t="shared" si="4"/>
        <v>30.1</v>
      </c>
      <c r="S146" s="173">
        <f t="shared" si="5"/>
        <v>20.3</v>
      </c>
    </row>
    <row r="147" spans="1:19" x14ac:dyDescent="0.25">
      <c r="A147" s="1" t="s">
        <v>165</v>
      </c>
      <c r="B147" s="1">
        <v>2018</v>
      </c>
      <c r="C147" s="1" t="s">
        <v>4</v>
      </c>
      <c r="D147" s="1">
        <v>0.18</v>
      </c>
      <c r="E147" s="1">
        <v>353.75</v>
      </c>
      <c r="F147" s="1">
        <v>4</v>
      </c>
      <c r="G147" s="173">
        <v>33.799999999999997</v>
      </c>
      <c r="H147" s="173">
        <v>10.3</v>
      </c>
      <c r="I147" s="173">
        <v>1.3</v>
      </c>
      <c r="J147" s="173">
        <v>1</v>
      </c>
      <c r="K147" s="173">
        <v>16.5</v>
      </c>
      <c r="L147" s="173">
        <v>2.5</v>
      </c>
      <c r="M147" s="173">
        <v>4.8</v>
      </c>
      <c r="N147" s="173">
        <v>4</v>
      </c>
      <c r="O147" s="173">
        <v>6.5</v>
      </c>
      <c r="P147" s="173">
        <v>6</v>
      </c>
      <c r="Q147" s="173">
        <v>4.8</v>
      </c>
      <c r="R147" s="173">
        <f t="shared" si="4"/>
        <v>24.8</v>
      </c>
      <c r="S147" s="173">
        <f t="shared" si="5"/>
        <v>21.3</v>
      </c>
    </row>
    <row r="148" spans="1:19" x14ac:dyDescent="0.25">
      <c r="A148" s="1" t="s">
        <v>330</v>
      </c>
      <c r="B148" s="1">
        <v>2018</v>
      </c>
      <c r="C148" s="1" t="s">
        <v>4</v>
      </c>
      <c r="D148" s="1">
        <v>0.18</v>
      </c>
      <c r="E148" s="1">
        <v>451.75</v>
      </c>
      <c r="F148" s="1">
        <v>6</v>
      </c>
      <c r="G148" s="173">
        <v>31.5</v>
      </c>
      <c r="H148" s="173">
        <v>11</v>
      </c>
      <c r="I148" s="173">
        <v>2.2999999999999998</v>
      </c>
      <c r="J148" s="173">
        <v>2.5</v>
      </c>
      <c r="K148" s="173">
        <v>8.5</v>
      </c>
      <c r="L148" s="173">
        <v>2.5</v>
      </c>
      <c r="M148" s="173">
        <v>3.8</v>
      </c>
      <c r="N148" s="173">
        <v>4.5</v>
      </c>
      <c r="O148" s="173">
        <v>8.8000000000000007</v>
      </c>
      <c r="P148" s="173">
        <v>6</v>
      </c>
      <c r="Q148" s="173">
        <v>5</v>
      </c>
      <c r="R148" s="173">
        <f t="shared" si="4"/>
        <v>17.3</v>
      </c>
      <c r="S148" s="173">
        <f t="shared" si="5"/>
        <v>24.3</v>
      </c>
    </row>
    <row r="149" spans="1:19" x14ac:dyDescent="0.25">
      <c r="A149" s="1" t="s">
        <v>181</v>
      </c>
      <c r="B149" s="1">
        <v>2018</v>
      </c>
      <c r="C149" s="1" t="s">
        <v>4</v>
      </c>
      <c r="D149" s="1">
        <v>0.12</v>
      </c>
      <c r="E149" s="1">
        <v>396.75</v>
      </c>
      <c r="F149" s="1">
        <v>57</v>
      </c>
      <c r="G149" s="173">
        <v>23.8</v>
      </c>
      <c r="H149" s="173">
        <v>10</v>
      </c>
      <c r="I149" s="173">
        <v>5</v>
      </c>
      <c r="J149" s="173">
        <v>0</v>
      </c>
      <c r="K149" s="173">
        <v>22.8</v>
      </c>
      <c r="L149" s="173">
        <v>5</v>
      </c>
      <c r="M149" s="173">
        <v>4.8</v>
      </c>
      <c r="N149" s="173">
        <v>7</v>
      </c>
      <c r="O149" s="173">
        <v>7.8</v>
      </c>
      <c r="P149" s="173">
        <v>2</v>
      </c>
      <c r="Q149" s="173">
        <v>2.8</v>
      </c>
      <c r="R149" s="173">
        <f t="shared" si="4"/>
        <v>32.6</v>
      </c>
      <c r="S149" s="173">
        <f t="shared" si="5"/>
        <v>19.600000000000001</v>
      </c>
    </row>
    <row r="150" spans="1:19" x14ac:dyDescent="0.25">
      <c r="A150" s="1" t="s">
        <v>436</v>
      </c>
      <c r="B150" s="1">
        <v>2018</v>
      </c>
      <c r="C150" s="1" t="s">
        <v>1</v>
      </c>
      <c r="D150" s="1">
        <v>0.12</v>
      </c>
      <c r="E150" s="1">
        <v>375.65</v>
      </c>
      <c r="F150" s="1">
        <v>12</v>
      </c>
      <c r="G150" s="173">
        <v>35.299999999999997</v>
      </c>
      <c r="H150" s="173">
        <v>12</v>
      </c>
      <c r="I150" s="173">
        <v>7.8</v>
      </c>
      <c r="J150" s="173">
        <v>0</v>
      </c>
      <c r="K150" s="173">
        <v>17.8</v>
      </c>
      <c r="L150" s="173">
        <v>6.3</v>
      </c>
      <c r="M150" s="173">
        <v>5</v>
      </c>
      <c r="N150" s="173">
        <v>2.8</v>
      </c>
      <c r="O150" s="173">
        <v>5</v>
      </c>
      <c r="P150" s="173">
        <v>6.8</v>
      </c>
      <c r="Q150" s="173">
        <v>2.5</v>
      </c>
      <c r="R150" s="173">
        <f t="shared" si="4"/>
        <v>29.1</v>
      </c>
      <c r="S150" s="173">
        <f t="shared" si="5"/>
        <v>17.100000000000001</v>
      </c>
    </row>
    <row r="151" spans="1:19" x14ac:dyDescent="0.25">
      <c r="A151" s="1" t="s">
        <v>165</v>
      </c>
      <c r="B151" s="1">
        <v>2018</v>
      </c>
      <c r="C151" s="1" t="s">
        <v>4</v>
      </c>
      <c r="D151" s="1">
        <v>0.12</v>
      </c>
      <c r="E151" s="1">
        <v>320.14999999999998</v>
      </c>
      <c r="F151" s="1">
        <v>66</v>
      </c>
      <c r="G151" s="173">
        <v>15.3</v>
      </c>
      <c r="H151" s="173">
        <v>13</v>
      </c>
      <c r="I151" s="173">
        <v>4.5</v>
      </c>
      <c r="J151" s="173">
        <v>1.3</v>
      </c>
      <c r="K151" s="173">
        <v>19</v>
      </c>
      <c r="L151" s="173">
        <v>7.5</v>
      </c>
      <c r="M151" s="173">
        <v>4.8</v>
      </c>
      <c r="N151" s="173">
        <v>6</v>
      </c>
      <c r="O151" s="173">
        <v>7.3</v>
      </c>
      <c r="P151" s="173">
        <v>8.8000000000000007</v>
      </c>
      <c r="Q151" s="173">
        <v>2.2999999999999998</v>
      </c>
      <c r="R151" s="173">
        <f t="shared" si="4"/>
        <v>32.6</v>
      </c>
      <c r="S151" s="173">
        <f t="shared" si="5"/>
        <v>24.400000000000002</v>
      </c>
    </row>
    <row r="152" spans="1:19" x14ac:dyDescent="0.25">
      <c r="A152" s="1" t="s">
        <v>177</v>
      </c>
      <c r="B152" s="1">
        <v>2018</v>
      </c>
      <c r="C152" s="1" t="s">
        <v>4</v>
      </c>
      <c r="D152" s="1">
        <v>0.12</v>
      </c>
      <c r="E152" s="1">
        <v>428.35</v>
      </c>
      <c r="F152" s="1">
        <v>60</v>
      </c>
      <c r="G152" s="173">
        <v>24</v>
      </c>
      <c r="H152" s="173">
        <v>11.8</v>
      </c>
      <c r="I152" s="173">
        <v>8.8000000000000007</v>
      </c>
      <c r="J152" s="173">
        <v>-0.3</v>
      </c>
      <c r="K152" s="173">
        <v>15.3</v>
      </c>
      <c r="L152" s="173">
        <v>6.5</v>
      </c>
      <c r="M152" s="173">
        <v>6</v>
      </c>
      <c r="N152" s="173">
        <v>5</v>
      </c>
      <c r="O152" s="173">
        <v>6.3</v>
      </c>
      <c r="P152" s="173">
        <v>4.8</v>
      </c>
      <c r="Q152" s="173">
        <v>5</v>
      </c>
      <c r="R152" s="173">
        <f t="shared" si="4"/>
        <v>27.5</v>
      </c>
      <c r="S152" s="173">
        <f t="shared" si="5"/>
        <v>21.1</v>
      </c>
    </row>
    <row r="153" spans="1:19" x14ac:dyDescent="0.25">
      <c r="A153" s="1" t="s">
        <v>291</v>
      </c>
      <c r="B153" s="1">
        <v>2018</v>
      </c>
      <c r="C153" s="1" t="s">
        <v>4</v>
      </c>
      <c r="D153" s="1">
        <v>0.12</v>
      </c>
      <c r="E153" s="1">
        <v>343.7</v>
      </c>
      <c r="F153" s="1">
        <v>59</v>
      </c>
      <c r="G153" s="173">
        <v>29</v>
      </c>
      <c r="H153" s="173">
        <v>11.8</v>
      </c>
      <c r="I153" s="173">
        <v>9.3000000000000007</v>
      </c>
      <c r="J153" s="173">
        <v>1.8</v>
      </c>
      <c r="K153" s="173">
        <v>19</v>
      </c>
      <c r="L153" s="173">
        <v>4</v>
      </c>
      <c r="M153" s="173">
        <v>2.2999999999999998</v>
      </c>
      <c r="N153" s="173">
        <v>4.3</v>
      </c>
      <c r="O153" s="173">
        <v>4.8</v>
      </c>
      <c r="P153" s="173">
        <v>7.8</v>
      </c>
      <c r="Q153" s="173">
        <v>6</v>
      </c>
      <c r="R153" s="173">
        <f t="shared" si="4"/>
        <v>27.1</v>
      </c>
      <c r="S153" s="173">
        <f t="shared" si="5"/>
        <v>22.9</v>
      </c>
    </row>
    <row r="154" spans="1:19" x14ac:dyDescent="0.25">
      <c r="A154" s="1" t="s">
        <v>330</v>
      </c>
      <c r="B154" s="1">
        <v>2018</v>
      </c>
      <c r="C154" s="1" t="s">
        <v>4</v>
      </c>
      <c r="D154" s="1">
        <v>0.12</v>
      </c>
      <c r="E154" s="1">
        <v>367.9</v>
      </c>
      <c r="F154" s="1">
        <v>54</v>
      </c>
      <c r="G154" s="173">
        <v>27.8</v>
      </c>
      <c r="H154" s="173">
        <v>12.5</v>
      </c>
      <c r="I154" s="173">
        <v>5.3</v>
      </c>
      <c r="J154" s="173">
        <v>2.5</v>
      </c>
      <c r="K154" s="173">
        <v>19.8</v>
      </c>
      <c r="L154" s="173">
        <v>3.3</v>
      </c>
      <c r="M154" s="173">
        <v>4.8</v>
      </c>
      <c r="N154" s="173">
        <v>5</v>
      </c>
      <c r="O154" s="173">
        <v>9.8000000000000007</v>
      </c>
      <c r="P154" s="173">
        <v>3.5</v>
      </c>
      <c r="Q154" s="173">
        <v>3.5</v>
      </c>
      <c r="R154" s="173">
        <f t="shared" si="4"/>
        <v>30.400000000000002</v>
      </c>
      <c r="S154" s="173">
        <f t="shared" si="5"/>
        <v>21.8</v>
      </c>
    </row>
    <row r="155" spans="1:19" x14ac:dyDescent="0.25">
      <c r="A155" s="1" t="s">
        <v>887</v>
      </c>
      <c r="B155" s="1">
        <v>2018</v>
      </c>
      <c r="C155" s="1" t="s">
        <v>4</v>
      </c>
      <c r="D155" s="1">
        <v>0.12</v>
      </c>
      <c r="E155" s="1">
        <v>357.4</v>
      </c>
      <c r="F155" s="1">
        <v>73</v>
      </c>
      <c r="G155" s="173">
        <v>31.5</v>
      </c>
      <c r="H155" s="173">
        <v>12.3</v>
      </c>
      <c r="I155" s="173">
        <v>9.3000000000000007</v>
      </c>
      <c r="J155" s="173">
        <v>0</v>
      </c>
      <c r="K155" s="173">
        <v>16.3</v>
      </c>
      <c r="L155" s="173">
        <v>4.5</v>
      </c>
      <c r="M155" s="173">
        <v>3.5</v>
      </c>
      <c r="N155" s="173">
        <v>6.3</v>
      </c>
      <c r="O155" s="173">
        <v>5.5</v>
      </c>
      <c r="P155" s="173">
        <v>5.8</v>
      </c>
      <c r="Q155" s="173">
        <v>4.8</v>
      </c>
      <c r="R155" s="173">
        <f t="shared" si="4"/>
        <v>24.3</v>
      </c>
      <c r="S155" s="173">
        <f t="shared" si="5"/>
        <v>22.400000000000002</v>
      </c>
    </row>
    <row r="156" spans="1:19" x14ac:dyDescent="0.25">
      <c r="A156" s="1" t="s">
        <v>134</v>
      </c>
      <c r="B156" s="1">
        <v>2018</v>
      </c>
      <c r="C156" s="1" t="s">
        <v>1</v>
      </c>
      <c r="D156" s="1">
        <v>0.12</v>
      </c>
      <c r="E156" s="1">
        <v>388.15</v>
      </c>
      <c r="F156" s="1">
        <v>8</v>
      </c>
      <c r="G156" s="173">
        <v>30.3</v>
      </c>
      <c r="H156" s="173">
        <v>10</v>
      </c>
      <c r="I156" s="173">
        <v>7.5</v>
      </c>
      <c r="J156" s="173">
        <v>0</v>
      </c>
      <c r="K156" s="173">
        <v>16.5</v>
      </c>
      <c r="L156" s="173">
        <v>4</v>
      </c>
      <c r="M156" s="173">
        <v>3.5</v>
      </c>
      <c r="N156" s="173">
        <v>4.8</v>
      </c>
      <c r="O156" s="173">
        <v>7.3</v>
      </c>
      <c r="P156" s="173">
        <v>8.3000000000000007</v>
      </c>
      <c r="Q156" s="173">
        <v>3.5</v>
      </c>
      <c r="R156" s="173">
        <f t="shared" si="4"/>
        <v>24</v>
      </c>
      <c r="S156" s="173">
        <f t="shared" si="5"/>
        <v>23.9</v>
      </c>
    </row>
    <row r="157" spans="1:19" x14ac:dyDescent="0.25">
      <c r="A157" s="1" t="s">
        <v>271</v>
      </c>
      <c r="B157" s="1">
        <v>2018</v>
      </c>
      <c r="C157" s="1" t="s">
        <v>4</v>
      </c>
      <c r="D157" s="1">
        <v>0.18</v>
      </c>
      <c r="E157" s="1">
        <v>379.9</v>
      </c>
      <c r="F157" s="1">
        <v>5</v>
      </c>
      <c r="G157" s="173">
        <v>25</v>
      </c>
      <c r="H157" s="173">
        <v>9.8000000000000007</v>
      </c>
      <c r="I157" s="173">
        <v>9.3000000000000007</v>
      </c>
      <c r="J157" s="173">
        <v>0</v>
      </c>
      <c r="K157" s="173">
        <v>20.3</v>
      </c>
      <c r="L157" s="173">
        <v>2.8</v>
      </c>
      <c r="M157" s="173">
        <v>2.2999999999999998</v>
      </c>
      <c r="N157" s="173">
        <v>3.8</v>
      </c>
      <c r="O157" s="173">
        <v>2.5</v>
      </c>
      <c r="P157" s="173">
        <v>7.3</v>
      </c>
      <c r="Q157" s="173">
        <v>3.8</v>
      </c>
      <c r="R157" s="173">
        <f t="shared" si="4"/>
        <v>25.400000000000002</v>
      </c>
      <c r="S157" s="173">
        <f t="shared" si="5"/>
        <v>17.399999999999999</v>
      </c>
    </row>
    <row r="158" spans="1:19" x14ac:dyDescent="0.25">
      <c r="A158" s="1" t="s">
        <v>627</v>
      </c>
      <c r="B158" s="1">
        <v>2018</v>
      </c>
      <c r="C158" s="1" t="s">
        <v>1</v>
      </c>
      <c r="D158" s="1">
        <v>0.18</v>
      </c>
      <c r="E158" s="1">
        <v>419.1</v>
      </c>
      <c r="F158" s="1">
        <v>1</v>
      </c>
      <c r="G158" s="173">
        <v>23.8</v>
      </c>
      <c r="H158" s="173">
        <v>11.3</v>
      </c>
      <c r="I158" s="173">
        <v>6.5</v>
      </c>
      <c r="J158" s="173">
        <v>0</v>
      </c>
      <c r="K158" s="173">
        <v>15.5</v>
      </c>
      <c r="L158" s="173">
        <v>4</v>
      </c>
      <c r="M158" s="173">
        <v>3.5</v>
      </c>
      <c r="N158" s="173">
        <v>2.8</v>
      </c>
      <c r="O158" s="173">
        <v>7.3</v>
      </c>
      <c r="P158" s="173">
        <v>5.8</v>
      </c>
      <c r="Q158" s="173">
        <v>3.8</v>
      </c>
      <c r="R158" s="173">
        <f t="shared" si="4"/>
        <v>23</v>
      </c>
      <c r="S158" s="173">
        <f t="shared" si="5"/>
        <v>19.7</v>
      </c>
    </row>
    <row r="159" spans="1:19" x14ac:dyDescent="0.25">
      <c r="A159" s="1" t="s">
        <v>271</v>
      </c>
      <c r="B159" s="1">
        <v>2018</v>
      </c>
      <c r="C159" s="1" t="s">
        <v>4</v>
      </c>
      <c r="D159" s="1">
        <v>0.12</v>
      </c>
      <c r="E159" s="1">
        <v>354.95</v>
      </c>
      <c r="F159" s="1">
        <v>55</v>
      </c>
      <c r="G159" s="173">
        <v>26.3</v>
      </c>
      <c r="H159" s="173">
        <v>11.3</v>
      </c>
      <c r="I159" s="173">
        <v>16</v>
      </c>
      <c r="J159" s="173">
        <v>5.8</v>
      </c>
      <c r="K159" s="173">
        <v>17.8</v>
      </c>
      <c r="L159" s="173">
        <v>5</v>
      </c>
      <c r="M159" s="173">
        <v>4.8</v>
      </c>
      <c r="N159" s="173">
        <v>1.3</v>
      </c>
      <c r="O159" s="173">
        <v>6</v>
      </c>
      <c r="P159" s="173">
        <v>5.8</v>
      </c>
      <c r="Q159" s="173">
        <v>4.8</v>
      </c>
      <c r="R159" s="173">
        <f t="shared" si="4"/>
        <v>33.4</v>
      </c>
      <c r="S159" s="173">
        <f t="shared" si="5"/>
        <v>17.899999999999999</v>
      </c>
    </row>
    <row r="160" spans="1:19" x14ac:dyDescent="0.25">
      <c r="A160" s="1" t="s">
        <v>302</v>
      </c>
      <c r="B160" s="1">
        <v>2018</v>
      </c>
      <c r="C160" s="1" t="s">
        <v>4</v>
      </c>
      <c r="D160" s="1">
        <v>0.18</v>
      </c>
      <c r="E160" s="1">
        <v>402.75</v>
      </c>
      <c r="F160" s="1">
        <v>4</v>
      </c>
      <c r="G160" s="173">
        <v>21.8</v>
      </c>
      <c r="H160" s="173">
        <v>13.3</v>
      </c>
      <c r="I160" s="173">
        <v>8</v>
      </c>
      <c r="J160" s="173">
        <v>0</v>
      </c>
      <c r="K160" s="173">
        <v>6.8</v>
      </c>
      <c r="L160" s="173">
        <v>6.3</v>
      </c>
      <c r="M160" s="173">
        <v>4.8</v>
      </c>
      <c r="N160" s="173">
        <v>6</v>
      </c>
      <c r="O160" s="173">
        <v>7.3</v>
      </c>
      <c r="P160" s="173">
        <v>5</v>
      </c>
      <c r="Q160" s="173">
        <v>6</v>
      </c>
      <c r="R160" s="173">
        <f t="shared" si="4"/>
        <v>17.899999999999999</v>
      </c>
      <c r="S160" s="173">
        <f t="shared" si="5"/>
        <v>24.3</v>
      </c>
    </row>
    <row r="161" spans="1:19" x14ac:dyDescent="0.25">
      <c r="A161" s="1" t="s">
        <v>151</v>
      </c>
      <c r="B161" s="1">
        <v>2018</v>
      </c>
      <c r="C161" s="1" t="s">
        <v>1</v>
      </c>
      <c r="D161" s="1">
        <v>0.12</v>
      </c>
      <c r="E161" s="1">
        <v>379.95</v>
      </c>
      <c r="F161" s="1">
        <v>3</v>
      </c>
      <c r="G161" s="173">
        <v>30.5</v>
      </c>
      <c r="H161" s="173">
        <v>13</v>
      </c>
      <c r="I161" s="173">
        <v>1.3</v>
      </c>
      <c r="J161" s="173">
        <v>3</v>
      </c>
      <c r="K161" s="173">
        <v>15.3</v>
      </c>
      <c r="L161" s="173">
        <v>4</v>
      </c>
      <c r="M161" s="173">
        <v>4.8</v>
      </c>
      <c r="N161" s="173">
        <v>4.8</v>
      </c>
      <c r="O161" s="173">
        <v>7.3</v>
      </c>
      <c r="P161" s="173">
        <v>8.3000000000000007</v>
      </c>
      <c r="Q161" s="173">
        <v>3.8</v>
      </c>
      <c r="R161" s="173">
        <f t="shared" si="4"/>
        <v>27.1</v>
      </c>
      <c r="S161" s="173">
        <f t="shared" si="5"/>
        <v>24.2</v>
      </c>
    </row>
    <row r="162" spans="1:19" x14ac:dyDescent="0.25">
      <c r="A162" s="1" t="s">
        <v>315</v>
      </c>
      <c r="B162" s="1">
        <v>2018</v>
      </c>
      <c r="C162" s="1" t="s">
        <v>4</v>
      </c>
      <c r="D162" s="1">
        <v>0.18</v>
      </c>
      <c r="E162" s="1">
        <v>390.7</v>
      </c>
      <c r="F162" s="1">
        <v>2</v>
      </c>
      <c r="G162" s="173">
        <v>28.8</v>
      </c>
      <c r="H162" s="173">
        <v>8.8000000000000007</v>
      </c>
      <c r="I162" s="173">
        <v>0</v>
      </c>
      <c r="J162" s="173">
        <v>0</v>
      </c>
      <c r="K162" s="173">
        <v>16.8</v>
      </c>
      <c r="L162" s="173">
        <v>4.8</v>
      </c>
      <c r="M162" s="173">
        <v>2.2999999999999998</v>
      </c>
      <c r="N162" s="173">
        <v>2.5</v>
      </c>
      <c r="O162" s="173">
        <v>7.8</v>
      </c>
      <c r="P162" s="173">
        <v>6.3</v>
      </c>
      <c r="Q162" s="173">
        <v>6</v>
      </c>
      <c r="R162" s="173">
        <f t="shared" si="4"/>
        <v>23.900000000000002</v>
      </c>
      <c r="S162" s="173">
        <f t="shared" si="5"/>
        <v>22.6</v>
      </c>
    </row>
    <row r="163" spans="1:19" x14ac:dyDescent="0.25">
      <c r="A163" s="1" t="s">
        <v>302</v>
      </c>
      <c r="B163" s="1">
        <v>2018</v>
      </c>
      <c r="C163" s="1" t="s">
        <v>4</v>
      </c>
      <c r="D163" s="1">
        <v>0.12</v>
      </c>
      <c r="E163" s="1">
        <v>337.4</v>
      </c>
      <c r="F163" s="1">
        <v>46</v>
      </c>
      <c r="G163" s="173">
        <v>30</v>
      </c>
      <c r="H163" s="173">
        <v>7.5</v>
      </c>
      <c r="I163" s="173">
        <v>3</v>
      </c>
      <c r="J163" s="173">
        <v>-0.8</v>
      </c>
      <c r="K163" s="173">
        <v>21.5</v>
      </c>
      <c r="L163" s="173">
        <v>4.3</v>
      </c>
      <c r="M163" s="173">
        <v>4.8</v>
      </c>
      <c r="N163" s="173">
        <v>4</v>
      </c>
      <c r="O163" s="173">
        <v>6</v>
      </c>
      <c r="P163" s="173">
        <v>8.8000000000000007</v>
      </c>
      <c r="Q163" s="173">
        <v>4</v>
      </c>
      <c r="R163" s="173">
        <f t="shared" si="4"/>
        <v>29.8</v>
      </c>
      <c r="S163" s="173">
        <f t="shared" si="5"/>
        <v>22.8</v>
      </c>
    </row>
    <row r="164" spans="1:19" x14ac:dyDescent="0.25">
      <c r="A164" s="1" t="s">
        <v>315</v>
      </c>
      <c r="B164" s="1">
        <v>2018</v>
      </c>
      <c r="C164" s="1" t="s">
        <v>4</v>
      </c>
      <c r="D164" s="1">
        <v>0.12</v>
      </c>
      <c r="E164" s="1">
        <v>392.05</v>
      </c>
      <c r="F164" s="1">
        <v>58</v>
      </c>
      <c r="G164" s="173">
        <v>22.8</v>
      </c>
      <c r="H164" s="173">
        <v>11.3</v>
      </c>
      <c r="I164" s="173">
        <v>1</v>
      </c>
      <c r="J164" s="173">
        <v>1</v>
      </c>
      <c r="K164" s="173">
        <v>12.8</v>
      </c>
      <c r="L164" s="173">
        <v>5</v>
      </c>
      <c r="M164" s="173">
        <v>3.5</v>
      </c>
      <c r="N164" s="173">
        <v>7.3</v>
      </c>
      <c r="O164" s="173">
        <v>11</v>
      </c>
      <c r="P164" s="173">
        <v>7</v>
      </c>
      <c r="Q164" s="173">
        <v>6</v>
      </c>
      <c r="R164" s="173">
        <f t="shared" si="4"/>
        <v>22.3</v>
      </c>
      <c r="S164" s="173">
        <f t="shared" si="5"/>
        <v>31.3</v>
      </c>
    </row>
    <row r="165" spans="1:19" x14ac:dyDescent="0.25">
      <c r="A165" s="1" t="s">
        <v>906</v>
      </c>
      <c r="B165" s="1">
        <v>2018</v>
      </c>
      <c r="C165" s="1" t="s">
        <v>4</v>
      </c>
      <c r="D165" s="1">
        <v>0.18</v>
      </c>
      <c r="E165" s="1">
        <v>397.5</v>
      </c>
      <c r="F165" s="1">
        <v>2</v>
      </c>
      <c r="G165" s="173">
        <v>30</v>
      </c>
      <c r="H165" s="173">
        <v>7.5</v>
      </c>
      <c r="I165" s="173">
        <v>0.5</v>
      </c>
      <c r="J165" s="173">
        <v>-0.3</v>
      </c>
      <c r="K165" s="173">
        <v>20.3</v>
      </c>
      <c r="L165" s="173">
        <v>2.8</v>
      </c>
      <c r="M165" s="173">
        <v>3.5</v>
      </c>
      <c r="N165" s="173">
        <v>3.5</v>
      </c>
      <c r="O165" s="173">
        <v>2.8</v>
      </c>
      <c r="P165" s="173">
        <v>7.3</v>
      </c>
      <c r="Q165" s="173">
        <v>4.8</v>
      </c>
      <c r="R165" s="173">
        <f t="shared" si="4"/>
        <v>26.3</v>
      </c>
      <c r="S165" s="173">
        <f t="shared" si="5"/>
        <v>18.399999999999999</v>
      </c>
    </row>
    <row r="166" spans="1:19" x14ac:dyDescent="0.25">
      <c r="A166" s="1" t="s">
        <v>906</v>
      </c>
      <c r="B166" s="1">
        <v>2018</v>
      </c>
      <c r="C166" s="1" t="s">
        <v>4</v>
      </c>
      <c r="D166" s="1">
        <v>0.12</v>
      </c>
      <c r="E166" s="1">
        <v>426.05</v>
      </c>
      <c r="F166" s="1">
        <v>58</v>
      </c>
      <c r="G166" s="173">
        <v>27.8</v>
      </c>
      <c r="H166" s="173">
        <v>13</v>
      </c>
      <c r="I166" s="173">
        <v>5</v>
      </c>
      <c r="J166" s="173">
        <v>0</v>
      </c>
      <c r="K166" s="173">
        <v>18</v>
      </c>
      <c r="L166" s="173">
        <v>5.5</v>
      </c>
      <c r="M166" s="173">
        <v>6</v>
      </c>
      <c r="N166" s="173">
        <v>3</v>
      </c>
      <c r="O166" s="173">
        <v>6</v>
      </c>
      <c r="P166" s="173">
        <v>4.5</v>
      </c>
      <c r="Q166" s="173">
        <v>5</v>
      </c>
      <c r="R166" s="173">
        <f t="shared" si="4"/>
        <v>29.5</v>
      </c>
      <c r="S166" s="173">
        <f t="shared" si="5"/>
        <v>18.5</v>
      </c>
    </row>
    <row r="167" spans="1:19" x14ac:dyDescent="0.25">
      <c r="A167" s="1" t="s">
        <v>497</v>
      </c>
      <c r="B167" s="1">
        <v>2018</v>
      </c>
      <c r="C167" s="1" t="s">
        <v>4</v>
      </c>
      <c r="D167" s="1">
        <v>0.18</v>
      </c>
      <c r="E167" s="1">
        <v>429.95</v>
      </c>
      <c r="F167" s="1">
        <v>2</v>
      </c>
      <c r="G167" s="173">
        <v>28.8</v>
      </c>
      <c r="H167" s="173">
        <v>9.3000000000000007</v>
      </c>
      <c r="I167" s="173">
        <v>5</v>
      </c>
      <c r="J167" s="173">
        <v>0</v>
      </c>
      <c r="K167" s="173">
        <v>9.5</v>
      </c>
      <c r="L167" s="173">
        <v>5</v>
      </c>
      <c r="M167" s="173">
        <v>4.8</v>
      </c>
      <c r="N167" s="173">
        <v>5</v>
      </c>
      <c r="O167" s="173">
        <v>5</v>
      </c>
      <c r="P167" s="173">
        <v>6</v>
      </c>
      <c r="Q167" s="173">
        <v>4.8</v>
      </c>
      <c r="R167" s="173">
        <f t="shared" si="4"/>
        <v>19.3</v>
      </c>
      <c r="S167" s="173">
        <f t="shared" si="5"/>
        <v>20.8</v>
      </c>
    </row>
    <row r="168" spans="1:19" x14ac:dyDescent="0.25">
      <c r="A168" s="1" t="s">
        <v>907</v>
      </c>
      <c r="B168" s="1">
        <v>2018</v>
      </c>
      <c r="C168" s="1" t="s">
        <v>4</v>
      </c>
      <c r="D168" s="1">
        <v>0.18</v>
      </c>
      <c r="E168" s="1">
        <v>400.25</v>
      </c>
      <c r="F168" s="1">
        <v>5</v>
      </c>
      <c r="G168" s="173">
        <v>32.5</v>
      </c>
      <c r="H168" s="173">
        <v>1.8</v>
      </c>
      <c r="I168" s="173">
        <v>10.3</v>
      </c>
      <c r="J168" s="173">
        <v>1.8</v>
      </c>
      <c r="K168" s="173">
        <v>15.5</v>
      </c>
      <c r="L168" s="173">
        <v>2.8</v>
      </c>
      <c r="M168" s="173">
        <v>3.5</v>
      </c>
      <c r="N168" s="173">
        <v>1.8</v>
      </c>
      <c r="O168" s="173">
        <v>8.8000000000000007</v>
      </c>
      <c r="P168" s="173">
        <v>5.8</v>
      </c>
      <c r="Q168" s="173">
        <v>3.5</v>
      </c>
      <c r="R168" s="173">
        <f t="shared" si="4"/>
        <v>23.6</v>
      </c>
      <c r="S168" s="173">
        <f t="shared" si="5"/>
        <v>19.900000000000002</v>
      </c>
    </row>
    <row r="169" spans="1:19" x14ac:dyDescent="0.25">
      <c r="A169" s="1" t="s">
        <v>907</v>
      </c>
      <c r="B169" s="1">
        <v>2018</v>
      </c>
      <c r="C169" s="1" t="s">
        <v>4</v>
      </c>
      <c r="D169" s="1">
        <v>0.12</v>
      </c>
      <c r="E169" s="1">
        <v>347.45</v>
      </c>
      <c r="F169" s="1">
        <v>75</v>
      </c>
      <c r="G169" s="173">
        <v>27.5</v>
      </c>
      <c r="H169" s="173">
        <v>11.5</v>
      </c>
      <c r="I169" s="173">
        <v>0.3</v>
      </c>
      <c r="J169" s="173">
        <v>0.8</v>
      </c>
      <c r="K169" s="173">
        <v>21.5</v>
      </c>
      <c r="L169" s="173">
        <v>7.8</v>
      </c>
      <c r="M169" s="173">
        <v>4.8</v>
      </c>
      <c r="N169" s="173">
        <v>3.8</v>
      </c>
      <c r="O169" s="173">
        <v>5</v>
      </c>
      <c r="P169" s="173">
        <v>4</v>
      </c>
      <c r="Q169" s="173">
        <v>6</v>
      </c>
      <c r="R169" s="173">
        <f t="shared" si="4"/>
        <v>34.9</v>
      </c>
      <c r="S169" s="173">
        <f t="shared" si="5"/>
        <v>18.8</v>
      </c>
    </row>
    <row r="170" spans="1:19" x14ac:dyDescent="0.25">
      <c r="A170" s="1" t="s">
        <v>497</v>
      </c>
      <c r="B170" s="1">
        <v>2018</v>
      </c>
      <c r="C170" s="1" t="s">
        <v>4</v>
      </c>
      <c r="D170" s="1">
        <v>0.12</v>
      </c>
      <c r="E170" s="1">
        <v>427.3</v>
      </c>
      <c r="F170" s="1">
        <v>68</v>
      </c>
      <c r="G170" s="173">
        <v>25.8</v>
      </c>
      <c r="H170" s="173">
        <v>13.5</v>
      </c>
      <c r="I170" s="173">
        <v>5</v>
      </c>
      <c r="J170" s="173">
        <v>0</v>
      </c>
      <c r="K170" s="173">
        <v>13.5</v>
      </c>
      <c r="L170" s="173">
        <v>6.8</v>
      </c>
      <c r="M170" s="173">
        <v>6</v>
      </c>
      <c r="N170" s="173">
        <v>4.8</v>
      </c>
      <c r="O170" s="173">
        <v>6</v>
      </c>
      <c r="P170" s="173">
        <v>6.3</v>
      </c>
      <c r="Q170" s="173">
        <v>3.5</v>
      </c>
      <c r="R170" s="173">
        <f t="shared" si="4"/>
        <v>26.3</v>
      </c>
      <c r="S170" s="173">
        <f t="shared" si="5"/>
        <v>20.6</v>
      </c>
    </row>
    <row r="171" spans="1:19" x14ac:dyDescent="0.25">
      <c r="A171" s="1" t="s">
        <v>370</v>
      </c>
      <c r="B171" s="1">
        <v>2018</v>
      </c>
      <c r="C171" s="1" t="s">
        <v>4</v>
      </c>
      <c r="D171" s="1">
        <v>0.12</v>
      </c>
      <c r="E171" s="1">
        <v>410.95</v>
      </c>
      <c r="F171" s="1">
        <v>54</v>
      </c>
      <c r="G171" s="173">
        <v>28.8</v>
      </c>
      <c r="H171" s="173">
        <v>7.5</v>
      </c>
      <c r="I171" s="173">
        <v>2.8</v>
      </c>
      <c r="J171" s="173">
        <v>0</v>
      </c>
      <c r="K171" s="173">
        <v>21.8</v>
      </c>
      <c r="L171" s="173">
        <v>5.3</v>
      </c>
      <c r="M171" s="173">
        <v>4.8</v>
      </c>
      <c r="N171" s="173">
        <v>1.8</v>
      </c>
      <c r="O171" s="173">
        <v>8.5</v>
      </c>
      <c r="P171" s="173">
        <v>4.8</v>
      </c>
      <c r="Q171" s="173">
        <v>4.8</v>
      </c>
      <c r="R171" s="173">
        <f t="shared" si="4"/>
        <v>31.900000000000002</v>
      </c>
      <c r="S171" s="173">
        <f t="shared" si="5"/>
        <v>19.900000000000002</v>
      </c>
    </row>
    <row r="172" spans="1:19" x14ac:dyDescent="0.25">
      <c r="A172" s="1" t="s">
        <v>370</v>
      </c>
      <c r="B172" s="1">
        <v>2018</v>
      </c>
      <c r="C172" s="1" t="s">
        <v>4</v>
      </c>
      <c r="D172" s="1">
        <v>0.18</v>
      </c>
      <c r="E172" s="1">
        <v>418.3</v>
      </c>
      <c r="F172" s="1">
        <v>6</v>
      </c>
      <c r="G172" s="173">
        <v>19.5</v>
      </c>
      <c r="H172" s="173">
        <v>14.3</v>
      </c>
      <c r="I172" s="173">
        <v>1</v>
      </c>
      <c r="J172" s="173">
        <v>-0.3</v>
      </c>
      <c r="K172" s="173">
        <v>13.3</v>
      </c>
      <c r="L172" s="173">
        <v>4.3</v>
      </c>
      <c r="M172" s="173">
        <v>3.5</v>
      </c>
      <c r="N172" s="173">
        <v>6.8</v>
      </c>
      <c r="O172" s="173">
        <v>7.3</v>
      </c>
      <c r="P172" s="173">
        <v>4</v>
      </c>
      <c r="Q172" s="173">
        <v>4</v>
      </c>
      <c r="R172" s="173">
        <f t="shared" si="4"/>
        <v>20.8</v>
      </c>
      <c r="S172" s="173">
        <f t="shared" si="5"/>
        <v>22.1</v>
      </c>
    </row>
    <row r="173" spans="1:19" x14ac:dyDescent="0.25">
      <c r="A173" s="1" t="s">
        <v>292</v>
      </c>
      <c r="B173" s="1">
        <v>2018</v>
      </c>
      <c r="C173" s="1" t="s">
        <v>73</v>
      </c>
      <c r="D173" s="1">
        <v>0.12</v>
      </c>
      <c r="E173" s="1">
        <v>350</v>
      </c>
      <c r="F173" s="1">
        <v>8</v>
      </c>
      <c r="G173" s="173">
        <v>24.3</v>
      </c>
      <c r="H173" s="173">
        <v>12.5</v>
      </c>
      <c r="I173" s="173">
        <v>19.5</v>
      </c>
      <c r="J173" s="173">
        <v>2.8</v>
      </c>
      <c r="K173" s="173">
        <v>9.5</v>
      </c>
      <c r="L173" s="173">
        <v>5</v>
      </c>
      <c r="M173" s="173">
        <v>6</v>
      </c>
      <c r="N173" s="173">
        <v>6</v>
      </c>
      <c r="O173" s="173">
        <v>8.5</v>
      </c>
      <c r="P173" s="173">
        <v>7.3</v>
      </c>
      <c r="Q173" s="173">
        <v>5</v>
      </c>
      <c r="R173" s="173">
        <f t="shared" si="4"/>
        <v>23.3</v>
      </c>
      <c r="S173" s="173">
        <f t="shared" si="5"/>
        <v>26.8</v>
      </c>
    </row>
    <row r="174" spans="1:19" x14ac:dyDescent="0.25">
      <c r="A174" s="1" t="s">
        <v>72</v>
      </c>
      <c r="B174" s="1">
        <v>2018</v>
      </c>
      <c r="C174" s="1" t="s">
        <v>73</v>
      </c>
      <c r="D174" s="1">
        <v>0.12</v>
      </c>
      <c r="E174" s="1">
        <v>347.4</v>
      </c>
      <c r="F174" s="1">
        <v>7</v>
      </c>
      <c r="G174" s="173">
        <v>24.5</v>
      </c>
      <c r="H174" s="173">
        <v>13</v>
      </c>
      <c r="I174" s="173">
        <v>6.3</v>
      </c>
      <c r="J174" s="173">
        <v>2</v>
      </c>
      <c r="K174" s="173">
        <v>18</v>
      </c>
      <c r="L174" s="173">
        <v>4</v>
      </c>
      <c r="M174" s="173">
        <v>4.8</v>
      </c>
      <c r="N174" s="173">
        <v>2.8</v>
      </c>
      <c r="O174" s="173">
        <v>8</v>
      </c>
      <c r="P174" s="173">
        <v>7</v>
      </c>
      <c r="Q174" s="173">
        <v>2.5</v>
      </c>
      <c r="R174" s="173">
        <f t="shared" si="4"/>
        <v>28.8</v>
      </c>
      <c r="S174" s="173">
        <f t="shared" si="5"/>
        <v>20.3</v>
      </c>
    </row>
    <row r="175" spans="1:19" x14ac:dyDescent="0.25">
      <c r="A175" s="1" t="s">
        <v>546</v>
      </c>
      <c r="B175" s="1">
        <v>2018</v>
      </c>
      <c r="C175" s="1" t="s">
        <v>1</v>
      </c>
      <c r="D175" s="1">
        <v>0.18</v>
      </c>
      <c r="E175" s="1">
        <v>412.6</v>
      </c>
      <c r="F175" s="1">
        <v>2</v>
      </c>
      <c r="G175" s="173">
        <v>24.3</v>
      </c>
      <c r="H175" s="173">
        <v>7.5</v>
      </c>
      <c r="I175" s="173">
        <v>-0.8</v>
      </c>
      <c r="J175" s="173">
        <v>2.2999999999999998</v>
      </c>
      <c r="K175" s="173">
        <v>13</v>
      </c>
      <c r="L175" s="173">
        <v>2.5</v>
      </c>
      <c r="M175" s="173">
        <v>4.8</v>
      </c>
      <c r="N175" s="173">
        <v>6</v>
      </c>
      <c r="O175" s="173">
        <v>6.3</v>
      </c>
      <c r="P175" s="173">
        <v>5</v>
      </c>
      <c r="Q175" s="173">
        <v>5</v>
      </c>
      <c r="R175" s="173">
        <f t="shared" si="4"/>
        <v>22.6</v>
      </c>
      <c r="S175" s="173">
        <f t="shared" si="5"/>
        <v>22.3</v>
      </c>
    </row>
    <row r="176" spans="1:19" x14ac:dyDescent="0.25">
      <c r="A176" s="1" t="s">
        <v>908</v>
      </c>
      <c r="B176" s="1">
        <v>2018</v>
      </c>
      <c r="C176" s="1" t="s">
        <v>1</v>
      </c>
      <c r="D176" s="1">
        <v>0.18</v>
      </c>
      <c r="E176" s="1">
        <v>413.15</v>
      </c>
      <c r="F176" s="1">
        <v>3</v>
      </c>
      <c r="G176" s="173">
        <v>31.3</v>
      </c>
      <c r="H176" s="173">
        <v>6.8</v>
      </c>
      <c r="I176" s="173">
        <v>2.8</v>
      </c>
      <c r="J176" s="173">
        <v>-0.3</v>
      </c>
      <c r="K176" s="173">
        <v>15.5</v>
      </c>
      <c r="L176" s="173">
        <v>2</v>
      </c>
      <c r="M176" s="173">
        <v>3.5</v>
      </c>
      <c r="N176" s="173">
        <v>3</v>
      </c>
      <c r="O176" s="173">
        <v>6.3</v>
      </c>
      <c r="P176" s="173">
        <v>6</v>
      </c>
      <c r="Q176" s="173">
        <v>2.2999999999999998</v>
      </c>
      <c r="R176" s="173">
        <f t="shared" si="4"/>
        <v>20.7</v>
      </c>
      <c r="S176" s="173">
        <f t="shared" si="5"/>
        <v>17.600000000000001</v>
      </c>
    </row>
    <row r="177" spans="1:19" x14ac:dyDescent="0.25">
      <c r="A177" s="1" t="s">
        <v>80</v>
      </c>
      <c r="B177" s="1">
        <v>2018</v>
      </c>
      <c r="C177" s="1" t="s">
        <v>73</v>
      </c>
      <c r="D177" s="1">
        <v>0.12</v>
      </c>
      <c r="E177" s="1">
        <v>401.7</v>
      </c>
      <c r="F177" s="1">
        <v>13</v>
      </c>
      <c r="G177" s="173">
        <v>26.3</v>
      </c>
      <c r="H177" s="173">
        <v>10</v>
      </c>
      <c r="I177" s="173">
        <v>2</v>
      </c>
      <c r="J177" s="173">
        <v>2</v>
      </c>
      <c r="K177" s="173">
        <v>19</v>
      </c>
      <c r="L177" s="173">
        <v>3.8</v>
      </c>
      <c r="M177" s="173">
        <v>4.8</v>
      </c>
      <c r="N177" s="173">
        <v>4.8</v>
      </c>
      <c r="O177" s="173">
        <v>6</v>
      </c>
      <c r="P177" s="173">
        <v>4.5</v>
      </c>
      <c r="Q177" s="173">
        <v>3.5</v>
      </c>
      <c r="R177" s="173">
        <f t="shared" si="4"/>
        <v>29.6</v>
      </c>
      <c r="S177" s="173">
        <f t="shared" si="5"/>
        <v>18.8</v>
      </c>
    </row>
    <row r="178" spans="1:19" x14ac:dyDescent="0.25">
      <c r="A178" s="1" t="s">
        <v>80</v>
      </c>
      <c r="B178" s="1">
        <v>2018</v>
      </c>
      <c r="C178" s="1" t="s">
        <v>73</v>
      </c>
      <c r="D178" s="1">
        <v>0.18</v>
      </c>
      <c r="E178" s="1">
        <v>430</v>
      </c>
      <c r="F178" s="1">
        <v>2</v>
      </c>
      <c r="G178" s="173">
        <v>16.8</v>
      </c>
      <c r="H178" s="173">
        <v>11.3</v>
      </c>
      <c r="I178" s="173">
        <v>5.8</v>
      </c>
      <c r="J178" s="173">
        <v>0</v>
      </c>
      <c r="K178" s="173">
        <v>18</v>
      </c>
      <c r="L178" s="173">
        <v>2.5</v>
      </c>
      <c r="M178" s="173">
        <v>3.5</v>
      </c>
      <c r="N178" s="173">
        <v>2.2999999999999998</v>
      </c>
      <c r="O178" s="173">
        <v>6</v>
      </c>
      <c r="P178" s="173">
        <v>4.8</v>
      </c>
      <c r="Q178" s="173">
        <v>3.5</v>
      </c>
      <c r="R178" s="173">
        <f t="shared" si="4"/>
        <v>24</v>
      </c>
      <c r="S178" s="173">
        <f t="shared" si="5"/>
        <v>16.600000000000001</v>
      </c>
    </row>
    <row r="179" spans="1:19" x14ac:dyDescent="0.25">
      <c r="A179" s="1" t="s">
        <v>361</v>
      </c>
      <c r="B179" s="1">
        <v>2018</v>
      </c>
      <c r="C179" s="1" t="s">
        <v>73</v>
      </c>
      <c r="D179" s="1">
        <v>0.12</v>
      </c>
      <c r="E179" s="1">
        <v>445.55</v>
      </c>
      <c r="F179" s="1">
        <v>5</v>
      </c>
      <c r="G179" s="173">
        <v>28.3</v>
      </c>
      <c r="H179" s="173">
        <v>10.5</v>
      </c>
      <c r="I179" s="173">
        <v>2.5</v>
      </c>
      <c r="J179" s="173">
        <v>4.8</v>
      </c>
      <c r="K179" s="173">
        <v>13</v>
      </c>
      <c r="L179" s="173">
        <v>3</v>
      </c>
      <c r="M179" s="173">
        <v>6</v>
      </c>
      <c r="N179" s="173">
        <v>4.8</v>
      </c>
      <c r="O179" s="173">
        <v>6</v>
      </c>
      <c r="P179" s="173">
        <v>4.8</v>
      </c>
      <c r="Q179" s="173">
        <v>5</v>
      </c>
      <c r="R179" s="173">
        <f t="shared" si="4"/>
        <v>26.8</v>
      </c>
      <c r="S179" s="173">
        <f t="shared" si="5"/>
        <v>20.6</v>
      </c>
    </row>
    <row r="180" spans="1:19" x14ac:dyDescent="0.25">
      <c r="A180" s="1" t="s">
        <v>361</v>
      </c>
      <c r="B180" s="1">
        <v>2018</v>
      </c>
      <c r="C180" s="1" t="s">
        <v>73</v>
      </c>
      <c r="D180" s="1">
        <v>0.18</v>
      </c>
      <c r="E180" s="1">
        <v>389.3</v>
      </c>
      <c r="F180" s="1">
        <v>1</v>
      </c>
      <c r="G180" s="173">
        <v>26.3</v>
      </c>
      <c r="H180" s="173">
        <v>10</v>
      </c>
      <c r="I180" s="173">
        <v>7.5</v>
      </c>
      <c r="J180" s="173">
        <v>2.5</v>
      </c>
      <c r="K180" s="173">
        <v>7.8</v>
      </c>
      <c r="L180" s="173">
        <v>2.5</v>
      </c>
      <c r="M180" s="173">
        <v>3.5</v>
      </c>
      <c r="N180" s="173">
        <v>3.5</v>
      </c>
      <c r="O180" s="173">
        <v>4.8</v>
      </c>
      <c r="P180" s="173">
        <v>9.5</v>
      </c>
      <c r="Q180" s="173">
        <v>4.8</v>
      </c>
      <c r="R180" s="173">
        <f t="shared" si="4"/>
        <v>16.3</v>
      </c>
      <c r="S180" s="173">
        <f t="shared" si="5"/>
        <v>22.6</v>
      </c>
    </row>
    <row r="181" spans="1:19" x14ac:dyDescent="0.25">
      <c r="A181" s="1" t="s">
        <v>512</v>
      </c>
      <c r="B181" s="1">
        <v>2018</v>
      </c>
      <c r="C181" s="1" t="s">
        <v>73</v>
      </c>
      <c r="D181" s="1">
        <v>0.12</v>
      </c>
      <c r="E181" s="1">
        <v>385.75</v>
      </c>
      <c r="F181" s="1">
        <v>7</v>
      </c>
      <c r="G181" s="173">
        <v>27.3</v>
      </c>
      <c r="H181" s="173">
        <v>10</v>
      </c>
      <c r="I181" s="173">
        <v>0.5</v>
      </c>
      <c r="J181" s="173">
        <v>-0.3</v>
      </c>
      <c r="K181" s="173">
        <v>17.3</v>
      </c>
      <c r="L181" s="173">
        <v>4.5</v>
      </c>
      <c r="M181" s="173">
        <v>4.8</v>
      </c>
      <c r="N181" s="173">
        <v>5.3</v>
      </c>
      <c r="O181" s="173">
        <v>5</v>
      </c>
      <c r="P181" s="173">
        <v>6.5</v>
      </c>
      <c r="Q181" s="173">
        <v>3.5</v>
      </c>
      <c r="R181" s="173">
        <f t="shared" si="4"/>
        <v>26.3</v>
      </c>
      <c r="S181" s="173">
        <f t="shared" si="5"/>
        <v>20.3</v>
      </c>
    </row>
    <row r="182" spans="1:19" x14ac:dyDescent="0.25">
      <c r="A182" s="1" t="s">
        <v>22</v>
      </c>
      <c r="B182" s="1">
        <v>2018</v>
      </c>
      <c r="C182" s="1" t="s">
        <v>1</v>
      </c>
      <c r="D182" s="1">
        <v>0.12</v>
      </c>
      <c r="E182" s="1">
        <v>380.75</v>
      </c>
      <c r="F182" s="1">
        <v>16</v>
      </c>
      <c r="G182" s="173">
        <v>23.8</v>
      </c>
      <c r="H182" s="173">
        <v>13.8</v>
      </c>
      <c r="I182" s="173">
        <v>16</v>
      </c>
      <c r="J182" s="173">
        <v>0</v>
      </c>
      <c r="K182" s="173">
        <v>11</v>
      </c>
      <c r="L182" s="173">
        <v>5</v>
      </c>
      <c r="M182" s="173">
        <v>3.5</v>
      </c>
      <c r="N182" s="173">
        <v>2.5</v>
      </c>
      <c r="O182" s="173">
        <v>6.3</v>
      </c>
      <c r="P182" s="173">
        <v>7.3</v>
      </c>
      <c r="Q182" s="173">
        <v>4.8</v>
      </c>
      <c r="R182" s="173">
        <f t="shared" si="4"/>
        <v>19.5</v>
      </c>
      <c r="S182" s="173">
        <f t="shared" si="5"/>
        <v>20.900000000000002</v>
      </c>
    </row>
    <row r="183" spans="1:19" x14ac:dyDescent="0.25">
      <c r="A183" s="1" t="s">
        <v>908</v>
      </c>
      <c r="B183" s="1">
        <v>2018</v>
      </c>
      <c r="C183" s="1" t="s">
        <v>1</v>
      </c>
      <c r="D183" s="1">
        <v>0.12</v>
      </c>
      <c r="E183" s="1">
        <v>353.8</v>
      </c>
      <c r="F183" s="1">
        <v>50</v>
      </c>
      <c r="G183" s="173">
        <v>17.3</v>
      </c>
      <c r="H183" s="173">
        <v>12.8</v>
      </c>
      <c r="I183" s="173">
        <v>-2</v>
      </c>
      <c r="J183" s="173">
        <v>0.5</v>
      </c>
      <c r="K183" s="173">
        <v>19.3</v>
      </c>
      <c r="L183" s="173">
        <v>4.5</v>
      </c>
      <c r="M183" s="173">
        <v>4.8</v>
      </c>
      <c r="N183" s="173">
        <v>6.3</v>
      </c>
      <c r="O183" s="173">
        <v>6.3</v>
      </c>
      <c r="P183" s="173">
        <v>5</v>
      </c>
      <c r="Q183" s="173">
        <v>6</v>
      </c>
      <c r="R183" s="173">
        <f t="shared" si="4"/>
        <v>29.1</v>
      </c>
      <c r="S183" s="173">
        <f t="shared" si="5"/>
        <v>23.6</v>
      </c>
    </row>
    <row r="184" spans="1:19" x14ac:dyDescent="0.25">
      <c r="A184" s="1" t="s">
        <v>573</v>
      </c>
      <c r="B184" s="1">
        <v>2018</v>
      </c>
      <c r="C184" s="1" t="s">
        <v>73</v>
      </c>
      <c r="D184" s="1">
        <v>0.12</v>
      </c>
      <c r="E184" s="1">
        <v>331.05</v>
      </c>
      <c r="F184" s="1">
        <v>5</v>
      </c>
      <c r="G184" s="173">
        <v>25</v>
      </c>
      <c r="H184" s="173">
        <v>12.5</v>
      </c>
      <c r="I184" s="173">
        <v>8.8000000000000007</v>
      </c>
      <c r="J184" s="173">
        <v>1</v>
      </c>
      <c r="K184" s="173">
        <v>19</v>
      </c>
      <c r="L184" s="173">
        <v>2.8</v>
      </c>
      <c r="M184" s="173">
        <v>3.5</v>
      </c>
      <c r="N184" s="173">
        <v>3.8</v>
      </c>
      <c r="O184" s="173">
        <v>7.3</v>
      </c>
      <c r="P184" s="173">
        <v>4.8</v>
      </c>
      <c r="Q184" s="173">
        <v>3.5</v>
      </c>
      <c r="R184" s="173">
        <f t="shared" si="4"/>
        <v>26.3</v>
      </c>
      <c r="S184" s="173">
        <f t="shared" si="5"/>
        <v>19.399999999999999</v>
      </c>
    </row>
    <row r="185" spans="1:19" x14ac:dyDescent="0.25">
      <c r="A185" s="1" t="s">
        <v>512</v>
      </c>
      <c r="B185" s="1">
        <v>2018</v>
      </c>
      <c r="C185" s="1" t="s">
        <v>73</v>
      </c>
      <c r="D185" s="1">
        <v>0.18</v>
      </c>
      <c r="E185" s="1">
        <v>391</v>
      </c>
      <c r="F185" s="1">
        <v>1</v>
      </c>
      <c r="G185" s="173">
        <v>36.5</v>
      </c>
      <c r="H185" s="173">
        <v>9.3000000000000007</v>
      </c>
      <c r="I185" s="173">
        <v>4</v>
      </c>
      <c r="J185" s="173">
        <v>1.8</v>
      </c>
      <c r="K185" s="173">
        <v>13.5</v>
      </c>
      <c r="L185" s="173">
        <v>2.5</v>
      </c>
      <c r="M185" s="173">
        <v>2.2999999999999998</v>
      </c>
      <c r="N185" s="173">
        <v>2.8</v>
      </c>
      <c r="O185" s="173">
        <v>7.8</v>
      </c>
      <c r="P185" s="173">
        <v>9.8000000000000007</v>
      </c>
      <c r="Q185" s="173">
        <v>6</v>
      </c>
      <c r="R185" s="173">
        <f t="shared" si="4"/>
        <v>20.100000000000001</v>
      </c>
      <c r="S185" s="173">
        <f t="shared" si="5"/>
        <v>26.4</v>
      </c>
    </row>
    <row r="186" spans="1:19" x14ac:dyDescent="0.25">
      <c r="A186" s="1" t="s">
        <v>546</v>
      </c>
      <c r="B186" s="1">
        <v>2018</v>
      </c>
      <c r="C186" s="1" t="s">
        <v>1</v>
      </c>
      <c r="D186" s="1">
        <v>0.12</v>
      </c>
      <c r="E186" s="1">
        <v>446.45</v>
      </c>
      <c r="F186" s="1">
        <v>32</v>
      </c>
      <c r="G186" s="173">
        <v>22.8</v>
      </c>
      <c r="H186" s="173">
        <v>14.3</v>
      </c>
      <c r="I186" s="173">
        <v>5.3</v>
      </c>
      <c r="J186" s="173">
        <v>2.5</v>
      </c>
      <c r="K186" s="173">
        <v>17.8</v>
      </c>
      <c r="L186" s="173">
        <v>3</v>
      </c>
      <c r="M186" s="173">
        <v>3.5</v>
      </c>
      <c r="N186" s="173">
        <v>2.2999999999999998</v>
      </c>
      <c r="O186" s="173">
        <v>7.3</v>
      </c>
      <c r="P186" s="173">
        <v>3.3</v>
      </c>
      <c r="Q186" s="173">
        <v>4.8</v>
      </c>
      <c r="R186" s="173">
        <f t="shared" si="4"/>
        <v>26.8</v>
      </c>
      <c r="S186" s="173">
        <f t="shared" si="5"/>
        <v>17.7</v>
      </c>
    </row>
    <row r="187" spans="1:19" x14ac:dyDescent="0.25">
      <c r="A187" s="1" t="s">
        <v>178</v>
      </c>
      <c r="B187" s="1">
        <v>2018</v>
      </c>
      <c r="C187" s="1" t="s">
        <v>1</v>
      </c>
      <c r="D187" s="1">
        <v>0.18</v>
      </c>
      <c r="E187" s="1">
        <v>346.75</v>
      </c>
      <c r="F187" s="1">
        <v>1</v>
      </c>
      <c r="G187" s="173">
        <v>23.3</v>
      </c>
      <c r="H187" s="173">
        <v>7.8</v>
      </c>
      <c r="I187" s="173">
        <v>2.8</v>
      </c>
      <c r="J187" s="173">
        <v>0</v>
      </c>
      <c r="K187" s="173">
        <v>17.8</v>
      </c>
      <c r="L187" s="173">
        <v>3</v>
      </c>
      <c r="M187" s="173">
        <v>4.8</v>
      </c>
      <c r="N187" s="173">
        <v>1.5</v>
      </c>
      <c r="O187" s="173">
        <v>6</v>
      </c>
      <c r="P187" s="173">
        <v>6</v>
      </c>
      <c r="Q187" s="173">
        <v>4.8</v>
      </c>
      <c r="R187" s="173">
        <f t="shared" si="4"/>
        <v>25.6</v>
      </c>
      <c r="S187" s="173">
        <f t="shared" si="5"/>
        <v>18.3</v>
      </c>
    </row>
    <row r="188" spans="1:19" x14ac:dyDescent="0.25">
      <c r="A188" s="1" t="s">
        <v>442</v>
      </c>
      <c r="B188" s="1">
        <v>2018</v>
      </c>
      <c r="C188" s="1" t="s">
        <v>1</v>
      </c>
      <c r="D188" s="1">
        <v>0.12</v>
      </c>
      <c r="E188" s="1">
        <v>383.2</v>
      </c>
      <c r="F188" s="1">
        <v>24</v>
      </c>
      <c r="G188" s="173">
        <v>26.8</v>
      </c>
      <c r="H188" s="173">
        <v>12.5</v>
      </c>
      <c r="I188" s="173">
        <v>-0.5</v>
      </c>
      <c r="J188" s="173">
        <v>0</v>
      </c>
      <c r="K188" s="173">
        <v>15</v>
      </c>
      <c r="L188" s="173">
        <v>4.5</v>
      </c>
      <c r="M188" s="173">
        <v>4.8</v>
      </c>
      <c r="N188" s="173">
        <v>5.5</v>
      </c>
      <c r="O188" s="173">
        <v>6</v>
      </c>
      <c r="P188" s="173">
        <v>5.3</v>
      </c>
      <c r="Q188" s="173">
        <v>3.5</v>
      </c>
      <c r="R188" s="173">
        <f t="shared" si="4"/>
        <v>24.3</v>
      </c>
      <c r="S188" s="173">
        <f t="shared" si="5"/>
        <v>20.3</v>
      </c>
    </row>
    <row r="189" spans="1:19" x14ac:dyDescent="0.25">
      <c r="A189" s="1" t="s">
        <v>517</v>
      </c>
      <c r="B189" s="1">
        <v>2018</v>
      </c>
      <c r="C189" s="1" t="s">
        <v>73</v>
      </c>
      <c r="D189" s="1">
        <v>0.18</v>
      </c>
      <c r="E189" s="1">
        <v>374.5</v>
      </c>
      <c r="F189" s="1">
        <v>1</v>
      </c>
      <c r="G189" s="173">
        <v>20</v>
      </c>
      <c r="H189" s="173">
        <v>11.3</v>
      </c>
      <c r="I189" s="173">
        <v>-0.8</v>
      </c>
      <c r="J189" s="173">
        <v>0</v>
      </c>
      <c r="K189" s="173">
        <v>19</v>
      </c>
      <c r="L189" s="173">
        <v>5</v>
      </c>
      <c r="M189" s="173">
        <v>2.2999999999999998</v>
      </c>
      <c r="N189" s="173">
        <v>2.2999999999999998</v>
      </c>
      <c r="O189" s="173">
        <v>7.3</v>
      </c>
      <c r="P189" s="173">
        <v>3.3</v>
      </c>
      <c r="Q189" s="173">
        <v>3.5</v>
      </c>
      <c r="R189" s="173">
        <f t="shared" si="4"/>
        <v>26.3</v>
      </c>
      <c r="S189" s="173">
        <f t="shared" si="5"/>
        <v>16.399999999999999</v>
      </c>
    </row>
    <row r="190" spans="1:19" x14ac:dyDescent="0.25">
      <c r="A190" s="1" t="s">
        <v>517</v>
      </c>
      <c r="B190" s="1">
        <v>2018</v>
      </c>
      <c r="C190" s="1" t="s">
        <v>73</v>
      </c>
      <c r="D190" s="1">
        <v>0.12</v>
      </c>
      <c r="E190" s="1">
        <v>374.05</v>
      </c>
      <c r="F190" s="1">
        <v>4</v>
      </c>
      <c r="G190" s="173">
        <v>25.5</v>
      </c>
      <c r="H190" s="173">
        <v>8.3000000000000007</v>
      </c>
      <c r="I190" s="173">
        <v>2.5</v>
      </c>
      <c r="J190" s="173">
        <v>0</v>
      </c>
      <c r="K190" s="173">
        <v>16.8</v>
      </c>
      <c r="L190" s="173">
        <v>3.8</v>
      </c>
      <c r="M190" s="173">
        <v>2.5</v>
      </c>
      <c r="N190" s="173">
        <v>5</v>
      </c>
      <c r="O190" s="173">
        <v>7.5</v>
      </c>
      <c r="P190" s="173">
        <v>5.3</v>
      </c>
      <c r="Q190" s="173">
        <v>5</v>
      </c>
      <c r="R190" s="173">
        <f t="shared" si="4"/>
        <v>23.1</v>
      </c>
      <c r="S190" s="173">
        <f t="shared" si="5"/>
        <v>22.8</v>
      </c>
    </row>
    <row r="191" spans="1:19" x14ac:dyDescent="0.25">
      <c r="A191" s="1" t="s">
        <v>554</v>
      </c>
      <c r="B191" s="1">
        <v>2018</v>
      </c>
      <c r="C191" s="1" t="s">
        <v>1</v>
      </c>
      <c r="D191" s="1">
        <v>0.12</v>
      </c>
      <c r="E191" s="1">
        <v>390.75</v>
      </c>
      <c r="F191" s="1">
        <v>10</v>
      </c>
      <c r="G191" s="173">
        <v>26.3</v>
      </c>
      <c r="H191" s="173">
        <v>13.8</v>
      </c>
      <c r="I191" s="173">
        <v>0</v>
      </c>
      <c r="J191" s="173">
        <v>0</v>
      </c>
      <c r="K191" s="173">
        <v>17.8</v>
      </c>
      <c r="L191" s="173">
        <v>3</v>
      </c>
      <c r="M191" s="173">
        <v>1</v>
      </c>
      <c r="N191" s="173">
        <v>4.3</v>
      </c>
      <c r="O191" s="173">
        <v>3.5</v>
      </c>
      <c r="P191" s="173">
        <v>7</v>
      </c>
      <c r="Q191" s="173">
        <v>4.8</v>
      </c>
      <c r="R191" s="173">
        <f t="shared" si="4"/>
        <v>21.8</v>
      </c>
      <c r="S191" s="173">
        <f t="shared" si="5"/>
        <v>19.600000000000001</v>
      </c>
    </row>
    <row r="192" spans="1:19" x14ac:dyDescent="0.25">
      <c r="A192" s="1" t="s">
        <v>560</v>
      </c>
      <c r="B192" s="1">
        <v>2018</v>
      </c>
      <c r="C192" s="1" t="s">
        <v>73</v>
      </c>
      <c r="D192" s="1">
        <v>0.18</v>
      </c>
      <c r="E192" s="1">
        <v>432.25</v>
      </c>
      <c r="F192" s="1">
        <v>1</v>
      </c>
      <c r="G192" s="173">
        <v>24.3</v>
      </c>
      <c r="H192" s="173">
        <v>7.8</v>
      </c>
      <c r="I192" s="173">
        <v>9</v>
      </c>
      <c r="J192" s="173">
        <v>0</v>
      </c>
      <c r="K192" s="173">
        <v>11.5</v>
      </c>
      <c r="L192" s="173">
        <v>0.8</v>
      </c>
      <c r="M192" s="173">
        <v>4.8</v>
      </c>
      <c r="N192" s="173">
        <v>1.8</v>
      </c>
      <c r="O192" s="173">
        <v>4.3</v>
      </c>
      <c r="P192" s="173">
        <v>6</v>
      </c>
      <c r="Q192" s="173">
        <v>4</v>
      </c>
      <c r="R192" s="173">
        <f t="shared" si="4"/>
        <v>17.100000000000001</v>
      </c>
      <c r="S192" s="173">
        <f t="shared" si="5"/>
        <v>16.100000000000001</v>
      </c>
    </row>
    <row r="193" spans="1:19" x14ac:dyDescent="0.25">
      <c r="A193" s="1" t="s">
        <v>312</v>
      </c>
      <c r="B193" s="1">
        <v>2018</v>
      </c>
      <c r="C193" s="1" t="s">
        <v>1</v>
      </c>
      <c r="D193" s="1">
        <v>0.18</v>
      </c>
      <c r="E193" s="1">
        <v>434</v>
      </c>
      <c r="F193" s="1">
        <v>2</v>
      </c>
      <c r="G193" s="173">
        <v>18.8</v>
      </c>
      <c r="H193" s="173">
        <v>10</v>
      </c>
      <c r="I193" s="173">
        <v>-1.3</v>
      </c>
      <c r="J193" s="173">
        <v>0</v>
      </c>
      <c r="K193" s="173">
        <v>9</v>
      </c>
      <c r="L193" s="173">
        <v>2.8</v>
      </c>
      <c r="M193" s="173">
        <v>6</v>
      </c>
      <c r="N193" s="173">
        <v>4.8</v>
      </c>
      <c r="O193" s="173">
        <v>7.3</v>
      </c>
      <c r="P193" s="173">
        <v>3.5</v>
      </c>
      <c r="Q193" s="173">
        <v>4.8</v>
      </c>
      <c r="R193" s="173">
        <f t="shared" si="4"/>
        <v>17.8</v>
      </c>
      <c r="S193" s="173">
        <f t="shared" si="5"/>
        <v>20.399999999999999</v>
      </c>
    </row>
    <row r="194" spans="1:19" x14ac:dyDescent="0.25">
      <c r="A194" s="1" t="s">
        <v>88</v>
      </c>
      <c r="B194" s="1">
        <v>2018</v>
      </c>
      <c r="C194" s="1" t="s">
        <v>73</v>
      </c>
      <c r="D194" s="1">
        <v>0.18</v>
      </c>
      <c r="E194" s="1">
        <v>394.3</v>
      </c>
      <c r="F194" s="1">
        <v>1</v>
      </c>
      <c r="G194" s="173">
        <v>22.8</v>
      </c>
      <c r="H194" s="173">
        <v>11.3</v>
      </c>
      <c r="I194" s="173">
        <v>4</v>
      </c>
      <c r="J194" s="173">
        <v>0</v>
      </c>
      <c r="K194" s="173">
        <v>12</v>
      </c>
      <c r="L194" s="173">
        <v>4</v>
      </c>
      <c r="M194" s="173">
        <v>3.5</v>
      </c>
      <c r="N194" s="173">
        <v>2.8</v>
      </c>
      <c r="O194" s="173">
        <v>3</v>
      </c>
      <c r="P194" s="173">
        <v>4.5</v>
      </c>
      <c r="Q194" s="173">
        <v>5</v>
      </c>
      <c r="R194" s="173">
        <f t="shared" si="4"/>
        <v>19.5</v>
      </c>
      <c r="S194" s="173">
        <f t="shared" si="5"/>
        <v>15.3</v>
      </c>
    </row>
    <row r="195" spans="1:19" x14ac:dyDescent="0.25">
      <c r="A195" s="1" t="s">
        <v>86</v>
      </c>
      <c r="B195" s="1">
        <v>2018</v>
      </c>
      <c r="C195" s="1" t="s">
        <v>1</v>
      </c>
      <c r="D195" s="1">
        <v>0.12</v>
      </c>
      <c r="E195" s="1">
        <v>411.15</v>
      </c>
      <c r="F195" s="1">
        <v>59</v>
      </c>
      <c r="G195" s="173">
        <v>22.5</v>
      </c>
      <c r="H195" s="173">
        <v>7.8</v>
      </c>
      <c r="I195" s="173">
        <v>2</v>
      </c>
      <c r="J195" s="173">
        <v>1</v>
      </c>
      <c r="K195" s="173">
        <v>16.5</v>
      </c>
      <c r="L195" s="173">
        <v>5</v>
      </c>
      <c r="M195" s="173">
        <v>3.5</v>
      </c>
      <c r="N195" s="173">
        <v>2.8</v>
      </c>
      <c r="O195" s="173">
        <v>6.3</v>
      </c>
      <c r="P195" s="173">
        <v>4.8</v>
      </c>
      <c r="Q195" s="173">
        <v>4.8</v>
      </c>
      <c r="R195" s="173">
        <f t="shared" si="4"/>
        <v>26</v>
      </c>
      <c r="S195" s="173">
        <f t="shared" si="5"/>
        <v>18.7</v>
      </c>
    </row>
    <row r="196" spans="1:19" x14ac:dyDescent="0.25">
      <c r="A196" s="1" t="s">
        <v>312</v>
      </c>
      <c r="B196" s="1">
        <v>2018</v>
      </c>
      <c r="C196" s="1" t="s">
        <v>1</v>
      </c>
      <c r="D196" s="1">
        <v>0.12</v>
      </c>
      <c r="E196" s="1">
        <v>316.10000000000002</v>
      </c>
      <c r="F196" s="1">
        <v>23</v>
      </c>
      <c r="G196" s="173">
        <v>19.5</v>
      </c>
      <c r="H196" s="173">
        <v>10.8</v>
      </c>
      <c r="I196" s="173">
        <v>-0.8</v>
      </c>
      <c r="J196" s="173">
        <v>1.8</v>
      </c>
      <c r="K196" s="173">
        <v>21.8</v>
      </c>
      <c r="L196" s="173">
        <v>2.8</v>
      </c>
      <c r="M196" s="173">
        <v>3.5</v>
      </c>
      <c r="N196" s="173">
        <v>1.8</v>
      </c>
      <c r="O196" s="173">
        <v>6.5</v>
      </c>
      <c r="P196" s="173">
        <v>6.8</v>
      </c>
      <c r="Q196" s="173">
        <v>5</v>
      </c>
      <c r="R196" s="173">
        <f t="shared" ref="R196:R225" si="6">J196+K196+L196+M196</f>
        <v>29.900000000000002</v>
      </c>
      <c r="S196" s="173">
        <f t="shared" ref="S196:S225" si="7">N196+O196+P196+Q196</f>
        <v>20.100000000000001</v>
      </c>
    </row>
    <row r="197" spans="1:19" x14ac:dyDescent="0.25">
      <c r="A197" s="1" t="s">
        <v>86</v>
      </c>
      <c r="B197" s="1">
        <v>2018</v>
      </c>
      <c r="C197" s="1" t="s">
        <v>1</v>
      </c>
      <c r="D197" s="1">
        <v>0.18</v>
      </c>
      <c r="E197" s="1">
        <v>401.35</v>
      </c>
      <c r="F197" s="1">
        <v>4</v>
      </c>
      <c r="G197" s="173">
        <v>25</v>
      </c>
      <c r="H197" s="173">
        <v>13.3</v>
      </c>
      <c r="I197" s="173">
        <v>2.5</v>
      </c>
      <c r="J197" s="173">
        <v>3</v>
      </c>
      <c r="K197" s="173">
        <v>9</v>
      </c>
      <c r="L197" s="173">
        <v>-0.3</v>
      </c>
      <c r="M197" s="173">
        <v>3.5</v>
      </c>
      <c r="N197" s="173">
        <v>2.2999999999999998</v>
      </c>
      <c r="O197" s="173">
        <v>7.8</v>
      </c>
      <c r="P197" s="173">
        <v>6</v>
      </c>
      <c r="Q197" s="173">
        <v>3.5</v>
      </c>
      <c r="R197" s="173">
        <f t="shared" si="6"/>
        <v>15.2</v>
      </c>
      <c r="S197" s="173">
        <f t="shared" si="7"/>
        <v>19.600000000000001</v>
      </c>
    </row>
    <row r="198" spans="1:19" x14ac:dyDescent="0.25">
      <c r="A198" s="1" t="s">
        <v>178</v>
      </c>
      <c r="B198" s="1">
        <v>2018</v>
      </c>
      <c r="C198" s="1" t="s">
        <v>1</v>
      </c>
      <c r="D198" s="1">
        <v>0.12</v>
      </c>
      <c r="E198" s="1">
        <v>379.8</v>
      </c>
      <c r="F198" s="1">
        <v>10</v>
      </c>
      <c r="G198" s="173">
        <v>21</v>
      </c>
      <c r="H198" s="173">
        <v>12</v>
      </c>
      <c r="I198" s="173">
        <v>2.2999999999999998</v>
      </c>
      <c r="J198" s="173">
        <v>0</v>
      </c>
      <c r="K198" s="173">
        <v>14.3</v>
      </c>
      <c r="L198" s="173">
        <v>4</v>
      </c>
      <c r="M198" s="173">
        <v>4.8</v>
      </c>
      <c r="N198" s="173">
        <v>4.8</v>
      </c>
      <c r="O198" s="173">
        <v>7.3</v>
      </c>
      <c r="P198" s="173">
        <v>4.3</v>
      </c>
      <c r="Q198" s="173">
        <v>1.5</v>
      </c>
      <c r="R198" s="173">
        <f t="shared" si="6"/>
        <v>23.1</v>
      </c>
      <c r="S198" s="173">
        <f t="shared" si="7"/>
        <v>17.899999999999999</v>
      </c>
    </row>
    <row r="199" spans="1:19" x14ac:dyDescent="0.25">
      <c r="A199" s="1" t="s">
        <v>364</v>
      </c>
      <c r="B199" s="1">
        <v>2018</v>
      </c>
      <c r="C199" s="1" t="s">
        <v>73</v>
      </c>
      <c r="D199" s="1">
        <v>0.12</v>
      </c>
      <c r="E199" s="1">
        <v>345.8</v>
      </c>
      <c r="F199" s="1">
        <v>12</v>
      </c>
      <c r="G199" s="173">
        <v>18.5</v>
      </c>
      <c r="H199" s="173">
        <v>9.5</v>
      </c>
      <c r="I199" s="173">
        <v>0</v>
      </c>
      <c r="J199" s="173">
        <v>2.5</v>
      </c>
      <c r="K199" s="173">
        <v>12.8</v>
      </c>
      <c r="L199" s="173">
        <v>5</v>
      </c>
      <c r="M199" s="173">
        <v>4.8</v>
      </c>
      <c r="N199" s="173">
        <v>4.8</v>
      </c>
      <c r="O199" s="173">
        <v>7.3</v>
      </c>
      <c r="P199" s="173">
        <v>6.3</v>
      </c>
      <c r="Q199" s="173">
        <v>2.8</v>
      </c>
      <c r="R199" s="173">
        <f t="shared" si="6"/>
        <v>25.1</v>
      </c>
      <c r="S199" s="173">
        <f t="shared" si="7"/>
        <v>21.2</v>
      </c>
    </row>
    <row r="200" spans="1:19" x14ac:dyDescent="0.25">
      <c r="A200" s="1" t="s">
        <v>627</v>
      </c>
      <c r="B200" s="1">
        <v>2018</v>
      </c>
      <c r="C200" s="1" t="s">
        <v>1</v>
      </c>
      <c r="D200" s="1">
        <v>0.12</v>
      </c>
      <c r="E200" s="1">
        <v>388.8</v>
      </c>
      <c r="F200" s="1">
        <v>24</v>
      </c>
      <c r="G200" s="173">
        <v>19.3</v>
      </c>
      <c r="H200" s="173">
        <v>10</v>
      </c>
      <c r="I200" s="173">
        <v>-1.3</v>
      </c>
      <c r="J200" s="173">
        <v>0</v>
      </c>
      <c r="K200" s="173">
        <v>16.5</v>
      </c>
      <c r="L200" s="173">
        <v>5</v>
      </c>
      <c r="M200" s="173">
        <v>4.8</v>
      </c>
      <c r="N200" s="173">
        <v>3.5</v>
      </c>
      <c r="O200" s="173">
        <v>6</v>
      </c>
      <c r="P200" s="173">
        <v>2.2999999999999998</v>
      </c>
      <c r="Q200" s="173">
        <v>6</v>
      </c>
      <c r="R200" s="173">
        <f t="shared" si="6"/>
        <v>26.3</v>
      </c>
      <c r="S200" s="173">
        <f t="shared" si="7"/>
        <v>17.8</v>
      </c>
    </row>
    <row r="201" spans="1:19" x14ac:dyDescent="0.25">
      <c r="A201" s="1" t="s">
        <v>76</v>
      </c>
      <c r="B201" s="1">
        <v>2018</v>
      </c>
      <c r="C201" s="1" t="s">
        <v>1</v>
      </c>
      <c r="D201" s="1">
        <v>0.18</v>
      </c>
      <c r="E201" s="1">
        <v>383.45</v>
      </c>
      <c r="F201" s="1">
        <v>3</v>
      </c>
      <c r="G201" s="173">
        <v>20</v>
      </c>
      <c r="H201" s="173">
        <v>9.8000000000000007</v>
      </c>
      <c r="I201" s="173">
        <v>1</v>
      </c>
      <c r="J201" s="173">
        <v>0</v>
      </c>
      <c r="K201" s="173">
        <v>7.3</v>
      </c>
      <c r="L201" s="173">
        <v>2</v>
      </c>
      <c r="M201" s="173">
        <v>1</v>
      </c>
      <c r="N201" s="173">
        <v>5</v>
      </c>
      <c r="O201" s="173">
        <v>7.3</v>
      </c>
      <c r="P201" s="173">
        <v>6</v>
      </c>
      <c r="Q201" s="173">
        <v>6</v>
      </c>
      <c r="R201" s="173">
        <f t="shared" si="6"/>
        <v>10.3</v>
      </c>
      <c r="S201" s="173">
        <f t="shared" si="7"/>
        <v>24.3</v>
      </c>
    </row>
    <row r="202" spans="1:19" x14ac:dyDescent="0.25">
      <c r="A202" s="1" t="s">
        <v>561</v>
      </c>
      <c r="B202" s="1">
        <v>2018</v>
      </c>
      <c r="C202" s="1" t="s">
        <v>73</v>
      </c>
      <c r="D202" s="1">
        <v>0.18</v>
      </c>
      <c r="E202" s="1">
        <v>362.4</v>
      </c>
      <c r="F202" s="1">
        <v>3</v>
      </c>
      <c r="G202" s="173">
        <v>18.8</v>
      </c>
      <c r="H202" s="173">
        <v>6.5</v>
      </c>
      <c r="I202" s="173">
        <v>0</v>
      </c>
      <c r="J202" s="173">
        <v>0</v>
      </c>
      <c r="K202" s="173">
        <v>12</v>
      </c>
      <c r="L202" s="173">
        <v>2.8</v>
      </c>
      <c r="M202" s="173">
        <v>3.8</v>
      </c>
      <c r="N202" s="173">
        <v>4.8</v>
      </c>
      <c r="O202" s="173">
        <v>6.3</v>
      </c>
      <c r="P202" s="173">
        <v>3.5</v>
      </c>
      <c r="Q202" s="173">
        <v>3.5</v>
      </c>
      <c r="R202" s="173">
        <f t="shared" si="6"/>
        <v>18.600000000000001</v>
      </c>
      <c r="S202" s="173">
        <f t="shared" si="7"/>
        <v>18.100000000000001</v>
      </c>
    </row>
    <row r="203" spans="1:19" x14ac:dyDescent="0.25">
      <c r="A203" s="1" t="s">
        <v>377</v>
      </c>
      <c r="B203" s="1">
        <v>2018</v>
      </c>
      <c r="C203" s="1" t="s">
        <v>1</v>
      </c>
      <c r="D203" s="1">
        <v>0.18</v>
      </c>
      <c r="E203" s="1">
        <v>403.6</v>
      </c>
      <c r="F203" s="1">
        <v>3</v>
      </c>
      <c r="G203" s="173">
        <v>26.5</v>
      </c>
      <c r="H203" s="173">
        <v>9.5</v>
      </c>
      <c r="I203" s="173">
        <v>1.3</v>
      </c>
      <c r="J203" s="173">
        <v>0</v>
      </c>
      <c r="K203" s="173">
        <v>7.8</v>
      </c>
      <c r="L203" s="173">
        <v>3.8</v>
      </c>
      <c r="M203" s="173">
        <v>1</v>
      </c>
      <c r="N203" s="173">
        <v>2.2999999999999998</v>
      </c>
      <c r="O203" s="173">
        <v>6</v>
      </c>
      <c r="P203" s="173">
        <v>4.8</v>
      </c>
      <c r="Q203" s="173">
        <v>3.5</v>
      </c>
      <c r="R203" s="173">
        <f t="shared" si="6"/>
        <v>12.6</v>
      </c>
      <c r="S203" s="173">
        <f t="shared" si="7"/>
        <v>16.600000000000001</v>
      </c>
    </row>
    <row r="204" spans="1:19" x14ac:dyDescent="0.25">
      <c r="A204" s="1" t="s">
        <v>345</v>
      </c>
      <c r="B204" s="1">
        <v>2018</v>
      </c>
      <c r="C204" s="1" t="s">
        <v>73</v>
      </c>
      <c r="D204" s="1">
        <v>0.18</v>
      </c>
      <c r="E204" s="1">
        <v>422.05</v>
      </c>
      <c r="F204" s="1">
        <v>1</v>
      </c>
      <c r="G204" s="173">
        <v>18.8</v>
      </c>
      <c r="H204" s="173">
        <v>6.3</v>
      </c>
      <c r="I204" s="173">
        <v>0.3</v>
      </c>
      <c r="J204" s="173">
        <v>2.8</v>
      </c>
      <c r="K204" s="173">
        <v>6.3</v>
      </c>
      <c r="L204" s="173">
        <v>1.5</v>
      </c>
      <c r="M204" s="173">
        <v>3.5</v>
      </c>
      <c r="N204" s="173">
        <v>5</v>
      </c>
      <c r="O204" s="173">
        <v>7.8</v>
      </c>
      <c r="P204" s="173">
        <v>4.8</v>
      </c>
      <c r="Q204" s="173">
        <v>2.8</v>
      </c>
      <c r="R204" s="173">
        <f t="shared" si="6"/>
        <v>14.1</v>
      </c>
      <c r="S204" s="173">
        <f t="shared" si="7"/>
        <v>20.400000000000002</v>
      </c>
    </row>
    <row r="205" spans="1:19" x14ac:dyDescent="0.25">
      <c r="A205" s="1" t="s">
        <v>576</v>
      </c>
      <c r="B205" s="1">
        <v>2018</v>
      </c>
      <c r="C205" s="1" t="s">
        <v>73</v>
      </c>
      <c r="D205" s="1">
        <v>0.18</v>
      </c>
      <c r="E205" s="1">
        <v>401.05</v>
      </c>
      <c r="F205" s="1">
        <v>1</v>
      </c>
      <c r="G205" s="173">
        <v>22.5</v>
      </c>
      <c r="H205" s="173">
        <v>7.5</v>
      </c>
      <c r="I205" s="173">
        <v>5.3</v>
      </c>
      <c r="J205" s="173">
        <v>3.8</v>
      </c>
      <c r="K205" s="173">
        <v>8.3000000000000007</v>
      </c>
      <c r="L205" s="173">
        <v>0.3</v>
      </c>
      <c r="M205" s="173">
        <v>1.3</v>
      </c>
      <c r="N205" s="173">
        <v>2</v>
      </c>
      <c r="O205" s="173">
        <v>7.5</v>
      </c>
      <c r="P205" s="173">
        <v>4.8</v>
      </c>
      <c r="Q205" s="173">
        <v>4.8</v>
      </c>
      <c r="R205" s="173">
        <f t="shared" si="6"/>
        <v>13.700000000000003</v>
      </c>
      <c r="S205" s="173">
        <f t="shared" si="7"/>
        <v>19.100000000000001</v>
      </c>
    </row>
    <row r="206" spans="1:19" x14ac:dyDescent="0.25">
      <c r="A206" s="1" t="s">
        <v>76</v>
      </c>
      <c r="B206" s="1">
        <v>2018</v>
      </c>
      <c r="C206" s="1" t="s">
        <v>1</v>
      </c>
      <c r="D206" s="1">
        <v>0.12</v>
      </c>
      <c r="E206" s="1">
        <v>404.85</v>
      </c>
      <c r="F206" s="1">
        <v>60</v>
      </c>
      <c r="G206" s="173">
        <v>22.8</v>
      </c>
      <c r="H206" s="173">
        <v>4.5</v>
      </c>
      <c r="I206" s="173">
        <v>-0.3</v>
      </c>
      <c r="J206" s="173">
        <v>4.3</v>
      </c>
      <c r="K206" s="173">
        <v>9</v>
      </c>
      <c r="L206" s="173">
        <v>3.8</v>
      </c>
      <c r="M206" s="173">
        <v>2.5</v>
      </c>
      <c r="N206" s="173">
        <v>6.3</v>
      </c>
      <c r="O206" s="173">
        <v>6.3</v>
      </c>
      <c r="P206" s="173">
        <v>5</v>
      </c>
      <c r="Q206" s="173">
        <v>4.8</v>
      </c>
      <c r="R206" s="173">
        <f t="shared" si="6"/>
        <v>19.600000000000001</v>
      </c>
      <c r="S206" s="173">
        <f t="shared" si="7"/>
        <v>22.400000000000002</v>
      </c>
    </row>
    <row r="207" spans="1:19" x14ac:dyDescent="0.25">
      <c r="A207" s="1" t="s">
        <v>560</v>
      </c>
      <c r="B207" s="1">
        <v>2018</v>
      </c>
      <c r="C207" s="1" t="s">
        <v>73</v>
      </c>
      <c r="D207" s="1">
        <v>0.12</v>
      </c>
      <c r="E207" s="1">
        <v>331.7</v>
      </c>
      <c r="F207" s="1">
        <v>23</v>
      </c>
      <c r="G207" s="173">
        <v>25.3</v>
      </c>
      <c r="H207" s="173">
        <v>4.3</v>
      </c>
      <c r="I207" s="173">
        <v>-0.3</v>
      </c>
      <c r="J207" s="173">
        <v>3.8</v>
      </c>
      <c r="K207" s="173">
        <v>7.8</v>
      </c>
      <c r="L207" s="173">
        <v>5</v>
      </c>
      <c r="M207" s="173">
        <v>4.8</v>
      </c>
      <c r="N207" s="173">
        <v>5.3</v>
      </c>
      <c r="O207" s="173">
        <v>5.5</v>
      </c>
      <c r="P207" s="173">
        <v>5</v>
      </c>
      <c r="Q207" s="173">
        <v>4.8</v>
      </c>
      <c r="R207" s="173">
        <f t="shared" si="6"/>
        <v>21.400000000000002</v>
      </c>
      <c r="S207" s="173">
        <f t="shared" si="7"/>
        <v>20.6</v>
      </c>
    </row>
    <row r="208" spans="1:19" x14ac:dyDescent="0.25">
      <c r="A208" s="1" t="s">
        <v>576</v>
      </c>
      <c r="B208" s="1">
        <v>2018</v>
      </c>
      <c r="C208" s="1" t="s">
        <v>73</v>
      </c>
      <c r="D208" s="1">
        <v>0.12</v>
      </c>
      <c r="E208" s="1">
        <v>319.3</v>
      </c>
      <c r="F208" s="1">
        <v>9</v>
      </c>
      <c r="G208" s="173">
        <v>22.5</v>
      </c>
      <c r="H208" s="173">
        <v>16.3</v>
      </c>
      <c r="I208" s="173">
        <v>2.5</v>
      </c>
      <c r="J208" s="173">
        <v>1.5</v>
      </c>
      <c r="K208" s="173">
        <v>16.5</v>
      </c>
      <c r="L208" s="173">
        <v>1.5</v>
      </c>
      <c r="M208" s="173">
        <v>2.2999999999999998</v>
      </c>
      <c r="N208" s="173">
        <v>3.5</v>
      </c>
      <c r="O208" s="173">
        <v>8.5</v>
      </c>
      <c r="P208" s="173">
        <v>4.5</v>
      </c>
      <c r="Q208" s="173">
        <v>2.2999999999999998</v>
      </c>
      <c r="R208" s="173">
        <f t="shared" si="6"/>
        <v>21.8</v>
      </c>
      <c r="S208" s="173">
        <f t="shared" si="7"/>
        <v>18.8</v>
      </c>
    </row>
    <row r="209" spans="1:19" x14ac:dyDescent="0.25">
      <c r="A209" s="1" t="s">
        <v>83</v>
      </c>
      <c r="B209" s="1">
        <v>2018</v>
      </c>
      <c r="C209" s="1" t="s">
        <v>1</v>
      </c>
      <c r="D209" s="1">
        <v>0.18</v>
      </c>
      <c r="E209" s="1">
        <v>375.2</v>
      </c>
      <c r="F209" s="1">
        <v>2</v>
      </c>
      <c r="G209" s="173">
        <v>19.5</v>
      </c>
      <c r="H209" s="173">
        <v>8.3000000000000007</v>
      </c>
      <c r="I209" s="173">
        <v>1.8</v>
      </c>
      <c r="J209" s="173">
        <v>0</v>
      </c>
      <c r="K209" s="173">
        <v>15.3</v>
      </c>
      <c r="L209" s="173">
        <v>1.5</v>
      </c>
      <c r="M209" s="173">
        <v>2.5</v>
      </c>
      <c r="N209" s="173">
        <v>2</v>
      </c>
      <c r="O209" s="173">
        <v>6.8</v>
      </c>
      <c r="P209" s="173">
        <v>7.5</v>
      </c>
      <c r="Q209" s="173">
        <v>4.8</v>
      </c>
      <c r="R209" s="173">
        <f t="shared" si="6"/>
        <v>19.3</v>
      </c>
      <c r="S209" s="173">
        <f t="shared" si="7"/>
        <v>21.1</v>
      </c>
    </row>
    <row r="210" spans="1:19" x14ac:dyDescent="0.25">
      <c r="A210" s="1" t="s">
        <v>91</v>
      </c>
      <c r="B210" s="1">
        <v>2018</v>
      </c>
      <c r="C210" s="1" t="s">
        <v>1</v>
      </c>
      <c r="D210" s="1">
        <v>0.12</v>
      </c>
      <c r="E210" s="1">
        <v>359.7</v>
      </c>
      <c r="F210" s="1">
        <v>11</v>
      </c>
      <c r="G210" s="173">
        <v>17.5</v>
      </c>
      <c r="H210" s="173">
        <v>7.5</v>
      </c>
      <c r="I210" s="173">
        <v>-1.3</v>
      </c>
      <c r="J210" s="173">
        <v>0</v>
      </c>
      <c r="K210" s="173">
        <v>13</v>
      </c>
      <c r="L210" s="173">
        <v>4.3</v>
      </c>
      <c r="M210" s="173">
        <v>3.5</v>
      </c>
      <c r="N210" s="173">
        <v>3.3</v>
      </c>
      <c r="O210" s="173">
        <v>6.5</v>
      </c>
      <c r="P210" s="173">
        <v>5</v>
      </c>
      <c r="Q210" s="173">
        <v>3.5</v>
      </c>
      <c r="R210" s="173">
        <f t="shared" si="6"/>
        <v>20.8</v>
      </c>
      <c r="S210" s="173">
        <f t="shared" si="7"/>
        <v>18.3</v>
      </c>
    </row>
    <row r="211" spans="1:19" x14ac:dyDescent="0.25">
      <c r="A211" s="1" t="s">
        <v>377</v>
      </c>
      <c r="B211" s="1">
        <v>2018</v>
      </c>
      <c r="C211" s="1" t="s">
        <v>1</v>
      </c>
      <c r="D211" s="1">
        <v>0.12</v>
      </c>
      <c r="E211" s="1">
        <v>438.25</v>
      </c>
      <c r="F211" s="1">
        <v>56</v>
      </c>
      <c r="G211" s="173">
        <v>27.5</v>
      </c>
      <c r="H211" s="173">
        <v>8.3000000000000007</v>
      </c>
      <c r="I211" s="173">
        <v>9</v>
      </c>
      <c r="J211" s="173">
        <v>1.5</v>
      </c>
      <c r="K211" s="173">
        <v>15.3</v>
      </c>
      <c r="L211" s="173">
        <v>-1</v>
      </c>
      <c r="M211" s="173">
        <v>2.2999999999999998</v>
      </c>
      <c r="N211" s="173">
        <v>0.8</v>
      </c>
      <c r="O211" s="173">
        <v>6</v>
      </c>
      <c r="P211" s="173">
        <v>2.2999999999999998</v>
      </c>
      <c r="Q211" s="173">
        <v>1</v>
      </c>
      <c r="R211" s="173">
        <f t="shared" si="6"/>
        <v>18.100000000000001</v>
      </c>
      <c r="S211" s="173">
        <f t="shared" si="7"/>
        <v>10.1</v>
      </c>
    </row>
    <row r="212" spans="1:19" x14ac:dyDescent="0.25">
      <c r="A212" s="1" t="s">
        <v>345</v>
      </c>
      <c r="B212" s="1">
        <v>2018</v>
      </c>
      <c r="C212" s="1" t="s">
        <v>73</v>
      </c>
      <c r="D212" s="1">
        <v>0.12</v>
      </c>
      <c r="E212" s="1">
        <v>389.05</v>
      </c>
      <c r="F212" s="1">
        <v>11</v>
      </c>
      <c r="G212" s="173">
        <v>20.5</v>
      </c>
      <c r="H212" s="173">
        <v>9.3000000000000007</v>
      </c>
      <c r="I212" s="173">
        <v>4.5</v>
      </c>
      <c r="J212" s="173">
        <v>0.8</v>
      </c>
      <c r="K212" s="173">
        <v>11.8</v>
      </c>
      <c r="L212" s="173">
        <v>1.5</v>
      </c>
      <c r="M212" s="173">
        <v>3.5</v>
      </c>
      <c r="N212" s="173">
        <v>4.8</v>
      </c>
      <c r="O212" s="173">
        <v>2.8</v>
      </c>
      <c r="P212" s="173">
        <v>3.8</v>
      </c>
      <c r="Q212" s="173">
        <v>3.5</v>
      </c>
      <c r="R212" s="173">
        <f t="shared" si="6"/>
        <v>17.600000000000001</v>
      </c>
      <c r="S212" s="173">
        <f t="shared" si="7"/>
        <v>14.899999999999999</v>
      </c>
    </row>
    <row r="213" spans="1:19" x14ac:dyDescent="0.25">
      <c r="A213" s="1" t="s">
        <v>328</v>
      </c>
      <c r="B213" s="1">
        <v>2018</v>
      </c>
      <c r="C213" s="1" t="s">
        <v>1</v>
      </c>
      <c r="D213" s="1">
        <v>0.12</v>
      </c>
      <c r="E213" s="1">
        <v>359.35</v>
      </c>
      <c r="F213" s="1">
        <v>25</v>
      </c>
      <c r="G213" s="173">
        <v>17.8</v>
      </c>
      <c r="H213" s="173">
        <v>9</v>
      </c>
      <c r="I213" s="173">
        <v>1.5</v>
      </c>
      <c r="J213" s="173">
        <v>0</v>
      </c>
      <c r="K213" s="173">
        <v>10.8</v>
      </c>
      <c r="L213" s="173">
        <v>1.3</v>
      </c>
      <c r="M213" s="173">
        <v>5</v>
      </c>
      <c r="N213" s="173">
        <v>5</v>
      </c>
      <c r="O213" s="173">
        <v>4.3</v>
      </c>
      <c r="P213" s="173">
        <v>5</v>
      </c>
      <c r="Q213" s="173">
        <v>3.8</v>
      </c>
      <c r="R213" s="173">
        <f t="shared" si="6"/>
        <v>17.100000000000001</v>
      </c>
      <c r="S213" s="173">
        <f t="shared" si="7"/>
        <v>18.100000000000001</v>
      </c>
    </row>
    <row r="214" spans="1:19" x14ac:dyDescent="0.25">
      <c r="A214" s="1" t="s">
        <v>558</v>
      </c>
      <c r="B214" s="1">
        <v>2018</v>
      </c>
      <c r="C214" s="1" t="s">
        <v>73</v>
      </c>
      <c r="D214" s="1">
        <v>0.12</v>
      </c>
      <c r="E214" s="1">
        <v>416.1</v>
      </c>
      <c r="F214" s="1">
        <v>2</v>
      </c>
      <c r="G214" s="173">
        <v>20</v>
      </c>
      <c r="H214" s="173">
        <v>7.8</v>
      </c>
      <c r="I214" s="173">
        <v>0</v>
      </c>
      <c r="J214" s="173">
        <v>1.5</v>
      </c>
      <c r="K214" s="173">
        <v>11</v>
      </c>
      <c r="L214" s="173">
        <v>5.3</v>
      </c>
      <c r="M214" s="173">
        <v>2.5</v>
      </c>
      <c r="N214" s="173">
        <v>2.5</v>
      </c>
      <c r="O214" s="173">
        <v>3.8</v>
      </c>
      <c r="P214" s="173">
        <v>4.8</v>
      </c>
      <c r="Q214" s="173">
        <v>2.5</v>
      </c>
      <c r="R214" s="173">
        <f t="shared" si="6"/>
        <v>20.3</v>
      </c>
      <c r="S214" s="173">
        <f t="shared" si="7"/>
        <v>13.6</v>
      </c>
    </row>
    <row r="215" spans="1:19" x14ac:dyDescent="0.25">
      <c r="A215" s="1" t="s">
        <v>701</v>
      </c>
      <c r="B215" s="1">
        <v>2018</v>
      </c>
      <c r="C215" s="1" t="s">
        <v>73</v>
      </c>
      <c r="D215" s="1">
        <v>0.12</v>
      </c>
      <c r="E215" s="1">
        <v>358.05</v>
      </c>
      <c r="F215" s="1">
        <v>1</v>
      </c>
      <c r="G215" s="173">
        <v>28</v>
      </c>
      <c r="H215" s="173">
        <v>5.3</v>
      </c>
      <c r="I215" s="173">
        <v>8</v>
      </c>
      <c r="J215" s="173">
        <v>-0.3</v>
      </c>
      <c r="K215" s="173">
        <v>9.5</v>
      </c>
      <c r="L215" s="173">
        <v>1.8</v>
      </c>
      <c r="M215" s="173">
        <v>1.3</v>
      </c>
      <c r="N215" s="173">
        <v>3</v>
      </c>
      <c r="O215" s="173">
        <v>4</v>
      </c>
      <c r="P215" s="173">
        <v>5</v>
      </c>
      <c r="Q215" s="173">
        <v>5</v>
      </c>
      <c r="R215" s="173">
        <f t="shared" si="6"/>
        <v>12.3</v>
      </c>
      <c r="S215" s="173">
        <f t="shared" si="7"/>
        <v>17</v>
      </c>
    </row>
    <row r="216" spans="1:19" x14ac:dyDescent="0.25">
      <c r="A216" s="1" t="s">
        <v>579</v>
      </c>
      <c r="B216" s="1">
        <v>2018</v>
      </c>
      <c r="C216" s="1" t="s">
        <v>73</v>
      </c>
      <c r="D216" s="1">
        <v>0.12</v>
      </c>
      <c r="E216" s="1">
        <v>359.5</v>
      </c>
      <c r="F216" s="1">
        <v>7</v>
      </c>
      <c r="G216" s="173">
        <v>16</v>
      </c>
      <c r="H216" s="173">
        <v>9</v>
      </c>
      <c r="I216" s="173">
        <v>-0.5</v>
      </c>
      <c r="J216" s="173">
        <v>-0.3</v>
      </c>
      <c r="K216" s="173">
        <v>15.5</v>
      </c>
      <c r="L216" s="173">
        <v>2.5</v>
      </c>
      <c r="M216" s="173">
        <v>3.5</v>
      </c>
      <c r="N216" s="173">
        <v>5</v>
      </c>
      <c r="O216" s="173">
        <v>3.5</v>
      </c>
      <c r="P216" s="173">
        <v>3.3</v>
      </c>
      <c r="Q216" s="173">
        <v>2.5</v>
      </c>
      <c r="R216" s="173">
        <f t="shared" si="6"/>
        <v>21.2</v>
      </c>
      <c r="S216" s="173">
        <f t="shared" si="7"/>
        <v>14.3</v>
      </c>
    </row>
    <row r="217" spans="1:19" x14ac:dyDescent="0.25">
      <c r="A217" s="1" t="s">
        <v>88</v>
      </c>
      <c r="B217" s="1">
        <v>2018</v>
      </c>
      <c r="C217" s="1" t="s">
        <v>73</v>
      </c>
      <c r="D217" s="1">
        <v>0.12</v>
      </c>
      <c r="E217" s="1">
        <v>322.25</v>
      </c>
      <c r="F217" s="1">
        <v>9</v>
      </c>
      <c r="G217" s="173">
        <v>23.3</v>
      </c>
      <c r="H217" s="173">
        <v>11.8</v>
      </c>
      <c r="I217" s="173">
        <v>0</v>
      </c>
      <c r="J217" s="173">
        <v>0</v>
      </c>
      <c r="K217" s="173">
        <v>12.3</v>
      </c>
      <c r="L217" s="173">
        <v>3.5</v>
      </c>
      <c r="M217" s="173">
        <v>3.5</v>
      </c>
      <c r="N217" s="173">
        <v>5.5</v>
      </c>
      <c r="O217" s="173">
        <v>4.5</v>
      </c>
      <c r="P217" s="173">
        <v>0.5</v>
      </c>
      <c r="Q217" s="173">
        <v>3</v>
      </c>
      <c r="R217" s="173">
        <f t="shared" si="6"/>
        <v>19.3</v>
      </c>
      <c r="S217" s="173">
        <f t="shared" si="7"/>
        <v>13.5</v>
      </c>
    </row>
    <row r="218" spans="1:19" x14ac:dyDescent="0.25">
      <c r="A218" s="1" t="s">
        <v>84</v>
      </c>
      <c r="B218" s="1">
        <v>2018</v>
      </c>
      <c r="C218" s="1" t="s">
        <v>1</v>
      </c>
      <c r="D218" s="1">
        <v>0.12</v>
      </c>
      <c r="E218" s="1">
        <v>343.15</v>
      </c>
      <c r="F218" s="1">
        <v>36</v>
      </c>
      <c r="G218" s="173">
        <v>17.5</v>
      </c>
      <c r="H218" s="173">
        <v>6.3</v>
      </c>
      <c r="I218" s="173">
        <v>3.8</v>
      </c>
      <c r="J218" s="173">
        <v>0</v>
      </c>
      <c r="K218" s="173">
        <v>4.8</v>
      </c>
      <c r="L218" s="173">
        <v>4</v>
      </c>
      <c r="M218" s="173">
        <v>1</v>
      </c>
      <c r="N218" s="173">
        <v>5.3</v>
      </c>
      <c r="O218" s="173">
        <v>7.8</v>
      </c>
      <c r="P218" s="173">
        <v>6.8</v>
      </c>
      <c r="Q218" s="173">
        <v>5</v>
      </c>
      <c r="R218" s="173">
        <f t="shared" si="6"/>
        <v>9.8000000000000007</v>
      </c>
      <c r="S218" s="173">
        <f t="shared" si="7"/>
        <v>24.9</v>
      </c>
    </row>
    <row r="219" spans="1:19" x14ac:dyDescent="0.25">
      <c r="A219" s="1" t="s">
        <v>561</v>
      </c>
      <c r="B219" s="1">
        <v>2018</v>
      </c>
      <c r="C219" s="1" t="s">
        <v>73</v>
      </c>
      <c r="D219" s="1">
        <v>0.12</v>
      </c>
      <c r="E219" s="1">
        <v>290.7</v>
      </c>
      <c r="F219" s="1">
        <v>23</v>
      </c>
      <c r="G219" s="173">
        <v>16.5</v>
      </c>
      <c r="H219" s="173">
        <v>10</v>
      </c>
      <c r="I219" s="173">
        <v>4.5</v>
      </c>
      <c r="J219" s="173">
        <v>0</v>
      </c>
      <c r="K219" s="173">
        <v>5.3</v>
      </c>
      <c r="L219" s="173">
        <v>2.5</v>
      </c>
      <c r="M219" s="173">
        <v>4.8</v>
      </c>
      <c r="N219" s="173">
        <v>4.8</v>
      </c>
      <c r="O219" s="173">
        <v>3.5</v>
      </c>
      <c r="P219" s="173">
        <v>8.3000000000000007</v>
      </c>
      <c r="Q219" s="173">
        <v>6</v>
      </c>
      <c r="R219" s="173">
        <f t="shared" si="6"/>
        <v>12.6</v>
      </c>
      <c r="S219" s="173">
        <f t="shared" si="7"/>
        <v>22.6</v>
      </c>
    </row>
    <row r="220" spans="1:19" x14ac:dyDescent="0.25">
      <c r="A220" s="1" t="s">
        <v>83</v>
      </c>
      <c r="B220" s="1">
        <v>2018</v>
      </c>
      <c r="C220" s="1" t="s">
        <v>1</v>
      </c>
      <c r="D220" s="1">
        <v>0.12</v>
      </c>
      <c r="E220" s="1">
        <v>392.75</v>
      </c>
      <c r="F220" s="1">
        <v>24</v>
      </c>
      <c r="G220" s="173">
        <v>17.5</v>
      </c>
      <c r="H220" s="173">
        <v>5.8</v>
      </c>
      <c r="I220" s="173">
        <v>0.3</v>
      </c>
      <c r="J220" s="173">
        <v>4</v>
      </c>
      <c r="K220" s="173">
        <v>9.3000000000000007</v>
      </c>
      <c r="L220" s="173">
        <v>1.8</v>
      </c>
      <c r="M220" s="173">
        <v>3.5</v>
      </c>
      <c r="N220" s="173">
        <v>4</v>
      </c>
      <c r="O220" s="173">
        <v>7.5</v>
      </c>
      <c r="P220" s="173">
        <v>6.3</v>
      </c>
      <c r="Q220" s="173">
        <v>0</v>
      </c>
      <c r="R220" s="173">
        <f t="shared" si="6"/>
        <v>18.600000000000001</v>
      </c>
      <c r="S220" s="173">
        <f t="shared" si="7"/>
        <v>17.8</v>
      </c>
    </row>
    <row r="221" spans="1:19" x14ac:dyDescent="0.25">
      <c r="A221" s="1" t="s">
        <v>570</v>
      </c>
      <c r="B221" s="1">
        <v>2018</v>
      </c>
      <c r="C221" s="1" t="s">
        <v>73</v>
      </c>
      <c r="D221" s="1">
        <v>0.12</v>
      </c>
      <c r="E221" s="1">
        <v>347.4</v>
      </c>
      <c r="F221" s="1">
        <v>5</v>
      </c>
      <c r="G221" s="173">
        <v>19</v>
      </c>
      <c r="H221" s="173">
        <v>9.3000000000000007</v>
      </c>
      <c r="I221" s="173">
        <v>4</v>
      </c>
      <c r="J221" s="173">
        <v>0.8</v>
      </c>
      <c r="K221" s="173">
        <v>10.8</v>
      </c>
      <c r="L221" s="173">
        <v>-0.3</v>
      </c>
      <c r="M221" s="173">
        <v>4.8</v>
      </c>
      <c r="N221" s="173">
        <v>3.3</v>
      </c>
      <c r="O221" s="173">
        <v>6.5</v>
      </c>
      <c r="P221" s="173">
        <v>5</v>
      </c>
      <c r="Q221" s="173">
        <v>2.8</v>
      </c>
      <c r="R221" s="173">
        <f t="shared" si="6"/>
        <v>16.100000000000001</v>
      </c>
      <c r="S221" s="173">
        <f t="shared" si="7"/>
        <v>17.600000000000001</v>
      </c>
    </row>
    <row r="222" spans="1:19" x14ac:dyDescent="0.25">
      <c r="A222" s="1" t="s">
        <v>182</v>
      </c>
      <c r="B222" s="1">
        <v>2018</v>
      </c>
      <c r="C222" s="1" t="s">
        <v>1</v>
      </c>
      <c r="D222" s="1">
        <v>0.12</v>
      </c>
      <c r="E222" s="1">
        <v>357.15</v>
      </c>
      <c r="F222" s="1">
        <v>20</v>
      </c>
      <c r="G222" s="173">
        <v>14.8</v>
      </c>
      <c r="H222" s="173">
        <v>9.8000000000000007</v>
      </c>
      <c r="I222" s="173">
        <v>1</v>
      </c>
      <c r="J222" s="173">
        <v>3.3</v>
      </c>
      <c r="K222" s="173">
        <v>4.5</v>
      </c>
      <c r="L222" s="173">
        <v>5</v>
      </c>
      <c r="M222" s="173">
        <v>6</v>
      </c>
      <c r="N222" s="173">
        <v>2.8</v>
      </c>
      <c r="O222" s="173">
        <v>6.3</v>
      </c>
      <c r="P222" s="173">
        <v>6</v>
      </c>
      <c r="Q222" s="173">
        <v>3.8</v>
      </c>
      <c r="R222" s="173">
        <f t="shared" si="6"/>
        <v>18.8</v>
      </c>
      <c r="S222" s="173">
        <f t="shared" si="7"/>
        <v>18.899999999999999</v>
      </c>
    </row>
    <row r="223" spans="1:19" x14ac:dyDescent="0.25">
      <c r="A223" s="1" t="s">
        <v>327</v>
      </c>
      <c r="B223" s="1">
        <v>2018</v>
      </c>
      <c r="C223" s="1" t="s">
        <v>1</v>
      </c>
      <c r="D223" s="1">
        <v>0.12</v>
      </c>
      <c r="E223" s="1">
        <v>414.8</v>
      </c>
      <c r="F223" s="1">
        <v>4</v>
      </c>
      <c r="G223" s="173">
        <v>26.3</v>
      </c>
      <c r="H223" s="173">
        <v>11.8</v>
      </c>
      <c r="I223" s="173">
        <v>-2.5</v>
      </c>
      <c r="J223" s="173">
        <v>0</v>
      </c>
      <c r="K223" s="173">
        <v>6.3</v>
      </c>
      <c r="L223" s="173">
        <v>2.8</v>
      </c>
      <c r="M223" s="173">
        <v>2.5</v>
      </c>
      <c r="N223" s="173">
        <v>2.8</v>
      </c>
      <c r="O223" s="173">
        <v>4</v>
      </c>
      <c r="P223" s="173">
        <v>7.3</v>
      </c>
      <c r="Q223" s="173">
        <v>2.8</v>
      </c>
      <c r="R223" s="173">
        <f t="shared" si="6"/>
        <v>11.6</v>
      </c>
      <c r="S223" s="173">
        <f t="shared" si="7"/>
        <v>16.899999999999999</v>
      </c>
    </row>
    <row r="224" spans="1:19" x14ac:dyDescent="0.25">
      <c r="A224" s="1" t="s">
        <v>566</v>
      </c>
      <c r="B224" s="1">
        <v>2018</v>
      </c>
      <c r="C224" s="1" t="s">
        <v>73</v>
      </c>
      <c r="D224" s="1">
        <v>0.12</v>
      </c>
      <c r="E224" s="1">
        <v>342.2</v>
      </c>
      <c r="F224" s="1">
        <v>1</v>
      </c>
      <c r="G224" s="173">
        <v>22.5</v>
      </c>
      <c r="H224" s="173">
        <v>10.5</v>
      </c>
      <c r="I224" s="173">
        <v>3</v>
      </c>
      <c r="J224" s="173">
        <v>0</v>
      </c>
      <c r="K224" s="173">
        <v>11.8</v>
      </c>
      <c r="L224" s="173">
        <v>2.8</v>
      </c>
      <c r="M224" s="173">
        <v>2.2999999999999998</v>
      </c>
      <c r="N224" s="173">
        <v>2.5</v>
      </c>
      <c r="O224" s="173">
        <v>6.8</v>
      </c>
      <c r="P224" s="173">
        <v>3.5</v>
      </c>
      <c r="Q224" s="173">
        <v>1.8</v>
      </c>
      <c r="R224" s="173">
        <f t="shared" si="6"/>
        <v>16.900000000000002</v>
      </c>
      <c r="S224" s="173">
        <f t="shared" si="7"/>
        <v>14.600000000000001</v>
      </c>
    </row>
    <row r="225" spans="1:19" x14ac:dyDescent="0.25">
      <c r="A225" s="1" t="s">
        <v>394</v>
      </c>
      <c r="B225" s="1">
        <v>2018</v>
      </c>
      <c r="C225" s="1" t="s">
        <v>1</v>
      </c>
      <c r="D225" s="1">
        <v>0.12</v>
      </c>
      <c r="E225" s="1">
        <v>351.9</v>
      </c>
      <c r="F225" s="1">
        <v>5</v>
      </c>
      <c r="G225" s="173">
        <v>25.5</v>
      </c>
      <c r="H225" s="173">
        <v>5</v>
      </c>
      <c r="I225" s="173">
        <v>2</v>
      </c>
      <c r="J225" s="173">
        <v>0</v>
      </c>
      <c r="K225" s="173">
        <v>19.8</v>
      </c>
      <c r="L225" s="173">
        <v>-0.8</v>
      </c>
      <c r="M225" s="173">
        <v>2.5</v>
      </c>
      <c r="N225" s="173">
        <v>2.8</v>
      </c>
      <c r="O225" s="173">
        <v>1</v>
      </c>
      <c r="P225" s="173">
        <v>3.5</v>
      </c>
      <c r="Q225" s="173">
        <v>4</v>
      </c>
      <c r="R225" s="173">
        <f t="shared" si="6"/>
        <v>21.5</v>
      </c>
      <c r="S225" s="173">
        <f t="shared" si="7"/>
        <v>11.3</v>
      </c>
    </row>
    <row r="226" spans="1:19" x14ac:dyDescent="0.25">
      <c r="F226" s="8">
        <f>SUM(F3:F225)</f>
        <v>5582</v>
      </c>
    </row>
  </sheetData>
  <mergeCells count="1">
    <mergeCell ref="A1:S1"/>
  </mergeCells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"/>
  <sheetViews>
    <sheetView workbookViewId="0">
      <selection activeCell="R3" sqref="R3:S3"/>
    </sheetView>
  </sheetViews>
  <sheetFormatPr defaultRowHeight="15" x14ac:dyDescent="0.25"/>
  <cols>
    <col min="1" max="1" width="44.28515625" customWidth="1"/>
    <col min="7" max="19" width="7.28515625" customWidth="1"/>
  </cols>
  <sheetData>
    <row r="1" spans="1:19" ht="35.25" customHeight="1" x14ac:dyDescent="0.25">
      <c r="A1" s="226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</row>
    <row r="2" spans="1:19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156" t="s">
        <v>467</v>
      </c>
      <c r="H2" s="156" t="s">
        <v>468</v>
      </c>
      <c r="I2" s="156" t="s">
        <v>469</v>
      </c>
      <c r="J2" s="156" t="s">
        <v>470</v>
      </c>
      <c r="K2" s="156" t="s">
        <v>897</v>
      </c>
      <c r="L2" s="156" t="s">
        <v>898</v>
      </c>
      <c r="M2" s="156" t="s">
        <v>899</v>
      </c>
      <c r="N2" s="156" t="s">
        <v>900</v>
      </c>
      <c r="O2" s="156" t="s">
        <v>901</v>
      </c>
      <c r="P2" s="156" t="s">
        <v>902</v>
      </c>
      <c r="Q2" s="156" t="s">
        <v>903</v>
      </c>
      <c r="R2" s="156" t="s">
        <v>889</v>
      </c>
      <c r="S2" s="156" t="s">
        <v>890</v>
      </c>
    </row>
    <row r="3" spans="1:19" x14ac:dyDescent="0.25">
      <c r="A3" s="1" t="s">
        <v>419</v>
      </c>
      <c r="B3" s="1">
        <v>2018</v>
      </c>
      <c r="C3" s="1" t="s">
        <v>4</v>
      </c>
      <c r="D3" s="1">
        <v>0.18</v>
      </c>
      <c r="E3" s="1">
        <v>365.45</v>
      </c>
      <c r="F3" s="1">
        <v>2</v>
      </c>
      <c r="G3" s="2">
        <v>26.3</v>
      </c>
      <c r="H3" s="2">
        <v>13.8</v>
      </c>
      <c r="I3" s="2">
        <v>6.8</v>
      </c>
      <c r="J3" s="2">
        <v>1</v>
      </c>
      <c r="K3" s="2">
        <v>11.5</v>
      </c>
      <c r="L3" s="2">
        <v>5</v>
      </c>
      <c r="M3" s="2">
        <v>4.8</v>
      </c>
      <c r="N3" s="2">
        <v>6</v>
      </c>
      <c r="O3" s="2">
        <v>9.8000000000000007</v>
      </c>
      <c r="P3" s="2">
        <v>8.3000000000000007</v>
      </c>
      <c r="Q3" s="2">
        <v>4.8</v>
      </c>
      <c r="R3" s="2">
        <f>J3+K3+L3+M3</f>
        <v>22.3</v>
      </c>
      <c r="S3" s="2">
        <f>N3+O3+P3+Q3</f>
        <v>28.900000000000002</v>
      </c>
    </row>
    <row r="4" spans="1:19" x14ac:dyDescent="0.25">
      <c r="A4" s="1" t="s">
        <v>43</v>
      </c>
      <c r="B4" s="1">
        <v>2018</v>
      </c>
      <c r="C4" s="1" t="s">
        <v>4</v>
      </c>
      <c r="D4" s="1">
        <v>0.18</v>
      </c>
      <c r="E4" s="1">
        <v>374.5</v>
      </c>
      <c r="F4" s="1">
        <v>1</v>
      </c>
      <c r="G4" s="2">
        <v>29.5</v>
      </c>
      <c r="H4" s="2">
        <v>14.3</v>
      </c>
      <c r="I4" s="2">
        <v>7</v>
      </c>
      <c r="J4" s="2">
        <v>0</v>
      </c>
      <c r="K4" s="2">
        <v>15.5</v>
      </c>
      <c r="L4" s="2">
        <v>3.8</v>
      </c>
      <c r="M4" s="2">
        <v>4.8</v>
      </c>
      <c r="N4" s="2">
        <v>5</v>
      </c>
      <c r="O4" s="2">
        <v>7.3</v>
      </c>
      <c r="P4" s="2">
        <v>7.3</v>
      </c>
      <c r="Q4" s="2">
        <v>4.8</v>
      </c>
      <c r="R4" s="2">
        <f t="shared" ref="R4:R11" si="0">J4+K4+L4+M4</f>
        <v>24.1</v>
      </c>
      <c r="S4" s="2">
        <f t="shared" ref="S4:S11" si="1">N4+O4+P4+Q4</f>
        <v>24.400000000000002</v>
      </c>
    </row>
    <row r="5" spans="1:19" x14ac:dyDescent="0.25">
      <c r="A5" s="1" t="s">
        <v>419</v>
      </c>
      <c r="B5" s="1">
        <v>2018</v>
      </c>
      <c r="C5" s="1" t="s">
        <v>4</v>
      </c>
      <c r="D5" s="1">
        <v>0.12</v>
      </c>
      <c r="E5" s="1">
        <v>483.35</v>
      </c>
      <c r="F5" s="1">
        <v>18</v>
      </c>
      <c r="G5" s="2">
        <v>30</v>
      </c>
      <c r="H5" s="2">
        <v>12.8</v>
      </c>
      <c r="I5" s="2">
        <v>6.3</v>
      </c>
      <c r="J5" s="2">
        <v>0</v>
      </c>
      <c r="K5" s="2">
        <v>8.8000000000000007</v>
      </c>
      <c r="L5" s="2">
        <v>7.5</v>
      </c>
      <c r="M5" s="2">
        <v>6</v>
      </c>
      <c r="N5" s="2">
        <v>7.3</v>
      </c>
      <c r="O5" s="2">
        <v>8.5</v>
      </c>
      <c r="P5" s="2">
        <v>7.5</v>
      </c>
      <c r="Q5" s="2">
        <v>3.5</v>
      </c>
      <c r="R5" s="2">
        <f t="shared" si="0"/>
        <v>22.3</v>
      </c>
      <c r="S5" s="2">
        <f t="shared" si="1"/>
        <v>26.8</v>
      </c>
    </row>
    <row r="6" spans="1:19" x14ac:dyDescent="0.25">
      <c r="A6" s="1" t="s">
        <v>14</v>
      </c>
      <c r="B6" s="1">
        <v>2018</v>
      </c>
      <c r="C6" s="1" t="s">
        <v>4</v>
      </c>
      <c r="D6" s="1">
        <v>0.12</v>
      </c>
      <c r="E6" s="1">
        <v>334.15</v>
      </c>
      <c r="F6" s="1">
        <v>20</v>
      </c>
      <c r="G6" s="2">
        <v>26.3</v>
      </c>
      <c r="H6" s="2">
        <v>12</v>
      </c>
      <c r="I6" s="2">
        <v>14</v>
      </c>
      <c r="J6" s="2">
        <v>0</v>
      </c>
      <c r="K6" s="2">
        <v>11.5</v>
      </c>
      <c r="L6" s="2">
        <v>7.5</v>
      </c>
      <c r="M6" s="2">
        <v>4.8</v>
      </c>
      <c r="N6" s="2">
        <v>7.3</v>
      </c>
      <c r="O6" s="2">
        <v>9.8000000000000007</v>
      </c>
      <c r="P6" s="2">
        <v>6</v>
      </c>
      <c r="Q6" s="2">
        <v>3.8</v>
      </c>
      <c r="R6" s="2">
        <f t="shared" si="0"/>
        <v>23.8</v>
      </c>
      <c r="S6" s="2">
        <f t="shared" si="1"/>
        <v>26.900000000000002</v>
      </c>
    </row>
    <row r="7" spans="1:19" x14ac:dyDescent="0.25">
      <c r="A7" s="1" t="s">
        <v>132</v>
      </c>
      <c r="B7" s="1">
        <v>2018</v>
      </c>
      <c r="C7" s="1" t="s">
        <v>4</v>
      </c>
      <c r="D7" s="1">
        <v>0.12</v>
      </c>
      <c r="E7" s="1">
        <v>423.8</v>
      </c>
      <c r="F7" s="1">
        <v>20</v>
      </c>
      <c r="G7" s="2">
        <v>25</v>
      </c>
      <c r="H7" s="2">
        <v>13.8</v>
      </c>
      <c r="I7" s="2">
        <v>3.3</v>
      </c>
      <c r="J7" s="2">
        <v>0.8</v>
      </c>
      <c r="K7" s="2">
        <v>15.8</v>
      </c>
      <c r="L7" s="2">
        <v>6.5</v>
      </c>
      <c r="M7" s="2">
        <v>4.8</v>
      </c>
      <c r="N7" s="2">
        <v>6.3</v>
      </c>
      <c r="O7" s="2">
        <v>8.5</v>
      </c>
      <c r="P7" s="2">
        <v>3.8</v>
      </c>
      <c r="Q7" s="2">
        <v>6</v>
      </c>
      <c r="R7" s="2">
        <f t="shared" si="0"/>
        <v>27.900000000000002</v>
      </c>
      <c r="S7" s="2">
        <f t="shared" si="1"/>
        <v>24.6</v>
      </c>
    </row>
    <row r="8" spans="1:19" x14ac:dyDescent="0.25">
      <c r="A8" s="1" t="s">
        <v>43</v>
      </c>
      <c r="B8" s="1">
        <v>2018</v>
      </c>
      <c r="C8" s="1" t="s">
        <v>4</v>
      </c>
      <c r="D8" s="1">
        <v>0.12</v>
      </c>
      <c r="E8" s="1">
        <v>360.8</v>
      </c>
      <c r="F8" s="1">
        <v>19</v>
      </c>
      <c r="G8" s="2">
        <v>26.3</v>
      </c>
      <c r="H8" s="2">
        <v>15.3</v>
      </c>
      <c r="I8" s="2">
        <v>4.5</v>
      </c>
      <c r="J8" s="2">
        <v>0</v>
      </c>
      <c r="K8" s="2">
        <v>19</v>
      </c>
      <c r="L8" s="2">
        <v>5.5</v>
      </c>
      <c r="M8" s="2">
        <v>6</v>
      </c>
      <c r="N8" s="2">
        <v>3</v>
      </c>
      <c r="O8" s="2">
        <v>6</v>
      </c>
      <c r="P8" s="2">
        <v>5</v>
      </c>
      <c r="Q8" s="2">
        <v>4.8</v>
      </c>
      <c r="R8" s="2">
        <f t="shared" si="0"/>
        <v>30.5</v>
      </c>
      <c r="S8" s="2">
        <f t="shared" si="1"/>
        <v>18.8</v>
      </c>
    </row>
    <row r="9" spans="1:19" x14ac:dyDescent="0.25">
      <c r="A9" s="1" t="s">
        <v>49</v>
      </c>
      <c r="B9" s="1">
        <v>2018</v>
      </c>
      <c r="C9" s="1" t="s">
        <v>4</v>
      </c>
      <c r="D9" s="1">
        <v>0.12</v>
      </c>
      <c r="E9" s="1">
        <v>348.3</v>
      </c>
      <c r="F9" s="1">
        <v>20</v>
      </c>
      <c r="G9" s="2">
        <v>32.5</v>
      </c>
      <c r="H9" s="2">
        <v>7.8</v>
      </c>
      <c r="I9" s="2">
        <v>13.8</v>
      </c>
      <c r="J9" s="2">
        <v>0</v>
      </c>
      <c r="K9" s="2">
        <v>15</v>
      </c>
      <c r="L9" s="2">
        <v>5</v>
      </c>
      <c r="M9" s="2">
        <v>3.5</v>
      </c>
      <c r="N9" s="2">
        <v>2.2999999999999998</v>
      </c>
      <c r="O9" s="2">
        <v>7.3</v>
      </c>
      <c r="P9" s="2">
        <v>7.5</v>
      </c>
      <c r="Q9" s="2">
        <v>4.8</v>
      </c>
      <c r="R9" s="2">
        <f t="shared" si="0"/>
        <v>23.5</v>
      </c>
      <c r="S9" s="2">
        <f t="shared" si="1"/>
        <v>21.900000000000002</v>
      </c>
    </row>
    <row r="10" spans="1:19" x14ac:dyDescent="0.25">
      <c r="A10" s="1" t="s">
        <v>56</v>
      </c>
      <c r="B10" s="1">
        <v>2018</v>
      </c>
      <c r="C10" s="1" t="s">
        <v>4</v>
      </c>
      <c r="D10" s="1">
        <v>0.12</v>
      </c>
      <c r="E10" s="1">
        <v>347.2</v>
      </c>
      <c r="F10" s="1">
        <v>20</v>
      </c>
      <c r="G10" s="2">
        <v>27.5</v>
      </c>
      <c r="H10" s="2">
        <v>11.5</v>
      </c>
      <c r="I10" s="2">
        <v>2.2999999999999998</v>
      </c>
      <c r="J10" s="2">
        <v>1.3</v>
      </c>
      <c r="K10" s="2">
        <v>17.8</v>
      </c>
      <c r="L10" s="2">
        <v>5</v>
      </c>
      <c r="M10" s="2">
        <v>3.5</v>
      </c>
      <c r="N10" s="2">
        <v>3.8</v>
      </c>
      <c r="O10" s="2">
        <v>7.3</v>
      </c>
      <c r="P10" s="2">
        <v>6</v>
      </c>
      <c r="Q10" s="2">
        <v>6</v>
      </c>
      <c r="R10" s="2">
        <f t="shared" si="0"/>
        <v>27.6</v>
      </c>
      <c r="S10" s="2">
        <f t="shared" si="1"/>
        <v>23.1</v>
      </c>
    </row>
    <row r="11" spans="1:19" x14ac:dyDescent="0.25">
      <c r="A11" s="1" t="s">
        <v>61</v>
      </c>
      <c r="B11" s="1">
        <v>2018</v>
      </c>
      <c r="C11" s="1" t="s">
        <v>4</v>
      </c>
      <c r="D11" s="1">
        <v>0.12</v>
      </c>
      <c r="E11" s="1">
        <v>383.55</v>
      </c>
      <c r="F11" s="1">
        <v>20</v>
      </c>
      <c r="G11" s="2">
        <v>27.5</v>
      </c>
      <c r="H11" s="2">
        <v>11.3</v>
      </c>
      <c r="I11" s="2">
        <v>1.8</v>
      </c>
      <c r="J11" s="2">
        <v>0</v>
      </c>
      <c r="K11" s="2">
        <v>20.3</v>
      </c>
      <c r="L11" s="2">
        <v>2.8</v>
      </c>
      <c r="M11" s="2">
        <v>4.8</v>
      </c>
      <c r="N11" s="2">
        <v>3.5</v>
      </c>
      <c r="O11" s="2">
        <v>6</v>
      </c>
      <c r="P11" s="2">
        <v>5.8</v>
      </c>
      <c r="Q11" s="2">
        <v>3.5</v>
      </c>
      <c r="R11" s="2">
        <f t="shared" si="0"/>
        <v>27.900000000000002</v>
      </c>
      <c r="S11" s="2">
        <f t="shared" si="1"/>
        <v>18.8</v>
      </c>
    </row>
    <row r="12" spans="1:19" x14ac:dyDescent="0.25">
      <c r="F12" s="54">
        <f>SUM(F3:F11)</f>
        <v>140</v>
      </c>
    </row>
  </sheetData>
  <mergeCells count="1">
    <mergeCell ref="A1:S1"/>
  </mergeCell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2"/>
  <sheetViews>
    <sheetView workbookViewId="0">
      <selection activeCell="R3" sqref="R3:S3"/>
    </sheetView>
  </sheetViews>
  <sheetFormatPr defaultRowHeight="15" x14ac:dyDescent="0.25"/>
  <cols>
    <col min="1" max="1" width="42.5703125" customWidth="1"/>
    <col min="7" max="19" width="7.28515625" customWidth="1"/>
  </cols>
  <sheetData>
    <row r="1" spans="1:19" ht="35.25" customHeight="1" x14ac:dyDescent="0.25">
      <c r="A1" s="226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</row>
    <row r="2" spans="1:19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174" t="s">
        <v>467</v>
      </c>
      <c r="H2" s="174" t="s">
        <v>468</v>
      </c>
      <c r="I2" s="174" t="s">
        <v>469</v>
      </c>
      <c r="J2" s="174" t="s">
        <v>470</v>
      </c>
      <c r="K2" s="174" t="s">
        <v>897</v>
      </c>
      <c r="L2" s="174" t="s">
        <v>898</v>
      </c>
      <c r="M2" s="174" t="s">
        <v>899</v>
      </c>
      <c r="N2" s="174" t="s">
        <v>900</v>
      </c>
      <c r="O2" s="174" t="s">
        <v>901</v>
      </c>
      <c r="P2" s="174" t="s">
        <v>902</v>
      </c>
      <c r="Q2" s="174" t="s">
        <v>903</v>
      </c>
      <c r="R2" s="174" t="s">
        <v>889</v>
      </c>
      <c r="S2" s="174" t="s">
        <v>890</v>
      </c>
    </row>
    <row r="3" spans="1:19" x14ac:dyDescent="0.25">
      <c r="A3" s="1" t="s">
        <v>69</v>
      </c>
      <c r="B3" s="1">
        <v>2018</v>
      </c>
      <c r="C3" s="1" t="s">
        <v>4</v>
      </c>
      <c r="D3" s="1">
        <v>0.18</v>
      </c>
      <c r="E3" s="1">
        <v>320.64999999999998</v>
      </c>
      <c r="F3" s="1">
        <v>2</v>
      </c>
      <c r="G3" s="58">
        <v>23</v>
      </c>
      <c r="H3" s="58">
        <v>15.5</v>
      </c>
      <c r="I3" s="58">
        <v>3.5</v>
      </c>
      <c r="J3" s="58">
        <v>0</v>
      </c>
      <c r="K3" s="58">
        <v>10.5</v>
      </c>
      <c r="L3" s="58">
        <v>5</v>
      </c>
      <c r="M3" s="58">
        <v>4.8</v>
      </c>
      <c r="N3" s="58">
        <v>8.5</v>
      </c>
      <c r="O3" s="58">
        <v>6</v>
      </c>
      <c r="P3" s="58">
        <v>7.5</v>
      </c>
      <c r="Q3" s="58">
        <v>3.8</v>
      </c>
      <c r="R3" s="58">
        <f>J3+K3+L3+M3</f>
        <v>20.3</v>
      </c>
      <c r="S3" s="58">
        <f>N3+O3+P3+Q3</f>
        <v>25.8</v>
      </c>
    </row>
    <row r="4" spans="1:19" x14ac:dyDescent="0.25">
      <c r="A4" s="1" t="s">
        <v>231</v>
      </c>
      <c r="B4" s="1">
        <v>2018</v>
      </c>
      <c r="C4" s="1" t="s">
        <v>4</v>
      </c>
      <c r="D4" s="1">
        <v>0.18</v>
      </c>
      <c r="E4" s="1">
        <v>400.4</v>
      </c>
      <c r="F4" s="1">
        <v>1</v>
      </c>
      <c r="G4" s="58">
        <v>25</v>
      </c>
      <c r="H4" s="58">
        <v>10</v>
      </c>
      <c r="I4" s="58">
        <v>4.3</v>
      </c>
      <c r="J4" s="58">
        <v>5.8</v>
      </c>
      <c r="K4" s="58">
        <v>6.8</v>
      </c>
      <c r="L4" s="58">
        <v>3.8</v>
      </c>
      <c r="M4" s="58">
        <v>4.8</v>
      </c>
      <c r="N4" s="58">
        <v>6.3</v>
      </c>
      <c r="O4" s="58">
        <v>6</v>
      </c>
      <c r="P4" s="58">
        <v>5.8</v>
      </c>
      <c r="Q4" s="58">
        <v>6</v>
      </c>
      <c r="R4" s="58">
        <f t="shared" ref="R4:R67" si="0">J4+K4+L4+M4</f>
        <v>21.2</v>
      </c>
      <c r="S4" s="58">
        <f t="shared" ref="S4:S67" si="1">N4+O4+P4+Q4</f>
        <v>24.1</v>
      </c>
    </row>
    <row r="5" spans="1:19" x14ac:dyDescent="0.25">
      <c r="A5" s="1" t="s">
        <v>126</v>
      </c>
      <c r="B5" s="1">
        <v>2018</v>
      </c>
      <c r="C5" s="1" t="s">
        <v>4</v>
      </c>
      <c r="D5" s="1">
        <v>0.12</v>
      </c>
      <c r="E5" s="1">
        <v>374.35</v>
      </c>
      <c r="F5" s="1">
        <v>54</v>
      </c>
      <c r="G5" s="58">
        <v>30.8</v>
      </c>
      <c r="H5" s="58">
        <v>14.3</v>
      </c>
      <c r="I5" s="58">
        <v>9</v>
      </c>
      <c r="J5" s="58">
        <v>0</v>
      </c>
      <c r="K5" s="58">
        <v>11.3</v>
      </c>
      <c r="L5" s="58">
        <v>6.5</v>
      </c>
      <c r="M5" s="58">
        <v>3.5</v>
      </c>
      <c r="N5" s="58">
        <v>3.8</v>
      </c>
      <c r="O5" s="58">
        <v>7.5</v>
      </c>
      <c r="P5" s="58">
        <v>7.5</v>
      </c>
      <c r="Q5" s="58">
        <v>2.8</v>
      </c>
      <c r="R5" s="58">
        <f t="shared" si="0"/>
        <v>21.3</v>
      </c>
      <c r="S5" s="58">
        <f t="shared" si="1"/>
        <v>21.6</v>
      </c>
    </row>
    <row r="6" spans="1:19" x14ac:dyDescent="0.25">
      <c r="A6" s="1" t="s">
        <v>61</v>
      </c>
      <c r="B6" s="1">
        <v>2018</v>
      </c>
      <c r="C6" s="1" t="s">
        <v>4</v>
      </c>
      <c r="D6" s="1">
        <v>0.18</v>
      </c>
      <c r="E6" s="1">
        <v>386.3</v>
      </c>
      <c r="F6" s="1">
        <v>1</v>
      </c>
      <c r="G6" s="58">
        <v>22.8</v>
      </c>
      <c r="H6" s="58">
        <v>11.5</v>
      </c>
      <c r="I6" s="58">
        <v>14.8</v>
      </c>
      <c r="J6" s="58">
        <v>0</v>
      </c>
      <c r="K6" s="58">
        <v>12.3</v>
      </c>
      <c r="L6" s="58">
        <v>2.8</v>
      </c>
      <c r="M6" s="58">
        <v>1</v>
      </c>
      <c r="N6" s="58">
        <v>5.3</v>
      </c>
      <c r="O6" s="58">
        <v>8.8000000000000007</v>
      </c>
      <c r="P6" s="58">
        <v>2.8</v>
      </c>
      <c r="Q6" s="58">
        <v>5</v>
      </c>
      <c r="R6" s="58">
        <f t="shared" si="0"/>
        <v>16.100000000000001</v>
      </c>
      <c r="S6" s="58">
        <f t="shared" si="1"/>
        <v>21.900000000000002</v>
      </c>
    </row>
    <row r="7" spans="1:19" x14ac:dyDescent="0.25">
      <c r="A7" s="1" t="s">
        <v>56</v>
      </c>
      <c r="B7" s="1">
        <v>2018</v>
      </c>
      <c r="C7" s="1" t="s">
        <v>4</v>
      </c>
      <c r="D7" s="1">
        <v>0.18</v>
      </c>
      <c r="E7" s="1">
        <v>428.9</v>
      </c>
      <c r="F7" s="1">
        <v>1</v>
      </c>
      <c r="G7" s="58">
        <v>31.3</v>
      </c>
      <c r="H7" s="58">
        <v>10</v>
      </c>
      <c r="I7" s="58">
        <v>8.5</v>
      </c>
      <c r="J7" s="58">
        <v>1.8</v>
      </c>
      <c r="K7" s="58">
        <v>5.3</v>
      </c>
      <c r="L7" s="58">
        <v>1.3</v>
      </c>
      <c r="M7" s="58">
        <v>4.8</v>
      </c>
      <c r="N7" s="58">
        <v>4.8</v>
      </c>
      <c r="O7" s="58">
        <v>5</v>
      </c>
      <c r="P7" s="58">
        <v>8.5</v>
      </c>
      <c r="Q7" s="58">
        <v>4.8</v>
      </c>
      <c r="R7" s="58">
        <f t="shared" si="0"/>
        <v>13.2</v>
      </c>
      <c r="S7" s="58">
        <f t="shared" si="1"/>
        <v>23.1</v>
      </c>
    </row>
    <row r="8" spans="1:19" x14ac:dyDescent="0.25">
      <c r="A8" s="1" t="s">
        <v>231</v>
      </c>
      <c r="B8" s="1">
        <v>2018</v>
      </c>
      <c r="C8" s="1" t="s">
        <v>4</v>
      </c>
      <c r="D8" s="1">
        <v>0.12</v>
      </c>
      <c r="E8" s="1">
        <v>421.65</v>
      </c>
      <c r="F8" s="1">
        <v>49</v>
      </c>
      <c r="G8" s="58">
        <v>30</v>
      </c>
      <c r="H8" s="58">
        <v>8</v>
      </c>
      <c r="I8" s="58">
        <v>9.8000000000000007</v>
      </c>
      <c r="J8" s="58">
        <v>2.2999999999999998</v>
      </c>
      <c r="K8" s="58">
        <v>20.8</v>
      </c>
      <c r="L8" s="58">
        <v>5.8</v>
      </c>
      <c r="M8" s="58">
        <v>3.5</v>
      </c>
      <c r="N8" s="58">
        <v>3.5</v>
      </c>
      <c r="O8" s="58">
        <v>6.5</v>
      </c>
      <c r="P8" s="58">
        <v>-0.3</v>
      </c>
      <c r="Q8" s="58">
        <v>3.8</v>
      </c>
      <c r="R8" s="58">
        <f t="shared" si="0"/>
        <v>32.400000000000006</v>
      </c>
      <c r="S8" s="58">
        <f t="shared" si="1"/>
        <v>13.5</v>
      </c>
    </row>
    <row r="9" spans="1:19" x14ac:dyDescent="0.25">
      <c r="A9" s="1" t="s">
        <v>12</v>
      </c>
      <c r="B9" s="1">
        <v>2018</v>
      </c>
      <c r="C9" s="1" t="s">
        <v>4</v>
      </c>
      <c r="D9" s="1">
        <v>0.18</v>
      </c>
      <c r="E9" s="1">
        <v>382.55</v>
      </c>
      <c r="F9" s="1">
        <v>1</v>
      </c>
      <c r="G9" s="58">
        <v>22</v>
      </c>
      <c r="H9" s="58">
        <v>11</v>
      </c>
      <c r="I9" s="58">
        <v>7</v>
      </c>
      <c r="J9" s="58">
        <v>7.3</v>
      </c>
      <c r="K9" s="58">
        <v>8</v>
      </c>
      <c r="L9" s="58">
        <v>3.8</v>
      </c>
      <c r="M9" s="58">
        <v>4.8</v>
      </c>
      <c r="N9" s="58">
        <v>3.5</v>
      </c>
      <c r="O9" s="58">
        <v>7.5</v>
      </c>
      <c r="P9" s="58">
        <v>6</v>
      </c>
      <c r="Q9" s="58">
        <v>4.8</v>
      </c>
      <c r="R9" s="58">
        <f t="shared" si="0"/>
        <v>23.900000000000002</v>
      </c>
      <c r="S9" s="58">
        <f t="shared" si="1"/>
        <v>21.8</v>
      </c>
    </row>
    <row r="10" spans="1:19" x14ac:dyDescent="0.25">
      <c r="A10" s="1" t="s">
        <v>285</v>
      </c>
      <c r="B10" s="1">
        <v>2018</v>
      </c>
      <c r="C10" s="1" t="s">
        <v>4</v>
      </c>
      <c r="D10" s="1">
        <v>0.18</v>
      </c>
      <c r="E10" s="1">
        <v>362.05</v>
      </c>
      <c r="F10" s="1">
        <v>1</v>
      </c>
      <c r="G10" s="58">
        <v>21.8</v>
      </c>
      <c r="H10" s="58">
        <v>12.8</v>
      </c>
      <c r="I10" s="58">
        <v>6.5</v>
      </c>
      <c r="J10" s="58">
        <v>1.8</v>
      </c>
      <c r="K10" s="58">
        <v>7</v>
      </c>
      <c r="L10" s="58">
        <v>5.5</v>
      </c>
      <c r="M10" s="58">
        <v>4.8</v>
      </c>
      <c r="N10" s="58">
        <v>3.8</v>
      </c>
      <c r="O10" s="58">
        <v>8.5</v>
      </c>
      <c r="P10" s="58">
        <v>8.8000000000000007</v>
      </c>
      <c r="Q10" s="58">
        <v>1.3</v>
      </c>
      <c r="R10" s="58">
        <f t="shared" si="0"/>
        <v>19.100000000000001</v>
      </c>
      <c r="S10" s="58">
        <f t="shared" si="1"/>
        <v>22.400000000000002</v>
      </c>
    </row>
    <row r="11" spans="1:19" x14ac:dyDescent="0.25">
      <c r="A11" s="1" t="s">
        <v>137</v>
      </c>
      <c r="B11" s="1">
        <v>2018</v>
      </c>
      <c r="C11" s="1" t="s">
        <v>4</v>
      </c>
      <c r="D11" s="1">
        <v>0.12</v>
      </c>
      <c r="E11" s="1">
        <v>332.2</v>
      </c>
      <c r="F11" s="1">
        <v>46</v>
      </c>
      <c r="G11" s="58">
        <v>19.8</v>
      </c>
      <c r="H11" s="58">
        <v>10.3</v>
      </c>
      <c r="I11" s="58">
        <v>17</v>
      </c>
      <c r="J11" s="58">
        <v>7.5</v>
      </c>
      <c r="K11" s="58">
        <v>8.8000000000000007</v>
      </c>
      <c r="L11" s="58">
        <v>7.5</v>
      </c>
      <c r="M11" s="58">
        <v>3.5</v>
      </c>
      <c r="N11" s="58">
        <v>3.8</v>
      </c>
      <c r="O11" s="58">
        <v>7.3</v>
      </c>
      <c r="P11" s="58">
        <v>7</v>
      </c>
      <c r="Q11" s="58">
        <v>4.8</v>
      </c>
      <c r="R11" s="58">
        <f t="shared" si="0"/>
        <v>27.3</v>
      </c>
      <c r="S11" s="58">
        <f t="shared" si="1"/>
        <v>22.900000000000002</v>
      </c>
    </row>
    <row r="12" spans="1:19" x14ac:dyDescent="0.25">
      <c r="A12" s="1" t="s">
        <v>14</v>
      </c>
      <c r="B12" s="1">
        <v>2018</v>
      </c>
      <c r="C12" s="1" t="s">
        <v>4</v>
      </c>
      <c r="D12" s="1">
        <v>0.12</v>
      </c>
      <c r="E12" s="1">
        <v>398.5</v>
      </c>
      <c r="F12" s="1">
        <v>80</v>
      </c>
      <c r="G12" s="58">
        <v>13.8</v>
      </c>
      <c r="H12" s="58">
        <v>14.5</v>
      </c>
      <c r="I12" s="58">
        <v>8.3000000000000007</v>
      </c>
      <c r="J12" s="58">
        <v>10.8</v>
      </c>
      <c r="K12" s="58">
        <v>10</v>
      </c>
      <c r="L12" s="58">
        <v>8.8000000000000007</v>
      </c>
      <c r="M12" s="58">
        <v>4.8</v>
      </c>
      <c r="N12" s="58">
        <v>4.8</v>
      </c>
      <c r="O12" s="58">
        <v>6</v>
      </c>
      <c r="P12" s="58">
        <v>4.8</v>
      </c>
      <c r="Q12" s="58">
        <v>3.8</v>
      </c>
      <c r="R12" s="58">
        <f t="shared" si="0"/>
        <v>34.4</v>
      </c>
      <c r="S12" s="58">
        <f t="shared" si="1"/>
        <v>19.400000000000002</v>
      </c>
    </row>
    <row r="13" spans="1:19" x14ac:dyDescent="0.25">
      <c r="A13" s="1" t="s">
        <v>419</v>
      </c>
      <c r="B13" s="1">
        <v>2018</v>
      </c>
      <c r="C13" s="1" t="s">
        <v>4</v>
      </c>
      <c r="D13" s="1">
        <v>0.12</v>
      </c>
      <c r="E13" s="1">
        <v>411.15</v>
      </c>
      <c r="F13" s="1">
        <v>71</v>
      </c>
      <c r="G13" s="58">
        <v>23.8</v>
      </c>
      <c r="H13" s="58">
        <v>13.8</v>
      </c>
      <c r="I13" s="58">
        <v>1.8</v>
      </c>
      <c r="J13" s="58">
        <v>2</v>
      </c>
      <c r="K13" s="58">
        <v>17.8</v>
      </c>
      <c r="L13" s="58">
        <v>6.3</v>
      </c>
      <c r="M13" s="58">
        <v>1</v>
      </c>
      <c r="N13" s="58">
        <v>7.3</v>
      </c>
      <c r="O13" s="58">
        <v>3.5</v>
      </c>
      <c r="P13" s="58">
        <v>3.5</v>
      </c>
      <c r="Q13" s="58">
        <v>4.8</v>
      </c>
      <c r="R13" s="58">
        <f t="shared" si="0"/>
        <v>27.1</v>
      </c>
      <c r="S13" s="58">
        <f t="shared" si="1"/>
        <v>19.100000000000001</v>
      </c>
    </row>
    <row r="14" spans="1:19" x14ac:dyDescent="0.25">
      <c r="A14" s="1" t="s">
        <v>10</v>
      </c>
      <c r="B14" s="1">
        <v>2018</v>
      </c>
      <c r="C14" s="1" t="s">
        <v>4</v>
      </c>
      <c r="D14" s="1">
        <v>0.12</v>
      </c>
      <c r="E14" s="1">
        <v>395.65</v>
      </c>
      <c r="F14" s="1">
        <v>60</v>
      </c>
      <c r="G14" s="58">
        <v>27.5</v>
      </c>
      <c r="H14" s="58">
        <v>11.5</v>
      </c>
      <c r="I14" s="58">
        <v>7.5</v>
      </c>
      <c r="J14" s="58">
        <v>0</v>
      </c>
      <c r="K14" s="58">
        <v>19</v>
      </c>
      <c r="L14" s="58">
        <v>2.8</v>
      </c>
      <c r="M14" s="58">
        <v>3.5</v>
      </c>
      <c r="N14" s="58">
        <v>3.8</v>
      </c>
      <c r="O14" s="58">
        <v>6</v>
      </c>
      <c r="P14" s="58">
        <v>5</v>
      </c>
      <c r="Q14" s="58">
        <v>3.8</v>
      </c>
      <c r="R14" s="58">
        <f t="shared" si="0"/>
        <v>25.3</v>
      </c>
      <c r="S14" s="58">
        <f t="shared" si="1"/>
        <v>18.600000000000001</v>
      </c>
    </row>
    <row r="15" spans="1:19" x14ac:dyDescent="0.25">
      <c r="A15" s="1" t="s">
        <v>12</v>
      </c>
      <c r="B15" s="1">
        <v>2018</v>
      </c>
      <c r="C15" s="1" t="s">
        <v>4</v>
      </c>
      <c r="D15" s="1">
        <v>0.12</v>
      </c>
      <c r="E15" s="1">
        <v>343.8</v>
      </c>
      <c r="F15" s="1">
        <v>59</v>
      </c>
      <c r="G15" s="58">
        <v>25</v>
      </c>
      <c r="H15" s="58">
        <v>14.3</v>
      </c>
      <c r="I15" s="58">
        <v>4</v>
      </c>
      <c r="J15" s="58">
        <v>0</v>
      </c>
      <c r="K15" s="58">
        <v>21.8</v>
      </c>
      <c r="L15" s="58">
        <v>2.8</v>
      </c>
      <c r="M15" s="58">
        <v>4.8</v>
      </c>
      <c r="N15" s="58">
        <v>5</v>
      </c>
      <c r="O15" s="58">
        <v>5</v>
      </c>
      <c r="P15" s="58">
        <v>3</v>
      </c>
      <c r="Q15" s="58">
        <v>3.8</v>
      </c>
      <c r="R15" s="58">
        <f t="shared" si="0"/>
        <v>29.400000000000002</v>
      </c>
      <c r="S15" s="58">
        <f t="shared" si="1"/>
        <v>16.8</v>
      </c>
    </row>
    <row r="16" spans="1:19" x14ac:dyDescent="0.25">
      <c r="A16" s="1" t="s">
        <v>735</v>
      </c>
      <c r="B16" s="1">
        <v>2018</v>
      </c>
      <c r="C16" s="1" t="s">
        <v>4</v>
      </c>
      <c r="D16" s="1">
        <v>0.12</v>
      </c>
      <c r="E16" s="1">
        <v>371.9</v>
      </c>
      <c r="F16" s="1">
        <v>62</v>
      </c>
      <c r="G16" s="58">
        <v>29</v>
      </c>
      <c r="H16" s="58">
        <v>9.3000000000000007</v>
      </c>
      <c r="I16" s="58">
        <v>9.8000000000000007</v>
      </c>
      <c r="J16" s="58">
        <v>0</v>
      </c>
      <c r="K16" s="58">
        <v>14.5</v>
      </c>
      <c r="L16" s="58">
        <v>3.3</v>
      </c>
      <c r="M16" s="58">
        <v>3.8</v>
      </c>
      <c r="N16" s="58">
        <v>4.8</v>
      </c>
      <c r="O16" s="58">
        <v>3</v>
      </c>
      <c r="P16" s="58">
        <v>7.8</v>
      </c>
      <c r="Q16" s="58">
        <v>5</v>
      </c>
      <c r="R16" s="58">
        <f t="shared" si="0"/>
        <v>21.6</v>
      </c>
      <c r="S16" s="58">
        <f t="shared" si="1"/>
        <v>20.6</v>
      </c>
    </row>
    <row r="17" spans="1:19" x14ac:dyDescent="0.25">
      <c r="A17" s="1" t="s">
        <v>32</v>
      </c>
      <c r="B17" s="1">
        <v>2018</v>
      </c>
      <c r="C17" s="1" t="s">
        <v>4</v>
      </c>
      <c r="D17" s="1">
        <v>0.18</v>
      </c>
      <c r="E17" s="1">
        <v>390.2</v>
      </c>
      <c r="F17" s="1">
        <v>1</v>
      </c>
      <c r="G17" s="58">
        <v>25.3</v>
      </c>
      <c r="H17" s="58">
        <v>11.5</v>
      </c>
      <c r="I17" s="58">
        <v>20.5</v>
      </c>
      <c r="J17" s="58">
        <v>2.5</v>
      </c>
      <c r="K17" s="58">
        <v>6</v>
      </c>
      <c r="L17" s="58">
        <v>0</v>
      </c>
      <c r="M17" s="58">
        <v>6</v>
      </c>
      <c r="N17" s="58">
        <v>3.8</v>
      </c>
      <c r="O17" s="58">
        <v>2.2999999999999998</v>
      </c>
      <c r="P17" s="58">
        <v>7.3</v>
      </c>
      <c r="Q17" s="58">
        <v>3.8</v>
      </c>
      <c r="R17" s="58">
        <f t="shared" si="0"/>
        <v>14.5</v>
      </c>
      <c r="S17" s="58">
        <f t="shared" si="1"/>
        <v>17.2</v>
      </c>
    </row>
    <row r="18" spans="1:19" x14ac:dyDescent="0.25">
      <c r="A18" s="1" t="s">
        <v>24</v>
      </c>
      <c r="B18" s="1">
        <v>2018</v>
      </c>
      <c r="C18" s="1" t="s">
        <v>4</v>
      </c>
      <c r="D18" s="1">
        <v>0.18</v>
      </c>
      <c r="E18" s="1">
        <v>383.2</v>
      </c>
      <c r="F18" s="1">
        <v>1</v>
      </c>
      <c r="G18" s="58">
        <v>26.3</v>
      </c>
      <c r="H18" s="58">
        <v>8.3000000000000007</v>
      </c>
      <c r="I18" s="58">
        <v>7.5</v>
      </c>
      <c r="J18" s="58">
        <v>10</v>
      </c>
      <c r="K18" s="58">
        <v>7.5</v>
      </c>
      <c r="L18" s="58">
        <v>3.8</v>
      </c>
      <c r="M18" s="58">
        <v>3.5</v>
      </c>
      <c r="N18" s="58">
        <v>3.3</v>
      </c>
      <c r="O18" s="58">
        <v>6.5</v>
      </c>
      <c r="P18" s="58">
        <v>5.3</v>
      </c>
      <c r="Q18" s="58">
        <v>3.8</v>
      </c>
      <c r="R18" s="58">
        <f t="shared" si="0"/>
        <v>24.8</v>
      </c>
      <c r="S18" s="58">
        <f t="shared" si="1"/>
        <v>18.900000000000002</v>
      </c>
    </row>
    <row r="19" spans="1:19" x14ac:dyDescent="0.25">
      <c r="A19" s="1" t="s">
        <v>132</v>
      </c>
      <c r="B19" s="1">
        <v>2018</v>
      </c>
      <c r="C19" s="1" t="s">
        <v>4</v>
      </c>
      <c r="D19" s="1">
        <v>0.12</v>
      </c>
      <c r="E19" s="1">
        <v>344.8</v>
      </c>
      <c r="F19" s="1">
        <v>81</v>
      </c>
      <c r="G19" s="58">
        <v>26.5</v>
      </c>
      <c r="H19" s="58">
        <v>8.8000000000000007</v>
      </c>
      <c r="I19" s="58">
        <v>0.8</v>
      </c>
      <c r="J19" s="58">
        <v>1</v>
      </c>
      <c r="K19" s="58">
        <v>18</v>
      </c>
      <c r="L19" s="58">
        <v>4.5</v>
      </c>
      <c r="M19" s="58">
        <v>4.8</v>
      </c>
      <c r="N19" s="58">
        <v>6.3</v>
      </c>
      <c r="O19" s="58">
        <v>4</v>
      </c>
      <c r="P19" s="58">
        <v>6.5</v>
      </c>
      <c r="Q19" s="58">
        <v>2.5</v>
      </c>
      <c r="R19" s="58">
        <f t="shared" si="0"/>
        <v>28.3</v>
      </c>
      <c r="S19" s="58">
        <f t="shared" si="1"/>
        <v>19.3</v>
      </c>
    </row>
    <row r="20" spans="1:19" x14ac:dyDescent="0.25">
      <c r="A20" s="1" t="s">
        <v>24</v>
      </c>
      <c r="B20" s="1">
        <v>2018</v>
      </c>
      <c r="C20" s="1" t="s">
        <v>4</v>
      </c>
      <c r="D20" s="1">
        <v>0.12</v>
      </c>
      <c r="E20" s="1">
        <v>319.45</v>
      </c>
      <c r="F20" s="1">
        <v>50</v>
      </c>
      <c r="G20" s="58">
        <v>27.8</v>
      </c>
      <c r="H20" s="58">
        <v>7.8</v>
      </c>
      <c r="I20" s="58">
        <v>5.3</v>
      </c>
      <c r="J20" s="58">
        <v>1</v>
      </c>
      <c r="K20" s="58">
        <v>11.5</v>
      </c>
      <c r="L20" s="58">
        <v>3.8</v>
      </c>
      <c r="M20" s="58">
        <v>4.8</v>
      </c>
      <c r="N20" s="58">
        <v>4.8</v>
      </c>
      <c r="O20" s="58">
        <v>8.8000000000000007</v>
      </c>
      <c r="P20" s="58">
        <v>7.5</v>
      </c>
      <c r="Q20" s="58">
        <v>6</v>
      </c>
      <c r="R20" s="58">
        <f t="shared" si="0"/>
        <v>21.1</v>
      </c>
      <c r="S20" s="58">
        <f t="shared" si="1"/>
        <v>27.1</v>
      </c>
    </row>
    <row r="21" spans="1:19" x14ac:dyDescent="0.25">
      <c r="A21" s="1" t="s">
        <v>71</v>
      </c>
      <c r="B21" s="1">
        <v>2018</v>
      </c>
      <c r="C21" s="1" t="s">
        <v>4</v>
      </c>
      <c r="D21" s="1">
        <v>0.18</v>
      </c>
      <c r="E21" s="1">
        <v>364.3</v>
      </c>
      <c r="F21" s="1">
        <v>1</v>
      </c>
      <c r="G21" s="58">
        <v>21.8</v>
      </c>
      <c r="H21" s="58">
        <v>7.8</v>
      </c>
      <c r="I21" s="58">
        <v>7.8</v>
      </c>
      <c r="J21" s="58">
        <v>0</v>
      </c>
      <c r="K21" s="58">
        <v>6</v>
      </c>
      <c r="L21" s="58">
        <v>2.8</v>
      </c>
      <c r="M21" s="58">
        <v>6</v>
      </c>
      <c r="N21" s="58">
        <v>3.8</v>
      </c>
      <c r="O21" s="58">
        <v>8.5</v>
      </c>
      <c r="P21" s="58">
        <v>8.5</v>
      </c>
      <c r="Q21" s="58">
        <v>4.8</v>
      </c>
      <c r="R21" s="58">
        <f t="shared" si="0"/>
        <v>14.8</v>
      </c>
      <c r="S21" s="58">
        <f t="shared" si="1"/>
        <v>25.6</v>
      </c>
    </row>
    <row r="22" spans="1:19" x14ac:dyDescent="0.25">
      <c r="A22" s="1" t="s">
        <v>32</v>
      </c>
      <c r="B22" s="1">
        <v>2018</v>
      </c>
      <c r="C22" s="1" t="s">
        <v>4</v>
      </c>
      <c r="D22" s="1">
        <v>0.12</v>
      </c>
      <c r="E22" s="1">
        <v>355.85</v>
      </c>
      <c r="F22" s="1">
        <v>49</v>
      </c>
      <c r="G22" s="58">
        <v>26.3</v>
      </c>
      <c r="H22" s="58">
        <v>11.3</v>
      </c>
      <c r="I22" s="58">
        <v>-0.8</v>
      </c>
      <c r="J22" s="58">
        <v>6.5</v>
      </c>
      <c r="K22" s="58">
        <v>14.5</v>
      </c>
      <c r="L22" s="58">
        <v>6.3</v>
      </c>
      <c r="M22" s="58">
        <v>4.8</v>
      </c>
      <c r="N22" s="58">
        <v>5</v>
      </c>
      <c r="O22" s="58">
        <v>4.8</v>
      </c>
      <c r="P22" s="58">
        <v>3.8</v>
      </c>
      <c r="Q22" s="58">
        <v>5</v>
      </c>
      <c r="R22" s="58">
        <f t="shared" si="0"/>
        <v>32.1</v>
      </c>
      <c r="S22" s="58">
        <f t="shared" si="1"/>
        <v>18.600000000000001</v>
      </c>
    </row>
    <row r="23" spans="1:19" x14ac:dyDescent="0.25">
      <c r="A23" s="1" t="s">
        <v>55</v>
      </c>
      <c r="B23" s="1">
        <v>2018</v>
      </c>
      <c r="C23" s="1" t="s">
        <v>4</v>
      </c>
      <c r="D23" s="1">
        <v>0.18</v>
      </c>
      <c r="E23" s="1">
        <v>308.10000000000002</v>
      </c>
      <c r="F23" s="1">
        <v>1</v>
      </c>
      <c r="G23" s="58">
        <v>25</v>
      </c>
      <c r="H23" s="58">
        <v>11.3</v>
      </c>
      <c r="I23" s="58">
        <v>15.5</v>
      </c>
      <c r="J23" s="58">
        <v>6</v>
      </c>
      <c r="K23" s="58">
        <v>5.5</v>
      </c>
      <c r="L23" s="58">
        <v>3.8</v>
      </c>
      <c r="M23" s="58">
        <v>4.8</v>
      </c>
      <c r="N23" s="58">
        <v>4.8</v>
      </c>
      <c r="O23" s="58">
        <v>8.5</v>
      </c>
      <c r="P23" s="58">
        <v>3.5</v>
      </c>
      <c r="Q23" s="58">
        <v>2.2999999999999998</v>
      </c>
      <c r="R23" s="58">
        <f t="shared" si="0"/>
        <v>20.100000000000001</v>
      </c>
      <c r="S23" s="58">
        <f t="shared" si="1"/>
        <v>19.100000000000001</v>
      </c>
    </row>
    <row r="24" spans="1:19" x14ac:dyDescent="0.25">
      <c r="A24" s="1" t="s">
        <v>34</v>
      </c>
      <c r="B24" s="1">
        <v>2018</v>
      </c>
      <c r="C24" s="1" t="s">
        <v>4</v>
      </c>
      <c r="D24" s="1">
        <v>0.12</v>
      </c>
      <c r="E24" s="1">
        <v>387.25</v>
      </c>
      <c r="F24" s="1">
        <v>69</v>
      </c>
      <c r="G24" s="58">
        <v>26</v>
      </c>
      <c r="H24" s="58">
        <v>13</v>
      </c>
      <c r="I24" s="58">
        <v>3.5</v>
      </c>
      <c r="J24" s="58">
        <v>0</v>
      </c>
      <c r="K24" s="58">
        <v>10.5</v>
      </c>
      <c r="L24" s="58">
        <v>6.8</v>
      </c>
      <c r="M24" s="58">
        <v>4.8</v>
      </c>
      <c r="N24" s="58">
        <v>3</v>
      </c>
      <c r="O24" s="58">
        <v>7.8</v>
      </c>
      <c r="P24" s="58">
        <v>5.8</v>
      </c>
      <c r="Q24" s="58">
        <v>4.8</v>
      </c>
      <c r="R24" s="58">
        <f t="shared" si="0"/>
        <v>22.1</v>
      </c>
      <c r="S24" s="58">
        <f t="shared" si="1"/>
        <v>21.400000000000002</v>
      </c>
    </row>
    <row r="25" spans="1:19" x14ac:dyDescent="0.25">
      <c r="A25" s="1" t="s">
        <v>15</v>
      </c>
      <c r="B25" s="1">
        <v>2018</v>
      </c>
      <c r="C25" s="1" t="s">
        <v>4</v>
      </c>
      <c r="D25" s="1">
        <v>0.12</v>
      </c>
      <c r="E25" s="1">
        <v>355.7</v>
      </c>
      <c r="F25" s="1">
        <v>81</v>
      </c>
      <c r="G25" s="58">
        <v>22.8</v>
      </c>
      <c r="H25" s="58">
        <v>12.8</v>
      </c>
      <c r="I25" s="58">
        <v>4</v>
      </c>
      <c r="J25" s="58">
        <v>1.8</v>
      </c>
      <c r="K25" s="58">
        <v>15.5</v>
      </c>
      <c r="L25" s="58">
        <v>5</v>
      </c>
      <c r="M25" s="58">
        <v>3.5</v>
      </c>
      <c r="N25" s="58">
        <v>2.8</v>
      </c>
      <c r="O25" s="58">
        <v>6.3</v>
      </c>
      <c r="P25" s="58">
        <v>6.5</v>
      </c>
      <c r="Q25" s="58">
        <v>5</v>
      </c>
      <c r="R25" s="58">
        <f t="shared" si="0"/>
        <v>25.8</v>
      </c>
      <c r="S25" s="58">
        <f t="shared" si="1"/>
        <v>20.6</v>
      </c>
    </row>
    <row r="26" spans="1:19" x14ac:dyDescent="0.25">
      <c r="A26" s="1" t="s">
        <v>154</v>
      </c>
      <c r="B26" s="1">
        <v>2018</v>
      </c>
      <c r="C26" s="1" t="s">
        <v>4</v>
      </c>
      <c r="D26" s="1">
        <v>0.18</v>
      </c>
      <c r="E26" s="1">
        <v>330.95</v>
      </c>
      <c r="F26" s="1">
        <v>1</v>
      </c>
      <c r="G26" s="58">
        <v>24.5</v>
      </c>
      <c r="H26" s="58">
        <v>10.3</v>
      </c>
      <c r="I26" s="58">
        <v>17</v>
      </c>
      <c r="J26" s="58">
        <v>1.8</v>
      </c>
      <c r="K26" s="58">
        <v>4.3</v>
      </c>
      <c r="L26" s="58">
        <v>3.8</v>
      </c>
      <c r="M26" s="58">
        <v>4.8</v>
      </c>
      <c r="N26" s="58">
        <v>2.5</v>
      </c>
      <c r="O26" s="58">
        <v>7.3</v>
      </c>
      <c r="P26" s="58">
        <v>7.5</v>
      </c>
      <c r="Q26" s="58">
        <v>3.8</v>
      </c>
      <c r="R26" s="58">
        <f t="shared" si="0"/>
        <v>14.7</v>
      </c>
      <c r="S26" s="58">
        <f t="shared" si="1"/>
        <v>21.1</v>
      </c>
    </row>
    <row r="27" spans="1:19" x14ac:dyDescent="0.25">
      <c r="A27" s="1" t="s">
        <v>49</v>
      </c>
      <c r="B27" s="1">
        <v>2018</v>
      </c>
      <c r="C27" s="1" t="s">
        <v>4</v>
      </c>
      <c r="D27" s="1">
        <v>0.12</v>
      </c>
      <c r="E27" s="1">
        <v>443.45</v>
      </c>
      <c r="F27" s="1">
        <v>81</v>
      </c>
      <c r="G27" s="58">
        <v>19</v>
      </c>
      <c r="H27" s="58">
        <v>11.5</v>
      </c>
      <c r="I27" s="58">
        <v>4.3</v>
      </c>
      <c r="J27" s="58">
        <v>1.3</v>
      </c>
      <c r="K27" s="58">
        <v>12</v>
      </c>
      <c r="L27" s="58">
        <v>2.8</v>
      </c>
      <c r="M27" s="58">
        <v>4.8</v>
      </c>
      <c r="N27" s="58">
        <v>6.3</v>
      </c>
      <c r="O27" s="58">
        <v>5.3</v>
      </c>
      <c r="P27" s="58">
        <v>6.5</v>
      </c>
      <c r="Q27" s="58">
        <v>5</v>
      </c>
      <c r="R27" s="58">
        <f t="shared" si="0"/>
        <v>20.900000000000002</v>
      </c>
      <c r="S27" s="58">
        <f t="shared" si="1"/>
        <v>23.1</v>
      </c>
    </row>
    <row r="28" spans="1:19" x14ac:dyDescent="0.25">
      <c r="A28" s="1" t="s">
        <v>42</v>
      </c>
      <c r="B28" s="1">
        <v>2018</v>
      </c>
      <c r="C28" s="1" t="s">
        <v>4</v>
      </c>
      <c r="D28" s="1">
        <v>0.12</v>
      </c>
      <c r="E28" s="1">
        <v>384</v>
      </c>
      <c r="F28" s="1">
        <v>30</v>
      </c>
      <c r="G28" s="58">
        <v>25.8</v>
      </c>
      <c r="H28" s="58">
        <v>12.3</v>
      </c>
      <c r="I28" s="58">
        <v>-0.5</v>
      </c>
      <c r="J28" s="58">
        <v>0.8</v>
      </c>
      <c r="K28" s="58">
        <v>13</v>
      </c>
      <c r="L28" s="58">
        <v>4.3</v>
      </c>
      <c r="M28" s="58">
        <v>4.8</v>
      </c>
      <c r="N28" s="58">
        <v>3</v>
      </c>
      <c r="O28" s="58">
        <v>7.3</v>
      </c>
      <c r="P28" s="58">
        <v>8.5</v>
      </c>
      <c r="Q28" s="58">
        <v>3.8</v>
      </c>
      <c r="R28" s="58">
        <f t="shared" si="0"/>
        <v>22.900000000000002</v>
      </c>
      <c r="S28" s="58">
        <f t="shared" si="1"/>
        <v>22.6</v>
      </c>
    </row>
    <row r="29" spans="1:19" x14ac:dyDescent="0.25">
      <c r="A29" s="1" t="s">
        <v>56</v>
      </c>
      <c r="B29" s="1">
        <v>2018</v>
      </c>
      <c r="C29" s="1" t="s">
        <v>4</v>
      </c>
      <c r="D29" s="1">
        <v>0.12</v>
      </c>
      <c r="E29" s="1">
        <v>328.55</v>
      </c>
      <c r="F29" s="1">
        <v>50</v>
      </c>
      <c r="G29" s="58">
        <v>28.8</v>
      </c>
      <c r="H29" s="58">
        <v>14</v>
      </c>
      <c r="I29" s="58">
        <v>1</v>
      </c>
      <c r="J29" s="58">
        <v>0</v>
      </c>
      <c r="K29" s="58">
        <v>10.8</v>
      </c>
      <c r="L29" s="58">
        <v>6.5</v>
      </c>
      <c r="M29" s="58">
        <v>3.5</v>
      </c>
      <c r="N29" s="58">
        <v>3.8</v>
      </c>
      <c r="O29" s="58">
        <v>9.8000000000000007</v>
      </c>
      <c r="P29" s="58">
        <v>6</v>
      </c>
      <c r="Q29" s="58">
        <v>3.5</v>
      </c>
      <c r="R29" s="58">
        <f t="shared" si="0"/>
        <v>20.8</v>
      </c>
      <c r="S29" s="58">
        <f t="shared" si="1"/>
        <v>23.1</v>
      </c>
    </row>
    <row r="30" spans="1:19" x14ac:dyDescent="0.25">
      <c r="A30" s="1" t="s">
        <v>50</v>
      </c>
      <c r="B30" s="1">
        <v>2018</v>
      </c>
      <c r="C30" s="1" t="s">
        <v>4</v>
      </c>
      <c r="D30" s="1">
        <v>0.12</v>
      </c>
      <c r="E30" s="1">
        <v>329.4</v>
      </c>
      <c r="F30" s="1">
        <v>61</v>
      </c>
      <c r="G30" s="58">
        <v>23.8</v>
      </c>
      <c r="H30" s="58">
        <v>8.8000000000000007</v>
      </c>
      <c r="I30" s="58">
        <v>5.8</v>
      </c>
      <c r="J30" s="58">
        <v>1.8</v>
      </c>
      <c r="K30" s="58">
        <v>8.5</v>
      </c>
      <c r="L30" s="58">
        <v>6.3</v>
      </c>
      <c r="M30" s="58">
        <v>4.8</v>
      </c>
      <c r="N30" s="58">
        <v>8.5</v>
      </c>
      <c r="O30" s="58">
        <v>7.3</v>
      </c>
      <c r="P30" s="58">
        <v>4.8</v>
      </c>
      <c r="Q30" s="58">
        <v>3.5</v>
      </c>
      <c r="R30" s="58">
        <f t="shared" si="0"/>
        <v>21.400000000000002</v>
      </c>
      <c r="S30" s="58">
        <f t="shared" si="1"/>
        <v>24.1</v>
      </c>
    </row>
    <row r="31" spans="1:19" x14ac:dyDescent="0.25">
      <c r="A31" s="1" t="s">
        <v>53</v>
      </c>
      <c r="B31" s="1">
        <v>2018</v>
      </c>
      <c r="C31" s="1" t="s">
        <v>4</v>
      </c>
      <c r="D31" s="1">
        <v>0.12</v>
      </c>
      <c r="E31" s="1">
        <v>326.95</v>
      </c>
      <c r="F31" s="1">
        <v>61</v>
      </c>
      <c r="G31" s="58">
        <v>25.3</v>
      </c>
      <c r="H31" s="58">
        <v>11.8</v>
      </c>
      <c r="I31" s="58">
        <v>11.3</v>
      </c>
      <c r="J31" s="58">
        <v>1</v>
      </c>
      <c r="K31" s="58">
        <v>11.3</v>
      </c>
      <c r="L31" s="58">
        <v>7.8</v>
      </c>
      <c r="M31" s="58">
        <v>3.8</v>
      </c>
      <c r="N31" s="58">
        <v>3.5</v>
      </c>
      <c r="O31" s="58">
        <v>7.8</v>
      </c>
      <c r="P31" s="58">
        <v>3.5</v>
      </c>
      <c r="Q31" s="58">
        <v>3.5</v>
      </c>
      <c r="R31" s="58">
        <f t="shared" si="0"/>
        <v>23.900000000000002</v>
      </c>
      <c r="S31" s="58">
        <f t="shared" si="1"/>
        <v>18.3</v>
      </c>
    </row>
    <row r="32" spans="1:19" x14ac:dyDescent="0.25">
      <c r="A32" s="1" t="s">
        <v>43</v>
      </c>
      <c r="B32" s="1">
        <v>2018</v>
      </c>
      <c r="C32" s="1" t="s">
        <v>4</v>
      </c>
      <c r="D32" s="1">
        <v>0.12</v>
      </c>
      <c r="E32" s="1">
        <v>377.15</v>
      </c>
      <c r="F32" s="1">
        <v>46</v>
      </c>
      <c r="G32" s="58">
        <v>25</v>
      </c>
      <c r="H32" s="58">
        <v>11.5</v>
      </c>
      <c r="I32" s="58">
        <v>2.2999999999999998</v>
      </c>
      <c r="J32" s="58">
        <v>1.5</v>
      </c>
      <c r="K32" s="58">
        <v>15.8</v>
      </c>
      <c r="L32" s="58">
        <v>5.3</v>
      </c>
      <c r="M32" s="58">
        <v>3.5</v>
      </c>
      <c r="N32" s="58">
        <v>6</v>
      </c>
      <c r="O32" s="58">
        <v>9.8000000000000007</v>
      </c>
      <c r="P32" s="58">
        <v>4.3</v>
      </c>
      <c r="Q32" s="58">
        <v>5</v>
      </c>
      <c r="R32" s="58">
        <f t="shared" si="0"/>
        <v>26.1</v>
      </c>
      <c r="S32" s="58">
        <f t="shared" si="1"/>
        <v>25.1</v>
      </c>
    </row>
    <row r="33" spans="1:19" x14ac:dyDescent="0.25">
      <c r="A33" s="1" t="s">
        <v>156</v>
      </c>
      <c r="B33" s="1">
        <v>2018</v>
      </c>
      <c r="C33" s="1" t="s">
        <v>4</v>
      </c>
      <c r="D33" s="1">
        <v>0.12</v>
      </c>
      <c r="E33" s="1">
        <v>355.15</v>
      </c>
      <c r="F33" s="1">
        <v>62</v>
      </c>
      <c r="G33" s="58">
        <v>24</v>
      </c>
      <c r="H33" s="58">
        <v>13</v>
      </c>
      <c r="I33" s="58">
        <v>3</v>
      </c>
      <c r="J33" s="58">
        <v>0.8</v>
      </c>
      <c r="K33" s="58">
        <v>13.3</v>
      </c>
      <c r="L33" s="58">
        <v>3.8</v>
      </c>
      <c r="M33" s="58">
        <v>6</v>
      </c>
      <c r="N33" s="58">
        <v>3.5</v>
      </c>
      <c r="O33" s="58">
        <v>6</v>
      </c>
      <c r="P33" s="58">
        <v>6</v>
      </c>
      <c r="Q33" s="58">
        <v>5</v>
      </c>
      <c r="R33" s="58">
        <f t="shared" si="0"/>
        <v>23.900000000000002</v>
      </c>
      <c r="S33" s="58">
        <f t="shared" si="1"/>
        <v>20.5</v>
      </c>
    </row>
    <row r="34" spans="1:19" x14ac:dyDescent="0.25">
      <c r="A34" s="1" t="s">
        <v>65</v>
      </c>
      <c r="B34" s="1">
        <v>2018</v>
      </c>
      <c r="C34" s="1" t="s">
        <v>4</v>
      </c>
      <c r="D34" s="1">
        <v>0.12</v>
      </c>
      <c r="E34" s="1">
        <v>404.7</v>
      </c>
      <c r="F34" s="1">
        <v>39</v>
      </c>
      <c r="G34" s="58">
        <v>21.5</v>
      </c>
      <c r="H34" s="58">
        <v>6.3</v>
      </c>
      <c r="I34" s="58">
        <v>3</v>
      </c>
      <c r="J34" s="58">
        <v>0</v>
      </c>
      <c r="K34" s="58">
        <v>18.5</v>
      </c>
      <c r="L34" s="58">
        <v>3</v>
      </c>
      <c r="M34" s="58">
        <v>5</v>
      </c>
      <c r="N34" s="58">
        <v>4.5</v>
      </c>
      <c r="O34" s="58">
        <v>4.8</v>
      </c>
      <c r="P34" s="58">
        <v>5.3</v>
      </c>
      <c r="Q34" s="58">
        <v>4.8</v>
      </c>
      <c r="R34" s="58">
        <f t="shared" si="0"/>
        <v>26.5</v>
      </c>
      <c r="S34" s="58">
        <f t="shared" si="1"/>
        <v>19.400000000000002</v>
      </c>
    </row>
    <row r="35" spans="1:19" x14ac:dyDescent="0.25">
      <c r="A35" s="1" t="s">
        <v>325</v>
      </c>
      <c r="B35" s="1">
        <v>2018</v>
      </c>
      <c r="C35" s="1" t="s">
        <v>4</v>
      </c>
      <c r="D35" s="1">
        <v>0.12</v>
      </c>
      <c r="E35" s="1">
        <v>406.55</v>
      </c>
      <c r="F35" s="1">
        <v>40</v>
      </c>
      <c r="G35" s="58">
        <v>28.8</v>
      </c>
      <c r="H35" s="58">
        <v>6.8</v>
      </c>
      <c r="I35" s="58">
        <v>0.8</v>
      </c>
      <c r="J35" s="58">
        <v>4</v>
      </c>
      <c r="K35" s="58">
        <v>14.3</v>
      </c>
      <c r="L35" s="58">
        <v>2.8</v>
      </c>
      <c r="M35" s="58">
        <v>1</v>
      </c>
      <c r="N35" s="58">
        <v>5</v>
      </c>
      <c r="O35" s="58">
        <v>8.8000000000000007</v>
      </c>
      <c r="P35" s="58">
        <v>4.8</v>
      </c>
      <c r="Q35" s="58">
        <v>4.8</v>
      </c>
      <c r="R35" s="58">
        <f t="shared" si="0"/>
        <v>22.1</v>
      </c>
      <c r="S35" s="58">
        <f t="shared" si="1"/>
        <v>23.400000000000002</v>
      </c>
    </row>
    <row r="36" spans="1:19" x14ac:dyDescent="0.25">
      <c r="A36" s="1" t="s">
        <v>177</v>
      </c>
      <c r="B36" s="1">
        <v>2018</v>
      </c>
      <c r="C36" s="1" t="s">
        <v>4</v>
      </c>
      <c r="D36" s="1">
        <v>0.18</v>
      </c>
      <c r="E36" s="1">
        <v>310.75</v>
      </c>
      <c r="F36" s="1">
        <v>1</v>
      </c>
      <c r="G36" s="58">
        <v>23.8</v>
      </c>
      <c r="H36" s="58">
        <v>7.8</v>
      </c>
      <c r="I36" s="58">
        <v>7.5</v>
      </c>
      <c r="J36" s="58">
        <v>1.8</v>
      </c>
      <c r="K36" s="58">
        <v>12</v>
      </c>
      <c r="L36" s="58">
        <v>3.3</v>
      </c>
      <c r="M36" s="58">
        <v>3.5</v>
      </c>
      <c r="N36" s="58">
        <v>1</v>
      </c>
      <c r="O36" s="58">
        <v>7.3</v>
      </c>
      <c r="P36" s="58">
        <v>8.5</v>
      </c>
      <c r="Q36" s="58">
        <v>3.5</v>
      </c>
      <c r="R36" s="58">
        <f t="shared" si="0"/>
        <v>20.6</v>
      </c>
      <c r="S36" s="58">
        <f t="shared" si="1"/>
        <v>20.3</v>
      </c>
    </row>
    <row r="37" spans="1:19" x14ac:dyDescent="0.25">
      <c r="A37" s="1" t="s">
        <v>40</v>
      </c>
      <c r="B37" s="1">
        <v>2018</v>
      </c>
      <c r="C37" s="1" t="s">
        <v>4</v>
      </c>
      <c r="D37" s="1">
        <v>0.12</v>
      </c>
      <c r="E37" s="1">
        <v>312.75</v>
      </c>
      <c r="F37" s="1">
        <v>79</v>
      </c>
      <c r="G37" s="58">
        <v>15.5</v>
      </c>
      <c r="H37" s="58">
        <v>11.5</v>
      </c>
      <c r="I37" s="58">
        <v>1</v>
      </c>
      <c r="J37" s="58">
        <v>0</v>
      </c>
      <c r="K37" s="58">
        <v>9.8000000000000007</v>
      </c>
      <c r="L37" s="58">
        <v>6.3</v>
      </c>
      <c r="M37" s="58">
        <v>4.8</v>
      </c>
      <c r="N37" s="58">
        <v>5.3</v>
      </c>
      <c r="O37" s="58">
        <v>11</v>
      </c>
      <c r="P37" s="58">
        <v>7.5</v>
      </c>
      <c r="Q37" s="58">
        <v>5</v>
      </c>
      <c r="R37" s="58">
        <f t="shared" si="0"/>
        <v>20.900000000000002</v>
      </c>
      <c r="S37" s="58">
        <f t="shared" si="1"/>
        <v>28.8</v>
      </c>
    </row>
    <row r="38" spans="1:19" x14ac:dyDescent="0.25">
      <c r="A38" s="1" t="s">
        <v>41</v>
      </c>
      <c r="B38" s="1">
        <v>2018</v>
      </c>
      <c r="C38" s="1" t="s">
        <v>4</v>
      </c>
      <c r="D38" s="1">
        <v>0.12</v>
      </c>
      <c r="E38" s="1">
        <v>383.55</v>
      </c>
      <c r="F38" s="1">
        <v>50</v>
      </c>
      <c r="G38" s="58">
        <v>30.3</v>
      </c>
      <c r="H38" s="58">
        <v>11.3</v>
      </c>
      <c r="I38" s="58">
        <v>5.5</v>
      </c>
      <c r="J38" s="58">
        <v>1</v>
      </c>
      <c r="K38" s="58">
        <v>15.5</v>
      </c>
      <c r="L38" s="58">
        <v>1</v>
      </c>
      <c r="M38" s="58">
        <v>3.5</v>
      </c>
      <c r="N38" s="58">
        <v>2</v>
      </c>
      <c r="O38" s="58">
        <v>6.3</v>
      </c>
      <c r="P38" s="58">
        <v>5.3</v>
      </c>
      <c r="Q38" s="58">
        <v>6</v>
      </c>
      <c r="R38" s="58">
        <f t="shared" si="0"/>
        <v>21</v>
      </c>
      <c r="S38" s="58">
        <f t="shared" si="1"/>
        <v>19.600000000000001</v>
      </c>
    </row>
    <row r="39" spans="1:19" x14ac:dyDescent="0.25">
      <c r="A39" s="1" t="s">
        <v>71</v>
      </c>
      <c r="B39" s="1">
        <v>2018</v>
      </c>
      <c r="C39" s="1" t="s">
        <v>4</v>
      </c>
      <c r="D39" s="1">
        <v>0.12</v>
      </c>
      <c r="E39" s="1">
        <v>344.15</v>
      </c>
      <c r="F39" s="1">
        <v>46</v>
      </c>
      <c r="G39" s="58">
        <v>20.3</v>
      </c>
      <c r="H39" s="58">
        <v>11.3</v>
      </c>
      <c r="I39" s="58">
        <v>4.5</v>
      </c>
      <c r="J39" s="58">
        <v>0</v>
      </c>
      <c r="K39" s="58">
        <v>8</v>
      </c>
      <c r="L39" s="58">
        <v>5</v>
      </c>
      <c r="M39" s="58">
        <v>3.5</v>
      </c>
      <c r="N39" s="58">
        <v>7.3</v>
      </c>
      <c r="O39" s="58">
        <v>8.5</v>
      </c>
      <c r="P39" s="58">
        <v>8.3000000000000007</v>
      </c>
      <c r="Q39" s="58">
        <v>2.2999999999999998</v>
      </c>
      <c r="R39" s="58">
        <f t="shared" si="0"/>
        <v>16.5</v>
      </c>
      <c r="S39" s="58">
        <f t="shared" si="1"/>
        <v>26.400000000000002</v>
      </c>
    </row>
    <row r="40" spans="1:19" x14ac:dyDescent="0.25">
      <c r="A40" s="1" t="s">
        <v>36</v>
      </c>
      <c r="B40" s="1">
        <v>2018</v>
      </c>
      <c r="C40" s="1" t="s">
        <v>4</v>
      </c>
      <c r="D40" s="1">
        <v>0.12</v>
      </c>
      <c r="E40" s="1">
        <v>397.2</v>
      </c>
      <c r="F40" s="1">
        <v>62</v>
      </c>
      <c r="G40" s="58">
        <v>22.5</v>
      </c>
      <c r="H40" s="58">
        <v>10</v>
      </c>
      <c r="I40" s="58">
        <v>-1.8</v>
      </c>
      <c r="J40" s="58">
        <v>1</v>
      </c>
      <c r="K40" s="58">
        <v>16.5</v>
      </c>
      <c r="L40" s="58">
        <v>1.3</v>
      </c>
      <c r="M40" s="58">
        <v>3.5</v>
      </c>
      <c r="N40" s="58">
        <v>6</v>
      </c>
      <c r="O40" s="58">
        <v>7.3</v>
      </c>
      <c r="P40" s="58">
        <v>5.8</v>
      </c>
      <c r="Q40" s="58">
        <v>3.5</v>
      </c>
      <c r="R40" s="58">
        <f t="shared" si="0"/>
        <v>22.3</v>
      </c>
      <c r="S40" s="58">
        <f t="shared" si="1"/>
        <v>22.6</v>
      </c>
    </row>
    <row r="41" spans="1:19" x14ac:dyDescent="0.25">
      <c r="A41" s="1" t="s">
        <v>47</v>
      </c>
      <c r="B41" s="1">
        <v>2018</v>
      </c>
      <c r="C41" s="1" t="s">
        <v>4</v>
      </c>
      <c r="D41" s="1">
        <v>0.12</v>
      </c>
      <c r="E41" s="1">
        <v>418</v>
      </c>
      <c r="F41" s="1">
        <v>61</v>
      </c>
      <c r="G41" s="58">
        <v>21</v>
      </c>
      <c r="H41" s="58">
        <v>8.5</v>
      </c>
      <c r="I41" s="58">
        <v>6.3</v>
      </c>
      <c r="J41" s="58">
        <v>0</v>
      </c>
      <c r="K41" s="58">
        <v>12.3</v>
      </c>
      <c r="L41" s="58">
        <v>5.3</v>
      </c>
      <c r="M41" s="58">
        <v>2.2999999999999998</v>
      </c>
      <c r="N41" s="58">
        <v>5.5</v>
      </c>
      <c r="O41" s="58">
        <v>6.5</v>
      </c>
      <c r="P41" s="58">
        <v>5.3</v>
      </c>
      <c r="Q41" s="58">
        <v>3.8</v>
      </c>
      <c r="R41" s="58">
        <f t="shared" si="0"/>
        <v>19.900000000000002</v>
      </c>
      <c r="S41" s="58">
        <f t="shared" si="1"/>
        <v>21.1</v>
      </c>
    </row>
    <row r="42" spans="1:19" x14ac:dyDescent="0.25">
      <c r="A42" s="1" t="s">
        <v>154</v>
      </c>
      <c r="B42" s="1">
        <v>2018</v>
      </c>
      <c r="C42" s="1" t="s">
        <v>4</v>
      </c>
      <c r="D42" s="1">
        <v>0.12</v>
      </c>
      <c r="E42" s="1">
        <v>312.75</v>
      </c>
      <c r="F42" s="1">
        <v>70</v>
      </c>
      <c r="G42" s="58">
        <v>26.5</v>
      </c>
      <c r="H42" s="58">
        <v>7.5</v>
      </c>
      <c r="I42" s="58">
        <v>7</v>
      </c>
      <c r="J42" s="58">
        <v>4</v>
      </c>
      <c r="K42" s="58">
        <v>8.3000000000000007</v>
      </c>
      <c r="L42" s="58">
        <v>2.5</v>
      </c>
      <c r="M42" s="58">
        <v>3.5</v>
      </c>
      <c r="N42" s="58">
        <v>4.8</v>
      </c>
      <c r="O42" s="58">
        <v>6.3</v>
      </c>
      <c r="P42" s="58">
        <v>9.8000000000000007</v>
      </c>
      <c r="Q42" s="58">
        <v>6</v>
      </c>
      <c r="R42" s="58">
        <f t="shared" si="0"/>
        <v>18.3</v>
      </c>
      <c r="S42" s="58">
        <f t="shared" si="1"/>
        <v>26.9</v>
      </c>
    </row>
    <row r="43" spans="1:19" x14ac:dyDescent="0.25">
      <c r="A43" s="1" t="s">
        <v>70</v>
      </c>
      <c r="B43" s="1">
        <v>2018</v>
      </c>
      <c r="C43" s="1" t="s">
        <v>4</v>
      </c>
      <c r="D43" s="1">
        <v>0.12</v>
      </c>
      <c r="E43" s="1">
        <v>385.45</v>
      </c>
      <c r="F43" s="1">
        <v>61</v>
      </c>
      <c r="G43" s="58">
        <v>30.8</v>
      </c>
      <c r="H43" s="58">
        <v>10.3</v>
      </c>
      <c r="I43" s="58">
        <v>2.8</v>
      </c>
      <c r="J43" s="58">
        <v>2</v>
      </c>
      <c r="K43" s="58">
        <v>15</v>
      </c>
      <c r="L43" s="58">
        <v>2</v>
      </c>
      <c r="M43" s="58">
        <v>1.3</v>
      </c>
      <c r="N43" s="58">
        <v>3.5</v>
      </c>
      <c r="O43" s="58">
        <v>7.5</v>
      </c>
      <c r="P43" s="58">
        <v>5.3</v>
      </c>
      <c r="Q43" s="58">
        <v>3.8</v>
      </c>
      <c r="R43" s="58">
        <f t="shared" si="0"/>
        <v>20.3</v>
      </c>
      <c r="S43" s="58">
        <f t="shared" si="1"/>
        <v>20.100000000000001</v>
      </c>
    </row>
    <row r="44" spans="1:19" x14ac:dyDescent="0.25">
      <c r="A44" s="1" t="s">
        <v>44</v>
      </c>
      <c r="B44" s="1">
        <v>2018</v>
      </c>
      <c r="C44" s="1" t="s">
        <v>4</v>
      </c>
      <c r="D44" s="1">
        <v>0.12</v>
      </c>
      <c r="E44" s="1">
        <v>312.05</v>
      </c>
      <c r="F44" s="1">
        <v>51</v>
      </c>
      <c r="G44" s="58">
        <v>26.5</v>
      </c>
      <c r="H44" s="58">
        <v>11.5</v>
      </c>
      <c r="I44" s="58">
        <v>-0.5</v>
      </c>
      <c r="J44" s="58">
        <v>3.8</v>
      </c>
      <c r="K44" s="58">
        <v>19</v>
      </c>
      <c r="L44" s="58">
        <v>5</v>
      </c>
      <c r="M44" s="58">
        <v>3.5</v>
      </c>
      <c r="N44" s="58">
        <v>4.8</v>
      </c>
      <c r="O44" s="58">
        <v>5</v>
      </c>
      <c r="P44" s="58">
        <v>6</v>
      </c>
      <c r="Q44" s="58">
        <v>5</v>
      </c>
      <c r="R44" s="58">
        <f t="shared" si="0"/>
        <v>31.3</v>
      </c>
      <c r="S44" s="58">
        <f t="shared" si="1"/>
        <v>20.8</v>
      </c>
    </row>
    <row r="45" spans="1:19" x14ac:dyDescent="0.25">
      <c r="A45" s="1" t="s">
        <v>55</v>
      </c>
      <c r="B45" s="1">
        <v>2018</v>
      </c>
      <c r="C45" s="1" t="s">
        <v>4</v>
      </c>
      <c r="D45" s="1">
        <v>0.12</v>
      </c>
      <c r="E45" s="1">
        <v>372.8</v>
      </c>
      <c r="F45" s="1">
        <v>50</v>
      </c>
      <c r="G45" s="58">
        <v>29.3</v>
      </c>
      <c r="H45" s="58">
        <v>10</v>
      </c>
      <c r="I45" s="58">
        <v>6</v>
      </c>
      <c r="J45" s="58">
        <v>-0.3</v>
      </c>
      <c r="K45" s="58">
        <v>15.5</v>
      </c>
      <c r="L45" s="58">
        <v>4</v>
      </c>
      <c r="M45" s="58">
        <v>3.5</v>
      </c>
      <c r="N45" s="58">
        <v>0.3</v>
      </c>
      <c r="O45" s="58">
        <v>6.3</v>
      </c>
      <c r="P45" s="58">
        <v>6</v>
      </c>
      <c r="Q45" s="58">
        <v>4.8</v>
      </c>
      <c r="R45" s="58">
        <f t="shared" si="0"/>
        <v>22.7</v>
      </c>
      <c r="S45" s="58">
        <f t="shared" si="1"/>
        <v>17.399999999999999</v>
      </c>
    </row>
    <row r="46" spans="1:19" x14ac:dyDescent="0.25">
      <c r="A46" s="1" t="s">
        <v>61</v>
      </c>
      <c r="B46" s="1">
        <v>2018</v>
      </c>
      <c r="C46" s="1" t="s">
        <v>4</v>
      </c>
      <c r="D46" s="1">
        <v>0.12</v>
      </c>
      <c r="E46" s="1">
        <v>401.6</v>
      </c>
      <c r="F46" s="1">
        <v>80</v>
      </c>
      <c r="G46" s="58">
        <v>26.5</v>
      </c>
      <c r="H46" s="58">
        <v>11</v>
      </c>
      <c r="I46" s="58">
        <v>3</v>
      </c>
      <c r="J46" s="58">
        <v>-0.3</v>
      </c>
      <c r="K46" s="58">
        <v>14.5</v>
      </c>
      <c r="L46" s="58">
        <v>6.8</v>
      </c>
      <c r="M46" s="58">
        <v>4.8</v>
      </c>
      <c r="N46" s="58">
        <v>1.8</v>
      </c>
      <c r="O46" s="58">
        <v>8.5</v>
      </c>
      <c r="P46" s="58">
        <v>2.2999999999999998</v>
      </c>
      <c r="Q46" s="58">
        <v>2.5</v>
      </c>
      <c r="R46" s="58">
        <f t="shared" si="0"/>
        <v>25.8</v>
      </c>
      <c r="S46" s="58">
        <f t="shared" si="1"/>
        <v>15.100000000000001</v>
      </c>
    </row>
    <row r="47" spans="1:19" x14ac:dyDescent="0.25">
      <c r="A47" s="1" t="s">
        <v>742</v>
      </c>
      <c r="B47" s="1">
        <v>2018</v>
      </c>
      <c r="C47" s="1" t="s">
        <v>4</v>
      </c>
      <c r="D47" s="1">
        <v>0.12</v>
      </c>
      <c r="E47" s="1">
        <v>278.05</v>
      </c>
      <c r="F47" s="1">
        <v>79</v>
      </c>
      <c r="G47" s="58">
        <v>23.5</v>
      </c>
      <c r="H47" s="58">
        <v>12</v>
      </c>
      <c r="I47" s="58">
        <v>9.8000000000000007</v>
      </c>
      <c r="J47" s="58">
        <v>0</v>
      </c>
      <c r="K47" s="58">
        <v>12.3</v>
      </c>
      <c r="L47" s="58">
        <v>5.8</v>
      </c>
      <c r="M47" s="58">
        <v>3.5</v>
      </c>
      <c r="N47" s="58">
        <v>2.8</v>
      </c>
      <c r="O47" s="58">
        <v>8.5</v>
      </c>
      <c r="P47" s="58">
        <v>5</v>
      </c>
      <c r="Q47" s="58">
        <v>5</v>
      </c>
      <c r="R47" s="58">
        <f t="shared" si="0"/>
        <v>21.6</v>
      </c>
      <c r="S47" s="58">
        <f t="shared" si="1"/>
        <v>21.3</v>
      </c>
    </row>
    <row r="48" spans="1:19" x14ac:dyDescent="0.25">
      <c r="A48" s="1" t="s">
        <v>66</v>
      </c>
      <c r="B48" s="1">
        <v>2018</v>
      </c>
      <c r="C48" s="1" t="s">
        <v>4</v>
      </c>
      <c r="D48" s="1">
        <v>0.12</v>
      </c>
      <c r="E48" s="1">
        <v>355.5</v>
      </c>
      <c r="F48" s="1">
        <v>62</v>
      </c>
      <c r="G48" s="58">
        <v>22.5</v>
      </c>
      <c r="H48" s="58">
        <v>6.3</v>
      </c>
      <c r="I48" s="58">
        <v>4</v>
      </c>
      <c r="J48" s="58">
        <v>4.8</v>
      </c>
      <c r="K48" s="58">
        <v>15.3</v>
      </c>
      <c r="L48" s="58">
        <v>3.8</v>
      </c>
      <c r="M48" s="58">
        <v>4.8</v>
      </c>
      <c r="N48" s="58">
        <v>4.8</v>
      </c>
      <c r="O48" s="58">
        <v>4.8</v>
      </c>
      <c r="P48" s="58">
        <v>4.8</v>
      </c>
      <c r="Q48" s="58">
        <v>4.8</v>
      </c>
      <c r="R48" s="58">
        <f t="shared" si="0"/>
        <v>28.700000000000003</v>
      </c>
      <c r="S48" s="58">
        <f t="shared" si="1"/>
        <v>19.2</v>
      </c>
    </row>
    <row r="49" spans="1:19" x14ac:dyDescent="0.25">
      <c r="A49" s="1" t="s">
        <v>173</v>
      </c>
      <c r="B49" s="1">
        <v>2018</v>
      </c>
      <c r="C49" s="1" t="s">
        <v>4</v>
      </c>
      <c r="D49" s="1">
        <v>0.18</v>
      </c>
      <c r="E49" s="1">
        <v>406.7</v>
      </c>
      <c r="F49" s="1">
        <v>2</v>
      </c>
      <c r="G49" s="58">
        <v>31.3</v>
      </c>
      <c r="H49" s="58">
        <v>8.8000000000000007</v>
      </c>
      <c r="I49" s="58">
        <v>3</v>
      </c>
      <c r="J49" s="58">
        <v>0</v>
      </c>
      <c r="K49" s="58">
        <v>12</v>
      </c>
      <c r="L49" s="58">
        <v>-1</v>
      </c>
      <c r="M49" s="58">
        <v>3.5</v>
      </c>
      <c r="N49" s="58">
        <v>3</v>
      </c>
      <c r="O49" s="58">
        <v>6</v>
      </c>
      <c r="P49" s="58">
        <v>3.8</v>
      </c>
      <c r="Q49" s="58">
        <v>4.8</v>
      </c>
      <c r="R49" s="58">
        <f t="shared" si="0"/>
        <v>14.5</v>
      </c>
      <c r="S49" s="58">
        <f t="shared" si="1"/>
        <v>17.600000000000001</v>
      </c>
    </row>
    <row r="50" spans="1:19" x14ac:dyDescent="0.25">
      <c r="A50" s="1" t="s">
        <v>177</v>
      </c>
      <c r="B50" s="1">
        <v>2018</v>
      </c>
      <c r="C50" s="1" t="s">
        <v>4</v>
      </c>
      <c r="D50" s="1">
        <v>0.12</v>
      </c>
      <c r="E50" s="1">
        <v>380.5</v>
      </c>
      <c r="F50" s="1">
        <v>39</v>
      </c>
      <c r="G50" s="58">
        <v>25.5</v>
      </c>
      <c r="H50" s="58">
        <v>9</v>
      </c>
      <c r="I50" s="58">
        <v>10</v>
      </c>
      <c r="J50" s="58">
        <v>0</v>
      </c>
      <c r="K50" s="58">
        <v>12</v>
      </c>
      <c r="L50" s="58">
        <v>0.3</v>
      </c>
      <c r="M50" s="58">
        <v>3.5</v>
      </c>
      <c r="N50" s="58">
        <v>5.3</v>
      </c>
      <c r="O50" s="58">
        <v>8.5</v>
      </c>
      <c r="P50" s="58">
        <v>4.5</v>
      </c>
      <c r="Q50" s="58">
        <v>4.8</v>
      </c>
      <c r="R50" s="58">
        <f t="shared" si="0"/>
        <v>15.8</v>
      </c>
      <c r="S50" s="58">
        <f t="shared" si="1"/>
        <v>23.1</v>
      </c>
    </row>
    <row r="51" spans="1:19" x14ac:dyDescent="0.25">
      <c r="A51" s="1" t="s">
        <v>174</v>
      </c>
      <c r="B51" s="1">
        <v>2018</v>
      </c>
      <c r="C51" s="1" t="s">
        <v>4</v>
      </c>
      <c r="D51" s="1">
        <v>0.12</v>
      </c>
      <c r="E51" s="1">
        <v>308.89999999999998</v>
      </c>
      <c r="F51" s="1">
        <v>80</v>
      </c>
      <c r="G51" s="58">
        <v>28.8</v>
      </c>
      <c r="H51" s="58">
        <v>11.8</v>
      </c>
      <c r="I51" s="58">
        <v>0.8</v>
      </c>
      <c r="J51" s="58">
        <v>0</v>
      </c>
      <c r="K51" s="58">
        <v>14</v>
      </c>
      <c r="L51" s="58">
        <v>5</v>
      </c>
      <c r="M51" s="58">
        <v>3.5</v>
      </c>
      <c r="N51" s="58">
        <v>1</v>
      </c>
      <c r="O51" s="58">
        <v>7.5</v>
      </c>
      <c r="P51" s="58">
        <v>6.3</v>
      </c>
      <c r="Q51" s="58">
        <v>6</v>
      </c>
      <c r="R51" s="58">
        <f t="shared" si="0"/>
        <v>22.5</v>
      </c>
      <c r="S51" s="58">
        <f t="shared" si="1"/>
        <v>20.8</v>
      </c>
    </row>
    <row r="52" spans="1:19" x14ac:dyDescent="0.25">
      <c r="A52" s="1" t="s">
        <v>63</v>
      </c>
      <c r="B52" s="1">
        <v>2018</v>
      </c>
      <c r="C52" s="1" t="s">
        <v>4</v>
      </c>
      <c r="D52" s="1">
        <v>0.12</v>
      </c>
      <c r="E52" s="1">
        <v>356.3</v>
      </c>
      <c r="F52" s="1">
        <v>81</v>
      </c>
      <c r="G52" s="58">
        <v>18.8</v>
      </c>
      <c r="H52" s="58">
        <v>10.5</v>
      </c>
      <c r="I52" s="58">
        <v>2.8</v>
      </c>
      <c r="J52" s="58">
        <v>0</v>
      </c>
      <c r="K52" s="58">
        <v>12.8</v>
      </c>
      <c r="L52" s="58">
        <v>3.8</v>
      </c>
      <c r="M52" s="58">
        <v>3.5</v>
      </c>
      <c r="N52" s="58">
        <v>4.8</v>
      </c>
      <c r="O52" s="58">
        <v>8.8000000000000007</v>
      </c>
      <c r="P52" s="58">
        <v>6.5</v>
      </c>
      <c r="Q52" s="58">
        <v>3.5</v>
      </c>
      <c r="R52" s="58">
        <f t="shared" si="0"/>
        <v>20.100000000000001</v>
      </c>
      <c r="S52" s="58">
        <f t="shared" si="1"/>
        <v>23.6</v>
      </c>
    </row>
    <row r="53" spans="1:19" x14ac:dyDescent="0.25">
      <c r="A53" s="1" t="s">
        <v>288</v>
      </c>
      <c r="B53" s="1">
        <v>2018</v>
      </c>
      <c r="C53" s="1" t="s">
        <v>4</v>
      </c>
      <c r="D53" s="1">
        <v>0.18</v>
      </c>
      <c r="E53" s="1">
        <v>395.95</v>
      </c>
      <c r="F53" s="1">
        <v>1</v>
      </c>
      <c r="G53" s="58">
        <v>24.3</v>
      </c>
      <c r="H53" s="58">
        <v>8</v>
      </c>
      <c r="I53" s="58">
        <v>13.5</v>
      </c>
      <c r="J53" s="58">
        <v>4</v>
      </c>
      <c r="K53" s="58">
        <v>5</v>
      </c>
      <c r="L53" s="58">
        <v>3.5</v>
      </c>
      <c r="M53" s="58">
        <v>2.2999999999999998</v>
      </c>
      <c r="N53" s="58">
        <v>2.8</v>
      </c>
      <c r="O53" s="58">
        <v>4.3</v>
      </c>
      <c r="P53" s="58">
        <v>4.8</v>
      </c>
      <c r="Q53" s="58">
        <v>5</v>
      </c>
      <c r="R53" s="58">
        <f t="shared" si="0"/>
        <v>14.8</v>
      </c>
      <c r="S53" s="58">
        <f t="shared" si="1"/>
        <v>16.899999999999999</v>
      </c>
    </row>
    <row r="54" spans="1:19" x14ac:dyDescent="0.25">
      <c r="A54" s="1" t="s">
        <v>161</v>
      </c>
      <c r="B54" s="1">
        <v>2018</v>
      </c>
      <c r="C54" s="1" t="s">
        <v>4</v>
      </c>
      <c r="D54" s="1">
        <v>0.12</v>
      </c>
      <c r="E54" s="1">
        <v>391.7</v>
      </c>
      <c r="F54" s="1">
        <v>52</v>
      </c>
      <c r="G54" s="58">
        <v>22.8</v>
      </c>
      <c r="H54" s="58">
        <v>8.8000000000000007</v>
      </c>
      <c r="I54" s="58">
        <v>4.8</v>
      </c>
      <c r="J54" s="58">
        <v>4.3</v>
      </c>
      <c r="K54" s="58">
        <v>12.5</v>
      </c>
      <c r="L54" s="58">
        <v>3.5</v>
      </c>
      <c r="M54" s="58">
        <v>3.5</v>
      </c>
      <c r="N54" s="58">
        <v>3</v>
      </c>
      <c r="O54" s="58">
        <v>4.5</v>
      </c>
      <c r="P54" s="58">
        <v>7.5</v>
      </c>
      <c r="Q54" s="58">
        <v>3.8</v>
      </c>
      <c r="R54" s="58">
        <f t="shared" si="0"/>
        <v>23.8</v>
      </c>
      <c r="S54" s="58">
        <f t="shared" si="1"/>
        <v>18.8</v>
      </c>
    </row>
    <row r="55" spans="1:19" x14ac:dyDescent="0.25">
      <c r="A55" s="1" t="s">
        <v>288</v>
      </c>
      <c r="B55" s="1">
        <v>2018</v>
      </c>
      <c r="C55" s="1" t="s">
        <v>4</v>
      </c>
      <c r="D55" s="1">
        <v>0.12</v>
      </c>
      <c r="E55" s="1">
        <v>286.05</v>
      </c>
      <c r="F55" s="1">
        <v>77</v>
      </c>
      <c r="G55" s="58">
        <v>28.8</v>
      </c>
      <c r="H55" s="58">
        <v>13.8</v>
      </c>
      <c r="I55" s="58">
        <v>1</v>
      </c>
      <c r="J55" s="58">
        <v>3.3</v>
      </c>
      <c r="K55" s="58">
        <v>6.5</v>
      </c>
      <c r="L55" s="58">
        <v>2.8</v>
      </c>
      <c r="M55" s="58">
        <v>4.8</v>
      </c>
      <c r="N55" s="58">
        <v>6</v>
      </c>
      <c r="O55" s="58">
        <v>6</v>
      </c>
      <c r="P55" s="58">
        <v>7.3</v>
      </c>
      <c r="Q55" s="58">
        <v>6</v>
      </c>
      <c r="R55" s="58">
        <f t="shared" si="0"/>
        <v>17.400000000000002</v>
      </c>
      <c r="S55" s="58">
        <f t="shared" si="1"/>
        <v>25.3</v>
      </c>
    </row>
    <row r="56" spans="1:19" x14ac:dyDescent="0.25">
      <c r="A56" s="1" t="s">
        <v>285</v>
      </c>
      <c r="B56" s="1">
        <v>2018</v>
      </c>
      <c r="C56" s="1" t="s">
        <v>4</v>
      </c>
      <c r="D56" s="1">
        <v>0.12</v>
      </c>
      <c r="E56" s="1">
        <v>381.75</v>
      </c>
      <c r="F56" s="1">
        <v>70</v>
      </c>
      <c r="G56" s="58">
        <v>33.799999999999997</v>
      </c>
      <c r="H56" s="58">
        <v>11.8</v>
      </c>
      <c r="I56" s="58">
        <v>7.3</v>
      </c>
      <c r="J56" s="58">
        <v>0</v>
      </c>
      <c r="K56" s="58">
        <v>11.3</v>
      </c>
      <c r="L56" s="58">
        <v>1.5</v>
      </c>
      <c r="M56" s="58">
        <v>6</v>
      </c>
      <c r="N56" s="58">
        <v>2.5</v>
      </c>
      <c r="O56" s="58">
        <v>6.3</v>
      </c>
      <c r="P56" s="58">
        <v>3.5</v>
      </c>
      <c r="Q56" s="58">
        <v>3.8</v>
      </c>
      <c r="R56" s="58">
        <f t="shared" si="0"/>
        <v>18.8</v>
      </c>
      <c r="S56" s="58">
        <f t="shared" si="1"/>
        <v>16.100000000000001</v>
      </c>
    </row>
    <row r="57" spans="1:19" x14ac:dyDescent="0.25">
      <c r="A57" s="1" t="s">
        <v>147</v>
      </c>
      <c r="B57" s="1">
        <v>2018</v>
      </c>
      <c r="C57" s="1" t="s">
        <v>4</v>
      </c>
      <c r="D57" s="1">
        <v>0.12</v>
      </c>
      <c r="E57" s="1">
        <v>388.7</v>
      </c>
      <c r="F57" s="1">
        <v>82</v>
      </c>
      <c r="G57" s="58">
        <v>24.3</v>
      </c>
      <c r="H57" s="58">
        <v>8</v>
      </c>
      <c r="I57" s="58">
        <v>0.8</v>
      </c>
      <c r="J57" s="58">
        <v>-0.3</v>
      </c>
      <c r="K57" s="58">
        <v>14.5</v>
      </c>
      <c r="L57" s="58">
        <v>3.3</v>
      </c>
      <c r="M57" s="58">
        <v>3.5</v>
      </c>
      <c r="N57" s="58">
        <v>5</v>
      </c>
      <c r="O57" s="58">
        <v>4</v>
      </c>
      <c r="P57" s="58">
        <v>7.3</v>
      </c>
      <c r="Q57" s="58">
        <v>3.5</v>
      </c>
      <c r="R57" s="58">
        <f t="shared" si="0"/>
        <v>21</v>
      </c>
      <c r="S57" s="58">
        <f t="shared" si="1"/>
        <v>19.8</v>
      </c>
    </row>
    <row r="58" spans="1:19" x14ac:dyDescent="0.25">
      <c r="A58" s="1" t="s">
        <v>401</v>
      </c>
      <c r="B58" s="1">
        <v>2018</v>
      </c>
      <c r="C58" s="1" t="s">
        <v>4</v>
      </c>
      <c r="D58" s="1">
        <v>0.12</v>
      </c>
      <c r="E58" s="1">
        <v>431.15</v>
      </c>
      <c r="F58" s="1">
        <v>41</v>
      </c>
      <c r="G58" s="58">
        <v>20</v>
      </c>
      <c r="H58" s="58">
        <v>3.8</v>
      </c>
      <c r="I58" s="58">
        <v>17.8</v>
      </c>
      <c r="J58" s="58">
        <v>3.5</v>
      </c>
      <c r="K58" s="58">
        <v>8.8000000000000007</v>
      </c>
      <c r="L58" s="58">
        <v>0.3</v>
      </c>
      <c r="M58" s="58">
        <v>2.2999999999999998</v>
      </c>
      <c r="N58" s="58">
        <v>6.3</v>
      </c>
      <c r="O58" s="58">
        <v>4.8</v>
      </c>
      <c r="P58" s="58">
        <v>7.3</v>
      </c>
      <c r="Q58" s="58">
        <v>3.8</v>
      </c>
      <c r="R58" s="58">
        <f t="shared" si="0"/>
        <v>14.900000000000002</v>
      </c>
      <c r="S58" s="58">
        <f t="shared" si="1"/>
        <v>22.2</v>
      </c>
    </row>
    <row r="59" spans="1:19" x14ac:dyDescent="0.25">
      <c r="A59" s="1" t="s">
        <v>309</v>
      </c>
      <c r="B59" s="1">
        <v>2018</v>
      </c>
      <c r="C59" s="1" t="s">
        <v>4</v>
      </c>
      <c r="D59" s="1">
        <v>0.12</v>
      </c>
      <c r="E59" s="1">
        <v>305.8</v>
      </c>
      <c r="F59" s="1">
        <v>61</v>
      </c>
      <c r="G59" s="58">
        <v>23</v>
      </c>
      <c r="H59" s="58">
        <v>5.3</v>
      </c>
      <c r="I59" s="58">
        <v>6.8</v>
      </c>
      <c r="J59" s="58">
        <v>4</v>
      </c>
      <c r="K59" s="58">
        <v>16.8</v>
      </c>
      <c r="L59" s="58">
        <v>6.5</v>
      </c>
      <c r="M59" s="58">
        <v>4.8</v>
      </c>
      <c r="N59" s="58">
        <v>4.3</v>
      </c>
      <c r="O59" s="58">
        <v>7.3</v>
      </c>
      <c r="P59" s="58">
        <v>6.3</v>
      </c>
      <c r="Q59" s="58">
        <v>1.3</v>
      </c>
      <c r="R59" s="58">
        <f t="shared" si="0"/>
        <v>32.1</v>
      </c>
      <c r="S59" s="58">
        <f t="shared" si="1"/>
        <v>19.2</v>
      </c>
    </row>
    <row r="60" spans="1:19" x14ac:dyDescent="0.25">
      <c r="A60" s="1" t="s">
        <v>57</v>
      </c>
      <c r="B60" s="1">
        <v>2018</v>
      </c>
      <c r="C60" s="1" t="s">
        <v>4</v>
      </c>
      <c r="D60" s="1">
        <v>0.12</v>
      </c>
      <c r="E60" s="1">
        <v>330.95</v>
      </c>
      <c r="F60" s="1">
        <v>52</v>
      </c>
      <c r="G60" s="58">
        <v>23.8</v>
      </c>
      <c r="H60" s="58">
        <v>11.5</v>
      </c>
      <c r="I60" s="58">
        <v>4.3</v>
      </c>
      <c r="J60" s="58">
        <v>0.8</v>
      </c>
      <c r="K60" s="58">
        <v>14.3</v>
      </c>
      <c r="L60" s="58">
        <v>4</v>
      </c>
      <c r="M60" s="58">
        <v>4.8</v>
      </c>
      <c r="N60" s="58">
        <v>6.3</v>
      </c>
      <c r="O60" s="58">
        <v>7.3</v>
      </c>
      <c r="P60" s="58">
        <v>5</v>
      </c>
      <c r="Q60" s="58">
        <v>4.8</v>
      </c>
      <c r="R60" s="58">
        <f t="shared" si="0"/>
        <v>23.900000000000002</v>
      </c>
      <c r="S60" s="58">
        <f t="shared" si="1"/>
        <v>23.400000000000002</v>
      </c>
    </row>
    <row r="61" spans="1:19" x14ac:dyDescent="0.25">
      <c r="A61" s="1" t="s">
        <v>158</v>
      </c>
      <c r="B61" s="1">
        <v>2018</v>
      </c>
      <c r="C61" s="1" t="s">
        <v>4</v>
      </c>
      <c r="D61" s="1">
        <v>0.12</v>
      </c>
      <c r="E61" s="1">
        <v>425.7</v>
      </c>
      <c r="F61" s="1">
        <v>59</v>
      </c>
      <c r="G61" s="58">
        <v>28.3</v>
      </c>
      <c r="H61" s="58">
        <v>10.3</v>
      </c>
      <c r="I61" s="58">
        <v>0.8</v>
      </c>
      <c r="J61" s="58">
        <v>0</v>
      </c>
      <c r="K61" s="58">
        <v>9.8000000000000007</v>
      </c>
      <c r="L61" s="58">
        <v>5</v>
      </c>
      <c r="M61" s="58">
        <v>4</v>
      </c>
      <c r="N61" s="58">
        <v>4.8</v>
      </c>
      <c r="O61" s="58">
        <v>4.5</v>
      </c>
      <c r="P61" s="58">
        <v>4.3</v>
      </c>
      <c r="Q61" s="58">
        <v>5</v>
      </c>
      <c r="R61" s="58">
        <f t="shared" si="0"/>
        <v>18.8</v>
      </c>
      <c r="S61" s="58">
        <f t="shared" si="1"/>
        <v>18.600000000000001</v>
      </c>
    </row>
    <row r="62" spans="1:19" x14ac:dyDescent="0.25">
      <c r="A62" s="1" t="s">
        <v>59</v>
      </c>
      <c r="B62" s="1">
        <v>2018</v>
      </c>
      <c r="C62" s="1" t="s">
        <v>4</v>
      </c>
      <c r="D62" s="1">
        <v>0.12</v>
      </c>
      <c r="E62" s="1">
        <v>340.55</v>
      </c>
      <c r="F62" s="1">
        <v>55</v>
      </c>
      <c r="G62" s="58">
        <v>28.5</v>
      </c>
      <c r="H62" s="58">
        <v>13</v>
      </c>
      <c r="I62" s="58">
        <v>3.5</v>
      </c>
      <c r="J62" s="58">
        <v>3.8</v>
      </c>
      <c r="K62" s="58">
        <v>5.8</v>
      </c>
      <c r="L62" s="58">
        <v>2.8</v>
      </c>
      <c r="M62" s="58">
        <v>4.8</v>
      </c>
      <c r="N62" s="58">
        <v>6.8</v>
      </c>
      <c r="O62" s="58">
        <v>5.5</v>
      </c>
      <c r="P62" s="58">
        <v>4.8</v>
      </c>
      <c r="Q62" s="58">
        <v>5</v>
      </c>
      <c r="R62" s="58">
        <f t="shared" si="0"/>
        <v>17.2</v>
      </c>
      <c r="S62" s="58">
        <f t="shared" si="1"/>
        <v>22.1</v>
      </c>
    </row>
    <row r="63" spans="1:19" x14ac:dyDescent="0.25">
      <c r="A63" s="1" t="s">
        <v>887</v>
      </c>
      <c r="B63" s="1">
        <v>2018</v>
      </c>
      <c r="C63" s="1" t="s">
        <v>4</v>
      </c>
      <c r="D63" s="1">
        <v>0.12</v>
      </c>
      <c r="E63" s="1">
        <v>353.2</v>
      </c>
      <c r="F63" s="1">
        <v>62</v>
      </c>
      <c r="G63" s="58">
        <v>13.8</v>
      </c>
      <c r="H63" s="58">
        <v>11.3</v>
      </c>
      <c r="I63" s="58">
        <v>3</v>
      </c>
      <c r="J63" s="58">
        <v>0</v>
      </c>
      <c r="K63" s="58">
        <v>17.8</v>
      </c>
      <c r="L63" s="58">
        <v>5.5</v>
      </c>
      <c r="M63" s="58">
        <v>4.8</v>
      </c>
      <c r="N63" s="58">
        <v>2.2999999999999998</v>
      </c>
      <c r="O63" s="58">
        <v>5.3</v>
      </c>
      <c r="P63" s="58">
        <v>4.8</v>
      </c>
      <c r="Q63" s="58">
        <v>4.8</v>
      </c>
      <c r="R63" s="58">
        <f t="shared" si="0"/>
        <v>28.1</v>
      </c>
      <c r="S63" s="58">
        <f t="shared" si="1"/>
        <v>17.2</v>
      </c>
    </row>
    <row r="64" spans="1:19" x14ac:dyDescent="0.25">
      <c r="A64" s="1" t="s">
        <v>172</v>
      </c>
      <c r="B64" s="1">
        <v>2018</v>
      </c>
      <c r="C64" s="1" t="s">
        <v>4</v>
      </c>
      <c r="D64" s="1">
        <v>0.12</v>
      </c>
      <c r="E64" s="1">
        <v>308</v>
      </c>
      <c r="F64" s="1">
        <v>81</v>
      </c>
      <c r="G64" s="58">
        <v>17.5</v>
      </c>
      <c r="H64" s="58">
        <v>8.8000000000000007</v>
      </c>
      <c r="I64" s="58">
        <v>0</v>
      </c>
      <c r="J64" s="58">
        <v>0</v>
      </c>
      <c r="K64" s="58">
        <v>20.3</v>
      </c>
      <c r="L64" s="58">
        <v>3.8</v>
      </c>
      <c r="M64" s="58">
        <v>4.8</v>
      </c>
      <c r="N64" s="58">
        <v>6</v>
      </c>
      <c r="O64" s="58">
        <v>6</v>
      </c>
      <c r="P64" s="58">
        <v>7</v>
      </c>
      <c r="Q64" s="58">
        <v>3.5</v>
      </c>
      <c r="R64" s="58">
        <f t="shared" si="0"/>
        <v>28.900000000000002</v>
      </c>
      <c r="S64" s="58">
        <f t="shared" si="1"/>
        <v>22.5</v>
      </c>
    </row>
    <row r="65" spans="1:19" x14ac:dyDescent="0.25">
      <c r="A65" s="1" t="s">
        <v>173</v>
      </c>
      <c r="B65" s="1">
        <v>2018</v>
      </c>
      <c r="C65" s="1" t="s">
        <v>4</v>
      </c>
      <c r="D65" s="1">
        <v>0.12</v>
      </c>
      <c r="E65" s="1">
        <v>386.05</v>
      </c>
      <c r="F65" s="1">
        <v>78</v>
      </c>
      <c r="G65" s="58">
        <v>19</v>
      </c>
      <c r="H65" s="58">
        <v>9.5</v>
      </c>
      <c r="I65" s="58">
        <v>2</v>
      </c>
      <c r="J65" s="58">
        <v>0</v>
      </c>
      <c r="K65" s="58">
        <v>6.5</v>
      </c>
      <c r="L65" s="58">
        <v>4.5</v>
      </c>
      <c r="M65" s="58">
        <v>6</v>
      </c>
      <c r="N65" s="58">
        <v>6.3</v>
      </c>
      <c r="O65" s="58">
        <v>9.8000000000000007</v>
      </c>
      <c r="P65" s="58">
        <v>5</v>
      </c>
      <c r="Q65" s="58">
        <v>3.5</v>
      </c>
      <c r="R65" s="58">
        <f t="shared" si="0"/>
        <v>17</v>
      </c>
      <c r="S65" s="58">
        <f t="shared" si="1"/>
        <v>24.6</v>
      </c>
    </row>
    <row r="66" spans="1:19" x14ac:dyDescent="0.25">
      <c r="A66" s="1" t="s">
        <v>68</v>
      </c>
      <c r="B66" s="1">
        <v>2018</v>
      </c>
      <c r="C66" s="1" t="s">
        <v>4</v>
      </c>
      <c r="D66" s="1">
        <v>0.12</v>
      </c>
      <c r="E66" s="1">
        <v>342</v>
      </c>
      <c r="F66" s="1">
        <v>62</v>
      </c>
      <c r="G66" s="58">
        <v>25</v>
      </c>
      <c r="H66" s="58">
        <v>9</v>
      </c>
      <c r="I66" s="58">
        <v>11.5</v>
      </c>
      <c r="J66" s="58">
        <v>2</v>
      </c>
      <c r="K66" s="58">
        <v>11</v>
      </c>
      <c r="L66" s="58">
        <v>2.8</v>
      </c>
      <c r="M66" s="58">
        <v>3.5</v>
      </c>
      <c r="N66" s="58">
        <v>2.8</v>
      </c>
      <c r="O66" s="58">
        <v>8.5</v>
      </c>
      <c r="P66" s="58">
        <v>5.3</v>
      </c>
      <c r="Q66" s="58">
        <v>2.2999999999999998</v>
      </c>
      <c r="R66" s="58">
        <f t="shared" si="0"/>
        <v>19.3</v>
      </c>
      <c r="S66" s="58">
        <f t="shared" si="1"/>
        <v>18.900000000000002</v>
      </c>
    </row>
    <row r="67" spans="1:19" x14ac:dyDescent="0.25">
      <c r="A67" s="1" t="s">
        <v>69</v>
      </c>
      <c r="B67" s="1">
        <v>2018</v>
      </c>
      <c r="C67" s="1" t="s">
        <v>4</v>
      </c>
      <c r="D67" s="1">
        <v>0.12</v>
      </c>
      <c r="E67" s="1">
        <v>342.15</v>
      </c>
      <c r="F67" s="1">
        <v>65</v>
      </c>
      <c r="G67" s="58">
        <v>24</v>
      </c>
      <c r="H67" s="58">
        <v>12.8</v>
      </c>
      <c r="I67" s="58">
        <v>8.3000000000000007</v>
      </c>
      <c r="J67" s="58">
        <v>1.8</v>
      </c>
      <c r="K67" s="58">
        <v>14.3</v>
      </c>
      <c r="L67" s="58">
        <v>1.8</v>
      </c>
      <c r="M67" s="58">
        <v>1</v>
      </c>
      <c r="N67" s="58">
        <v>2.8</v>
      </c>
      <c r="O67" s="58">
        <v>8.5</v>
      </c>
      <c r="P67" s="58">
        <v>3.5</v>
      </c>
      <c r="Q67" s="58">
        <v>5</v>
      </c>
      <c r="R67" s="58">
        <f t="shared" si="0"/>
        <v>18.900000000000002</v>
      </c>
      <c r="S67" s="58">
        <f t="shared" si="1"/>
        <v>19.8</v>
      </c>
    </row>
    <row r="68" spans="1:19" x14ac:dyDescent="0.25">
      <c r="A68" s="1" t="s">
        <v>165</v>
      </c>
      <c r="B68" s="1">
        <v>2018</v>
      </c>
      <c r="C68" s="1" t="s">
        <v>4</v>
      </c>
      <c r="D68" s="1">
        <v>0.12</v>
      </c>
      <c r="E68" s="1">
        <v>355.6</v>
      </c>
      <c r="F68" s="1">
        <v>82</v>
      </c>
      <c r="G68" s="58">
        <v>25.8</v>
      </c>
      <c r="H68" s="58">
        <v>12.5</v>
      </c>
      <c r="I68" s="58">
        <v>0.5</v>
      </c>
      <c r="J68" s="58">
        <v>0.8</v>
      </c>
      <c r="K68" s="58">
        <v>12.8</v>
      </c>
      <c r="L68" s="58">
        <v>5.3</v>
      </c>
      <c r="M68" s="58">
        <v>2.5</v>
      </c>
      <c r="N68" s="58">
        <v>5</v>
      </c>
      <c r="O68" s="58">
        <v>4.3</v>
      </c>
      <c r="P68" s="58">
        <v>4.3</v>
      </c>
      <c r="Q68" s="58">
        <v>3.5</v>
      </c>
      <c r="R68" s="58">
        <f t="shared" ref="R68:R81" si="2">J68+K68+L68+M68</f>
        <v>21.400000000000002</v>
      </c>
      <c r="S68" s="58">
        <f t="shared" ref="S68:S81" si="3">N68+O68+P68+Q68</f>
        <v>17.100000000000001</v>
      </c>
    </row>
    <row r="69" spans="1:19" x14ac:dyDescent="0.25">
      <c r="A69" s="1" t="s">
        <v>317</v>
      </c>
      <c r="B69" s="1">
        <v>2018</v>
      </c>
      <c r="C69" s="1" t="s">
        <v>4</v>
      </c>
      <c r="D69" s="1">
        <v>0.12</v>
      </c>
      <c r="E69" s="1">
        <v>355.9</v>
      </c>
      <c r="F69" s="1">
        <v>62</v>
      </c>
      <c r="G69" s="58">
        <v>17.8</v>
      </c>
      <c r="H69" s="58">
        <v>7</v>
      </c>
      <c r="I69" s="58">
        <v>-0.8</v>
      </c>
      <c r="J69" s="58">
        <v>1</v>
      </c>
      <c r="K69" s="58">
        <v>13.8</v>
      </c>
      <c r="L69" s="58">
        <v>4.3</v>
      </c>
      <c r="M69" s="58">
        <v>4</v>
      </c>
      <c r="N69" s="58">
        <v>5.5</v>
      </c>
      <c r="O69" s="58">
        <v>5.8</v>
      </c>
      <c r="P69" s="58">
        <v>6</v>
      </c>
      <c r="Q69" s="58">
        <v>4.8</v>
      </c>
      <c r="R69" s="58">
        <f t="shared" si="2"/>
        <v>23.1</v>
      </c>
      <c r="S69" s="58">
        <f t="shared" si="3"/>
        <v>22.1</v>
      </c>
    </row>
    <row r="70" spans="1:19" x14ac:dyDescent="0.25">
      <c r="A70" s="1" t="s">
        <v>520</v>
      </c>
      <c r="B70" s="1">
        <v>2018</v>
      </c>
      <c r="C70" s="1" t="s">
        <v>4</v>
      </c>
      <c r="D70" s="1">
        <v>0.12</v>
      </c>
      <c r="E70" s="1">
        <v>357.4</v>
      </c>
      <c r="F70" s="1">
        <v>52</v>
      </c>
      <c r="G70" s="58">
        <v>24.5</v>
      </c>
      <c r="H70" s="58">
        <v>8.5</v>
      </c>
      <c r="I70" s="58">
        <v>0.8</v>
      </c>
      <c r="J70" s="58">
        <v>-0.5</v>
      </c>
      <c r="K70" s="58">
        <v>15</v>
      </c>
      <c r="L70" s="58">
        <v>0.5</v>
      </c>
      <c r="M70" s="58">
        <v>3.8</v>
      </c>
      <c r="N70" s="58">
        <v>3</v>
      </c>
      <c r="O70" s="58">
        <v>5.8</v>
      </c>
      <c r="P70" s="58">
        <v>8.8000000000000007</v>
      </c>
      <c r="Q70" s="58">
        <v>3.8</v>
      </c>
      <c r="R70" s="58">
        <f t="shared" si="2"/>
        <v>18.8</v>
      </c>
      <c r="S70" s="58">
        <f t="shared" si="3"/>
        <v>21.400000000000002</v>
      </c>
    </row>
    <row r="71" spans="1:19" x14ac:dyDescent="0.25">
      <c r="A71" s="1" t="s">
        <v>75</v>
      </c>
      <c r="B71" s="1">
        <v>2018</v>
      </c>
      <c r="C71" s="1" t="s">
        <v>4</v>
      </c>
      <c r="D71" s="1">
        <v>0.12</v>
      </c>
      <c r="E71" s="1">
        <v>364.65</v>
      </c>
      <c r="F71" s="1">
        <v>81</v>
      </c>
      <c r="G71" s="58">
        <v>9.3000000000000007</v>
      </c>
      <c r="H71" s="58">
        <v>15.3</v>
      </c>
      <c r="I71" s="58">
        <v>0</v>
      </c>
      <c r="J71" s="58">
        <v>1</v>
      </c>
      <c r="K71" s="58">
        <v>14.3</v>
      </c>
      <c r="L71" s="58">
        <v>6.3</v>
      </c>
      <c r="M71" s="58">
        <v>3.5</v>
      </c>
      <c r="N71" s="58">
        <v>6.5</v>
      </c>
      <c r="O71" s="58">
        <v>6.3</v>
      </c>
      <c r="P71" s="58">
        <v>1.3</v>
      </c>
      <c r="Q71" s="58">
        <v>4.8</v>
      </c>
      <c r="R71" s="58">
        <f t="shared" si="2"/>
        <v>25.1</v>
      </c>
      <c r="S71" s="58">
        <f t="shared" si="3"/>
        <v>18.900000000000002</v>
      </c>
    </row>
    <row r="72" spans="1:19" x14ac:dyDescent="0.25">
      <c r="A72" s="1" t="s">
        <v>368</v>
      </c>
      <c r="B72" s="1">
        <v>2018</v>
      </c>
      <c r="C72" s="1" t="s">
        <v>4</v>
      </c>
      <c r="D72" s="1">
        <v>0.12</v>
      </c>
      <c r="E72" s="1">
        <v>370.9</v>
      </c>
      <c r="F72" s="1">
        <v>81</v>
      </c>
      <c r="G72" s="58">
        <v>23.8</v>
      </c>
      <c r="H72" s="58">
        <v>10</v>
      </c>
      <c r="I72" s="58">
        <v>1</v>
      </c>
      <c r="J72" s="58">
        <v>1.5</v>
      </c>
      <c r="K72" s="58">
        <v>18</v>
      </c>
      <c r="L72" s="58">
        <v>1.5</v>
      </c>
      <c r="M72" s="58">
        <v>2.2999999999999998</v>
      </c>
      <c r="N72" s="58">
        <v>3.8</v>
      </c>
      <c r="O72" s="58">
        <v>7.3</v>
      </c>
      <c r="P72" s="58">
        <v>3.3</v>
      </c>
      <c r="Q72" s="58">
        <v>2.2999999999999998</v>
      </c>
      <c r="R72" s="58">
        <f t="shared" si="2"/>
        <v>23.3</v>
      </c>
      <c r="S72" s="58">
        <f t="shared" si="3"/>
        <v>16.7</v>
      </c>
    </row>
    <row r="73" spans="1:19" x14ac:dyDescent="0.25">
      <c r="A73" s="1" t="s">
        <v>181</v>
      </c>
      <c r="B73" s="1">
        <v>2018</v>
      </c>
      <c r="C73" s="1" t="s">
        <v>4</v>
      </c>
      <c r="D73" s="1">
        <v>0.18</v>
      </c>
      <c r="E73" s="1">
        <v>344.95</v>
      </c>
      <c r="F73" s="1">
        <v>2</v>
      </c>
      <c r="G73" s="58">
        <v>16.3</v>
      </c>
      <c r="H73" s="58">
        <v>9</v>
      </c>
      <c r="I73" s="58">
        <v>6.3</v>
      </c>
      <c r="J73" s="58">
        <v>-0.5</v>
      </c>
      <c r="K73" s="58">
        <v>9.5</v>
      </c>
      <c r="L73" s="58">
        <v>4</v>
      </c>
      <c r="M73" s="58">
        <v>2.2999999999999998</v>
      </c>
      <c r="N73" s="58">
        <v>3.3</v>
      </c>
      <c r="O73" s="58">
        <v>5</v>
      </c>
      <c r="P73" s="58">
        <v>6</v>
      </c>
      <c r="Q73" s="58">
        <v>3.8</v>
      </c>
      <c r="R73" s="58">
        <f t="shared" si="2"/>
        <v>15.3</v>
      </c>
      <c r="S73" s="58">
        <f t="shared" si="3"/>
        <v>18.100000000000001</v>
      </c>
    </row>
    <row r="74" spans="1:19" x14ac:dyDescent="0.25">
      <c r="A74" s="1" t="s">
        <v>547</v>
      </c>
      <c r="B74" s="1">
        <v>2018</v>
      </c>
      <c r="C74" s="1" t="s">
        <v>4</v>
      </c>
      <c r="D74" s="1">
        <v>0.12</v>
      </c>
      <c r="E74" s="1">
        <v>392.85</v>
      </c>
      <c r="F74" s="1">
        <v>55</v>
      </c>
      <c r="G74" s="58">
        <v>23.5</v>
      </c>
      <c r="H74" s="58">
        <v>9</v>
      </c>
      <c r="I74" s="58">
        <v>4.5</v>
      </c>
      <c r="J74" s="58">
        <v>2.8</v>
      </c>
      <c r="K74" s="58">
        <v>7.3</v>
      </c>
      <c r="L74" s="58">
        <v>4.8</v>
      </c>
      <c r="M74" s="58">
        <v>3.8</v>
      </c>
      <c r="N74" s="58">
        <v>2.2999999999999998</v>
      </c>
      <c r="O74" s="58">
        <v>6.3</v>
      </c>
      <c r="P74" s="58">
        <v>5.5</v>
      </c>
      <c r="Q74" s="58">
        <v>6</v>
      </c>
      <c r="R74" s="58">
        <f t="shared" si="2"/>
        <v>18.7</v>
      </c>
      <c r="S74" s="58">
        <f t="shared" si="3"/>
        <v>20.100000000000001</v>
      </c>
    </row>
    <row r="75" spans="1:19" x14ac:dyDescent="0.25">
      <c r="A75" s="1" t="s">
        <v>179</v>
      </c>
      <c r="B75" s="1">
        <v>2018</v>
      </c>
      <c r="C75" s="1" t="s">
        <v>4</v>
      </c>
      <c r="D75" s="1">
        <v>0.12</v>
      </c>
      <c r="E75" s="1">
        <v>361.3</v>
      </c>
      <c r="F75" s="1">
        <v>62</v>
      </c>
      <c r="G75" s="58">
        <v>24.5</v>
      </c>
      <c r="H75" s="58">
        <v>8.8000000000000007</v>
      </c>
      <c r="I75" s="58">
        <v>0</v>
      </c>
      <c r="J75" s="58">
        <v>0</v>
      </c>
      <c r="K75" s="58">
        <v>8.3000000000000007</v>
      </c>
      <c r="L75" s="58">
        <v>5</v>
      </c>
      <c r="M75" s="58">
        <v>3.5</v>
      </c>
      <c r="N75" s="58">
        <v>7.3</v>
      </c>
      <c r="O75" s="58">
        <v>5</v>
      </c>
      <c r="P75" s="58">
        <v>4.8</v>
      </c>
      <c r="Q75" s="58">
        <v>3.8</v>
      </c>
      <c r="R75" s="58">
        <f t="shared" si="2"/>
        <v>16.8</v>
      </c>
      <c r="S75" s="58">
        <f t="shared" si="3"/>
        <v>20.900000000000002</v>
      </c>
    </row>
    <row r="76" spans="1:19" x14ac:dyDescent="0.25">
      <c r="A76" s="1" t="s">
        <v>181</v>
      </c>
      <c r="B76" s="1">
        <v>2018</v>
      </c>
      <c r="C76" s="1" t="s">
        <v>4</v>
      </c>
      <c r="D76" s="1">
        <v>0.12</v>
      </c>
      <c r="E76" s="1">
        <v>351.65</v>
      </c>
      <c r="F76" s="1">
        <v>70</v>
      </c>
      <c r="G76" s="58">
        <v>18.8</v>
      </c>
      <c r="H76" s="58">
        <v>13.3</v>
      </c>
      <c r="I76" s="58">
        <v>13.8</v>
      </c>
      <c r="J76" s="58">
        <v>3.3</v>
      </c>
      <c r="K76" s="58">
        <v>0.8</v>
      </c>
      <c r="L76" s="58">
        <v>4</v>
      </c>
      <c r="M76" s="58">
        <v>4.8</v>
      </c>
      <c r="N76" s="58">
        <v>3.3</v>
      </c>
      <c r="O76" s="58">
        <v>6.3</v>
      </c>
      <c r="P76" s="58">
        <v>7.5</v>
      </c>
      <c r="Q76" s="58">
        <v>4</v>
      </c>
      <c r="R76" s="58">
        <f t="shared" si="2"/>
        <v>12.899999999999999</v>
      </c>
      <c r="S76" s="58">
        <f t="shared" si="3"/>
        <v>21.1</v>
      </c>
    </row>
    <row r="77" spans="1:19" x14ac:dyDescent="0.25">
      <c r="A77" s="1" t="s">
        <v>72</v>
      </c>
      <c r="B77" s="1">
        <v>2018</v>
      </c>
      <c r="C77" s="1" t="s">
        <v>73</v>
      </c>
      <c r="D77" s="1">
        <v>0.12</v>
      </c>
      <c r="E77" s="1">
        <v>383.4</v>
      </c>
      <c r="F77" s="1">
        <v>4</v>
      </c>
      <c r="G77" s="58">
        <v>22.5</v>
      </c>
      <c r="H77" s="58">
        <v>10.3</v>
      </c>
      <c r="I77" s="58">
        <v>1.3</v>
      </c>
      <c r="J77" s="58">
        <v>1.8</v>
      </c>
      <c r="K77" s="58">
        <v>7</v>
      </c>
      <c r="L77" s="58">
        <v>4</v>
      </c>
      <c r="M77" s="58">
        <v>4.8</v>
      </c>
      <c r="N77" s="58">
        <v>6</v>
      </c>
      <c r="O77" s="58">
        <v>7.3</v>
      </c>
      <c r="P77" s="58">
        <v>8.5</v>
      </c>
      <c r="Q77" s="58">
        <v>2.5</v>
      </c>
      <c r="R77" s="58">
        <f t="shared" si="2"/>
        <v>17.600000000000001</v>
      </c>
      <c r="S77" s="58">
        <f t="shared" si="3"/>
        <v>24.3</v>
      </c>
    </row>
    <row r="78" spans="1:19" x14ac:dyDescent="0.25">
      <c r="A78" s="1" t="s">
        <v>292</v>
      </c>
      <c r="B78" s="1">
        <v>2018</v>
      </c>
      <c r="C78" s="1" t="s">
        <v>73</v>
      </c>
      <c r="D78" s="1">
        <v>0.12</v>
      </c>
      <c r="E78" s="1">
        <v>320</v>
      </c>
      <c r="F78" s="1">
        <v>2</v>
      </c>
      <c r="G78" s="58">
        <v>28</v>
      </c>
      <c r="H78" s="58">
        <v>8.8000000000000007</v>
      </c>
      <c r="I78" s="58">
        <v>0</v>
      </c>
      <c r="J78" s="58">
        <v>0</v>
      </c>
      <c r="K78" s="58">
        <v>6.5</v>
      </c>
      <c r="L78" s="58">
        <v>2.5</v>
      </c>
      <c r="M78" s="58">
        <v>4.8</v>
      </c>
      <c r="N78" s="58">
        <v>6</v>
      </c>
      <c r="O78" s="58">
        <v>8.5</v>
      </c>
      <c r="P78" s="58">
        <v>6</v>
      </c>
      <c r="Q78" s="58">
        <v>1</v>
      </c>
      <c r="R78" s="58">
        <f t="shared" si="2"/>
        <v>13.8</v>
      </c>
      <c r="S78" s="58">
        <f t="shared" si="3"/>
        <v>21.5</v>
      </c>
    </row>
    <row r="79" spans="1:19" x14ac:dyDescent="0.25">
      <c r="A79" s="1" t="s">
        <v>360</v>
      </c>
      <c r="B79" s="1">
        <v>2018</v>
      </c>
      <c r="C79" s="1" t="s">
        <v>4</v>
      </c>
      <c r="D79" s="1">
        <v>0.12</v>
      </c>
      <c r="E79" s="1">
        <v>388.1</v>
      </c>
      <c r="F79" s="1">
        <v>62</v>
      </c>
      <c r="G79" s="58">
        <v>16.8</v>
      </c>
      <c r="H79" s="58">
        <v>11.8</v>
      </c>
      <c r="I79" s="58">
        <v>4</v>
      </c>
      <c r="J79" s="58">
        <v>0</v>
      </c>
      <c r="K79" s="58">
        <v>11.8</v>
      </c>
      <c r="L79" s="58">
        <v>3.5</v>
      </c>
      <c r="M79" s="58">
        <v>3.8</v>
      </c>
      <c r="N79" s="58">
        <v>2.2999999999999998</v>
      </c>
      <c r="O79" s="58">
        <v>2.8</v>
      </c>
      <c r="P79" s="58">
        <v>7.5</v>
      </c>
      <c r="Q79" s="58">
        <v>3.5</v>
      </c>
      <c r="R79" s="58">
        <f t="shared" si="2"/>
        <v>19.100000000000001</v>
      </c>
      <c r="S79" s="58">
        <f t="shared" si="3"/>
        <v>16.100000000000001</v>
      </c>
    </row>
    <row r="80" spans="1:19" x14ac:dyDescent="0.25">
      <c r="A80" s="1" t="s">
        <v>364</v>
      </c>
      <c r="B80" s="1">
        <v>2018</v>
      </c>
      <c r="C80" s="1" t="s">
        <v>73</v>
      </c>
      <c r="D80" s="1">
        <v>0.12</v>
      </c>
      <c r="E80" s="1">
        <v>355.5</v>
      </c>
      <c r="F80" s="1">
        <v>2</v>
      </c>
      <c r="G80" s="58">
        <v>16.3</v>
      </c>
      <c r="H80" s="58">
        <v>8.8000000000000007</v>
      </c>
      <c r="I80" s="58">
        <v>2.2999999999999998</v>
      </c>
      <c r="J80" s="58">
        <v>0</v>
      </c>
      <c r="K80" s="58">
        <v>12.8</v>
      </c>
      <c r="L80" s="58">
        <v>3.8</v>
      </c>
      <c r="M80" s="58">
        <v>1</v>
      </c>
      <c r="N80" s="58">
        <v>4.8</v>
      </c>
      <c r="O80" s="58">
        <v>3.5</v>
      </c>
      <c r="P80" s="58">
        <v>4.5</v>
      </c>
      <c r="Q80" s="58">
        <v>6</v>
      </c>
      <c r="R80" s="58">
        <f t="shared" si="2"/>
        <v>17.600000000000001</v>
      </c>
      <c r="S80" s="58">
        <f t="shared" si="3"/>
        <v>18.8</v>
      </c>
    </row>
    <row r="81" spans="1:19" x14ac:dyDescent="0.25">
      <c r="A81" s="1" t="s">
        <v>80</v>
      </c>
      <c r="B81" s="1">
        <v>2018</v>
      </c>
      <c r="C81" s="1" t="s">
        <v>73</v>
      </c>
      <c r="D81" s="1">
        <v>0.12</v>
      </c>
      <c r="E81" s="1">
        <v>378.6</v>
      </c>
      <c r="F81" s="1">
        <v>9</v>
      </c>
      <c r="G81" s="58">
        <v>16</v>
      </c>
      <c r="H81" s="58">
        <v>10</v>
      </c>
      <c r="I81" s="58">
        <v>6.3</v>
      </c>
      <c r="J81" s="58">
        <v>2.5</v>
      </c>
      <c r="K81" s="58">
        <v>4.8</v>
      </c>
      <c r="L81" s="58">
        <v>2.2999999999999998</v>
      </c>
      <c r="M81" s="58">
        <v>1</v>
      </c>
      <c r="N81" s="58">
        <v>1.8</v>
      </c>
      <c r="O81" s="58">
        <v>7.3</v>
      </c>
      <c r="P81" s="58">
        <v>8.5</v>
      </c>
      <c r="Q81" s="58">
        <v>5</v>
      </c>
      <c r="R81" s="58">
        <f t="shared" si="2"/>
        <v>10.6</v>
      </c>
      <c r="S81" s="58">
        <f t="shared" si="3"/>
        <v>22.6</v>
      </c>
    </row>
    <row r="82" spans="1:19" x14ac:dyDescent="0.25">
      <c r="F82" s="8">
        <f>SUM(F3:F81)</f>
        <v>3771</v>
      </c>
    </row>
  </sheetData>
  <mergeCells count="1">
    <mergeCell ref="A1:S1"/>
  </mergeCells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"/>
  <sheetViews>
    <sheetView workbookViewId="0">
      <selection sqref="A1:S1"/>
    </sheetView>
  </sheetViews>
  <sheetFormatPr defaultRowHeight="15" x14ac:dyDescent="0.25"/>
  <cols>
    <col min="1" max="1" width="35.7109375" customWidth="1"/>
    <col min="7" max="19" width="7.5703125" customWidth="1"/>
  </cols>
  <sheetData>
    <row r="1" spans="1:19" ht="35.25" customHeight="1" x14ac:dyDescent="0.25">
      <c r="A1" s="226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</row>
    <row r="2" spans="1:19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175" t="s">
        <v>467</v>
      </c>
      <c r="H2" s="175" t="s">
        <v>468</v>
      </c>
      <c r="I2" s="175" t="s">
        <v>469</v>
      </c>
      <c r="J2" s="175" t="s">
        <v>470</v>
      </c>
      <c r="K2" s="175" t="s">
        <v>897</v>
      </c>
      <c r="L2" s="175" t="s">
        <v>898</v>
      </c>
      <c r="M2" s="175" t="s">
        <v>899</v>
      </c>
      <c r="N2" s="175" t="s">
        <v>900</v>
      </c>
      <c r="O2" s="175" t="s">
        <v>901</v>
      </c>
      <c r="P2" s="175" t="s">
        <v>902</v>
      </c>
      <c r="Q2" s="175" t="s">
        <v>903</v>
      </c>
      <c r="R2" s="175" t="s">
        <v>889</v>
      </c>
      <c r="S2" s="175" t="s">
        <v>890</v>
      </c>
    </row>
    <row r="3" spans="1:19" x14ac:dyDescent="0.25">
      <c r="A3" s="1" t="s">
        <v>14</v>
      </c>
      <c r="B3" s="1">
        <v>2018</v>
      </c>
      <c r="C3" s="1" t="s">
        <v>4</v>
      </c>
      <c r="D3" s="1">
        <v>0.18</v>
      </c>
      <c r="E3" s="1">
        <v>427.6</v>
      </c>
      <c r="F3" s="1">
        <v>1</v>
      </c>
      <c r="G3" s="121">
        <v>31.3</v>
      </c>
      <c r="H3" s="121">
        <v>12.8</v>
      </c>
      <c r="I3" s="121">
        <v>7.3</v>
      </c>
      <c r="J3" s="121">
        <v>0</v>
      </c>
      <c r="K3" s="121">
        <v>5.8</v>
      </c>
      <c r="L3" s="121">
        <v>9</v>
      </c>
      <c r="M3" s="121">
        <v>4.8</v>
      </c>
      <c r="N3" s="121">
        <v>6</v>
      </c>
      <c r="O3" s="121">
        <v>8.5</v>
      </c>
      <c r="P3" s="121">
        <v>4.8</v>
      </c>
      <c r="Q3" s="121">
        <v>3.8</v>
      </c>
      <c r="R3" s="121">
        <f>J3+K3+L3+M3</f>
        <v>19.600000000000001</v>
      </c>
      <c r="S3" s="121">
        <f>N3+O3+P3+Q3</f>
        <v>23.1</v>
      </c>
    </row>
    <row r="4" spans="1:19" x14ac:dyDescent="0.25">
      <c r="A4" s="1" t="s">
        <v>419</v>
      </c>
      <c r="B4" s="1">
        <v>2018</v>
      </c>
      <c r="C4" s="1" t="s">
        <v>4</v>
      </c>
      <c r="D4" s="1">
        <v>0.12</v>
      </c>
      <c r="E4" s="1">
        <v>356.05</v>
      </c>
      <c r="F4" s="1">
        <v>21</v>
      </c>
      <c r="G4" s="121">
        <v>26</v>
      </c>
      <c r="H4" s="121">
        <v>12.5</v>
      </c>
      <c r="I4" s="121">
        <v>10.8</v>
      </c>
      <c r="J4" s="121">
        <v>2</v>
      </c>
      <c r="K4" s="121">
        <v>13.3</v>
      </c>
      <c r="L4" s="121">
        <v>5</v>
      </c>
      <c r="M4" s="121">
        <v>6</v>
      </c>
      <c r="N4" s="121">
        <v>6</v>
      </c>
      <c r="O4" s="121">
        <v>7.3</v>
      </c>
      <c r="P4" s="121">
        <v>8.5</v>
      </c>
      <c r="Q4" s="121">
        <v>3.5</v>
      </c>
      <c r="R4" s="121">
        <f t="shared" ref="R4:R10" si="0">J4+K4+L4+M4</f>
        <v>26.3</v>
      </c>
      <c r="S4" s="121">
        <f t="shared" ref="S4:S10" si="1">N4+O4+P4+Q4</f>
        <v>25.3</v>
      </c>
    </row>
    <row r="5" spans="1:19" x14ac:dyDescent="0.25">
      <c r="A5" s="1" t="s">
        <v>14</v>
      </c>
      <c r="B5" s="1">
        <v>2018</v>
      </c>
      <c r="C5" s="1" t="s">
        <v>4</v>
      </c>
      <c r="D5" s="1">
        <v>0.12</v>
      </c>
      <c r="E5" s="1">
        <v>450.55</v>
      </c>
      <c r="F5" s="1">
        <v>18</v>
      </c>
      <c r="G5" s="121">
        <v>27.5</v>
      </c>
      <c r="H5" s="121">
        <v>13.8</v>
      </c>
      <c r="I5" s="121">
        <v>8.8000000000000007</v>
      </c>
      <c r="J5" s="121">
        <v>0</v>
      </c>
      <c r="K5" s="121">
        <v>16.3</v>
      </c>
      <c r="L5" s="121">
        <v>4</v>
      </c>
      <c r="M5" s="121">
        <v>2.2999999999999998</v>
      </c>
      <c r="N5" s="121">
        <v>6.3</v>
      </c>
      <c r="O5" s="121">
        <v>7.3</v>
      </c>
      <c r="P5" s="121">
        <v>6.5</v>
      </c>
      <c r="Q5" s="121">
        <v>3.8</v>
      </c>
      <c r="R5" s="121">
        <f t="shared" si="0"/>
        <v>22.6</v>
      </c>
      <c r="S5" s="121">
        <f t="shared" si="1"/>
        <v>23.900000000000002</v>
      </c>
    </row>
    <row r="6" spans="1:19" x14ac:dyDescent="0.25">
      <c r="A6" s="1" t="s">
        <v>132</v>
      </c>
      <c r="B6" s="1">
        <v>2018</v>
      </c>
      <c r="C6" s="1" t="s">
        <v>4</v>
      </c>
      <c r="D6" s="1">
        <v>0.12</v>
      </c>
      <c r="E6" s="1">
        <v>350.5</v>
      </c>
      <c r="F6" s="1">
        <v>20</v>
      </c>
      <c r="G6" s="121">
        <v>23.8</v>
      </c>
      <c r="H6" s="121">
        <v>15</v>
      </c>
      <c r="I6" s="121">
        <v>3.5</v>
      </c>
      <c r="J6" s="121">
        <v>0.8</v>
      </c>
      <c r="K6" s="121">
        <v>20.3</v>
      </c>
      <c r="L6" s="121">
        <v>3.8</v>
      </c>
      <c r="M6" s="121">
        <v>6</v>
      </c>
      <c r="N6" s="121">
        <v>4.8</v>
      </c>
      <c r="O6" s="121">
        <v>6</v>
      </c>
      <c r="P6" s="121">
        <v>4.5</v>
      </c>
      <c r="Q6" s="121">
        <v>6</v>
      </c>
      <c r="R6" s="121">
        <f t="shared" si="0"/>
        <v>30.900000000000002</v>
      </c>
      <c r="S6" s="121">
        <f t="shared" si="1"/>
        <v>21.3</v>
      </c>
    </row>
    <row r="7" spans="1:19" x14ac:dyDescent="0.25">
      <c r="A7" s="1" t="s">
        <v>49</v>
      </c>
      <c r="B7" s="1">
        <v>2018</v>
      </c>
      <c r="C7" s="1" t="s">
        <v>4</v>
      </c>
      <c r="D7" s="1">
        <v>0.12</v>
      </c>
      <c r="E7" s="1">
        <v>373.45</v>
      </c>
      <c r="F7" s="1">
        <v>21</v>
      </c>
      <c r="G7" s="121">
        <v>20</v>
      </c>
      <c r="H7" s="121">
        <v>11.5</v>
      </c>
      <c r="I7" s="121">
        <v>1.5</v>
      </c>
      <c r="J7" s="121">
        <v>2.8</v>
      </c>
      <c r="K7" s="121">
        <v>15.5</v>
      </c>
      <c r="L7" s="121">
        <v>7</v>
      </c>
      <c r="M7" s="121">
        <v>3.5</v>
      </c>
      <c r="N7" s="121">
        <v>5.5</v>
      </c>
      <c r="O7" s="121">
        <v>5.5</v>
      </c>
      <c r="P7" s="121">
        <v>4</v>
      </c>
      <c r="Q7" s="121">
        <v>6</v>
      </c>
      <c r="R7" s="121">
        <f t="shared" si="0"/>
        <v>28.8</v>
      </c>
      <c r="S7" s="121">
        <f t="shared" si="1"/>
        <v>21</v>
      </c>
    </row>
    <row r="8" spans="1:19" x14ac:dyDescent="0.25">
      <c r="A8" s="1" t="s">
        <v>61</v>
      </c>
      <c r="B8" s="1">
        <v>2018</v>
      </c>
      <c r="C8" s="1" t="s">
        <v>4</v>
      </c>
      <c r="D8" s="1">
        <v>0.12</v>
      </c>
      <c r="E8" s="1">
        <v>407.05</v>
      </c>
      <c r="F8" s="1">
        <v>21</v>
      </c>
      <c r="G8" s="121">
        <v>14.3</v>
      </c>
      <c r="H8" s="121">
        <v>11.3</v>
      </c>
      <c r="I8" s="121">
        <v>0</v>
      </c>
      <c r="J8" s="121">
        <v>0</v>
      </c>
      <c r="K8" s="121">
        <v>14.8</v>
      </c>
      <c r="L8" s="121">
        <v>6.5</v>
      </c>
      <c r="M8" s="121">
        <v>3.8</v>
      </c>
      <c r="N8" s="121">
        <v>5.3</v>
      </c>
      <c r="O8" s="121">
        <v>6.3</v>
      </c>
      <c r="P8" s="121">
        <v>6</v>
      </c>
      <c r="Q8" s="121">
        <v>3.5</v>
      </c>
      <c r="R8" s="121">
        <f t="shared" si="0"/>
        <v>25.1</v>
      </c>
      <c r="S8" s="121">
        <f t="shared" si="1"/>
        <v>21.1</v>
      </c>
    </row>
    <row r="9" spans="1:19" x14ac:dyDescent="0.25">
      <c r="A9" s="1" t="s">
        <v>56</v>
      </c>
      <c r="B9" s="1">
        <v>2018</v>
      </c>
      <c r="C9" s="1" t="s">
        <v>4</v>
      </c>
      <c r="D9" s="1">
        <v>0.12</v>
      </c>
      <c r="E9" s="1">
        <v>433.15</v>
      </c>
      <c r="F9" s="1">
        <v>20</v>
      </c>
      <c r="G9" s="121">
        <v>23.3</v>
      </c>
      <c r="H9" s="121">
        <v>11.3</v>
      </c>
      <c r="I9" s="121">
        <v>2.8</v>
      </c>
      <c r="J9" s="121">
        <v>0</v>
      </c>
      <c r="K9" s="121">
        <v>5.5</v>
      </c>
      <c r="L9" s="121">
        <v>7.5</v>
      </c>
      <c r="M9" s="121">
        <v>6</v>
      </c>
      <c r="N9" s="121">
        <v>3.5</v>
      </c>
      <c r="O9" s="121">
        <v>8.5</v>
      </c>
      <c r="P9" s="121">
        <v>4.8</v>
      </c>
      <c r="Q9" s="121">
        <v>6</v>
      </c>
      <c r="R9" s="121">
        <f t="shared" si="0"/>
        <v>19</v>
      </c>
      <c r="S9" s="121">
        <f t="shared" si="1"/>
        <v>22.8</v>
      </c>
    </row>
    <row r="10" spans="1:19" x14ac:dyDescent="0.25">
      <c r="A10" s="1" t="s">
        <v>71</v>
      </c>
      <c r="B10" s="1">
        <v>2018</v>
      </c>
      <c r="C10" s="1" t="s">
        <v>4</v>
      </c>
      <c r="D10" s="1">
        <v>0.12</v>
      </c>
      <c r="E10" s="1">
        <v>408.4</v>
      </c>
      <c r="F10" s="1">
        <v>21</v>
      </c>
      <c r="G10" s="121">
        <v>25</v>
      </c>
      <c r="H10" s="121">
        <v>11.3</v>
      </c>
      <c r="I10" s="121">
        <v>2.8</v>
      </c>
      <c r="J10" s="121">
        <v>-0.3</v>
      </c>
      <c r="K10" s="121">
        <v>19</v>
      </c>
      <c r="L10" s="121">
        <v>0</v>
      </c>
      <c r="M10" s="121">
        <v>3.5</v>
      </c>
      <c r="N10" s="121">
        <v>3.5</v>
      </c>
      <c r="O10" s="121">
        <v>6</v>
      </c>
      <c r="P10" s="121">
        <v>4</v>
      </c>
      <c r="Q10" s="121">
        <v>6</v>
      </c>
      <c r="R10" s="121">
        <f t="shared" si="0"/>
        <v>22.2</v>
      </c>
      <c r="S10" s="121">
        <f t="shared" si="1"/>
        <v>19.5</v>
      </c>
    </row>
    <row r="11" spans="1:19" x14ac:dyDescent="0.25">
      <c r="F11" s="8">
        <f>SUM(F3:F10)</f>
        <v>143</v>
      </c>
    </row>
  </sheetData>
  <mergeCells count="1">
    <mergeCell ref="A1:S1"/>
  </mergeCells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7"/>
  <sheetViews>
    <sheetView workbookViewId="0">
      <selection activeCell="R3" sqref="R3:S3"/>
    </sheetView>
  </sheetViews>
  <sheetFormatPr defaultRowHeight="15" x14ac:dyDescent="0.25"/>
  <cols>
    <col min="1" max="1" width="44.28515625" customWidth="1"/>
    <col min="7" max="19" width="7.7109375" customWidth="1"/>
  </cols>
  <sheetData>
    <row r="1" spans="1:19" ht="35.25" customHeight="1" x14ac:dyDescent="0.25">
      <c r="A1" s="226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</row>
    <row r="2" spans="1:19" ht="25.5" x14ac:dyDescent="0.25">
      <c r="A2" s="27" t="s">
        <v>119</v>
      </c>
      <c r="B2" s="27" t="s">
        <v>462</v>
      </c>
      <c r="C2" s="27"/>
      <c r="D2" s="27" t="s">
        <v>464</v>
      </c>
      <c r="E2" s="27" t="s">
        <v>465</v>
      </c>
      <c r="F2" s="102" t="s">
        <v>488</v>
      </c>
      <c r="G2" s="152" t="s">
        <v>467</v>
      </c>
      <c r="H2" s="152" t="s">
        <v>468</v>
      </c>
      <c r="I2" s="152" t="s">
        <v>469</v>
      </c>
      <c r="J2" s="152" t="s">
        <v>470</v>
      </c>
      <c r="K2" s="152" t="s">
        <v>897</v>
      </c>
      <c r="L2" s="152" t="s">
        <v>898</v>
      </c>
      <c r="M2" s="152" t="s">
        <v>899</v>
      </c>
      <c r="N2" s="152" t="s">
        <v>900</v>
      </c>
      <c r="O2" s="152" t="s">
        <v>901</v>
      </c>
      <c r="P2" s="152" t="s">
        <v>902</v>
      </c>
      <c r="Q2" s="152" t="s">
        <v>903</v>
      </c>
      <c r="R2" s="152" t="s">
        <v>889</v>
      </c>
      <c r="S2" s="152" t="s">
        <v>890</v>
      </c>
    </row>
    <row r="3" spans="1:19" x14ac:dyDescent="0.25">
      <c r="A3" s="1" t="s">
        <v>32</v>
      </c>
      <c r="B3" s="1">
        <v>2018</v>
      </c>
      <c r="C3" s="1" t="s">
        <v>4</v>
      </c>
      <c r="D3" s="1">
        <v>0.18</v>
      </c>
      <c r="E3" s="1">
        <v>415.35</v>
      </c>
      <c r="F3" s="1">
        <v>1</v>
      </c>
      <c r="G3" s="154">
        <v>30</v>
      </c>
      <c r="H3" s="154">
        <v>12.3</v>
      </c>
      <c r="I3" s="154">
        <v>23.3</v>
      </c>
      <c r="J3" s="154">
        <v>9.8000000000000007</v>
      </c>
      <c r="K3" s="154">
        <v>14.5</v>
      </c>
      <c r="L3" s="154">
        <v>5.5</v>
      </c>
      <c r="M3" s="154">
        <v>5</v>
      </c>
      <c r="N3" s="154">
        <v>6</v>
      </c>
      <c r="O3" s="154">
        <v>8.5</v>
      </c>
      <c r="P3" s="154">
        <v>7.5</v>
      </c>
      <c r="Q3" s="154">
        <v>5</v>
      </c>
      <c r="R3" s="154">
        <f>J3+K3+L3+M3</f>
        <v>34.799999999999997</v>
      </c>
      <c r="S3" s="154">
        <f>N3+O3+P3+Q3</f>
        <v>27</v>
      </c>
    </row>
    <row r="4" spans="1:19" x14ac:dyDescent="0.25">
      <c r="A4" s="1" t="s">
        <v>63</v>
      </c>
      <c r="B4" s="1">
        <v>2018</v>
      </c>
      <c r="C4" s="1" t="s">
        <v>4</v>
      </c>
      <c r="D4" s="1">
        <v>0.18</v>
      </c>
      <c r="E4" s="1">
        <v>414.45</v>
      </c>
      <c r="F4" s="1">
        <v>1</v>
      </c>
      <c r="G4" s="154">
        <v>35</v>
      </c>
      <c r="H4" s="154">
        <v>10.5</v>
      </c>
      <c r="I4" s="154">
        <v>7.8</v>
      </c>
      <c r="J4" s="154">
        <v>0</v>
      </c>
      <c r="K4" s="154">
        <v>24</v>
      </c>
      <c r="L4" s="154">
        <v>3.8</v>
      </c>
      <c r="M4" s="154">
        <v>4.8</v>
      </c>
      <c r="N4" s="154">
        <v>7.5</v>
      </c>
      <c r="O4" s="154">
        <v>9.8000000000000007</v>
      </c>
      <c r="P4" s="154">
        <v>5.8</v>
      </c>
      <c r="Q4" s="154">
        <v>4.8</v>
      </c>
      <c r="R4" s="154">
        <f t="shared" ref="R4:R67" si="0">J4+K4+L4+M4</f>
        <v>32.6</v>
      </c>
      <c r="S4" s="154">
        <f t="shared" ref="S4:S67" si="1">N4+O4+P4+Q4</f>
        <v>27.900000000000002</v>
      </c>
    </row>
    <row r="5" spans="1:19" x14ac:dyDescent="0.25">
      <c r="A5" s="1" t="s">
        <v>241</v>
      </c>
      <c r="B5" s="1">
        <v>2018</v>
      </c>
      <c r="C5" s="1" t="s">
        <v>1</v>
      </c>
      <c r="D5" s="1">
        <v>0.18</v>
      </c>
      <c r="E5" s="1">
        <v>434</v>
      </c>
      <c r="F5" s="1">
        <v>2</v>
      </c>
      <c r="G5" s="154">
        <v>28.8</v>
      </c>
      <c r="H5" s="154">
        <v>16.3</v>
      </c>
      <c r="I5" s="154">
        <v>6.3</v>
      </c>
      <c r="J5" s="154">
        <v>5</v>
      </c>
      <c r="K5" s="154">
        <v>21.5</v>
      </c>
      <c r="L5" s="154">
        <v>5</v>
      </c>
      <c r="M5" s="154">
        <v>6</v>
      </c>
      <c r="N5" s="154">
        <v>3.5</v>
      </c>
      <c r="O5" s="154">
        <v>8.5</v>
      </c>
      <c r="P5" s="154">
        <v>8.3000000000000007</v>
      </c>
      <c r="Q5" s="154">
        <v>6</v>
      </c>
      <c r="R5" s="154">
        <f t="shared" si="0"/>
        <v>37.5</v>
      </c>
      <c r="S5" s="154">
        <f t="shared" si="1"/>
        <v>26.3</v>
      </c>
    </row>
    <row r="6" spans="1:19" x14ac:dyDescent="0.25">
      <c r="A6" s="1" t="s">
        <v>34</v>
      </c>
      <c r="B6" s="1">
        <v>2018</v>
      </c>
      <c r="C6" s="1" t="s">
        <v>4</v>
      </c>
      <c r="D6" s="1">
        <v>0.18</v>
      </c>
      <c r="E6" s="1">
        <v>407.75</v>
      </c>
      <c r="F6" s="1">
        <v>1</v>
      </c>
      <c r="G6" s="154">
        <v>30</v>
      </c>
      <c r="H6" s="154">
        <v>15</v>
      </c>
      <c r="I6" s="154">
        <v>17.8</v>
      </c>
      <c r="J6" s="154">
        <v>0.5</v>
      </c>
      <c r="K6" s="154">
        <v>12.8</v>
      </c>
      <c r="L6" s="154">
        <v>8.8000000000000007</v>
      </c>
      <c r="M6" s="154">
        <v>4.8</v>
      </c>
      <c r="N6" s="154">
        <v>7.3</v>
      </c>
      <c r="O6" s="154">
        <v>3.5</v>
      </c>
      <c r="P6" s="154">
        <v>7.3</v>
      </c>
      <c r="Q6" s="154">
        <v>4.8</v>
      </c>
      <c r="R6" s="154">
        <f t="shared" si="0"/>
        <v>26.900000000000002</v>
      </c>
      <c r="S6" s="154">
        <f t="shared" si="1"/>
        <v>22.900000000000002</v>
      </c>
    </row>
    <row r="7" spans="1:19" x14ac:dyDescent="0.25">
      <c r="A7" s="1" t="s">
        <v>40</v>
      </c>
      <c r="B7" s="1">
        <v>2018</v>
      </c>
      <c r="C7" s="1" t="s">
        <v>4</v>
      </c>
      <c r="D7" s="1">
        <v>0.18</v>
      </c>
      <c r="E7" s="1">
        <v>412.5</v>
      </c>
      <c r="F7" s="1">
        <v>1</v>
      </c>
      <c r="G7" s="154">
        <v>28.8</v>
      </c>
      <c r="H7" s="154">
        <v>15.5</v>
      </c>
      <c r="I7" s="154">
        <v>16</v>
      </c>
      <c r="J7" s="154">
        <v>0</v>
      </c>
      <c r="K7" s="154">
        <v>16.5</v>
      </c>
      <c r="L7" s="154">
        <v>4.3</v>
      </c>
      <c r="M7" s="154">
        <v>4.8</v>
      </c>
      <c r="N7" s="154">
        <v>4</v>
      </c>
      <c r="O7" s="154">
        <v>6.5</v>
      </c>
      <c r="P7" s="154">
        <v>8.5</v>
      </c>
      <c r="Q7" s="154">
        <v>4.8</v>
      </c>
      <c r="R7" s="154">
        <f t="shared" si="0"/>
        <v>25.6</v>
      </c>
      <c r="S7" s="154">
        <f t="shared" si="1"/>
        <v>23.8</v>
      </c>
    </row>
    <row r="8" spans="1:19" x14ac:dyDescent="0.25">
      <c r="A8" s="1" t="s">
        <v>65</v>
      </c>
      <c r="B8" s="1">
        <v>2018</v>
      </c>
      <c r="C8" s="1" t="s">
        <v>4</v>
      </c>
      <c r="D8" s="1">
        <v>0.18</v>
      </c>
      <c r="E8" s="1">
        <v>377.5</v>
      </c>
      <c r="F8" s="1">
        <v>1</v>
      </c>
      <c r="G8" s="154">
        <v>31.3</v>
      </c>
      <c r="H8" s="154">
        <v>16.5</v>
      </c>
      <c r="I8" s="154">
        <v>7.8</v>
      </c>
      <c r="J8" s="154">
        <v>3.5</v>
      </c>
      <c r="K8" s="154">
        <v>14</v>
      </c>
      <c r="L8" s="154">
        <v>5.3</v>
      </c>
      <c r="M8" s="154">
        <v>6</v>
      </c>
      <c r="N8" s="154">
        <v>5</v>
      </c>
      <c r="O8" s="154">
        <v>8.5</v>
      </c>
      <c r="P8" s="154">
        <v>6.3</v>
      </c>
      <c r="Q8" s="154">
        <v>4.8</v>
      </c>
      <c r="R8" s="154">
        <f t="shared" si="0"/>
        <v>28.8</v>
      </c>
      <c r="S8" s="154">
        <f t="shared" si="1"/>
        <v>24.6</v>
      </c>
    </row>
    <row r="9" spans="1:19" x14ac:dyDescent="0.25">
      <c r="A9" s="1" t="s">
        <v>126</v>
      </c>
      <c r="B9" s="1">
        <v>2018</v>
      </c>
      <c r="C9" s="1" t="s">
        <v>4</v>
      </c>
      <c r="D9" s="1">
        <v>0.12</v>
      </c>
      <c r="E9" s="1">
        <v>314.3</v>
      </c>
      <c r="F9" s="1">
        <v>55</v>
      </c>
      <c r="G9" s="154">
        <v>35</v>
      </c>
      <c r="H9" s="154">
        <v>13</v>
      </c>
      <c r="I9" s="154">
        <v>26.3</v>
      </c>
      <c r="J9" s="154">
        <v>8</v>
      </c>
      <c r="K9" s="154">
        <v>5.8</v>
      </c>
      <c r="L9" s="154">
        <v>7.5</v>
      </c>
      <c r="M9" s="154">
        <v>4.8</v>
      </c>
      <c r="N9" s="154">
        <v>8.5</v>
      </c>
      <c r="O9" s="154">
        <v>8.8000000000000007</v>
      </c>
      <c r="P9" s="154">
        <v>7.3</v>
      </c>
      <c r="Q9" s="154">
        <v>3.5</v>
      </c>
      <c r="R9" s="154">
        <f t="shared" si="0"/>
        <v>26.1</v>
      </c>
      <c r="S9" s="154">
        <f t="shared" si="1"/>
        <v>28.1</v>
      </c>
    </row>
    <row r="10" spans="1:19" x14ac:dyDescent="0.25">
      <c r="A10" s="1" t="s">
        <v>3</v>
      </c>
      <c r="B10" s="1">
        <v>2018</v>
      </c>
      <c r="C10" s="1" t="s">
        <v>4</v>
      </c>
      <c r="D10" s="1">
        <v>0.12</v>
      </c>
      <c r="E10" s="1">
        <v>416.85</v>
      </c>
      <c r="F10" s="1">
        <v>60</v>
      </c>
      <c r="G10" s="154">
        <v>32.799999999999997</v>
      </c>
      <c r="H10" s="154">
        <v>11.3</v>
      </c>
      <c r="I10" s="154">
        <v>6.5</v>
      </c>
      <c r="J10" s="154">
        <v>2</v>
      </c>
      <c r="K10" s="154">
        <v>17.8</v>
      </c>
      <c r="L10" s="154">
        <v>4.3</v>
      </c>
      <c r="M10" s="154">
        <v>6</v>
      </c>
      <c r="N10" s="154">
        <v>6.5</v>
      </c>
      <c r="O10" s="154">
        <v>8.8000000000000007</v>
      </c>
      <c r="P10" s="154">
        <v>8.5</v>
      </c>
      <c r="Q10" s="154">
        <v>3.8</v>
      </c>
      <c r="R10" s="154">
        <f t="shared" si="0"/>
        <v>30.1</v>
      </c>
      <c r="S10" s="154">
        <f t="shared" si="1"/>
        <v>27.6</v>
      </c>
    </row>
    <row r="11" spans="1:19" x14ac:dyDescent="0.25">
      <c r="A11" s="1" t="s">
        <v>10</v>
      </c>
      <c r="B11" s="1">
        <v>2018</v>
      </c>
      <c r="C11" s="1" t="s">
        <v>4</v>
      </c>
      <c r="D11" s="1">
        <v>0.18</v>
      </c>
      <c r="E11" s="1">
        <v>443.35</v>
      </c>
      <c r="F11" s="1">
        <v>1</v>
      </c>
      <c r="G11" s="154">
        <v>30.3</v>
      </c>
      <c r="H11" s="154">
        <v>0</v>
      </c>
      <c r="I11" s="154">
        <v>22</v>
      </c>
      <c r="J11" s="154">
        <v>0</v>
      </c>
      <c r="K11" s="154">
        <v>16.3</v>
      </c>
      <c r="L11" s="154">
        <v>3.5</v>
      </c>
      <c r="M11" s="154">
        <v>5</v>
      </c>
      <c r="N11" s="154">
        <v>5</v>
      </c>
      <c r="O11" s="154">
        <v>6</v>
      </c>
      <c r="P11" s="154">
        <v>6.5</v>
      </c>
      <c r="Q11" s="154">
        <v>5</v>
      </c>
      <c r="R11" s="154">
        <f t="shared" si="0"/>
        <v>24.8</v>
      </c>
      <c r="S11" s="154">
        <f t="shared" si="1"/>
        <v>22.5</v>
      </c>
    </row>
    <row r="12" spans="1:19" x14ac:dyDescent="0.25">
      <c r="A12" s="1" t="s">
        <v>241</v>
      </c>
      <c r="B12" s="1">
        <v>2018</v>
      </c>
      <c r="C12" s="1" t="s">
        <v>1</v>
      </c>
      <c r="D12" s="1">
        <v>0.12</v>
      </c>
      <c r="E12" s="1">
        <v>365.85</v>
      </c>
      <c r="F12" s="1">
        <v>8</v>
      </c>
      <c r="G12" s="154">
        <v>24</v>
      </c>
      <c r="H12" s="154">
        <v>14.8</v>
      </c>
      <c r="I12" s="154">
        <v>6</v>
      </c>
      <c r="J12" s="154">
        <v>0</v>
      </c>
      <c r="K12" s="154">
        <v>21.5</v>
      </c>
      <c r="L12" s="154">
        <v>5.3</v>
      </c>
      <c r="M12" s="154">
        <v>6</v>
      </c>
      <c r="N12" s="154">
        <v>7.5</v>
      </c>
      <c r="O12" s="154">
        <v>7.3</v>
      </c>
      <c r="P12" s="154">
        <v>7.3</v>
      </c>
      <c r="Q12" s="154">
        <v>5</v>
      </c>
      <c r="R12" s="154">
        <f t="shared" si="0"/>
        <v>32.799999999999997</v>
      </c>
      <c r="S12" s="154">
        <f t="shared" si="1"/>
        <v>27.1</v>
      </c>
    </row>
    <row r="13" spans="1:19" x14ac:dyDescent="0.25">
      <c r="A13" s="1" t="s">
        <v>174</v>
      </c>
      <c r="B13" s="1">
        <v>2018</v>
      </c>
      <c r="C13" s="1" t="s">
        <v>4</v>
      </c>
      <c r="D13" s="1">
        <v>0.18</v>
      </c>
      <c r="E13" s="1">
        <v>354.35</v>
      </c>
      <c r="F13" s="1">
        <v>1</v>
      </c>
      <c r="G13" s="154">
        <v>32.5</v>
      </c>
      <c r="H13" s="154">
        <v>10</v>
      </c>
      <c r="I13" s="154">
        <v>9.5</v>
      </c>
      <c r="J13" s="154">
        <v>0</v>
      </c>
      <c r="K13" s="154">
        <v>10.5</v>
      </c>
      <c r="L13" s="154">
        <v>5.3</v>
      </c>
      <c r="M13" s="154">
        <v>6</v>
      </c>
      <c r="N13" s="154">
        <v>7.3</v>
      </c>
      <c r="O13" s="154">
        <v>9.8000000000000007</v>
      </c>
      <c r="P13" s="154">
        <v>7.5</v>
      </c>
      <c r="Q13" s="154">
        <v>4.8</v>
      </c>
      <c r="R13" s="154">
        <f t="shared" si="0"/>
        <v>21.8</v>
      </c>
      <c r="S13" s="154">
        <f t="shared" si="1"/>
        <v>29.400000000000002</v>
      </c>
    </row>
    <row r="14" spans="1:19" x14ac:dyDescent="0.25">
      <c r="A14" s="1" t="s">
        <v>10</v>
      </c>
      <c r="B14" s="1">
        <v>2018</v>
      </c>
      <c r="C14" s="1" t="s">
        <v>4</v>
      </c>
      <c r="D14" s="1">
        <v>0.12</v>
      </c>
      <c r="E14" s="1">
        <v>369.8</v>
      </c>
      <c r="F14" s="1">
        <v>59</v>
      </c>
      <c r="G14" s="154">
        <v>32.5</v>
      </c>
      <c r="H14" s="154">
        <v>17.5</v>
      </c>
      <c r="I14" s="154">
        <v>-1.3</v>
      </c>
      <c r="J14" s="154">
        <v>2</v>
      </c>
      <c r="K14" s="154">
        <v>20.3</v>
      </c>
      <c r="L14" s="154">
        <v>7.8</v>
      </c>
      <c r="M14" s="154">
        <v>6</v>
      </c>
      <c r="N14" s="154">
        <v>4</v>
      </c>
      <c r="O14" s="154">
        <v>7.3</v>
      </c>
      <c r="P14" s="154">
        <v>8.5</v>
      </c>
      <c r="Q14" s="154">
        <v>3.5</v>
      </c>
      <c r="R14" s="154">
        <f t="shared" si="0"/>
        <v>36.1</v>
      </c>
      <c r="S14" s="154">
        <f t="shared" si="1"/>
        <v>23.3</v>
      </c>
    </row>
    <row r="15" spans="1:19" x14ac:dyDescent="0.25">
      <c r="A15" s="1" t="s">
        <v>419</v>
      </c>
      <c r="B15" s="1">
        <v>2018</v>
      </c>
      <c r="C15" s="1" t="s">
        <v>4</v>
      </c>
      <c r="D15" s="1">
        <v>0.18</v>
      </c>
      <c r="E15" s="1">
        <v>467.5</v>
      </c>
      <c r="F15" s="1">
        <v>2</v>
      </c>
      <c r="G15" s="154">
        <v>20</v>
      </c>
      <c r="H15" s="154">
        <v>12.5</v>
      </c>
      <c r="I15" s="154">
        <v>2.5</v>
      </c>
      <c r="J15" s="154">
        <v>3.3</v>
      </c>
      <c r="K15" s="154">
        <v>10.3</v>
      </c>
      <c r="L15" s="154">
        <v>8.8000000000000007</v>
      </c>
      <c r="M15" s="154">
        <v>4.8</v>
      </c>
      <c r="N15" s="154">
        <v>8.5</v>
      </c>
      <c r="O15" s="154">
        <v>7.3</v>
      </c>
      <c r="P15" s="154">
        <v>4.8</v>
      </c>
      <c r="Q15" s="154">
        <v>4.8</v>
      </c>
      <c r="R15" s="154">
        <f t="shared" si="0"/>
        <v>27.200000000000003</v>
      </c>
      <c r="S15" s="154">
        <f t="shared" si="1"/>
        <v>25.400000000000002</v>
      </c>
    </row>
    <row r="16" spans="1:19" x14ac:dyDescent="0.25">
      <c r="A16" s="1" t="s">
        <v>132</v>
      </c>
      <c r="B16" s="1">
        <v>2018</v>
      </c>
      <c r="C16" s="1" t="s">
        <v>4</v>
      </c>
      <c r="D16" s="1">
        <v>0.18</v>
      </c>
      <c r="E16" s="1">
        <v>421.95</v>
      </c>
      <c r="F16" s="1">
        <v>2</v>
      </c>
      <c r="G16" s="154">
        <v>31.8</v>
      </c>
      <c r="H16" s="154">
        <v>11.8</v>
      </c>
      <c r="I16" s="154">
        <v>4</v>
      </c>
      <c r="J16" s="154">
        <v>0</v>
      </c>
      <c r="K16" s="154">
        <v>12.5</v>
      </c>
      <c r="L16" s="154">
        <v>7.8</v>
      </c>
      <c r="M16" s="154">
        <v>4.8</v>
      </c>
      <c r="N16" s="154">
        <v>4</v>
      </c>
      <c r="O16" s="154">
        <v>7.3</v>
      </c>
      <c r="P16" s="154">
        <v>7.3</v>
      </c>
      <c r="Q16" s="154">
        <v>4.8</v>
      </c>
      <c r="R16" s="154">
        <f t="shared" si="0"/>
        <v>25.1</v>
      </c>
      <c r="S16" s="154">
        <f t="shared" si="1"/>
        <v>23.400000000000002</v>
      </c>
    </row>
    <row r="17" spans="1:19" x14ac:dyDescent="0.25">
      <c r="A17" s="1" t="s">
        <v>419</v>
      </c>
      <c r="B17" s="1">
        <v>2018</v>
      </c>
      <c r="C17" s="1" t="s">
        <v>4</v>
      </c>
      <c r="D17" s="1">
        <v>0.12</v>
      </c>
      <c r="E17" s="1">
        <v>375.7</v>
      </c>
      <c r="F17" s="1">
        <v>77</v>
      </c>
      <c r="G17" s="154">
        <v>25</v>
      </c>
      <c r="H17" s="154">
        <v>15.5</v>
      </c>
      <c r="I17" s="154">
        <v>12.3</v>
      </c>
      <c r="J17" s="154">
        <v>3</v>
      </c>
      <c r="K17" s="154">
        <v>15.3</v>
      </c>
      <c r="L17" s="154">
        <v>5.3</v>
      </c>
      <c r="M17" s="154">
        <v>6</v>
      </c>
      <c r="N17" s="154">
        <v>7.5</v>
      </c>
      <c r="O17" s="154">
        <v>7.3</v>
      </c>
      <c r="P17" s="154">
        <v>6</v>
      </c>
      <c r="Q17" s="154">
        <v>6</v>
      </c>
      <c r="R17" s="154">
        <f t="shared" si="0"/>
        <v>29.6</v>
      </c>
      <c r="S17" s="154">
        <f t="shared" si="1"/>
        <v>26.8</v>
      </c>
    </row>
    <row r="18" spans="1:19" x14ac:dyDescent="0.25">
      <c r="A18" s="1" t="s">
        <v>42</v>
      </c>
      <c r="B18" s="1">
        <v>2018</v>
      </c>
      <c r="C18" s="1" t="s">
        <v>4</v>
      </c>
      <c r="D18" s="1">
        <v>0.18</v>
      </c>
      <c r="E18" s="1">
        <v>399.85</v>
      </c>
      <c r="F18" s="1">
        <v>1</v>
      </c>
      <c r="G18" s="154">
        <v>27.5</v>
      </c>
      <c r="H18" s="154">
        <v>13.8</v>
      </c>
      <c r="I18" s="154">
        <v>11.8</v>
      </c>
      <c r="J18" s="154">
        <v>0</v>
      </c>
      <c r="K18" s="154">
        <v>14.3</v>
      </c>
      <c r="L18" s="154">
        <v>3.8</v>
      </c>
      <c r="M18" s="154">
        <v>6</v>
      </c>
      <c r="N18" s="154">
        <v>3</v>
      </c>
      <c r="O18" s="154">
        <v>8.5</v>
      </c>
      <c r="P18" s="154">
        <v>7.3</v>
      </c>
      <c r="Q18" s="154">
        <v>4.8</v>
      </c>
      <c r="R18" s="154">
        <f t="shared" si="0"/>
        <v>24.1</v>
      </c>
      <c r="S18" s="154">
        <f t="shared" si="1"/>
        <v>23.6</v>
      </c>
    </row>
    <row r="19" spans="1:19" x14ac:dyDescent="0.25">
      <c r="A19" s="1" t="s">
        <v>56</v>
      </c>
      <c r="B19" s="1">
        <v>2018</v>
      </c>
      <c r="C19" s="1" t="s">
        <v>4</v>
      </c>
      <c r="D19" s="1">
        <v>0.12</v>
      </c>
      <c r="E19" s="1">
        <v>396.8</v>
      </c>
      <c r="F19" s="1">
        <v>40</v>
      </c>
      <c r="G19" s="154">
        <v>26.8</v>
      </c>
      <c r="H19" s="154">
        <v>14.5</v>
      </c>
      <c r="I19" s="154">
        <v>8.5</v>
      </c>
      <c r="J19" s="154">
        <v>0</v>
      </c>
      <c r="K19" s="154">
        <v>17.8</v>
      </c>
      <c r="L19" s="154">
        <v>5.3</v>
      </c>
      <c r="M19" s="154">
        <v>6</v>
      </c>
      <c r="N19" s="154">
        <v>6.3</v>
      </c>
      <c r="O19" s="154">
        <v>7.5</v>
      </c>
      <c r="P19" s="154">
        <v>6.5</v>
      </c>
      <c r="Q19" s="154">
        <v>6</v>
      </c>
      <c r="R19" s="154">
        <f t="shared" si="0"/>
        <v>29.1</v>
      </c>
      <c r="S19" s="154">
        <f t="shared" si="1"/>
        <v>26.3</v>
      </c>
    </row>
    <row r="20" spans="1:19" x14ac:dyDescent="0.25">
      <c r="A20" s="1" t="s">
        <v>14</v>
      </c>
      <c r="B20" s="1">
        <v>2018</v>
      </c>
      <c r="C20" s="1" t="s">
        <v>4</v>
      </c>
      <c r="D20" s="1">
        <v>0.18</v>
      </c>
      <c r="E20" s="1">
        <v>421.4</v>
      </c>
      <c r="F20" s="1">
        <v>2</v>
      </c>
      <c r="G20" s="154">
        <v>28.8</v>
      </c>
      <c r="H20" s="154">
        <v>12</v>
      </c>
      <c r="I20" s="154">
        <v>20.5</v>
      </c>
      <c r="J20" s="154">
        <v>1.8</v>
      </c>
      <c r="K20" s="154">
        <v>12.5</v>
      </c>
      <c r="L20" s="154">
        <v>4.8</v>
      </c>
      <c r="M20" s="154">
        <v>4.8</v>
      </c>
      <c r="N20" s="154">
        <v>3.5</v>
      </c>
      <c r="O20" s="154">
        <v>5.3</v>
      </c>
      <c r="P20" s="154">
        <v>5.3</v>
      </c>
      <c r="Q20" s="154">
        <v>4.8</v>
      </c>
      <c r="R20" s="154">
        <f t="shared" si="0"/>
        <v>23.900000000000002</v>
      </c>
      <c r="S20" s="154">
        <f t="shared" si="1"/>
        <v>18.900000000000002</v>
      </c>
    </row>
    <row r="21" spans="1:19" x14ac:dyDescent="0.25">
      <c r="A21" s="1" t="s">
        <v>44</v>
      </c>
      <c r="B21" s="1">
        <v>2018</v>
      </c>
      <c r="C21" s="1" t="s">
        <v>4</v>
      </c>
      <c r="D21" s="1">
        <v>0.18</v>
      </c>
      <c r="E21" s="1">
        <v>427.75</v>
      </c>
      <c r="F21" s="1">
        <v>1</v>
      </c>
      <c r="G21" s="154">
        <v>35</v>
      </c>
      <c r="H21" s="154">
        <v>11.3</v>
      </c>
      <c r="I21" s="154">
        <v>13.8</v>
      </c>
      <c r="J21" s="154">
        <v>-1.3</v>
      </c>
      <c r="K21" s="154">
        <v>7.8</v>
      </c>
      <c r="L21" s="154">
        <v>7.5</v>
      </c>
      <c r="M21" s="154">
        <v>6</v>
      </c>
      <c r="N21" s="154">
        <v>3.5</v>
      </c>
      <c r="O21" s="154">
        <v>7.3</v>
      </c>
      <c r="P21" s="154">
        <v>5.8</v>
      </c>
      <c r="Q21" s="154">
        <v>4.8</v>
      </c>
      <c r="R21" s="154">
        <f t="shared" si="0"/>
        <v>20</v>
      </c>
      <c r="S21" s="154">
        <f t="shared" si="1"/>
        <v>21.400000000000002</v>
      </c>
    </row>
    <row r="22" spans="1:19" x14ac:dyDescent="0.25">
      <c r="A22" s="1" t="s">
        <v>14</v>
      </c>
      <c r="B22" s="1">
        <v>2018</v>
      </c>
      <c r="C22" s="1" t="s">
        <v>4</v>
      </c>
      <c r="D22" s="1">
        <v>0.12</v>
      </c>
      <c r="E22" s="1">
        <v>422.8</v>
      </c>
      <c r="F22" s="1">
        <v>87</v>
      </c>
      <c r="G22" s="154">
        <v>30</v>
      </c>
      <c r="H22" s="154">
        <v>12.5</v>
      </c>
      <c r="I22" s="154">
        <v>10.5</v>
      </c>
      <c r="J22" s="154">
        <v>0</v>
      </c>
      <c r="K22" s="154">
        <v>15.3</v>
      </c>
      <c r="L22" s="154">
        <v>6.3</v>
      </c>
      <c r="M22" s="154">
        <v>4.8</v>
      </c>
      <c r="N22" s="154">
        <v>6.3</v>
      </c>
      <c r="O22" s="154">
        <v>6</v>
      </c>
      <c r="P22" s="154">
        <v>9.8000000000000007</v>
      </c>
      <c r="Q22" s="154">
        <v>2.2999999999999998</v>
      </c>
      <c r="R22" s="154">
        <f t="shared" si="0"/>
        <v>26.400000000000002</v>
      </c>
      <c r="S22" s="154">
        <f t="shared" si="1"/>
        <v>24.400000000000002</v>
      </c>
    </row>
    <row r="23" spans="1:19" x14ac:dyDescent="0.25">
      <c r="A23" s="1" t="s">
        <v>231</v>
      </c>
      <c r="B23" s="1">
        <v>2018</v>
      </c>
      <c r="C23" s="1" t="s">
        <v>4</v>
      </c>
      <c r="D23" s="1">
        <v>0.12</v>
      </c>
      <c r="E23" s="1">
        <v>405.95</v>
      </c>
      <c r="F23" s="1">
        <v>59</v>
      </c>
      <c r="G23" s="154">
        <v>25.8</v>
      </c>
      <c r="H23" s="154">
        <v>13.5</v>
      </c>
      <c r="I23" s="154">
        <v>3.3</v>
      </c>
      <c r="J23" s="154">
        <v>0</v>
      </c>
      <c r="K23" s="154">
        <v>11</v>
      </c>
      <c r="L23" s="154">
        <v>7.5</v>
      </c>
      <c r="M23" s="154">
        <v>6</v>
      </c>
      <c r="N23" s="154">
        <v>8.5</v>
      </c>
      <c r="O23" s="154">
        <v>9.8000000000000007</v>
      </c>
      <c r="P23" s="154">
        <v>8.5</v>
      </c>
      <c r="Q23" s="154">
        <v>5</v>
      </c>
      <c r="R23" s="154">
        <f t="shared" si="0"/>
        <v>24.5</v>
      </c>
      <c r="S23" s="154">
        <f t="shared" si="1"/>
        <v>31.8</v>
      </c>
    </row>
    <row r="24" spans="1:19" x14ac:dyDescent="0.25">
      <c r="A24" s="1" t="s">
        <v>425</v>
      </c>
      <c r="B24" s="1">
        <v>2018</v>
      </c>
      <c r="C24" s="1" t="s">
        <v>1</v>
      </c>
      <c r="D24" s="1">
        <v>0.12</v>
      </c>
      <c r="E24" s="1">
        <v>375.35</v>
      </c>
      <c r="F24" s="1">
        <v>4</v>
      </c>
      <c r="G24" s="154">
        <v>36.299999999999997</v>
      </c>
      <c r="H24" s="154">
        <v>16.3</v>
      </c>
      <c r="I24" s="154">
        <v>6.8</v>
      </c>
      <c r="J24" s="154">
        <v>2</v>
      </c>
      <c r="K24" s="154">
        <v>12.8</v>
      </c>
      <c r="L24" s="154">
        <v>5</v>
      </c>
      <c r="M24" s="154">
        <v>6</v>
      </c>
      <c r="N24" s="154">
        <v>6</v>
      </c>
      <c r="O24" s="154">
        <v>7.3</v>
      </c>
      <c r="P24" s="154">
        <v>7.3</v>
      </c>
      <c r="Q24" s="154">
        <v>6</v>
      </c>
      <c r="R24" s="154">
        <f t="shared" si="0"/>
        <v>25.8</v>
      </c>
      <c r="S24" s="154">
        <f t="shared" si="1"/>
        <v>26.6</v>
      </c>
    </row>
    <row r="25" spans="1:19" x14ac:dyDescent="0.25">
      <c r="A25" s="1" t="s">
        <v>68</v>
      </c>
      <c r="B25" s="1">
        <v>2018</v>
      </c>
      <c r="C25" s="1" t="s">
        <v>4</v>
      </c>
      <c r="D25" s="1">
        <v>0.18</v>
      </c>
      <c r="E25" s="1">
        <v>444.3</v>
      </c>
      <c r="F25" s="1">
        <v>1</v>
      </c>
      <c r="G25" s="154">
        <v>31.5</v>
      </c>
      <c r="H25" s="154">
        <v>12</v>
      </c>
      <c r="I25" s="154">
        <v>7.3</v>
      </c>
      <c r="J25" s="154">
        <v>4.3</v>
      </c>
      <c r="K25" s="154">
        <v>9.8000000000000007</v>
      </c>
      <c r="L25" s="154">
        <v>5</v>
      </c>
      <c r="M25" s="154">
        <v>4.8</v>
      </c>
      <c r="N25" s="154">
        <v>5</v>
      </c>
      <c r="O25" s="154">
        <v>7.3</v>
      </c>
      <c r="P25" s="154">
        <v>4.8</v>
      </c>
      <c r="Q25" s="154">
        <v>6</v>
      </c>
      <c r="R25" s="154">
        <f t="shared" si="0"/>
        <v>23.900000000000002</v>
      </c>
      <c r="S25" s="154">
        <f t="shared" si="1"/>
        <v>23.1</v>
      </c>
    </row>
    <row r="26" spans="1:19" x14ac:dyDescent="0.25">
      <c r="A26" s="1" t="s">
        <v>6</v>
      </c>
      <c r="B26" s="1">
        <v>2018</v>
      </c>
      <c r="C26" s="1" t="s">
        <v>1</v>
      </c>
      <c r="D26" s="1">
        <v>0.12</v>
      </c>
      <c r="E26" s="1">
        <v>329.3</v>
      </c>
      <c r="F26" s="1">
        <v>5</v>
      </c>
      <c r="G26" s="154">
        <v>25</v>
      </c>
      <c r="H26" s="154">
        <v>12.5</v>
      </c>
      <c r="I26" s="154">
        <v>2</v>
      </c>
      <c r="J26" s="154">
        <v>0</v>
      </c>
      <c r="K26" s="154">
        <v>21.5</v>
      </c>
      <c r="L26" s="154">
        <v>7.5</v>
      </c>
      <c r="M26" s="154">
        <v>6</v>
      </c>
      <c r="N26" s="154">
        <v>7.5</v>
      </c>
      <c r="O26" s="154">
        <v>8.5</v>
      </c>
      <c r="P26" s="154">
        <v>4.5</v>
      </c>
      <c r="Q26" s="154">
        <v>5</v>
      </c>
      <c r="R26" s="154">
        <f t="shared" si="0"/>
        <v>35</v>
      </c>
      <c r="S26" s="154">
        <f t="shared" si="1"/>
        <v>25.5</v>
      </c>
    </row>
    <row r="27" spans="1:19" x14ac:dyDescent="0.25">
      <c r="A27" s="1" t="s">
        <v>29</v>
      </c>
      <c r="B27" s="1">
        <v>2018</v>
      </c>
      <c r="C27" s="1" t="s">
        <v>1</v>
      </c>
      <c r="D27" s="1">
        <v>0.12</v>
      </c>
      <c r="E27" s="1">
        <v>316.95</v>
      </c>
      <c r="F27" s="1">
        <v>7</v>
      </c>
      <c r="G27" s="154">
        <v>27.5</v>
      </c>
      <c r="H27" s="154">
        <v>10</v>
      </c>
      <c r="I27" s="154">
        <v>2</v>
      </c>
      <c r="J27" s="154">
        <v>0</v>
      </c>
      <c r="K27" s="154">
        <v>21.5</v>
      </c>
      <c r="L27" s="154">
        <v>6.5</v>
      </c>
      <c r="M27" s="154">
        <v>4.8</v>
      </c>
      <c r="N27" s="154">
        <v>6</v>
      </c>
      <c r="O27" s="154">
        <v>9</v>
      </c>
      <c r="P27" s="154">
        <v>8.5</v>
      </c>
      <c r="Q27" s="154">
        <v>3.5</v>
      </c>
      <c r="R27" s="154">
        <f t="shared" si="0"/>
        <v>32.799999999999997</v>
      </c>
      <c r="S27" s="154">
        <f t="shared" si="1"/>
        <v>27</v>
      </c>
    </row>
    <row r="28" spans="1:19" x14ac:dyDescent="0.25">
      <c r="A28" s="1" t="s">
        <v>132</v>
      </c>
      <c r="B28" s="1">
        <v>2018</v>
      </c>
      <c r="C28" s="1" t="s">
        <v>4</v>
      </c>
      <c r="D28" s="1">
        <v>0.12</v>
      </c>
      <c r="E28" s="1">
        <v>399.3</v>
      </c>
      <c r="F28" s="1">
        <v>88</v>
      </c>
      <c r="G28" s="154">
        <v>26.8</v>
      </c>
      <c r="H28" s="154">
        <v>11.5</v>
      </c>
      <c r="I28" s="154">
        <v>2.8</v>
      </c>
      <c r="J28" s="154">
        <v>4</v>
      </c>
      <c r="K28" s="154">
        <v>19.3</v>
      </c>
      <c r="L28" s="154">
        <v>8.8000000000000007</v>
      </c>
      <c r="M28" s="154">
        <v>3.5</v>
      </c>
      <c r="N28" s="154">
        <v>5</v>
      </c>
      <c r="O28" s="154">
        <v>8.8000000000000007</v>
      </c>
      <c r="P28" s="154">
        <v>6.5</v>
      </c>
      <c r="Q28" s="154">
        <v>2.8</v>
      </c>
      <c r="R28" s="154">
        <f t="shared" si="0"/>
        <v>35.6</v>
      </c>
      <c r="S28" s="154">
        <f t="shared" si="1"/>
        <v>23.1</v>
      </c>
    </row>
    <row r="29" spans="1:19" x14ac:dyDescent="0.25">
      <c r="A29" s="1" t="s">
        <v>137</v>
      </c>
      <c r="B29" s="1">
        <v>2018</v>
      </c>
      <c r="C29" s="1" t="s">
        <v>4</v>
      </c>
      <c r="D29" s="1">
        <v>0.12</v>
      </c>
      <c r="E29" s="1">
        <v>436.5</v>
      </c>
      <c r="F29" s="1">
        <v>65</v>
      </c>
      <c r="G29" s="154">
        <v>30.3</v>
      </c>
      <c r="H29" s="154">
        <v>16.3</v>
      </c>
      <c r="I29" s="154">
        <v>9.8000000000000007</v>
      </c>
      <c r="J29" s="154">
        <v>0</v>
      </c>
      <c r="K29" s="154">
        <v>13.8</v>
      </c>
      <c r="L29" s="154">
        <v>6.8</v>
      </c>
      <c r="M29" s="154">
        <v>4.8</v>
      </c>
      <c r="N29" s="154">
        <v>6.3</v>
      </c>
      <c r="O29" s="154">
        <v>5</v>
      </c>
      <c r="P29" s="154">
        <v>6.3</v>
      </c>
      <c r="Q29" s="154">
        <v>5</v>
      </c>
      <c r="R29" s="154">
        <f t="shared" si="0"/>
        <v>25.400000000000002</v>
      </c>
      <c r="S29" s="154">
        <f t="shared" si="1"/>
        <v>22.6</v>
      </c>
    </row>
    <row r="30" spans="1:19" x14ac:dyDescent="0.25">
      <c r="A30" s="1" t="s">
        <v>24</v>
      </c>
      <c r="B30" s="1">
        <v>2018</v>
      </c>
      <c r="C30" s="1" t="s">
        <v>4</v>
      </c>
      <c r="D30" s="1">
        <v>0.12</v>
      </c>
      <c r="E30" s="1">
        <v>361.15</v>
      </c>
      <c r="F30" s="1">
        <v>45</v>
      </c>
      <c r="G30" s="154">
        <v>33.799999999999997</v>
      </c>
      <c r="H30" s="154">
        <v>13.8</v>
      </c>
      <c r="I30" s="154">
        <v>-0.5</v>
      </c>
      <c r="J30" s="154">
        <v>0</v>
      </c>
      <c r="K30" s="154">
        <v>19</v>
      </c>
      <c r="L30" s="154">
        <v>6.3</v>
      </c>
      <c r="M30" s="154">
        <v>3.8</v>
      </c>
      <c r="N30" s="154">
        <v>6</v>
      </c>
      <c r="O30" s="154">
        <v>8.5</v>
      </c>
      <c r="P30" s="154">
        <v>6</v>
      </c>
      <c r="Q30" s="154">
        <v>6</v>
      </c>
      <c r="R30" s="154">
        <f t="shared" si="0"/>
        <v>29.1</v>
      </c>
      <c r="S30" s="154">
        <f t="shared" si="1"/>
        <v>26.5</v>
      </c>
    </row>
    <row r="31" spans="1:19" x14ac:dyDescent="0.25">
      <c r="A31" s="1" t="s">
        <v>15</v>
      </c>
      <c r="B31" s="1">
        <v>2018</v>
      </c>
      <c r="C31" s="1" t="s">
        <v>4</v>
      </c>
      <c r="D31" s="1">
        <v>0.12</v>
      </c>
      <c r="E31" s="1">
        <v>406.9</v>
      </c>
      <c r="F31" s="1">
        <v>64</v>
      </c>
      <c r="G31" s="154">
        <v>31.5</v>
      </c>
      <c r="H31" s="154">
        <v>12.5</v>
      </c>
      <c r="I31" s="154">
        <v>1.5</v>
      </c>
      <c r="J31" s="154">
        <v>0</v>
      </c>
      <c r="K31" s="154">
        <v>20.3</v>
      </c>
      <c r="L31" s="154">
        <v>5.3</v>
      </c>
      <c r="M31" s="154">
        <v>3.5</v>
      </c>
      <c r="N31" s="154">
        <v>5</v>
      </c>
      <c r="O31" s="154">
        <v>7.5</v>
      </c>
      <c r="P31" s="154">
        <v>6</v>
      </c>
      <c r="Q31" s="154">
        <v>6</v>
      </c>
      <c r="R31" s="154">
        <f t="shared" si="0"/>
        <v>29.1</v>
      </c>
      <c r="S31" s="154">
        <f t="shared" si="1"/>
        <v>24.5</v>
      </c>
    </row>
    <row r="32" spans="1:19" x14ac:dyDescent="0.25">
      <c r="A32" s="1" t="s">
        <v>35</v>
      </c>
      <c r="B32" s="1">
        <v>2018</v>
      </c>
      <c r="C32" s="1" t="s">
        <v>4</v>
      </c>
      <c r="D32" s="1">
        <v>0.18</v>
      </c>
      <c r="E32" s="1">
        <v>401.15</v>
      </c>
      <c r="F32" s="1">
        <v>1</v>
      </c>
      <c r="G32" s="154">
        <v>35</v>
      </c>
      <c r="H32" s="154">
        <v>12.5</v>
      </c>
      <c r="I32" s="154">
        <v>14.3</v>
      </c>
      <c r="J32" s="154">
        <v>0</v>
      </c>
      <c r="K32" s="154">
        <v>7.5</v>
      </c>
      <c r="L32" s="154">
        <v>2.5</v>
      </c>
      <c r="M32" s="154">
        <v>4.8</v>
      </c>
      <c r="N32" s="154">
        <v>4.8</v>
      </c>
      <c r="O32" s="154">
        <v>7.5</v>
      </c>
      <c r="P32" s="154">
        <v>7</v>
      </c>
      <c r="Q32" s="154">
        <v>4.8</v>
      </c>
      <c r="R32" s="154">
        <f t="shared" si="0"/>
        <v>14.8</v>
      </c>
      <c r="S32" s="154">
        <f t="shared" si="1"/>
        <v>24.1</v>
      </c>
    </row>
    <row r="33" spans="1:19" x14ac:dyDescent="0.25">
      <c r="A33" s="1" t="s">
        <v>34</v>
      </c>
      <c r="B33" s="1">
        <v>2018</v>
      </c>
      <c r="C33" s="1" t="s">
        <v>4</v>
      </c>
      <c r="D33" s="1">
        <v>0.12</v>
      </c>
      <c r="E33" s="1">
        <v>381.45</v>
      </c>
      <c r="F33" s="1">
        <v>68</v>
      </c>
      <c r="G33" s="154">
        <v>28.8</v>
      </c>
      <c r="H33" s="154">
        <v>12.5</v>
      </c>
      <c r="I33" s="154">
        <v>-0.8</v>
      </c>
      <c r="J33" s="154">
        <v>3</v>
      </c>
      <c r="K33" s="154">
        <v>17.8</v>
      </c>
      <c r="L33" s="154">
        <v>7.5</v>
      </c>
      <c r="M33" s="154">
        <v>6</v>
      </c>
      <c r="N33" s="154">
        <v>4.8</v>
      </c>
      <c r="O33" s="154">
        <v>7.3</v>
      </c>
      <c r="P33" s="154">
        <v>6</v>
      </c>
      <c r="Q33" s="154">
        <v>6</v>
      </c>
      <c r="R33" s="154">
        <f t="shared" si="0"/>
        <v>34.299999999999997</v>
      </c>
      <c r="S33" s="154">
        <f t="shared" si="1"/>
        <v>24.1</v>
      </c>
    </row>
    <row r="34" spans="1:19" x14ac:dyDescent="0.25">
      <c r="A34" s="1" t="s">
        <v>61</v>
      </c>
      <c r="B34" s="1">
        <v>2018</v>
      </c>
      <c r="C34" s="1" t="s">
        <v>4</v>
      </c>
      <c r="D34" s="1">
        <v>0.18</v>
      </c>
      <c r="E34" s="1">
        <v>371.4</v>
      </c>
      <c r="F34" s="1">
        <v>1</v>
      </c>
      <c r="G34" s="154">
        <v>33</v>
      </c>
      <c r="H34" s="154">
        <v>13.8</v>
      </c>
      <c r="I34" s="154">
        <v>9.8000000000000007</v>
      </c>
      <c r="J34" s="154">
        <v>1.3</v>
      </c>
      <c r="K34" s="154">
        <v>8</v>
      </c>
      <c r="L34" s="154">
        <v>4.3</v>
      </c>
      <c r="M34" s="154">
        <v>4.8</v>
      </c>
      <c r="N34" s="154">
        <v>3.8</v>
      </c>
      <c r="O34" s="154">
        <v>8.5</v>
      </c>
      <c r="P34" s="154">
        <v>7.3</v>
      </c>
      <c r="Q34" s="154">
        <v>6</v>
      </c>
      <c r="R34" s="154">
        <f t="shared" si="0"/>
        <v>18.400000000000002</v>
      </c>
      <c r="S34" s="154">
        <f t="shared" si="1"/>
        <v>25.6</v>
      </c>
    </row>
    <row r="35" spans="1:19" x14ac:dyDescent="0.25">
      <c r="A35" s="1" t="s">
        <v>32</v>
      </c>
      <c r="B35" s="1">
        <v>2018</v>
      </c>
      <c r="C35" s="1" t="s">
        <v>4</v>
      </c>
      <c r="D35" s="1">
        <v>0.12</v>
      </c>
      <c r="E35" s="1">
        <v>348.25</v>
      </c>
      <c r="F35" s="1">
        <v>52</v>
      </c>
      <c r="G35" s="154">
        <v>24.8</v>
      </c>
      <c r="H35" s="154">
        <v>14</v>
      </c>
      <c r="I35" s="154">
        <v>8.8000000000000007</v>
      </c>
      <c r="J35" s="154">
        <v>0</v>
      </c>
      <c r="K35" s="154">
        <v>15.5</v>
      </c>
      <c r="L35" s="154">
        <v>5.5</v>
      </c>
      <c r="M35" s="154">
        <v>6</v>
      </c>
      <c r="N35" s="154">
        <v>6.8</v>
      </c>
      <c r="O35" s="154">
        <v>6</v>
      </c>
      <c r="P35" s="154">
        <v>7.5</v>
      </c>
      <c r="Q35" s="154">
        <v>6</v>
      </c>
      <c r="R35" s="154">
        <f t="shared" si="0"/>
        <v>27</v>
      </c>
      <c r="S35" s="154">
        <f t="shared" si="1"/>
        <v>26.3</v>
      </c>
    </row>
    <row r="36" spans="1:19" x14ac:dyDescent="0.25">
      <c r="A36" s="1" t="s">
        <v>71</v>
      </c>
      <c r="B36" s="1">
        <v>2018</v>
      </c>
      <c r="C36" s="1" t="s">
        <v>4</v>
      </c>
      <c r="D36" s="1">
        <v>0.12</v>
      </c>
      <c r="E36" s="1">
        <v>382.8</v>
      </c>
      <c r="F36" s="1">
        <v>30</v>
      </c>
      <c r="G36" s="154">
        <v>25.5</v>
      </c>
      <c r="H36" s="154">
        <v>15.8</v>
      </c>
      <c r="I36" s="154">
        <v>6</v>
      </c>
      <c r="J36" s="154">
        <v>1</v>
      </c>
      <c r="K36" s="154">
        <v>16</v>
      </c>
      <c r="L36" s="154">
        <v>6.5</v>
      </c>
      <c r="M36" s="154">
        <v>2.5</v>
      </c>
      <c r="N36" s="154">
        <v>6.8</v>
      </c>
      <c r="O36" s="154">
        <v>4.8</v>
      </c>
      <c r="P36" s="154">
        <v>8.8000000000000007</v>
      </c>
      <c r="Q36" s="154">
        <v>5</v>
      </c>
      <c r="R36" s="154">
        <f t="shared" si="0"/>
        <v>26</v>
      </c>
      <c r="S36" s="154">
        <f t="shared" si="1"/>
        <v>25.4</v>
      </c>
    </row>
    <row r="37" spans="1:19" x14ac:dyDescent="0.25">
      <c r="A37" s="1" t="s">
        <v>28</v>
      </c>
      <c r="B37" s="1">
        <v>2018</v>
      </c>
      <c r="C37" s="1" t="s">
        <v>4</v>
      </c>
      <c r="D37" s="1">
        <v>0.12</v>
      </c>
      <c r="E37" s="1">
        <v>432.75</v>
      </c>
      <c r="F37" s="1">
        <v>50</v>
      </c>
      <c r="G37" s="154">
        <v>28</v>
      </c>
      <c r="H37" s="154">
        <v>14.8</v>
      </c>
      <c r="I37" s="154">
        <v>2.8</v>
      </c>
      <c r="J37" s="154">
        <v>1</v>
      </c>
      <c r="K37" s="154">
        <v>19.5</v>
      </c>
      <c r="L37" s="154">
        <v>6.3</v>
      </c>
      <c r="M37" s="154">
        <v>3.8</v>
      </c>
      <c r="N37" s="154">
        <v>4</v>
      </c>
      <c r="O37" s="154">
        <v>6.3</v>
      </c>
      <c r="P37" s="154">
        <v>6.3</v>
      </c>
      <c r="Q37" s="154">
        <v>4.8</v>
      </c>
      <c r="R37" s="154">
        <f t="shared" si="0"/>
        <v>30.6</v>
      </c>
      <c r="S37" s="154">
        <f t="shared" si="1"/>
        <v>21.400000000000002</v>
      </c>
    </row>
    <row r="38" spans="1:19" x14ac:dyDescent="0.25">
      <c r="A38" s="1" t="s">
        <v>36</v>
      </c>
      <c r="B38" s="1">
        <v>2018</v>
      </c>
      <c r="C38" s="1" t="s">
        <v>4</v>
      </c>
      <c r="D38" s="1">
        <v>0.12</v>
      </c>
      <c r="E38" s="1">
        <v>396.45</v>
      </c>
      <c r="F38" s="1">
        <v>40</v>
      </c>
      <c r="G38" s="154">
        <v>29</v>
      </c>
      <c r="H38" s="154">
        <v>11.5</v>
      </c>
      <c r="I38" s="154">
        <v>9.8000000000000007</v>
      </c>
      <c r="J38" s="154">
        <v>2</v>
      </c>
      <c r="K38" s="154">
        <v>21.5</v>
      </c>
      <c r="L38" s="154">
        <v>4</v>
      </c>
      <c r="M38" s="154">
        <v>4.8</v>
      </c>
      <c r="N38" s="154">
        <v>3.5</v>
      </c>
      <c r="O38" s="154">
        <v>6</v>
      </c>
      <c r="P38" s="154">
        <v>6</v>
      </c>
      <c r="Q38" s="154">
        <v>3</v>
      </c>
      <c r="R38" s="154">
        <f t="shared" si="0"/>
        <v>32.299999999999997</v>
      </c>
      <c r="S38" s="154">
        <f t="shared" si="1"/>
        <v>18.5</v>
      </c>
    </row>
    <row r="39" spans="1:19" x14ac:dyDescent="0.25">
      <c r="A39" s="1" t="s">
        <v>49</v>
      </c>
      <c r="B39" s="1">
        <v>2018</v>
      </c>
      <c r="C39" s="1" t="s">
        <v>4</v>
      </c>
      <c r="D39" s="1">
        <v>0.12</v>
      </c>
      <c r="E39" s="1">
        <v>402.45</v>
      </c>
      <c r="F39" s="1">
        <v>79</v>
      </c>
      <c r="G39" s="154">
        <v>32.5</v>
      </c>
      <c r="H39" s="154">
        <v>12.8</v>
      </c>
      <c r="I39" s="154">
        <v>14</v>
      </c>
      <c r="J39" s="154">
        <v>0</v>
      </c>
      <c r="K39" s="154">
        <v>15</v>
      </c>
      <c r="L39" s="154">
        <v>3.3</v>
      </c>
      <c r="M39" s="154">
        <v>4.8</v>
      </c>
      <c r="N39" s="154">
        <v>3.8</v>
      </c>
      <c r="O39" s="154">
        <v>6.3</v>
      </c>
      <c r="P39" s="154">
        <v>7.3</v>
      </c>
      <c r="Q39" s="154">
        <v>5</v>
      </c>
      <c r="R39" s="154">
        <f t="shared" si="0"/>
        <v>23.1</v>
      </c>
      <c r="S39" s="154">
        <f t="shared" si="1"/>
        <v>22.4</v>
      </c>
    </row>
    <row r="40" spans="1:19" x14ac:dyDescent="0.25">
      <c r="A40" s="1" t="s">
        <v>38</v>
      </c>
      <c r="B40" s="1">
        <v>2018</v>
      </c>
      <c r="C40" s="1" t="s">
        <v>4</v>
      </c>
      <c r="D40" s="1">
        <v>0.12</v>
      </c>
      <c r="E40" s="1">
        <v>400.65</v>
      </c>
      <c r="F40" s="1">
        <v>59</v>
      </c>
      <c r="G40" s="154">
        <v>27.8</v>
      </c>
      <c r="H40" s="154">
        <v>12.8</v>
      </c>
      <c r="I40" s="154">
        <v>9.8000000000000007</v>
      </c>
      <c r="J40" s="154">
        <v>2.8</v>
      </c>
      <c r="K40" s="154">
        <v>19.3</v>
      </c>
      <c r="L40" s="154">
        <v>6.3</v>
      </c>
      <c r="M40" s="154">
        <v>6</v>
      </c>
      <c r="N40" s="154">
        <v>5</v>
      </c>
      <c r="O40" s="154">
        <v>3.3</v>
      </c>
      <c r="P40" s="154">
        <v>3.5</v>
      </c>
      <c r="Q40" s="154">
        <v>4.8</v>
      </c>
      <c r="R40" s="154">
        <f t="shared" si="0"/>
        <v>34.400000000000006</v>
      </c>
      <c r="S40" s="154">
        <f t="shared" si="1"/>
        <v>16.600000000000001</v>
      </c>
    </row>
    <row r="41" spans="1:19" x14ac:dyDescent="0.25">
      <c r="A41" s="1" t="s">
        <v>50</v>
      </c>
      <c r="B41" s="1">
        <v>2018</v>
      </c>
      <c r="C41" s="1" t="s">
        <v>4</v>
      </c>
      <c r="D41" s="1">
        <v>0.12</v>
      </c>
      <c r="E41" s="1">
        <v>352.85</v>
      </c>
      <c r="F41" s="1">
        <v>60</v>
      </c>
      <c r="G41" s="154">
        <v>30</v>
      </c>
      <c r="H41" s="154">
        <v>11.8</v>
      </c>
      <c r="I41" s="154">
        <v>7.8</v>
      </c>
      <c r="J41" s="154">
        <v>3.5</v>
      </c>
      <c r="K41" s="154">
        <v>15.8</v>
      </c>
      <c r="L41" s="154">
        <v>3.3</v>
      </c>
      <c r="M41" s="154">
        <v>6</v>
      </c>
      <c r="N41" s="154">
        <v>5.5</v>
      </c>
      <c r="O41" s="154">
        <v>8.5</v>
      </c>
      <c r="P41" s="154">
        <v>6</v>
      </c>
      <c r="Q41" s="154">
        <v>4.8</v>
      </c>
      <c r="R41" s="154">
        <f t="shared" si="0"/>
        <v>28.6</v>
      </c>
      <c r="S41" s="154">
        <f t="shared" si="1"/>
        <v>24.8</v>
      </c>
    </row>
    <row r="42" spans="1:19" x14ac:dyDescent="0.25">
      <c r="A42" s="1" t="s">
        <v>44</v>
      </c>
      <c r="B42" s="1">
        <v>2018</v>
      </c>
      <c r="C42" s="1" t="s">
        <v>4</v>
      </c>
      <c r="D42" s="1">
        <v>0.12</v>
      </c>
      <c r="E42" s="1">
        <v>350.3</v>
      </c>
      <c r="F42" s="1">
        <v>79</v>
      </c>
      <c r="G42" s="154">
        <v>27.5</v>
      </c>
      <c r="H42" s="154">
        <v>12</v>
      </c>
      <c r="I42" s="154">
        <v>2.8</v>
      </c>
      <c r="J42" s="154">
        <v>2</v>
      </c>
      <c r="K42" s="154">
        <v>20.5</v>
      </c>
      <c r="L42" s="154">
        <v>6.3</v>
      </c>
      <c r="M42" s="154">
        <v>6</v>
      </c>
      <c r="N42" s="154">
        <v>3.5</v>
      </c>
      <c r="O42" s="154">
        <v>7.5</v>
      </c>
      <c r="P42" s="154">
        <v>6.3</v>
      </c>
      <c r="Q42" s="154">
        <v>3.5</v>
      </c>
      <c r="R42" s="154">
        <f t="shared" si="0"/>
        <v>34.799999999999997</v>
      </c>
      <c r="S42" s="154">
        <f t="shared" si="1"/>
        <v>20.8</v>
      </c>
    </row>
    <row r="43" spans="1:19" x14ac:dyDescent="0.25">
      <c r="A43" s="1" t="s">
        <v>35</v>
      </c>
      <c r="B43" s="1">
        <v>2018</v>
      </c>
      <c r="C43" s="1" t="s">
        <v>4</v>
      </c>
      <c r="D43" s="1">
        <v>0.12</v>
      </c>
      <c r="E43" s="1">
        <v>397.85</v>
      </c>
      <c r="F43" s="1">
        <v>49</v>
      </c>
      <c r="G43" s="154">
        <v>25</v>
      </c>
      <c r="H43" s="154">
        <v>12.8</v>
      </c>
      <c r="I43" s="154">
        <v>1.8</v>
      </c>
      <c r="J43" s="154">
        <v>0.8</v>
      </c>
      <c r="K43" s="154">
        <v>15.5</v>
      </c>
      <c r="L43" s="154">
        <v>7.8</v>
      </c>
      <c r="M43" s="154">
        <v>4.8</v>
      </c>
      <c r="N43" s="154">
        <v>6.5</v>
      </c>
      <c r="O43" s="154">
        <v>7.3</v>
      </c>
      <c r="P43" s="154">
        <v>5.8</v>
      </c>
      <c r="Q43" s="154">
        <v>4.8</v>
      </c>
      <c r="R43" s="154">
        <f t="shared" si="0"/>
        <v>28.900000000000002</v>
      </c>
      <c r="S43" s="154">
        <f t="shared" si="1"/>
        <v>24.400000000000002</v>
      </c>
    </row>
    <row r="44" spans="1:19" x14ac:dyDescent="0.25">
      <c r="A44" s="1" t="s">
        <v>43</v>
      </c>
      <c r="B44" s="1">
        <v>2018</v>
      </c>
      <c r="C44" s="1" t="s">
        <v>4</v>
      </c>
      <c r="D44" s="1">
        <v>0.12</v>
      </c>
      <c r="E44" s="1">
        <v>388.55</v>
      </c>
      <c r="F44" s="1">
        <v>80</v>
      </c>
      <c r="G44" s="154">
        <v>31.3</v>
      </c>
      <c r="H44" s="154">
        <v>13.8</v>
      </c>
      <c r="I44" s="154">
        <v>4.8</v>
      </c>
      <c r="J44" s="154">
        <v>0</v>
      </c>
      <c r="K44" s="154">
        <v>18.3</v>
      </c>
      <c r="L44" s="154">
        <v>5.3</v>
      </c>
      <c r="M44" s="154">
        <v>3.5</v>
      </c>
      <c r="N44" s="154">
        <v>4.8</v>
      </c>
      <c r="O44" s="154">
        <v>5</v>
      </c>
      <c r="P44" s="154">
        <v>7</v>
      </c>
      <c r="Q44" s="154">
        <v>4.8</v>
      </c>
      <c r="R44" s="154">
        <f t="shared" si="0"/>
        <v>27.1</v>
      </c>
      <c r="S44" s="154">
        <f t="shared" si="1"/>
        <v>21.6</v>
      </c>
    </row>
    <row r="45" spans="1:19" x14ac:dyDescent="0.25">
      <c r="A45" s="1" t="s">
        <v>47</v>
      </c>
      <c r="B45" s="1">
        <v>2018</v>
      </c>
      <c r="C45" s="1" t="s">
        <v>4</v>
      </c>
      <c r="D45" s="1">
        <v>0.18</v>
      </c>
      <c r="E45" s="1">
        <v>393.2</v>
      </c>
      <c r="F45" s="1">
        <v>2</v>
      </c>
      <c r="G45" s="154">
        <v>26.8</v>
      </c>
      <c r="H45" s="154">
        <v>13</v>
      </c>
      <c r="I45" s="154">
        <v>12</v>
      </c>
      <c r="J45" s="154">
        <v>0</v>
      </c>
      <c r="K45" s="154">
        <v>12.8</v>
      </c>
      <c r="L45" s="154">
        <v>5.3</v>
      </c>
      <c r="M45" s="154">
        <v>3.5</v>
      </c>
      <c r="N45" s="154">
        <v>4.8</v>
      </c>
      <c r="O45" s="154">
        <v>5</v>
      </c>
      <c r="P45" s="154">
        <v>6</v>
      </c>
      <c r="Q45" s="154">
        <v>2.2999999999999998</v>
      </c>
      <c r="R45" s="154">
        <f t="shared" si="0"/>
        <v>21.6</v>
      </c>
      <c r="S45" s="154">
        <f t="shared" si="1"/>
        <v>18.100000000000001</v>
      </c>
    </row>
    <row r="46" spans="1:19" x14ac:dyDescent="0.25">
      <c r="A46" s="1" t="s">
        <v>66</v>
      </c>
      <c r="B46" s="1">
        <v>2018</v>
      </c>
      <c r="C46" s="1" t="s">
        <v>4</v>
      </c>
      <c r="D46" s="1">
        <v>0.12</v>
      </c>
      <c r="E46" s="1">
        <v>406.85</v>
      </c>
      <c r="F46" s="1">
        <v>60</v>
      </c>
      <c r="G46" s="154">
        <v>30</v>
      </c>
      <c r="H46" s="154">
        <v>12.5</v>
      </c>
      <c r="I46" s="154">
        <v>1</v>
      </c>
      <c r="J46" s="154">
        <v>0.5</v>
      </c>
      <c r="K46" s="154">
        <v>19</v>
      </c>
      <c r="L46" s="154">
        <v>5</v>
      </c>
      <c r="M46" s="154">
        <v>3.5</v>
      </c>
      <c r="N46" s="154">
        <v>3</v>
      </c>
      <c r="O46" s="154">
        <v>6.3</v>
      </c>
      <c r="P46" s="154">
        <v>9.8000000000000007</v>
      </c>
      <c r="Q46" s="154">
        <v>3.5</v>
      </c>
      <c r="R46" s="154">
        <f t="shared" si="0"/>
        <v>28</v>
      </c>
      <c r="S46" s="154">
        <f t="shared" si="1"/>
        <v>22.6</v>
      </c>
    </row>
    <row r="47" spans="1:19" x14ac:dyDescent="0.25">
      <c r="A47" s="1" t="s">
        <v>742</v>
      </c>
      <c r="B47" s="1">
        <v>2018</v>
      </c>
      <c r="C47" s="1" t="s">
        <v>4</v>
      </c>
      <c r="D47" s="1">
        <v>0.12</v>
      </c>
      <c r="E47" s="1">
        <v>383.1</v>
      </c>
      <c r="F47" s="1">
        <v>69</v>
      </c>
      <c r="G47" s="154">
        <v>26.3</v>
      </c>
      <c r="H47" s="154">
        <v>11.8</v>
      </c>
      <c r="I47" s="154">
        <v>8</v>
      </c>
      <c r="J47" s="154">
        <v>0</v>
      </c>
      <c r="K47" s="154">
        <v>18.3</v>
      </c>
      <c r="L47" s="154">
        <v>5.5</v>
      </c>
      <c r="M47" s="154">
        <v>4.8</v>
      </c>
      <c r="N47" s="154">
        <v>7.5</v>
      </c>
      <c r="O47" s="154">
        <v>2.5</v>
      </c>
      <c r="P47" s="154">
        <v>5.5</v>
      </c>
      <c r="Q47" s="154">
        <v>4.8</v>
      </c>
      <c r="R47" s="154">
        <f t="shared" si="0"/>
        <v>28.6</v>
      </c>
      <c r="S47" s="154">
        <f t="shared" si="1"/>
        <v>20.3</v>
      </c>
    </row>
    <row r="48" spans="1:19" x14ac:dyDescent="0.25">
      <c r="A48" s="1" t="s">
        <v>154</v>
      </c>
      <c r="B48" s="1">
        <v>2018</v>
      </c>
      <c r="C48" s="1" t="s">
        <v>4</v>
      </c>
      <c r="D48" s="1">
        <v>0.12</v>
      </c>
      <c r="E48" s="1">
        <v>428.5</v>
      </c>
      <c r="F48" s="1">
        <v>60</v>
      </c>
      <c r="G48" s="154">
        <v>28.8</v>
      </c>
      <c r="H48" s="154">
        <v>9.5</v>
      </c>
      <c r="I48" s="154">
        <v>2.2999999999999998</v>
      </c>
      <c r="J48" s="154">
        <v>1</v>
      </c>
      <c r="K48" s="154">
        <v>21.8</v>
      </c>
      <c r="L48" s="154">
        <v>2.8</v>
      </c>
      <c r="M48" s="154">
        <v>3</v>
      </c>
      <c r="N48" s="154">
        <v>7.5</v>
      </c>
      <c r="O48" s="154">
        <v>4.5</v>
      </c>
      <c r="P48" s="154">
        <v>6.5</v>
      </c>
      <c r="Q48" s="154">
        <v>2.8</v>
      </c>
      <c r="R48" s="154">
        <f t="shared" si="0"/>
        <v>28.6</v>
      </c>
      <c r="S48" s="154">
        <f t="shared" si="1"/>
        <v>21.3</v>
      </c>
    </row>
    <row r="49" spans="1:19" x14ac:dyDescent="0.25">
      <c r="A49" s="1" t="s">
        <v>40</v>
      </c>
      <c r="B49" s="1">
        <v>2018</v>
      </c>
      <c r="C49" s="1" t="s">
        <v>4</v>
      </c>
      <c r="D49" s="1">
        <v>0.12</v>
      </c>
      <c r="E49" s="1">
        <v>421.1</v>
      </c>
      <c r="F49" s="1">
        <v>79</v>
      </c>
      <c r="G49" s="154">
        <v>32.799999999999997</v>
      </c>
      <c r="H49" s="154">
        <v>14.3</v>
      </c>
      <c r="I49" s="154">
        <v>3.8</v>
      </c>
      <c r="J49" s="154">
        <v>2.8</v>
      </c>
      <c r="K49" s="154">
        <v>17</v>
      </c>
      <c r="L49" s="154">
        <v>2</v>
      </c>
      <c r="M49" s="154">
        <v>6</v>
      </c>
      <c r="N49" s="154">
        <v>4.3</v>
      </c>
      <c r="O49" s="154">
        <v>7.5</v>
      </c>
      <c r="P49" s="154">
        <v>6.3</v>
      </c>
      <c r="Q49" s="154">
        <v>2.5</v>
      </c>
      <c r="R49" s="154">
        <f t="shared" si="0"/>
        <v>27.8</v>
      </c>
      <c r="S49" s="154">
        <f t="shared" si="1"/>
        <v>20.6</v>
      </c>
    </row>
    <row r="50" spans="1:19" x14ac:dyDescent="0.25">
      <c r="A50" s="1" t="s">
        <v>53</v>
      </c>
      <c r="B50" s="1">
        <v>2018</v>
      </c>
      <c r="C50" s="1" t="s">
        <v>4</v>
      </c>
      <c r="D50" s="1">
        <v>0.12</v>
      </c>
      <c r="E50" s="1">
        <v>335.15</v>
      </c>
      <c r="F50" s="1">
        <v>60</v>
      </c>
      <c r="G50" s="154">
        <v>26.8</v>
      </c>
      <c r="H50" s="154">
        <v>12</v>
      </c>
      <c r="I50" s="154">
        <v>0</v>
      </c>
      <c r="J50" s="154">
        <v>0</v>
      </c>
      <c r="K50" s="154">
        <v>18.3</v>
      </c>
      <c r="L50" s="154">
        <v>6.3</v>
      </c>
      <c r="M50" s="154">
        <v>4.8</v>
      </c>
      <c r="N50" s="154">
        <v>8.8000000000000007</v>
      </c>
      <c r="O50" s="154">
        <v>6.3</v>
      </c>
      <c r="P50" s="154">
        <v>4.8</v>
      </c>
      <c r="Q50" s="154">
        <v>4.8</v>
      </c>
      <c r="R50" s="154">
        <f t="shared" si="0"/>
        <v>29.400000000000002</v>
      </c>
      <c r="S50" s="154">
        <f t="shared" si="1"/>
        <v>24.700000000000003</v>
      </c>
    </row>
    <row r="51" spans="1:19" x14ac:dyDescent="0.25">
      <c r="A51" s="1" t="s">
        <v>520</v>
      </c>
      <c r="B51" s="1">
        <v>2018</v>
      </c>
      <c r="C51" s="1" t="s">
        <v>4</v>
      </c>
      <c r="D51" s="1">
        <v>0.18</v>
      </c>
      <c r="E51" s="1">
        <v>421.65</v>
      </c>
      <c r="F51" s="1">
        <v>1</v>
      </c>
      <c r="G51" s="154">
        <v>25</v>
      </c>
      <c r="H51" s="154">
        <v>11.8</v>
      </c>
      <c r="I51" s="154">
        <v>10.8</v>
      </c>
      <c r="J51" s="154">
        <v>1</v>
      </c>
      <c r="K51" s="154">
        <v>7.8</v>
      </c>
      <c r="L51" s="154">
        <v>2.2999999999999998</v>
      </c>
      <c r="M51" s="154">
        <v>6</v>
      </c>
      <c r="N51" s="154">
        <v>1.5</v>
      </c>
      <c r="O51" s="154">
        <v>8.5</v>
      </c>
      <c r="P51" s="154">
        <v>9.8000000000000007</v>
      </c>
      <c r="Q51" s="154">
        <v>4.8</v>
      </c>
      <c r="R51" s="154">
        <f t="shared" si="0"/>
        <v>17.100000000000001</v>
      </c>
      <c r="S51" s="154">
        <f t="shared" si="1"/>
        <v>24.6</v>
      </c>
    </row>
    <row r="52" spans="1:19" x14ac:dyDescent="0.25">
      <c r="A52" s="1" t="s">
        <v>288</v>
      </c>
      <c r="B52" s="1">
        <v>2018</v>
      </c>
      <c r="C52" s="1" t="s">
        <v>4</v>
      </c>
      <c r="D52" s="1">
        <v>0.18</v>
      </c>
      <c r="E52" s="1">
        <v>340.95</v>
      </c>
      <c r="F52" s="1">
        <v>1</v>
      </c>
      <c r="G52" s="154">
        <v>26.8</v>
      </c>
      <c r="H52" s="154">
        <v>15.3</v>
      </c>
      <c r="I52" s="154">
        <v>6.5</v>
      </c>
      <c r="J52" s="154">
        <v>4.3</v>
      </c>
      <c r="K52" s="154">
        <v>6.5</v>
      </c>
      <c r="L52" s="154">
        <v>6.8</v>
      </c>
      <c r="M52" s="154">
        <v>4.8</v>
      </c>
      <c r="N52" s="154">
        <v>3.8</v>
      </c>
      <c r="O52" s="154">
        <v>7.3</v>
      </c>
      <c r="P52" s="154">
        <v>8.8000000000000007</v>
      </c>
      <c r="Q52" s="154">
        <v>3.8</v>
      </c>
      <c r="R52" s="154">
        <f t="shared" si="0"/>
        <v>22.400000000000002</v>
      </c>
      <c r="S52" s="154">
        <f t="shared" si="1"/>
        <v>23.7</v>
      </c>
    </row>
    <row r="53" spans="1:19" x14ac:dyDescent="0.25">
      <c r="A53" s="1" t="s">
        <v>41</v>
      </c>
      <c r="B53" s="1">
        <v>2018</v>
      </c>
      <c r="C53" s="1" t="s">
        <v>4</v>
      </c>
      <c r="D53" s="1">
        <v>0.12</v>
      </c>
      <c r="E53" s="1">
        <v>377.75</v>
      </c>
      <c r="F53" s="1">
        <v>40</v>
      </c>
      <c r="G53" s="154">
        <v>28.3</v>
      </c>
      <c r="H53" s="154">
        <v>10.3</v>
      </c>
      <c r="I53" s="154">
        <v>6</v>
      </c>
      <c r="J53" s="154">
        <v>1.8</v>
      </c>
      <c r="K53" s="154">
        <v>9.5</v>
      </c>
      <c r="L53" s="154">
        <v>5.5</v>
      </c>
      <c r="M53" s="154">
        <v>6</v>
      </c>
      <c r="N53" s="154">
        <v>7.5</v>
      </c>
      <c r="O53" s="154">
        <v>7.3</v>
      </c>
      <c r="P53" s="154">
        <v>7.3</v>
      </c>
      <c r="Q53" s="154">
        <v>6</v>
      </c>
      <c r="R53" s="154">
        <f t="shared" si="0"/>
        <v>22.8</v>
      </c>
      <c r="S53" s="154">
        <f t="shared" si="1"/>
        <v>28.1</v>
      </c>
    </row>
    <row r="54" spans="1:19" x14ac:dyDescent="0.25">
      <c r="A54" s="1" t="s">
        <v>156</v>
      </c>
      <c r="B54" s="1">
        <v>2018</v>
      </c>
      <c r="C54" s="1" t="s">
        <v>4</v>
      </c>
      <c r="D54" s="1">
        <v>0.12</v>
      </c>
      <c r="E54" s="1">
        <v>392.45</v>
      </c>
      <c r="F54" s="1">
        <v>60</v>
      </c>
      <c r="G54" s="154">
        <v>30</v>
      </c>
      <c r="H54" s="154">
        <v>9</v>
      </c>
      <c r="I54" s="154">
        <v>8.3000000000000007</v>
      </c>
      <c r="J54" s="154">
        <v>0</v>
      </c>
      <c r="K54" s="154">
        <v>20.3</v>
      </c>
      <c r="L54" s="154">
        <v>4</v>
      </c>
      <c r="M54" s="154">
        <v>3.5</v>
      </c>
      <c r="N54" s="154">
        <v>3.8</v>
      </c>
      <c r="O54" s="154">
        <v>8.8000000000000007</v>
      </c>
      <c r="P54" s="154">
        <v>4.3</v>
      </c>
      <c r="Q54" s="154">
        <v>4.8</v>
      </c>
      <c r="R54" s="154">
        <f t="shared" si="0"/>
        <v>27.8</v>
      </c>
      <c r="S54" s="154">
        <f t="shared" si="1"/>
        <v>21.700000000000003</v>
      </c>
    </row>
    <row r="55" spans="1:19" x14ac:dyDescent="0.25">
      <c r="A55" s="1" t="s">
        <v>70</v>
      </c>
      <c r="B55" s="1">
        <v>2018</v>
      </c>
      <c r="C55" s="1" t="s">
        <v>4</v>
      </c>
      <c r="D55" s="1">
        <v>0.12</v>
      </c>
      <c r="E55" s="1">
        <v>372.5</v>
      </c>
      <c r="F55" s="1">
        <v>60</v>
      </c>
      <c r="G55" s="154">
        <v>27.8</v>
      </c>
      <c r="H55" s="154">
        <v>8.5</v>
      </c>
      <c r="I55" s="154">
        <v>11.5</v>
      </c>
      <c r="J55" s="154">
        <v>1</v>
      </c>
      <c r="K55" s="154">
        <v>12</v>
      </c>
      <c r="L55" s="154">
        <v>7.5</v>
      </c>
      <c r="M55" s="154">
        <v>4.8</v>
      </c>
      <c r="N55" s="154">
        <v>7.3</v>
      </c>
      <c r="O55" s="154">
        <v>9.8000000000000007</v>
      </c>
      <c r="P55" s="154">
        <v>5.3</v>
      </c>
      <c r="Q55" s="154">
        <v>0</v>
      </c>
      <c r="R55" s="154">
        <f t="shared" si="0"/>
        <v>25.3</v>
      </c>
      <c r="S55" s="154">
        <f t="shared" si="1"/>
        <v>22.400000000000002</v>
      </c>
    </row>
    <row r="56" spans="1:19" x14ac:dyDescent="0.25">
      <c r="A56" s="1" t="s">
        <v>65</v>
      </c>
      <c r="B56" s="1">
        <v>2018</v>
      </c>
      <c r="C56" s="1" t="s">
        <v>4</v>
      </c>
      <c r="D56" s="1">
        <v>0.12</v>
      </c>
      <c r="E56" s="1">
        <v>408.95</v>
      </c>
      <c r="F56" s="1">
        <v>58</v>
      </c>
      <c r="G56" s="154">
        <v>26.5</v>
      </c>
      <c r="H56" s="154">
        <v>13</v>
      </c>
      <c r="I56" s="154">
        <v>0</v>
      </c>
      <c r="J56" s="154">
        <v>0.8</v>
      </c>
      <c r="K56" s="154">
        <v>21.5</v>
      </c>
      <c r="L56" s="154">
        <v>2.5</v>
      </c>
      <c r="M56" s="154">
        <v>4.8</v>
      </c>
      <c r="N56" s="154">
        <v>5</v>
      </c>
      <c r="O56" s="154">
        <v>4.8</v>
      </c>
      <c r="P56" s="154">
        <v>7.5</v>
      </c>
      <c r="Q56" s="154">
        <v>3.5</v>
      </c>
      <c r="R56" s="154">
        <f t="shared" si="0"/>
        <v>29.6</v>
      </c>
      <c r="S56" s="154">
        <f t="shared" si="1"/>
        <v>20.8</v>
      </c>
    </row>
    <row r="57" spans="1:19" x14ac:dyDescent="0.25">
      <c r="A57" s="1" t="s">
        <v>47</v>
      </c>
      <c r="B57" s="1">
        <v>2018</v>
      </c>
      <c r="C57" s="1" t="s">
        <v>4</v>
      </c>
      <c r="D57" s="1">
        <v>0.12</v>
      </c>
      <c r="E57" s="1">
        <v>384.75</v>
      </c>
      <c r="F57" s="1">
        <v>78</v>
      </c>
      <c r="G57" s="154">
        <v>30.5</v>
      </c>
      <c r="H57" s="154">
        <v>10</v>
      </c>
      <c r="I57" s="154">
        <v>6</v>
      </c>
      <c r="J57" s="154">
        <v>5</v>
      </c>
      <c r="K57" s="154">
        <v>18</v>
      </c>
      <c r="L57" s="154">
        <v>3.5</v>
      </c>
      <c r="M57" s="154">
        <v>4.8</v>
      </c>
      <c r="N57" s="154">
        <v>1.8</v>
      </c>
      <c r="O57" s="154">
        <v>7.5</v>
      </c>
      <c r="P57" s="154">
        <v>7.8</v>
      </c>
      <c r="Q57" s="154">
        <v>3.8</v>
      </c>
      <c r="R57" s="154">
        <f t="shared" si="0"/>
        <v>31.3</v>
      </c>
      <c r="S57" s="154">
        <f t="shared" si="1"/>
        <v>20.900000000000002</v>
      </c>
    </row>
    <row r="58" spans="1:19" x14ac:dyDescent="0.25">
      <c r="A58" s="1" t="s">
        <v>58</v>
      </c>
      <c r="B58" s="1">
        <v>2018</v>
      </c>
      <c r="C58" s="1" t="s">
        <v>4</v>
      </c>
      <c r="D58" s="1">
        <v>0.12</v>
      </c>
      <c r="E58" s="1">
        <v>334.15</v>
      </c>
      <c r="F58" s="1">
        <v>70</v>
      </c>
      <c r="G58" s="154">
        <v>31.3</v>
      </c>
      <c r="H58" s="154">
        <v>9.3000000000000007</v>
      </c>
      <c r="I58" s="154">
        <v>0.5</v>
      </c>
      <c r="J58" s="154">
        <v>3.8</v>
      </c>
      <c r="K58" s="154">
        <v>19</v>
      </c>
      <c r="L58" s="154">
        <v>2.8</v>
      </c>
      <c r="M58" s="154">
        <v>6</v>
      </c>
      <c r="N58" s="154">
        <v>2.5</v>
      </c>
      <c r="O58" s="154">
        <v>7.8</v>
      </c>
      <c r="P58" s="154">
        <v>9.8000000000000007</v>
      </c>
      <c r="Q58" s="154">
        <v>3.8</v>
      </c>
      <c r="R58" s="154">
        <f t="shared" si="0"/>
        <v>31.6</v>
      </c>
      <c r="S58" s="154">
        <f t="shared" si="1"/>
        <v>23.900000000000002</v>
      </c>
    </row>
    <row r="59" spans="1:19" x14ac:dyDescent="0.25">
      <c r="A59" s="1" t="s">
        <v>368</v>
      </c>
      <c r="B59" s="1">
        <v>2018</v>
      </c>
      <c r="C59" s="1" t="s">
        <v>4</v>
      </c>
      <c r="D59" s="1">
        <v>0.12</v>
      </c>
      <c r="E59" s="1">
        <v>362.75</v>
      </c>
      <c r="F59" s="1">
        <v>62</v>
      </c>
      <c r="G59" s="154">
        <v>31.5</v>
      </c>
      <c r="H59" s="154">
        <v>16.3</v>
      </c>
      <c r="I59" s="154">
        <v>8.8000000000000007</v>
      </c>
      <c r="J59" s="154">
        <v>0</v>
      </c>
      <c r="K59" s="154">
        <v>7.8</v>
      </c>
      <c r="L59" s="154">
        <v>7.5</v>
      </c>
      <c r="M59" s="154">
        <v>2.2999999999999998</v>
      </c>
      <c r="N59" s="154">
        <v>3.5</v>
      </c>
      <c r="O59" s="154">
        <v>11</v>
      </c>
      <c r="P59" s="154">
        <v>8.5</v>
      </c>
      <c r="Q59" s="154">
        <v>3.5</v>
      </c>
      <c r="R59" s="154">
        <f t="shared" si="0"/>
        <v>17.600000000000001</v>
      </c>
      <c r="S59" s="154">
        <f t="shared" si="1"/>
        <v>26.5</v>
      </c>
    </row>
    <row r="60" spans="1:19" x14ac:dyDescent="0.25">
      <c r="A60" s="1" t="s">
        <v>61</v>
      </c>
      <c r="B60" s="1">
        <v>2018</v>
      </c>
      <c r="C60" s="1" t="s">
        <v>4</v>
      </c>
      <c r="D60" s="1">
        <v>0.12</v>
      </c>
      <c r="E60" s="1">
        <v>375.1</v>
      </c>
      <c r="F60" s="1">
        <v>79</v>
      </c>
      <c r="G60" s="154">
        <v>28.8</v>
      </c>
      <c r="H60" s="154">
        <v>11.5</v>
      </c>
      <c r="I60" s="154">
        <v>5.8</v>
      </c>
      <c r="J60" s="154">
        <v>2</v>
      </c>
      <c r="K60" s="154">
        <v>20.5</v>
      </c>
      <c r="L60" s="154">
        <v>4.3</v>
      </c>
      <c r="M60" s="154">
        <v>6</v>
      </c>
      <c r="N60" s="154">
        <v>2.5</v>
      </c>
      <c r="O60" s="154">
        <v>4.3</v>
      </c>
      <c r="P60" s="154">
        <v>6.3</v>
      </c>
      <c r="Q60" s="154">
        <v>4.8</v>
      </c>
      <c r="R60" s="154">
        <f t="shared" si="0"/>
        <v>32.799999999999997</v>
      </c>
      <c r="S60" s="154">
        <f t="shared" si="1"/>
        <v>17.899999999999999</v>
      </c>
    </row>
    <row r="61" spans="1:19" x14ac:dyDescent="0.25">
      <c r="A61" s="1" t="s">
        <v>49</v>
      </c>
      <c r="B61" s="1">
        <v>2018</v>
      </c>
      <c r="C61" s="1" t="s">
        <v>4</v>
      </c>
      <c r="D61" s="1">
        <v>0.12</v>
      </c>
      <c r="E61" s="1">
        <v>376.4</v>
      </c>
      <c r="F61" s="1">
        <v>40</v>
      </c>
      <c r="G61" s="154">
        <v>22.5</v>
      </c>
      <c r="H61" s="154">
        <v>11.3</v>
      </c>
      <c r="I61" s="154">
        <v>6.8</v>
      </c>
      <c r="J61" s="154">
        <v>2.5</v>
      </c>
      <c r="K61" s="154">
        <v>17.8</v>
      </c>
      <c r="L61" s="154">
        <v>3.8</v>
      </c>
      <c r="M61" s="154">
        <v>3.5</v>
      </c>
      <c r="N61" s="154">
        <v>8.5</v>
      </c>
      <c r="O61" s="154">
        <v>3.5</v>
      </c>
      <c r="P61" s="154">
        <v>7</v>
      </c>
      <c r="Q61" s="154">
        <v>3.5</v>
      </c>
      <c r="R61" s="154">
        <f t="shared" si="0"/>
        <v>27.6</v>
      </c>
      <c r="S61" s="154">
        <f t="shared" si="1"/>
        <v>22.5</v>
      </c>
    </row>
    <row r="62" spans="1:19" x14ac:dyDescent="0.25">
      <c r="A62" s="1" t="s">
        <v>42</v>
      </c>
      <c r="B62" s="1">
        <v>2018</v>
      </c>
      <c r="C62" s="1" t="s">
        <v>4</v>
      </c>
      <c r="D62" s="1">
        <v>0.12</v>
      </c>
      <c r="E62" s="1">
        <v>366.15</v>
      </c>
      <c r="F62" s="1">
        <v>59</v>
      </c>
      <c r="G62" s="154">
        <v>24.8</v>
      </c>
      <c r="H62" s="154">
        <v>14.3</v>
      </c>
      <c r="I62" s="154">
        <v>3.3</v>
      </c>
      <c r="J62" s="154">
        <v>1.3</v>
      </c>
      <c r="K62" s="154">
        <v>15.3</v>
      </c>
      <c r="L62" s="154">
        <v>5.3</v>
      </c>
      <c r="M62" s="154">
        <v>6</v>
      </c>
      <c r="N62" s="154">
        <v>6</v>
      </c>
      <c r="O62" s="154">
        <v>5.5</v>
      </c>
      <c r="P62" s="154">
        <v>7.3</v>
      </c>
      <c r="Q62" s="154">
        <v>3.8</v>
      </c>
      <c r="R62" s="154">
        <f t="shared" si="0"/>
        <v>27.900000000000002</v>
      </c>
      <c r="S62" s="154">
        <f t="shared" si="1"/>
        <v>22.6</v>
      </c>
    </row>
    <row r="63" spans="1:19" x14ac:dyDescent="0.25">
      <c r="A63" s="1" t="s">
        <v>325</v>
      </c>
      <c r="B63" s="1">
        <v>2018</v>
      </c>
      <c r="C63" s="1" t="s">
        <v>4</v>
      </c>
      <c r="D63" s="1">
        <v>0.12</v>
      </c>
      <c r="E63" s="1">
        <v>368.1</v>
      </c>
      <c r="F63" s="1">
        <v>39</v>
      </c>
      <c r="G63" s="154">
        <v>24.3</v>
      </c>
      <c r="H63" s="154">
        <v>12.8</v>
      </c>
      <c r="I63" s="154">
        <v>0</v>
      </c>
      <c r="J63" s="154">
        <v>0</v>
      </c>
      <c r="K63" s="154">
        <v>18.3</v>
      </c>
      <c r="L63" s="154">
        <v>5.3</v>
      </c>
      <c r="M63" s="154">
        <v>3.5</v>
      </c>
      <c r="N63" s="154">
        <v>5.5</v>
      </c>
      <c r="O63" s="154">
        <v>7.3</v>
      </c>
      <c r="P63" s="154">
        <v>6.8</v>
      </c>
      <c r="Q63" s="154">
        <v>6</v>
      </c>
      <c r="R63" s="154">
        <f t="shared" si="0"/>
        <v>27.1</v>
      </c>
      <c r="S63" s="154">
        <f t="shared" si="1"/>
        <v>25.6</v>
      </c>
    </row>
    <row r="64" spans="1:19" x14ac:dyDescent="0.25">
      <c r="A64" s="1" t="s">
        <v>285</v>
      </c>
      <c r="B64" s="1">
        <v>2018</v>
      </c>
      <c r="C64" s="1" t="s">
        <v>4</v>
      </c>
      <c r="D64" s="1">
        <v>0.12</v>
      </c>
      <c r="E64" s="1">
        <v>443.8</v>
      </c>
      <c r="F64" s="1">
        <v>50</v>
      </c>
      <c r="G64" s="154">
        <v>30</v>
      </c>
      <c r="H64" s="154">
        <v>15.3</v>
      </c>
      <c r="I64" s="154">
        <v>1.8</v>
      </c>
      <c r="J64" s="154">
        <v>0.8</v>
      </c>
      <c r="K64" s="154">
        <v>16.8</v>
      </c>
      <c r="L64" s="154">
        <v>5.3</v>
      </c>
      <c r="M64" s="154">
        <v>3.5</v>
      </c>
      <c r="N64" s="154">
        <v>2.5</v>
      </c>
      <c r="O64" s="154">
        <v>3.8</v>
      </c>
      <c r="P64" s="154">
        <v>7.3</v>
      </c>
      <c r="Q64" s="154">
        <v>6</v>
      </c>
      <c r="R64" s="154">
        <f t="shared" si="0"/>
        <v>26.400000000000002</v>
      </c>
      <c r="S64" s="154">
        <f t="shared" si="1"/>
        <v>19.600000000000001</v>
      </c>
    </row>
    <row r="65" spans="1:19" x14ac:dyDescent="0.25">
      <c r="A65" s="1" t="s">
        <v>494</v>
      </c>
      <c r="B65" s="1">
        <v>2018</v>
      </c>
      <c r="C65" s="1" t="s">
        <v>1</v>
      </c>
      <c r="D65" s="1">
        <v>0.18</v>
      </c>
      <c r="E65" s="1">
        <v>381.65</v>
      </c>
      <c r="F65" s="1">
        <v>1</v>
      </c>
      <c r="G65" s="154">
        <v>32.5</v>
      </c>
      <c r="H65" s="154">
        <v>13.8</v>
      </c>
      <c r="I65" s="154">
        <v>2.8</v>
      </c>
      <c r="J65" s="154">
        <v>4</v>
      </c>
      <c r="K65" s="154">
        <v>9.3000000000000007</v>
      </c>
      <c r="L65" s="154">
        <v>5</v>
      </c>
      <c r="M65" s="154">
        <v>6</v>
      </c>
      <c r="N65" s="154">
        <v>7.3</v>
      </c>
      <c r="O65" s="154">
        <v>9.8000000000000007</v>
      </c>
      <c r="P65" s="154">
        <v>6</v>
      </c>
      <c r="Q65" s="154">
        <v>4.8</v>
      </c>
      <c r="R65" s="154">
        <f t="shared" si="0"/>
        <v>24.3</v>
      </c>
      <c r="S65" s="154">
        <f t="shared" si="1"/>
        <v>27.900000000000002</v>
      </c>
    </row>
    <row r="66" spans="1:19" x14ac:dyDescent="0.25">
      <c r="A66" s="1" t="s">
        <v>147</v>
      </c>
      <c r="B66" s="1">
        <v>2018</v>
      </c>
      <c r="C66" s="1" t="s">
        <v>4</v>
      </c>
      <c r="D66" s="1">
        <v>0.12</v>
      </c>
      <c r="E66" s="1">
        <v>390.7</v>
      </c>
      <c r="F66" s="1">
        <v>79</v>
      </c>
      <c r="G66" s="154">
        <v>30</v>
      </c>
      <c r="H66" s="154">
        <v>14.3</v>
      </c>
      <c r="I66" s="154">
        <v>17.3</v>
      </c>
      <c r="J66" s="154">
        <v>0</v>
      </c>
      <c r="K66" s="154">
        <v>12.3</v>
      </c>
      <c r="L66" s="154">
        <v>4.8</v>
      </c>
      <c r="M66" s="154">
        <v>3.5</v>
      </c>
      <c r="N66" s="154">
        <v>3.8</v>
      </c>
      <c r="O66" s="154">
        <v>6.5</v>
      </c>
      <c r="P66" s="154">
        <v>6</v>
      </c>
      <c r="Q66" s="154">
        <v>3.5</v>
      </c>
      <c r="R66" s="154">
        <f t="shared" si="0"/>
        <v>20.6</v>
      </c>
      <c r="S66" s="154">
        <f t="shared" si="1"/>
        <v>19.8</v>
      </c>
    </row>
    <row r="67" spans="1:19" x14ac:dyDescent="0.25">
      <c r="A67" s="1" t="s">
        <v>62</v>
      </c>
      <c r="B67" s="1">
        <v>2018</v>
      </c>
      <c r="C67" s="1" t="s">
        <v>4</v>
      </c>
      <c r="D67" s="1">
        <v>0.12</v>
      </c>
      <c r="E67" s="1">
        <v>410.8</v>
      </c>
      <c r="F67" s="1">
        <v>60</v>
      </c>
      <c r="G67" s="154">
        <v>29.5</v>
      </c>
      <c r="H67" s="154">
        <v>9.3000000000000007</v>
      </c>
      <c r="I67" s="154">
        <v>8.3000000000000007</v>
      </c>
      <c r="J67" s="154">
        <v>0</v>
      </c>
      <c r="K67" s="154">
        <v>20.3</v>
      </c>
      <c r="L67" s="154">
        <v>1.3</v>
      </c>
      <c r="M67" s="154">
        <v>4.8</v>
      </c>
      <c r="N67" s="154">
        <v>3</v>
      </c>
      <c r="O67" s="154">
        <v>7.5</v>
      </c>
      <c r="P67" s="154">
        <v>6.5</v>
      </c>
      <c r="Q67" s="154">
        <v>3.8</v>
      </c>
      <c r="R67" s="154">
        <f t="shared" si="0"/>
        <v>26.400000000000002</v>
      </c>
      <c r="S67" s="154">
        <f t="shared" si="1"/>
        <v>20.8</v>
      </c>
    </row>
    <row r="68" spans="1:19" x14ac:dyDescent="0.25">
      <c r="A68" s="1" t="s">
        <v>158</v>
      </c>
      <c r="B68" s="1">
        <v>2018</v>
      </c>
      <c r="C68" s="1" t="s">
        <v>4</v>
      </c>
      <c r="D68" s="1">
        <v>0.18</v>
      </c>
      <c r="E68" s="1">
        <v>363.7</v>
      </c>
      <c r="F68" s="1">
        <v>1</v>
      </c>
      <c r="G68" s="154">
        <v>28.3</v>
      </c>
      <c r="H68" s="154">
        <v>16.8</v>
      </c>
      <c r="I68" s="154">
        <v>2.2999999999999998</v>
      </c>
      <c r="J68" s="154">
        <v>5</v>
      </c>
      <c r="K68" s="154">
        <v>17.8</v>
      </c>
      <c r="L68" s="154">
        <v>4.8</v>
      </c>
      <c r="M68" s="154">
        <v>3.5</v>
      </c>
      <c r="N68" s="154">
        <v>5.5</v>
      </c>
      <c r="O68" s="154">
        <v>6.5</v>
      </c>
      <c r="P68" s="154">
        <v>5.5</v>
      </c>
      <c r="Q68" s="154">
        <v>5</v>
      </c>
      <c r="R68" s="154">
        <f t="shared" ref="R68:R126" si="2">J68+K68+L68+M68</f>
        <v>31.1</v>
      </c>
      <c r="S68" s="154">
        <f t="shared" ref="S68:S126" si="3">N68+O68+P68+Q68</f>
        <v>22.5</v>
      </c>
    </row>
    <row r="69" spans="1:19" x14ac:dyDescent="0.25">
      <c r="A69" s="1" t="s">
        <v>436</v>
      </c>
      <c r="B69" s="1">
        <v>2018</v>
      </c>
      <c r="C69" s="1" t="s">
        <v>1</v>
      </c>
      <c r="D69" s="1">
        <v>0.18</v>
      </c>
      <c r="E69" s="1">
        <v>416.4</v>
      </c>
      <c r="F69" s="1">
        <v>1</v>
      </c>
      <c r="G69" s="154">
        <v>24.3</v>
      </c>
      <c r="H69" s="154">
        <v>12</v>
      </c>
      <c r="I69" s="154">
        <v>7.5</v>
      </c>
      <c r="J69" s="154">
        <v>0</v>
      </c>
      <c r="K69" s="154">
        <v>10.5</v>
      </c>
      <c r="L69" s="154">
        <v>3.3</v>
      </c>
      <c r="M69" s="154">
        <v>4.8</v>
      </c>
      <c r="N69" s="154">
        <v>1.8</v>
      </c>
      <c r="O69" s="154">
        <v>8.5</v>
      </c>
      <c r="P69" s="154">
        <v>6.5</v>
      </c>
      <c r="Q69" s="154">
        <v>6</v>
      </c>
      <c r="R69" s="154">
        <f t="shared" si="2"/>
        <v>18.600000000000001</v>
      </c>
      <c r="S69" s="154">
        <f t="shared" si="3"/>
        <v>22.8</v>
      </c>
    </row>
    <row r="70" spans="1:19" x14ac:dyDescent="0.25">
      <c r="A70" s="1" t="s">
        <v>63</v>
      </c>
      <c r="B70" s="1">
        <v>2018</v>
      </c>
      <c r="C70" s="1" t="s">
        <v>4</v>
      </c>
      <c r="D70" s="1">
        <v>0.12</v>
      </c>
      <c r="E70" s="1">
        <v>366.75</v>
      </c>
      <c r="F70" s="1">
        <v>59</v>
      </c>
      <c r="G70" s="154">
        <v>20.8</v>
      </c>
      <c r="H70" s="154">
        <v>10</v>
      </c>
      <c r="I70" s="154">
        <v>5.3</v>
      </c>
      <c r="J70" s="154">
        <v>0.8</v>
      </c>
      <c r="K70" s="154">
        <v>18</v>
      </c>
      <c r="L70" s="154">
        <v>3.5</v>
      </c>
      <c r="M70" s="154">
        <v>4.8</v>
      </c>
      <c r="N70" s="154">
        <v>4.5</v>
      </c>
      <c r="O70" s="154">
        <v>6.3</v>
      </c>
      <c r="P70" s="154">
        <v>10</v>
      </c>
      <c r="Q70" s="154">
        <v>4.8</v>
      </c>
      <c r="R70" s="154">
        <f t="shared" si="2"/>
        <v>27.1</v>
      </c>
      <c r="S70" s="154">
        <f t="shared" si="3"/>
        <v>25.6</v>
      </c>
    </row>
    <row r="71" spans="1:19" x14ac:dyDescent="0.25">
      <c r="A71" s="1" t="s">
        <v>161</v>
      </c>
      <c r="B71" s="1">
        <v>2018</v>
      </c>
      <c r="C71" s="1" t="s">
        <v>4</v>
      </c>
      <c r="D71" s="1">
        <v>0.12</v>
      </c>
      <c r="E71" s="1">
        <v>381.65</v>
      </c>
      <c r="F71" s="1">
        <v>40</v>
      </c>
      <c r="G71" s="154">
        <v>27.5</v>
      </c>
      <c r="H71" s="154">
        <v>15</v>
      </c>
      <c r="I71" s="154">
        <v>12.5</v>
      </c>
      <c r="J71" s="154">
        <v>0</v>
      </c>
      <c r="K71" s="154">
        <v>16.5</v>
      </c>
      <c r="L71" s="154">
        <v>5</v>
      </c>
      <c r="M71" s="154">
        <v>3.5</v>
      </c>
      <c r="N71" s="154">
        <v>5</v>
      </c>
      <c r="O71" s="154">
        <v>7.5</v>
      </c>
      <c r="P71" s="154">
        <v>1.5</v>
      </c>
      <c r="Q71" s="154">
        <v>5</v>
      </c>
      <c r="R71" s="154">
        <f t="shared" si="2"/>
        <v>25</v>
      </c>
      <c r="S71" s="154">
        <f t="shared" si="3"/>
        <v>19</v>
      </c>
    </row>
    <row r="72" spans="1:19" x14ac:dyDescent="0.25">
      <c r="A72" s="1" t="s">
        <v>520</v>
      </c>
      <c r="B72" s="1">
        <v>2018</v>
      </c>
      <c r="C72" s="1" t="s">
        <v>4</v>
      </c>
      <c r="D72" s="1">
        <v>0.12</v>
      </c>
      <c r="E72" s="1">
        <v>338.75</v>
      </c>
      <c r="F72" s="1">
        <v>39</v>
      </c>
      <c r="G72" s="154">
        <v>26.5</v>
      </c>
      <c r="H72" s="154">
        <v>10.3</v>
      </c>
      <c r="I72" s="154">
        <v>0.8</v>
      </c>
      <c r="J72" s="154">
        <v>1.3</v>
      </c>
      <c r="K72" s="154">
        <v>15.5</v>
      </c>
      <c r="L72" s="154">
        <v>5.3</v>
      </c>
      <c r="M72" s="154">
        <v>4.8</v>
      </c>
      <c r="N72" s="154">
        <v>7.5</v>
      </c>
      <c r="O72" s="154">
        <v>6</v>
      </c>
      <c r="P72" s="154">
        <v>7.3</v>
      </c>
      <c r="Q72" s="154">
        <v>5</v>
      </c>
      <c r="R72" s="154">
        <f t="shared" si="2"/>
        <v>26.900000000000002</v>
      </c>
      <c r="S72" s="154">
        <f t="shared" si="3"/>
        <v>25.8</v>
      </c>
    </row>
    <row r="73" spans="1:19" x14ac:dyDescent="0.25">
      <c r="A73" s="1" t="s">
        <v>288</v>
      </c>
      <c r="B73" s="1">
        <v>2018</v>
      </c>
      <c r="C73" s="1" t="s">
        <v>4</v>
      </c>
      <c r="D73" s="1">
        <v>0.12</v>
      </c>
      <c r="E73" s="1">
        <v>338.85</v>
      </c>
      <c r="F73" s="1">
        <v>59</v>
      </c>
      <c r="G73" s="154">
        <v>26.3</v>
      </c>
      <c r="H73" s="154">
        <v>13</v>
      </c>
      <c r="I73" s="154">
        <v>4.3</v>
      </c>
      <c r="J73" s="154">
        <v>0.8</v>
      </c>
      <c r="K73" s="154">
        <v>15.3</v>
      </c>
      <c r="L73" s="154">
        <v>3.8</v>
      </c>
      <c r="M73" s="154">
        <v>4.8</v>
      </c>
      <c r="N73" s="154">
        <v>7.5</v>
      </c>
      <c r="O73" s="154">
        <v>7.3</v>
      </c>
      <c r="P73" s="154">
        <v>5.8</v>
      </c>
      <c r="Q73" s="154">
        <v>4.8</v>
      </c>
      <c r="R73" s="154">
        <f t="shared" si="2"/>
        <v>24.700000000000003</v>
      </c>
      <c r="S73" s="154">
        <f t="shared" si="3"/>
        <v>25.400000000000002</v>
      </c>
    </row>
    <row r="74" spans="1:19" x14ac:dyDescent="0.25">
      <c r="A74" s="1" t="s">
        <v>55</v>
      </c>
      <c r="B74" s="1">
        <v>2018</v>
      </c>
      <c r="C74" s="1" t="s">
        <v>4</v>
      </c>
      <c r="D74" s="1">
        <v>0.12</v>
      </c>
      <c r="E74" s="1">
        <v>410.45</v>
      </c>
      <c r="F74" s="1">
        <v>55</v>
      </c>
      <c r="G74" s="154">
        <v>27.5</v>
      </c>
      <c r="H74" s="154">
        <v>15</v>
      </c>
      <c r="I74" s="154">
        <v>21.8</v>
      </c>
      <c r="J74" s="154">
        <v>1</v>
      </c>
      <c r="K74" s="154">
        <v>10.8</v>
      </c>
      <c r="L74" s="154">
        <v>5.3</v>
      </c>
      <c r="M74" s="154">
        <v>6</v>
      </c>
      <c r="N74" s="154">
        <v>3.5</v>
      </c>
      <c r="O74" s="154">
        <v>6.3</v>
      </c>
      <c r="P74" s="154">
        <v>8.5</v>
      </c>
      <c r="Q74" s="154">
        <v>5</v>
      </c>
      <c r="R74" s="154">
        <f t="shared" si="2"/>
        <v>23.1</v>
      </c>
      <c r="S74" s="154">
        <f t="shared" si="3"/>
        <v>23.3</v>
      </c>
    </row>
    <row r="75" spans="1:19" x14ac:dyDescent="0.25">
      <c r="A75" s="1" t="s">
        <v>44</v>
      </c>
      <c r="B75" s="1">
        <v>2018</v>
      </c>
      <c r="C75" s="1" t="s">
        <v>4</v>
      </c>
      <c r="D75" s="1">
        <v>0.12</v>
      </c>
      <c r="E75" s="1">
        <v>382.45</v>
      </c>
      <c r="F75" s="1">
        <v>50</v>
      </c>
      <c r="G75" s="154">
        <v>26.3</v>
      </c>
      <c r="H75" s="154">
        <v>13.8</v>
      </c>
      <c r="I75" s="154">
        <v>2.5</v>
      </c>
      <c r="J75" s="154">
        <v>0.5</v>
      </c>
      <c r="K75" s="154">
        <v>20.3</v>
      </c>
      <c r="L75" s="154">
        <v>4</v>
      </c>
      <c r="M75" s="154">
        <v>5</v>
      </c>
      <c r="N75" s="154">
        <v>4</v>
      </c>
      <c r="O75" s="154">
        <v>3.8</v>
      </c>
      <c r="P75" s="154">
        <v>6</v>
      </c>
      <c r="Q75" s="154">
        <v>6</v>
      </c>
      <c r="R75" s="154">
        <f t="shared" si="2"/>
        <v>29.8</v>
      </c>
      <c r="S75" s="154">
        <f t="shared" si="3"/>
        <v>19.8</v>
      </c>
    </row>
    <row r="76" spans="1:19" x14ac:dyDescent="0.25">
      <c r="A76" s="1" t="s">
        <v>401</v>
      </c>
      <c r="B76" s="1">
        <v>2018</v>
      </c>
      <c r="C76" s="1" t="s">
        <v>4</v>
      </c>
      <c r="D76" s="1">
        <v>0.18</v>
      </c>
      <c r="E76" s="1">
        <v>373.7</v>
      </c>
      <c r="F76" s="1">
        <v>1</v>
      </c>
      <c r="G76" s="154">
        <v>24.3</v>
      </c>
      <c r="H76" s="154">
        <v>10.8</v>
      </c>
      <c r="I76" s="154">
        <v>0.5</v>
      </c>
      <c r="J76" s="154">
        <v>0</v>
      </c>
      <c r="K76" s="154">
        <v>7</v>
      </c>
      <c r="L76" s="154">
        <v>5</v>
      </c>
      <c r="M76" s="154">
        <v>5</v>
      </c>
      <c r="N76" s="154">
        <v>4.8</v>
      </c>
      <c r="O76" s="154">
        <v>7.5</v>
      </c>
      <c r="P76" s="154">
        <v>9.8000000000000007</v>
      </c>
      <c r="Q76" s="154">
        <v>6</v>
      </c>
      <c r="R76" s="154">
        <f t="shared" si="2"/>
        <v>17</v>
      </c>
      <c r="S76" s="154">
        <f t="shared" si="3"/>
        <v>28.1</v>
      </c>
    </row>
    <row r="77" spans="1:19" x14ac:dyDescent="0.25">
      <c r="A77" s="1" t="s">
        <v>436</v>
      </c>
      <c r="B77" s="1">
        <v>2018</v>
      </c>
      <c r="C77" s="1" t="s">
        <v>1</v>
      </c>
      <c r="D77" s="1">
        <v>0.12</v>
      </c>
      <c r="E77" s="1">
        <v>384.85</v>
      </c>
      <c r="F77" s="1">
        <v>11</v>
      </c>
      <c r="G77" s="154">
        <v>30.3</v>
      </c>
      <c r="H77" s="154">
        <v>15.5</v>
      </c>
      <c r="I77" s="154">
        <v>9.3000000000000007</v>
      </c>
      <c r="J77" s="154">
        <v>0.5</v>
      </c>
      <c r="K77" s="154">
        <v>22.8</v>
      </c>
      <c r="L77" s="154">
        <v>5.3</v>
      </c>
      <c r="M77" s="154">
        <v>4.8</v>
      </c>
      <c r="N77" s="154">
        <v>2</v>
      </c>
      <c r="O77" s="154">
        <v>6.3</v>
      </c>
      <c r="P77" s="154">
        <v>6</v>
      </c>
      <c r="Q77" s="154">
        <v>3.5</v>
      </c>
      <c r="R77" s="154">
        <f t="shared" si="2"/>
        <v>33.4</v>
      </c>
      <c r="S77" s="154">
        <f t="shared" si="3"/>
        <v>17.8</v>
      </c>
    </row>
    <row r="78" spans="1:19" x14ac:dyDescent="0.25">
      <c r="A78" s="1" t="s">
        <v>174</v>
      </c>
      <c r="B78" s="1">
        <v>2018</v>
      </c>
      <c r="C78" s="1" t="s">
        <v>4</v>
      </c>
      <c r="D78" s="1">
        <v>0.12</v>
      </c>
      <c r="E78" s="1">
        <v>382.85</v>
      </c>
      <c r="F78" s="1">
        <v>69</v>
      </c>
      <c r="G78" s="154">
        <v>25.8</v>
      </c>
      <c r="H78" s="154">
        <v>11.5</v>
      </c>
      <c r="I78" s="154">
        <v>7.5</v>
      </c>
      <c r="J78" s="154">
        <v>2.8</v>
      </c>
      <c r="K78" s="154">
        <v>9.5</v>
      </c>
      <c r="L78" s="154">
        <v>7.8</v>
      </c>
      <c r="M78" s="154">
        <v>6</v>
      </c>
      <c r="N78" s="154">
        <v>4</v>
      </c>
      <c r="O78" s="154">
        <v>8</v>
      </c>
      <c r="P78" s="154">
        <v>7.3</v>
      </c>
      <c r="Q78" s="154">
        <v>3.8</v>
      </c>
      <c r="R78" s="154">
        <f t="shared" si="2"/>
        <v>26.1</v>
      </c>
      <c r="S78" s="154">
        <f t="shared" si="3"/>
        <v>23.1</v>
      </c>
    </row>
    <row r="79" spans="1:19" x14ac:dyDescent="0.25">
      <c r="A79" s="1" t="s">
        <v>166</v>
      </c>
      <c r="B79" s="1">
        <v>2018</v>
      </c>
      <c r="C79" s="1" t="s">
        <v>4</v>
      </c>
      <c r="D79" s="1">
        <v>0.12</v>
      </c>
      <c r="E79" s="1">
        <v>345.4</v>
      </c>
      <c r="F79" s="1">
        <v>49</v>
      </c>
      <c r="G79" s="154">
        <v>24.3</v>
      </c>
      <c r="H79" s="154">
        <v>11</v>
      </c>
      <c r="I79" s="154">
        <v>16.5</v>
      </c>
      <c r="J79" s="154">
        <v>2</v>
      </c>
      <c r="K79" s="154">
        <v>11.5</v>
      </c>
      <c r="L79" s="154">
        <v>7.8</v>
      </c>
      <c r="M79" s="154">
        <v>4.8</v>
      </c>
      <c r="N79" s="154">
        <v>4</v>
      </c>
      <c r="O79" s="154">
        <v>10</v>
      </c>
      <c r="P79" s="154">
        <v>4</v>
      </c>
      <c r="Q79" s="154">
        <v>3</v>
      </c>
      <c r="R79" s="154">
        <f t="shared" si="2"/>
        <v>26.1</v>
      </c>
      <c r="S79" s="154">
        <f t="shared" si="3"/>
        <v>21</v>
      </c>
    </row>
    <row r="80" spans="1:19" x14ac:dyDescent="0.25">
      <c r="A80" s="1" t="s">
        <v>134</v>
      </c>
      <c r="B80" s="1">
        <v>2018</v>
      </c>
      <c r="C80" s="1" t="s">
        <v>1</v>
      </c>
      <c r="D80" s="1">
        <v>0.12</v>
      </c>
      <c r="E80" s="1">
        <v>395.9</v>
      </c>
      <c r="F80" s="1">
        <v>12</v>
      </c>
      <c r="G80" s="154">
        <v>26.3</v>
      </c>
      <c r="H80" s="154">
        <v>13</v>
      </c>
      <c r="I80" s="154">
        <v>1.5</v>
      </c>
      <c r="J80" s="154">
        <v>3.8</v>
      </c>
      <c r="K80" s="154">
        <v>22.8</v>
      </c>
      <c r="L80" s="154">
        <v>3</v>
      </c>
      <c r="M80" s="154">
        <v>3.5</v>
      </c>
      <c r="N80" s="154">
        <v>4</v>
      </c>
      <c r="O80" s="154">
        <v>7.5</v>
      </c>
      <c r="P80" s="154">
        <v>3.3</v>
      </c>
      <c r="Q80" s="154">
        <v>3.5</v>
      </c>
      <c r="R80" s="154">
        <f t="shared" si="2"/>
        <v>33.1</v>
      </c>
      <c r="S80" s="154">
        <f t="shared" si="3"/>
        <v>18.3</v>
      </c>
    </row>
    <row r="81" spans="1:19" x14ac:dyDescent="0.25">
      <c r="A81" s="1" t="s">
        <v>179</v>
      </c>
      <c r="B81" s="1">
        <v>2018</v>
      </c>
      <c r="C81" s="1" t="s">
        <v>4</v>
      </c>
      <c r="D81" s="1">
        <v>0.18</v>
      </c>
      <c r="E81" s="1">
        <v>379.85</v>
      </c>
      <c r="F81" s="1">
        <v>1</v>
      </c>
      <c r="G81" s="154">
        <v>25</v>
      </c>
      <c r="H81" s="154">
        <v>8</v>
      </c>
      <c r="I81" s="154">
        <v>22</v>
      </c>
      <c r="J81" s="154">
        <v>0</v>
      </c>
      <c r="K81" s="154">
        <v>11.5</v>
      </c>
      <c r="L81" s="154">
        <v>-0.5</v>
      </c>
      <c r="M81" s="154">
        <v>3.8</v>
      </c>
      <c r="N81" s="154">
        <v>4</v>
      </c>
      <c r="O81" s="154">
        <v>7.5</v>
      </c>
      <c r="P81" s="154">
        <v>6.3</v>
      </c>
      <c r="Q81" s="154">
        <v>3.5</v>
      </c>
      <c r="R81" s="154">
        <f t="shared" si="2"/>
        <v>14.8</v>
      </c>
      <c r="S81" s="154">
        <f t="shared" si="3"/>
        <v>21.3</v>
      </c>
    </row>
    <row r="82" spans="1:19" x14ac:dyDescent="0.25">
      <c r="A82" s="1" t="s">
        <v>172</v>
      </c>
      <c r="B82" s="1">
        <v>2018</v>
      </c>
      <c r="C82" s="1" t="s">
        <v>4</v>
      </c>
      <c r="D82" s="1">
        <v>0.12</v>
      </c>
      <c r="E82" s="1">
        <v>368.8</v>
      </c>
      <c r="F82" s="1">
        <v>60</v>
      </c>
      <c r="G82" s="154">
        <v>23</v>
      </c>
      <c r="H82" s="154">
        <v>13.8</v>
      </c>
      <c r="I82" s="154">
        <v>10</v>
      </c>
      <c r="J82" s="154">
        <v>1.8</v>
      </c>
      <c r="K82" s="154">
        <v>20.3</v>
      </c>
      <c r="L82" s="154">
        <v>4</v>
      </c>
      <c r="M82" s="154">
        <v>4.8</v>
      </c>
      <c r="N82" s="154">
        <v>2.2999999999999998</v>
      </c>
      <c r="O82" s="154">
        <v>5.3</v>
      </c>
      <c r="P82" s="154">
        <v>4.8</v>
      </c>
      <c r="Q82" s="154">
        <v>6</v>
      </c>
      <c r="R82" s="154">
        <f t="shared" si="2"/>
        <v>30.900000000000002</v>
      </c>
      <c r="S82" s="154">
        <f t="shared" si="3"/>
        <v>18.399999999999999</v>
      </c>
    </row>
    <row r="83" spans="1:19" x14ac:dyDescent="0.25">
      <c r="A83" s="1" t="s">
        <v>165</v>
      </c>
      <c r="B83" s="1">
        <v>2018</v>
      </c>
      <c r="C83" s="1" t="s">
        <v>4</v>
      </c>
      <c r="D83" s="1">
        <v>0.18</v>
      </c>
      <c r="E83" s="1">
        <v>360.8</v>
      </c>
      <c r="F83" s="1">
        <v>1</v>
      </c>
      <c r="G83" s="154">
        <v>24.3</v>
      </c>
      <c r="H83" s="154">
        <v>10.3</v>
      </c>
      <c r="I83" s="154">
        <v>13</v>
      </c>
      <c r="J83" s="154">
        <v>0</v>
      </c>
      <c r="K83" s="154">
        <v>7.8</v>
      </c>
      <c r="L83" s="154">
        <v>6.3</v>
      </c>
      <c r="M83" s="154">
        <v>6</v>
      </c>
      <c r="N83" s="154">
        <v>6</v>
      </c>
      <c r="O83" s="154">
        <v>9.8000000000000007</v>
      </c>
      <c r="P83" s="154">
        <v>8.3000000000000007</v>
      </c>
      <c r="Q83" s="154">
        <v>6</v>
      </c>
      <c r="R83" s="154">
        <f t="shared" si="2"/>
        <v>20.100000000000001</v>
      </c>
      <c r="S83" s="154">
        <f t="shared" si="3"/>
        <v>30.1</v>
      </c>
    </row>
    <row r="84" spans="1:19" x14ac:dyDescent="0.25">
      <c r="A84" s="1" t="s">
        <v>57</v>
      </c>
      <c r="B84" s="1">
        <v>2018</v>
      </c>
      <c r="C84" s="1" t="s">
        <v>4</v>
      </c>
      <c r="D84" s="1">
        <v>0.12</v>
      </c>
      <c r="E84" s="1">
        <v>420.6</v>
      </c>
      <c r="F84" s="1">
        <v>60</v>
      </c>
      <c r="G84" s="154">
        <v>22.5</v>
      </c>
      <c r="H84" s="154">
        <v>13.8</v>
      </c>
      <c r="I84" s="154">
        <v>8.3000000000000007</v>
      </c>
      <c r="J84" s="154">
        <v>-0.5</v>
      </c>
      <c r="K84" s="154">
        <v>17.8</v>
      </c>
      <c r="L84" s="154">
        <v>4.3</v>
      </c>
      <c r="M84" s="154">
        <v>4.8</v>
      </c>
      <c r="N84" s="154">
        <v>5</v>
      </c>
      <c r="O84" s="154">
        <v>6.3</v>
      </c>
      <c r="P84" s="154">
        <v>3.5</v>
      </c>
      <c r="Q84" s="154">
        <v>4.8</v>
      </c>
      <c r="R84" s="154">
        <f t="shared" si="2"/>
        <v>26.400000000000002</v>
      </c>
      <c r="S84" s="154">
        <f t="shared" si="3"/>
        <v>19.600000000000001</v>
      </c>
    </row>
    <row r="85" spans="1:19" x14ac:dyDescent="0.25">
      <c r="A85" s="1" t="s">
        <v>179</v>
      </c>
      <c r="B85" s="1">
        <v>2018</v>
      </c>
      <c r="C85" s="1" t="s">
        <v>4</v>
      </c>
      <c r="D85" s="1">
        <v>0.12</v>
      </c>
      <c r="E85" s="1">
        <v>429.35</v>
      </c>
      <c r="F85" s="1">
        <v>59</v>
      </c>
      <c r="G85" s="154">
        <v>23.3</v>
      </c>
      <c r="H85" s="154">
        <v>13</v>
      </c>
      <c r="I85" s="154">
        <v>2</v>
      </c>
      <c r="J85" s="154">
        <v>0.8</v>
      </c>
      <c r="K85" s="154">
        <v>15.5</v>
      </c>
      <c r="L85" s="154">
        <v>6.3</v>
      </c>
      <c r="M85" s="154">
        <v>2.2999999999999998</v>
      </c>
      <c r="N85" s="154">
        <v>5</v>
      </c>
      <c r="O85" s="154">
        <v>8.5</v>
      </c>
      <c r="P85" s="154">
        <v>6</v>
      </c>
      <c r="Q85" s="154">
        <v>3.8</v>
      </c>
      <c r="R85" s="154">
        <f t="shared" si="2"/>
        <v>24.900000000000002</v>
      </c>
      <c r="S85" s="154">
        <f t="shared" si="3"/>
        <v>23.3</v>
      </c>
    </row>
    <row r="86" spans="1:19" x14ac:dyDescent="0.25">
      <c r="A86" s="1" t="s">
        <v>309</v>
      </c>
      <c r="B86" s="1">
        <v>2018</v>
      </c>
      <c r="C86" s="1" t="s">
        <v>4</v>
      </c>
      <c r="D86" s="1">
        <v>0.12</v>
      </c>
      <c r="E86" s="1">
        <v>343.45</v>
      </c>
      <c r="F86" s="1">
        <v>70</v>
      </c>
      <c r="G86" s="154">
        <v>32.5</v>
      </c>
      <c r="H86" s="154">
        <v>12.5</v>
      </c>
      <c r="I86" s="154">
        <v>4.8</v>
      </c>
      <c r="J86" s="154">
        <v>-1.3</v>
      </c>
      <c r="K86" s="154">
        <v>12.8</v>
      </c>
      <c r="L86" s="154">
        <v>6.3</v>
      </c>
      <c r="M86" s="154">
        <v>3.5</v>
      </c>
      <c r="N86" s="154">
        <v>7.3</v>
      </c>
      <c r="O86" s="154">
        <v>8.5</v>
      </c>
      <c r="P86" s="154">
        <v>9.5</v>
      </c>
      <c r="Q86" s="154">
        <v>3.8</v>
      </c>
      <c r="R86" s="154">
        <f t="shared" si="2"/>
        <v>21.3</v>
      </c>
      <c r="S86" s="154">
        <f t="shared" si="3"/>
        <v>29.1</v>
      </c>
    </row>
    <row r="87" spans="1:19" x14ac:dyDescent="0.25">
      <c r="A87" s="1" t="s">
        <v>158</v>
      </c>
      <c r="B87" s="1">
        <v>2018</v>
      </c>
      <c r="C87" s="1" t="s">
        <v>4</v>
      </c>
      <c r="D87" s="1">
        <v>0.12</v>
      </c>
      <c r="E87" s="1">
        <v>445.35</v>
      </c>
      <c r="F87" s="1">
        <v>59</v>
      </c>
      <c r="G87" s="154">
        <v>16.5</v>
      </c>
      <c r="H87" s="154">
        <v>11.3</v>
      </c>
      <c r="I87" s="154">
        <v>1.3</v>
      </c>
      <c r="J87" s="154">
        <v>0</v>
      </c>
      <c r="K87" s="154">
        <v>16.5</v>
      </c>
      <c r="L87" s="154">
        <v>5</v>
      </c>
      <c r="M87" s="154">
        <v>4.8</v>
      </c>
      <c r="N87" s="154">
        <v>4.8</v>
      </c>
      <c r="O87" s="154">
        <v>8.5</v>
      </c>
      <c r="P87" s="154">
        <v>7.3</v>
      </c>
      <c r="Q87" s="154">
        <v>4.8</v>
      </c>
      <c r="R87" s="154">
        <f t="shared" si="2"/>
        <v>26.3</v>
      </c>
      <c r="S87" s="154">
        <f t="shared" si="3"/>
        <v>25.400000000000002</v>
      </c>
    </row>
    <row r="88" spans="1:19" x14ac:dyDescent="0.25">
      <c r="A88" s="1" t="s">
        <v>59</v>
      </c>
      <c r="B88" s="1">
        <v>2018</v>
      </c>
      <c r="C88" s="1" t="s">
        <v>4</v>
      </c>
      <c r="D88" s="1">
        <v>0.12</v>
      </c>
      <c r="E88" s="1">
        <v>371.9</v>
      </c>
      <c r="F88" s="1">
        <v>65</v>
      </c>
      <c r="G88" s="154">
        <v>20</v>
      </c>
      <c r="H88" s="154">
        <v>9.3000000000000007</v>
      </c>
      <c r="I88" s="154">
        <v>9.8000000000000007</v>
      </c>
      <c r="J88" s="154">
        <v>0</v>
      </c>
      <c r="K88" s="154">
        <v>19</v>
      </c>
      <c r="L88" s="154">
        <v>2.5</v>
      </c>
      <c r="M88" s="154">
        <v>4.8</v>
      </c>
      <c r="N88" s="154">
        <v>3.8</v>
      </c>
      <c r="O88" s="154">
        <v>9</v>
      </c>
      <c r="P88" s="154">
        <v>7.3</v>
      </c>
      <c r="Q88" s="154">
        <v>3.8</v>
      </c>
      <c r="R88" s="154">
        <f t="shared" si="2"/>
        <v>26.3</v>
      </c>
      <c r="S88" s="154">
        <f t="shared" si="3"/>
        <v>23.900000000000002</v>
      </c>
    </row>
    <row r="89" spans="1:19" x14ac:dyDescent="0.25">
      <c r="A89" s="1" t="s">
        <v>401</v>
      </c>
      <c r="B89" s="1">
        <v>2018</v>
      </c>
      <c r="C89" s="1" t="s">
        <v>4</v>
      </c>
      <c r="D89" s="1">
        <v>0.12</v>
      </c>
      <c r="E89" s="1">
        <v>345.95</v>
      </c>
      <c r="F89" s="1">
        <v>39</v>
      </c>
      <c r="G89" s="154">
        <v>25</v>
      </c>
      <c r="H89" s="154">
        <v>10.3</v>
      </c>
      <c r="I89" s="154">
        <v>6.5</v>
      </c>
      <c r="J89" s="154">
        <v>0</v>
      </c>
      <c r="K89" s="154">
        <v>20.3</v>
      </c>
      <c r="L89" s="154">
        <v>5.3</v>
      </c>
      <c r="M89" s="154">
        <v>3.5</v>
      </c>
      <c r="N89" s="154">
        <v>4.3</v>
      </c>
      <c r="O89" s="154">
        <v>7.3</v>
      </c>
      <c r="P89" s="154">
        <v>4.5</v>
      </c>
      <c r="Q89" s="154">
        <v>4.8</v>
      </c>
      <c r="R89" s="154">
        <f t="shared" si="2"/>
        <v>29.1</v>
      </c>
      <c r="S89" s="154">
        <f t="shared" si="3"/>
        <v>20.900000000000002</v>
      </c>
    </row>
    <row r="90" spans="1:19" x14ac:dyDescent="0.25">
      <c r="A90" s="1" t="s">
        <v>68</v>
      </c>
      <c r="B90" s="1">
        <v>2018</v>
      </c>
      <c r="C90" s="1" t="s">
        <v>4</v>
      </c>
      <c r="D90" s="1">
        <v>0.12</v>
      </c>
      <c r="E90" s="1">
        <v>343.1</v>
      </c>
      <c r="F90" s="1">
        <v>59</v>
      </c>
      <c r="G90" s="154">
        <v>30.3</v>
      </c>
      <c r="H90" s="154">
        <v>9.3000000000000007</v>
      </c>
      <c r="I90" s="154">
        <v>2</v>
      </c>
      <c r="J90" s="154">
        <v>0.5</v>
      </c>
      <c r="K90" s="154">
        <v>18</v>
      </c>
      <c r="L90" s="154">
        <v>3</v>
      </c>
      <c r="M90" s="154">
        <v>6</v>
      </c>
      <c r="N90" s="154">
        <v>5.3</v>
      </c>
      <c r="O90" s="154">
        <v>7.5</v>
      </c>
      <c r="P90" s="154">
        <v>5.5</v>
      </c>
      <c r="Q90" s="154">
        <v>4.8</v>
      </c>
      <c r="R90" s="154">
        <f t="shared" si="2"/>
        <v>27.5</v>
      </c>
      <c r="S90" s="154">
        <f t="shared" si="3"/>
        <v>23.1</v>
      </c>
    </row>
    <row r="91" spans="1:19" x14ac:dyDescent="0.25">
      <c r="A91" s="1" t="s">
        <v>69</v>
      </c>
      <c r="B91" s="1">
        <v>2018</v>
      </c>
      <c r="C91" s="1" t="s">
        <v>4</v>
      </c>
      <c r="D91" s="1">
        <v>0.12</v>
      </c>
      <c r="E91" s="1">
        <v>369.55</v>
      </c>
      <c r="F91" s="1">
        <v>70</v>
      </c>
      <c r="G91" s="154">
        <v>23.3</v>
      </c>
      <c r="H91" s="154">
        <v>15.5</v>
      </c>
      <c r="I91" s="154">
        <v>12</v>
      </c>
      <c r="J91" s="154">
        <v>0</v>
      </c>
      <c r="K91" s="154">
        <v>14.8</v>
      </c>
      <c r="L91" s="154">
        <v>4.3</v>
      </c>
      <c r="M91" s="154">
        <v>3.5</v>
      </c>
      <c r="N91" s="154">
        <v>4.3</v>
      </c>
      <c r="O91" s="154">
        <v>8</v>
      </c>
      <c r="P91" s="154">
        <v>4.3</v>
      </c>
      <c r="Q91" s="154">
        <v>6</v>
      </c>
      <c r="R91" s="154">
        <f t="shared" si="2"/>
        <v>22.6</v>
      </c>
      <c r="S91" s="154">
        <f t="shared" si="3"/>
        <v>22.6</v>
      </c>
    </row>
    <row r="92" spans="1:19" x14ac:dyDescent="0.25">
      <c r="A92" s="1" t="s">
        <v>887</v>
      </c>
      <c r="B92" s="1">
        <v>2018</v>
      </c>
      <c r="C92" s="1" t="s">
        <v>4</v>
      </c>
      <c r="D92" s="1">
        <v>0.12</v>
      </c>
      <c r="E92" s="1">
        <v>324.89999999999998</v>
      </c>
      <c r="F92" s="1">
        <v>40</v>
      </c>
      <c r="G92" s="154">
        <v>30</v>
      </c>
      <c r="H92" s="154">
        <v>10.3</v>
      </c>
      <c r="I92" s="154">
        <v>2.8</v>
      </c>
      <c r="J92" s="154">
        <v>1</v>
      </c>
      <c r="K92" s="154">
        <v>18.5</v>
      </c>
      <c r="L92" s="154">
        <v>5.5</v>
      </c>
      <c r="M92" s="154">
        <v>6</v>
      </c>
      <c r="N92" s="154">
        <v>5.3</v>
      </c>
      <c r="O92" s="154">
        <v>6</v>
      </c>
      <c r="P92" s="154">
        <v>4.3</v>
      </c>
      <c r="Q92" s="154">
        <v>3.8</v>
      </c>
      <c r="R92" s="154">
        <f t="shared" si="2"/>
        <v>31</v>
      </c>
      <c r="S92" s="154">
        <f t="shared" si="3"/>
        <v>19.400000000000002</v>
      </c>
    </row>
    <row r="93" spans="1:19" x14ac:dyDescent="0.25">
      <c r="A93" s="1" t="s">
        <v>173</v>
      </c>
      <c r="B93" s="1">
        <v>2018</v>
      </c>
      <c r="C93" s="1" t="s">
        <v>4</v>
      </c>
      <c r="D93" s="1">
        <v>0.12</v>
      </c>
      <c r="E93" s="1">
        <v>441.15</v>
      </c>
      <c r="F93" s="1">
        <v>80</v>
      </c>
      <c r="G93" s="154">
        <v>26.3</v>
      </c>
      <c r="H93" s="154">
        <v>9</v>
      </c>
      <c r="I93" s="154">
        <v>5</v>
      </c>
      <c r="J93" s="154">
        <v>1.3</v>
      </c>
      <c r="K93" s="154">
        <v>15.5</v>
      </c>
      <c r="L93" s="154">
        <v>4.3</v>
      </c>
      <c r="M93" s="154">
        <v>4.8</v>
      </c>
      <c r="N93" s="154">
        <v>4</v>
      </c>
      <c r="O93" s="154">
        <v>8.5</v>
      </c>
      <c r="P93" s="154">
        <v>4.5</v>
      </c>
      <c r="Q93" s="154">
        <v>5</v>
      </c>
      <c r="R93" s="154">
        <f t="shared" si="2"/>
        <v>25.900000000000002</v>
      </c>
      <c r="S93" s="154">
        <f t="shared" si="3"/>
        <v>22</v>
      </c>
    </row>
    <row r="94" spans="1:19" x14ac:dyDescent="0.25">
      <c r="A94" s="1" t="s">
        <v>75</v>
      </c>
      <c r="B94" s="1">
        <v>2018</v>
      </c>
      <c r="C94" s="1" t="s">
        <v>4</v>
      </c>
      <c r="D94" s="1">
        <v>0.12</v>
      </c>
      <c r="E94" s="1">
        <v>374.15</v>
      </c>
      <c r="F94" s="1">
        <v>80</v>
      </c>
      <c r="G94" s="154">
        <v>28.8</v>
      </c>
      <c r="H94" s="154">
        <v>8.8000000000000007</v>
      </c>
      <c r="I94" s="154">
        <v>12</v>
      </c>
      <c r="J94" s="154">
        <v>0</v>
      </c>
      <c r="K94" s="154">
        <v>18.3</v>
      </c>
      <c r="L94" s="154">
        <v>4</v>
      </c>
      <c r="M94" s="154">
        <v>4.8</v>
      </c>
      <c r="N94" s="154">
        <v>3.3</v>
      </c>
      <c r="O94" s="154">
        <v>7.5</v>
      </c>
      <c r="P94" s="154">
        <v>4.8</v>
      </c>
      <c r="Q94" s="154">
        <v>2.2999999999999998</v>
      </c>
      <c r="R94" s="154">
        <f t="shared" si="2"/>
        <v>27.1</v>
      </c>
      <c r="S94" s="154">
        <f t="shared" si="3"/>
        <v>17.900000000000002</v>
      </c>
    </row>
    <row r="95" spans="1:19" x14ac:dyDescent="0.25">
      <c r="A95" s="1" t="s">
        <v>317</v>
      </c>
      <c r="B95" s="1">
        <v>2018</v>
      </c>
      <c r="C95" s="1" t="s">
        <v>4</v>
      </c>
      <c r="D95" s="1">
        <v>0.12</v>
      </c>
      <c r="E95" s="1">
        <v>300.05</v>
      </c>
      <c r="F95" s="1">
        <v>59</v>
      </c>
      <c r="G95" s="154">
        <v>29</v>
      </c>
      <c r="H95" s="154">
        <v>11.3</v>
      </c>
      <c r="I95" s="154">
        <v>-0.3</v>
      </c>
      <c r="J95" s="154">
        <v>0.8</v>
      </c>
      <c r="K95" s="154">
        <v>18</v>
      </c>
      <c r="L95" s="154">
        <v>4</v>
      </c>
      <c r="M95" s="154">
        <v>6</v>
      </c>
      <c r="N95" s="154">
        <v>4</v>
      </c>
      <c r="O95" s="154">
        <v>6</v>
      </c>
      <c r="P95" s="154">
        <v>7.3</v>
      </c>
      <c r="Q95" s="154">
        <v>6</v>
      </c>
      <c r="R95" s="154">
        <f t="shared" si="2"/>
        <v>28.8</v>
      </c>
      <c r="S95" s="154">
        <f t="shared" si="3"/>
        <v>23.3</v>
      </c>
    </row>
    <row r="96" spans="1:19" x14ac:dyDescent="0.25">
      <c r="A96" s="1" t="s">
        <v>165</v>
      </c>
      <c r="B96" s="1">
        <v>2018</v>
      </c>
      <c r="C96" s="1" t="s">
        <v>4</v>
      </c>
      <c r="D96" s="1">
        <v>0.12</v>
      </c>
      <c r="E96" s="1">
        <v>370.5</v>
      </c>
      <c r="F96" s="1">
        <v>79</v>
      </c>
      <c r="G96" s="154">
        <v>31.8</v>
      </c>
      <c r="H96" s="154">
        <v>6.3</v>
      </c>
      <c r="I96" s="154">
        <v>7.8</v>
      </c>
      <c r="J96" s="154">
        <v>0</v>
      </c>
      <c r="K96" s="154">
        <v>20.5</v>
      </c>
      <c r="L96" s="154">
        <v>2.8</v>
      </c>
      <c r="M96" s="154">
        <v>4.8</v>
      </c>
      <c r="N96" s="154">
        <v>0.3</v>
      </c>
      <c r="O96" s="154">
        <v>8.5</v>
      </c>
      <c r="P96" s="154">
        <v>6.3</v>
      </c>
      <c r="Q96" s="154">
        <v>5</v>
      </c>
      <c r="R96" s="154">
        <f t="shared" si="2"/>
        <v>28.1</v>
      </c>
      <c r="S96" s="154">
        <f t="shared" si="3"/>
        <v>20.100000000000001</v>
      </c>
    </row>
    <row r="97" spans="1:19" x14ac:dyDescent="0.25">
      <c r="A97" s="1" t="s">
        <v>181</v>
      </c>
      <c r="B97" s="1">
        <v>2018</v>
      </c>
      <c r="C97" s="1" t="s">
        <v>4</v>
      </c>
      <c r="D97" s="1">
        <v>0.12</v>
      </c>
      <c r="E97" s="1">
        <v>385.7</v>
      </c>
      <c r="F97" s="1">
        <v>80</v>
      </c>
      <c r="G97" s="154">
        <v>23</v>
      </c>
      <c r="H97" s="154">
        <v>11.3</v>
      </c>
      <c r="I97" s="154">
        <v>3.8</v>
      </c>
      <c r="J97" s="154">
        <v>0</v>
      </c>
      <c r="K97" s="154">
        <v>17</v>
      </c>
      <c r="L97" s="154">
        <v>4</v>
      </c>
      <c r="M97" s="154">
        <v>4.8</v>
      </c>
      <c r="N97" s="154">
        <v>6</v>
      </c>
      <c r="O97" s="154">
        <v>5.3</v>
      </c>
      <c r="P97" s="154">
        <v>6</v>
      </c>
      <c r="Q97" s="154">
        <v>4.8</v>
      </c>
      <c r="R97" s="154">
        <f t="shared" si="2"/>
        <v>25.8</v>
      </c>
      <c r="S97" s="154">
        <f t="shared" si="3"/>
        <v>22.1</v>
      </c>
    </row>
    <row r="98" spans="1:19" x14ac:dyDescent="0.25">
      <c r="A98" s="1" t="s">
        <v>547</v>
      </c>
      <c r="B98" s="1">
        <v>2018</v>
      </c>
      <c r="C98" s="1" t="s">
        <v>4</v>
      </c>
      <c r="D98" s="1">
        <v>0.12</v>
      </c>
      <c r="E98" s="1">
        <v>319.2</v>
      </c>
      <c r="F98" s="1">
        <v>50</v>
      </c>
      <c r="G98" s="154">
        <v>26.5</v>
      </c>
      <c r="H98" s="154">
        <v>14.3</v>
      </c>
      <c r="I98" s="154">
        <v>0</v>
      </c>
      <c r="J98" s="154">
        <v>0</v>
      </c>
      <c r="K98" s="154">
        <v>17.8</v>
      </c>
      <c r="L98" s="154">
        <v>7.5</v>
      </c>
      <c r="M98" s="154">
        <v>4.8</v>
      </c>
      <c r="N98" s="154">
        <v>4.3</v>
      </c>
      <c r="O98" s="154">
        <v>3.3</v>
      </c>
      <c r="P98" s="154">
        <v>7.3</v>
      </c>
      <c r="Q98" s="154">
        <v>3.8</v>
      </c>
      <c r="R98" s="154">
        <f t="shared" si="2"/>
        <v>30.1</v>
      </c>
      <c r="S98" s="154">
        <f t="shared" si="3"/>
        <v>18.7</v>
      </c>
    </row>
    <row r="99" spans="1:19" x14ac:dyDescent="0.25">
      <c r="A99" s="1" t="s">
        <v>177</v>
      </c>
      <c r="B99" s="1">
        <v>2018</v>
      </c>
      <c r="C99" s="1" t="s">
        <v>4</v>
      </c>
      <c r="D99" s="1">
        <v>0.12</v>
      </c>
      <c r="E99" s="1">
        <v>348.95</v>
      </c>
      <c r="F99" s="1">
        <v>60</v>
      </c>
      <c r="G99" s="154">
        <v>28.8</v>
      </c>
      <c r="H99" s="154">
        <v>10</v>
      </c>
      <c r="I99" s="154">
        <v>4.3</v>
      </c>
      <c r="J99" s="154">
        <v>3.5</v>
      </c>
      <c r="K99" s="154">
        <v>19</v>
      </c>
      <c r="L99" s="154">
        <v>2.8</v>
      </c>
      <c r="M99" s="154">
        <v>3.5</v>
      </c>
      <c r="N99" s="154">
        <v>3</v>
      </c>
      <c r="O99" s="154">
        <v>6</v>
      </c>
      <c r="P99" s="154">
        <v>7.5</v>
      </c>
      <c r="Q99" s="154">
        <v>4</v>
      </c>
      <c r="R99" s="154">
        <f t="shared" si="2"/>
        <v>28.8</v>
      </c>
      <c r="S99" s="154">
        <f t="shared" si="3"/>
        <v>20.5</v>
      </c>
    </row>
    <row r="100" spans="1:19" x14ac:dyDescent="0.25">
      <c r="A100" s="1" t="s">
        <v>389</v>
      </c>
      <c r="B100" s="1">
        <v>2018</v>
      </c>
      <c r="C100" s="1" t="s">
        <v>4</v>
      </c>
      <c r="D100" s="1">
        <v>0.12</v>
      </c>
      <c r="E100" s="1">
        <v>428.2</v>
      </c>
      <c r="F100" s="1">
        <v>41</v>
      </c>
      <c r="G100" s="154">
        <v>24.3</v>
      </c>
      <c r="H100" s="154">
        <v>9</v>
      </c>
      <c r="I100" s="154">
        <v>3.3</v>
      </c>
      <c r="J100" s="154">
        <v>2</v>
      </c>
      <c r="K100" s="154">
        <v>19.3</v>
      </c>
      <c r="L100" s="154">
        <v>1.8</v>
      </c>
      <c r="M100" s="154">
        <v>2.2999999999999998</v>
      </c>
      <c r="N100" s="154">
        <v>5</v>
      </c>
      <c r="O100" s="154">
        <v>7.8</v>
      </c>
      <c r="P100" s="154">
        <v>6</v>
      </c>
      <c r="Q100" s="154">
        <v>2.5</v>
      </c>
      <c r="R100" s="154">
        <f t="shared" si="2"/>
        <v>25.400000000000002</v>
      </c>
      <c r="S100" s="154">
        <f t="shared" si="3"/>
        <v>21.3</v>
      </c>
    </row>
    <row r="101" spans="1:19" x14ac:dyDescent="0.25">
      <c r="A101" s="1" t="s">
        <v>360</v>
      </c>
      <c r="B101" s="1">
        <v>2018</v>
      </c>
      <c r="C101" s="1" t="s">
        <v>4</v>
      </c>
      <c r="D101" s="1">
        <v>0.12</v>
      </c>
      <c r="E101" s="1">
        <v>349</v>
      </c>
      <c r="F101" s="1">
        <v>60</v>
      </c>
      <c r="G101" s="154">
        <v>28.8</v>
      </c>
      <c r="H101" s="154">
        <v>10</v>
      </c>
      <c r="I101" s="154">
        <v>1.8</v>
      </c>
      <c r="J101" s="154">
        <v>1</v>
      </c>
      <c r="K101" s="154">
        <v>13</v>
      </c>
      <c r="L101" s="154">
        <v>5</v>
      </c>
      <c r="M101" s="154">
        <v>3.5</v>
      </c>
      <c r="N101" s="154">
        <v>2</v>
      </c>
      <c r="O101" s="154">
        <v>8.8000000000000007</v>
      </c>
      <c r="P101" s="154">
        <v>10.8</v>
      </c>
      <c r="Q101" s="154">
        <v>3.5</v>
      </c>
      <c r="R101" s="154">
        <f t="shared" si="2"/>
        <v>22.5</v>
      </c>
      <c r="S101" s="154">
        <f t="shared" si="3"/>
        <v>25.1</v>
      </c>
    </row>
    <row r="102" spans="1:19" x14ac:dyDescent="0.25">
      <c r="A102" s="1" t="s">
        <v>292</v>
      </c>
      <c r="B102" s="1">
        <v>2018</v>
      </c>
      <c r="C102" s="1" t="s">
        <v>73</v>
      </c>
      <c r="D102" s="1">
        <v>0.12</v>
      </c>
      <c r="E102" s="1">
        <v>333.8</v>
      </c>
      <c r="F102" s="1">
        <v>3</v>
      </c>
      <c r="G102" s="154">
        <v>25.3</v>
      </c>
      <c r="H102" s="154">
        <v>8</v>
      </c>
      <c r="I102" s="154">
        <v>3</v>
      </c>
      <c r="J102" s="154">
        <v>0.3</v>
      </c>
      <c r="K102" s="154">
        <v>20.3</v>
      </c>
      <c r="L102" s="154">
        <v>2.5</v>
      </c>
      <c r="M102" s="154">
        <v>2.2999999999999998</v>
      </c>
      <c r="N102" s="154">
        <v>3.5</v>
      </c>
      <c r="O102" s="154">
        <v>7.3</v>
      </c>
      <c r="P102" s="154">
        <v>6</v>
      </c>
      <c r="Q102" s="154">
        <v>4.8</v>
      </c>
      <c r="R102" s="154">
        <f t="shared" si="2"/>
        <v>25.400000000000002</v>
      </c>
      <c r="S102" s="154">
        <f t="shared" si="3"/>
        <v>21.6</v>
      </c>
    </row>
    <row r="103" spans="1:19" x14ac:dyDescent="0.25">
      <c r="A103" s="1" t="s">
        <v>494</v>
      </c>
      <c r="B103" s="1">
        <v>2018</v>
      </c>
      <c r="C103" s="1" t="s">
        <v>1</v>
      </c>
      <c r="D103" s="1">
        <v>0.12</v>
      </c>
      <c r="E103" s="1">
        <v>426.65</v>
      </c>
      <c r="F103" s="1">
        <v>52</v>
      </c>
      <c r="G103" s="154">
        <v>22.8</v>
      </c>
      <c r="H103" s="154">
        <v>8</v>
      </c>
      <c r="I103" s="154">
        <v>1</v>
      </c>
      <c r="J103" s="154">
        <v>0.5</v>
      </c>
      <c r="K103" s="154">
        <v>17</v>
      </c>
      <c r="L103" s="154">
        <v>4</v>
      </c>
      <c r="M103" s="154">
        <v>3.5</v>
      </c>
      <c r="N103" s="154">
        <v>2.8</v>
      </c>
      <c r="O103" s="154">
        <v>9.8000000000000007</v>
      </c>
      <c r="P103" s="154">
        <v>5</v>
      </c>
      <c r="Q103" s="154">
        <v>1.3</v>
      </c>
      <c r="R103" s="154">
        <f t="shared" si="2"/>
        <v>25</v>
      </c>
      <c r="S103" s="154">
        <f t="shared" si="3"/>
        <v>18.900000000000002</v>
      </c>
    </row>
    <row r="104" spans="1:19" x14ac:dyDescent="0.25">
      <c r="A104" s="1" t="s">
        <v>72</v>
      </c>
      <c r="B104" s="1">
        <v>2018</v>
      </c>
      <c r="C104" s="1" t="s">
        <v>73</v>
      </c>
      <c r="D104" s="1">
        <v>0.12</v>
      </c>
      <c r="E104" s="1">
        <v>350.95</v>
      </c>
      <c r="F104" s="1">
        <v>5</v>
      </c>
      <c r="G104" s="154">
        <v>25</v>
      </c>
      <c r="H104" s="154">
        <v>11.5</v>
      </c>
      <c r="I104" s="154">
        <v>3.5</v>
      </c>
      <c r="J104" s="154">
        <v>0</v>
      </c>
      <c r="K104" s="154">
        <v>15.5</v>
      </c>
      <c r="L104" s="154">
        <v>3.3</v>
      </c>
      <c r="M104" s="154">
        <v>6</v>
      </c>
      <c r="N104" s="154">
        <v>3.5</v>
      </c>
      <c r="O104" s="154">
        <v>7.5</v>
      </c>
      <c r="P104" s="154">
        <v>3.5</v>
      </c>
      <c r="Q104" s="154">
        <v>3.8</v>
      </c>
      <c r="R104" s="154">
        <f t="shared" si="2"/>
        <v>24.8</v>
      </c>
      <c r="S104" s="154">
        <f t="shared" si="3"/>
        <v>18.3</v>
      </c>
    </row>
    <row r="105" spans="1:19" x14ac:dyDescent="0.25">
      <c r="A105" s="1" t="s">
        <v>80</v>
      </c>
      <c r="B105" s="1">
        <v>2018</v>
      </c>
      <c r="C105" s="1" t="s">
        <v>73</v>
      </c>
      <c r="D105" s="1">
        <v>0.12</v>
      </c>
      <c r="E105" s="1">
        <v>353.4</v>
      </c>
      <c r="F105" s="1">
        <v>15</v>
      </c>
      <c r="G105" s="154">
        <v>25.8</v>
      </c>
      <c r="H105" s="154">
        <v>12.8</v>
      </c>
      <c r="I105" s="154">
        <v>0.8</v>
      </c>
      <c r="J105" s="154">
        <v>4.8</v>
      </c>
      <c r="K105" s="154">
        <v>11.5</v>
      </c>
      <c r="L105" s="154">
        <v>1.8</v>
      </c>
      <c r="M105" s="154">
        <v>4.8</v>
      </c>
      <c r="N105" s="154">
        <v>3</v>
      </c>
      <c r="O105" s="154">
        <v>7.3</v>
      </c>
      <c r="P105" s="154">
        <v>7.3</v>
      </c>
      <c r="Q105" s="154">
        <v>4.8</v>
      </c>
      <c r="R105" s="154">
        <f t="shared" si="2"/>
        <v>22.900000000000002</v>
      </c>
      <c r="S105" s="154">
        <f t="shared" si="3"/>
        <v>22.400000000000002</v>
      </c>
    </row>
    <row r="106" spans="1:19" x14ac:dyDescent="0.25">
      <c r="A106" s="1" t="s">
        <v>512</v>
      </c>
      <c r="B106" s="1">
        <v>2018</v>
      </c>
      <c r="C106" s="1" t="s">
        <v>73</v>
      </c>
      <c r="D106" s="1">
        <v>0.12</v>
      </c>
      <c r="E106" s="1">
        <v>467.35</v>
      </c>
      <c r="F106" s="1">
        <v>5</v>
      </c>
      <c r="G106" s="154">
        <v>27.8</v>
      </c>
      <c r="H106" s="154">
        <v>8.8000000000000007</v>
      </c>
      <c r="I106" s="154">
        <v>-0.3</v>
      </c>
      <c r="J106" s="154">
        <v>0</v>
      </c>
      <c r="K106" s="154">
        <v>14.8</v>
      </c>
      <c r="L106" s="154">
        <v>2.5</v>
      </c>
      <c r="M106" s="154">
        <v>3.5</v>
      </c>
      <c r="N106" s="154">
        <v>3.3</v>
      </c>
      <c r="O106" s="154">
        <v>5</v>
      </c>
      <c r="P106" s="154">
        <v>4.8</v>
      </c>
      <c r="Q106" s="154">
        <v>4.8</v>
      </c>
      <c r="R106" s="154">
        <f t="shared" si="2"/>
        <v>20.8</v>
      </c>
      <c r="S106" s="154">
        <f t="shared" si="3"/>
        <v>17.900000000000002</v>
      </c>
    </row>
    <row r="107" spans="1:19" x14ac:dyDescent="0.25">
      <c r="A107" s="1" t="s">
        <v>573</v>
      </c>
      <c r="B107" s="1">
        <v>2018</v>
      </c>
      <c r="C107" s="1" t="s">
        <v>73</v>
      </c>
      <c r="D107" s="1">
        <v>0.12</v>
      </c>
      <c r="E107" s="1">
        <v>382.5</v>
      </c>
      <c r="F107" s="1">
        <v>5</v>
      </c>
      <c r="G107" s="154">
        <v>28.8</v>
      </c>
      <c r="H107" s="154">
        <v>12.5</v>
      </c>
      <c r="I107" s="154">
        <v>0.8</v>
      </c>
      <c r="J107" s="154">
        <v>0</v>
      </c>
      <c r="K107" s="154">
        <v>3.5</v>
      </c>
      <c r="L107" s="154">
        <v>3.8</v>
      </c>
      <c r="M107" s="154">
        <v>4.8</v>
      </c>
      <c r="N107" s="154">
        <v>3.5</v>
      </c>
      <c r="O107" s="154">
        <v>9.8000000000000007</v>
      </c>
      <c r="P107" s="154">
        <v>8.5</v>
      </c>
      <c r="Q107" s="154">
        <v>4.8</v>
      </c>
      <c r="R107" s="154">
        <f t="shared" si="2"/>
        <v>12.1</v>
      </c>
      <c r="S107" s="154">
        <f t="shared" si="3"/>
        <v>26.6</v>
      </c>
    </row>
    <row r="108" spans="1:19" x14ac:dyDescent="0.25">
      <c r="A108" s="1" t="s">
        <v>361</v>
      </c>
      <c r="B108" s="1">
        <v>2018</v>
      </c>
      <c r="C108" s="1" t="s">
        <v>73</v>
      </c>
      <c r="D108" s="1">
        <v>0.12</v>
      </c>
      <c r="E108" s="1">
        <v>341.6</v>
      </c>
      <c r="F108" s="1">
        <v>11</v>
      </c>
      <c r="G108" s="154">
        <v>17.5</v>
      </c>
      <c r="H108" s="154">
        <v>10</v>
      </c>
      <c r="I108" s="154">
        <v>-0.3</v>
      </c>
      <c r="J108" s="154">
        <v>0</v>
      </c>
      <c r="K108" s="154">
        <v>19</v>
      </c>
      <c r="L108" s="154">
        <v>3.8</v>
      </c>
      <c r="M108" s="154">
        <v>3.5</v>
      </c>
      <c r="N108" s="154">
        <v>6</v>
      </c>
      <c r="O108" s="154">
        <v>4.8</v>
      </c>
      <c r="P108" s="154">
        <v>4.5</v>
      </c>
      <c r="Q108" s="154">
        <v>3.5</v>
      </c>
      <c r="R108" s="154">
        <f t="shared" si="2"/>
        <v>26.3</v>
      </c>
      <c r="S108" s="154">
        <f t="shared" si="3"/>
        <v>18.8</v>
      </c>
    </row>
    <row r="109" spans="1:19" x14ac:dyDescent="0.25">
      <c r="A109" s="1" t="s">
        <v>442</v>
      </c>
      <c r="B109" s="1">
        <v>2018</v>
      </c>
      <c r="C109" s="1" t="s">
        <v>1</v>
      </c>
      <c r="D109" s="1">
        <v>0.12</v>
      </c>
      <c r="E109" s="1">
        <v>300.8</v>
      </c>
      <c r="F109" s="1">
        <v>23</v>
      </c>
      <c r="G109" s="154">
        <v>23.5</v>
      </c>
      <c r="H109" s="154">
        <v>10.5</v>
      </c>
      <c r="I109" s="154">
        <v>0</v>
      </c>
      <c r="J109" s="154">
        <v>0</v>
      </c>
      <c r="K109" s="154">
        <v>15.8</v>
      </c>
      <c r="L109" s="154">
        <v>5.8</v>
      </c>
      <c r="M109" s="154">
        <v>4.8</v>
      </c>
      <c r="N109" s="154">
        <v>2.5</v>
      </c>
      <c r="O109" s="154">
        <v>6.5</v>
      </c>
      <c r="P109" s="154">
        <v>6</v>
      </c>
      <c r="Q109" s="154">
        <v>3.5</v>
      </c>
      <c r="R109" s="154">
        <f t="shared" si="2"/>
        <v>26.400000000000002</v>
      </c>
      <c r="S109" s="154">
        <f t="shared" si="3"/>
        <v>18.5</v>
      </c>
    </row>
    <row r="110" spans="1:19" x14ac:dyDescent="0.25">
      <c r="A110" s="1" t="s">
        <v>78</v>
      </c>
      <c r="B110" s="1">
        <v>2018</v>
      </c>
      <c r="C110" s="1" t="s">
        <v>73</v>
      </c>
      <c r="D110" s="1">
        <v>0.12</v>
      </c>
      <c r="E110" s="1">
        <v>457.9</v>
      </c>
      <c r="F110" s="1">
        <v>5</v>
      </c>
      <c r="G110" s="154">
        <v>25.3</v>
      </c>
      <c r="H110" s="154">
        <v>9.5</v>
      </c>
      <c r="I110" s="154">
        <v>11.8</v>
      </c>
      <c r="J110" s="154">
        <v>0</v>
      </c>
      <c r="K110" s="154">
        <v>12.8</v>
      </c>
      <c r="L110" s="154">
        <v>1.5</v>
      </c>
      <c r="M110" s="154">
        <v>6</v>
      </c>
      <c r="N110" s="154">
        <v>1</v>
      </c>
      <c r="O110" s="154">
        <v>5.5</v>
      </c>
      <c r="P110" s="154">
        <v>5</v>
      </c>
      <c r="Q110" s="154">
        <v>1.3</v>
      </c>
      <c r="R110" s="154">
        <f t="shared" si="2"/>
        <v>20.3</v>
      </c>
      <c r="S110" s="154">
        <f t="shared" si="3"/>
        <v>12.8</v>
      </c>
    </row>
    <row r="111" spans="1:19" x14ac:dyDescent="0.25">
      <c r="A111" s="1" t="s">
        <v>22</v>
      </c>
      <c r="B111" s="1">
        <v>2018</v>
      </c>
      <c r="C111" s="1" t="s">
        <v>1</v>
      </c>
      <c r="D111" s="1">
        <v>0.12</v>
      </c>
      <c r="E111" s="1">
        <v>345.3</v>
      </c>
      <c r="F111" s="1">
        <v>31</v>
      </c>
      <c r="G111" s="154">
        <v>25</v>
      </c>
      <c r="H111" s="154">
        <v>13.8</v>
      </c>
      <c r="I111" s="154">
        <v>7.5</v>
      </c>
      <c r="J111" s="154">
        <v>1</v>
      </c>
      <c r="K111" s="154">
        <v>10.5</v>
      </c>
      <c r="L111" s="154">
        <v>3.8</v>
      </c>
      <c r="M111" s="154">
        <v>3.5</v>
      </c>
      <c r="N111" s="154">
        <v>3.8</v>
      </c>
      <c r="O111" s="154">
        <v>2.5</v>
      </c>
      <c r="P111" s="154">
        <v>5</v>
      </c>
      <c r="Q111" s="154">
        <v>6</v>
      </c>
      <c r="R111" s="154">
        <f t="shared" si="2"/>
        <v>18.8</v>
      </c>
      <c r="S111" s="154">
        <f t="shared" si="3"/>
        <v>17.3</v>
      </c>
    </row>
    <row r="112" spans="1:19" x14ac:dyDescent="0.25">
      <c r="A112" s="1" t="s">
        <v>634</v>
      </c>
      <c r="B112" s="1">
        <v>2018</v>
      </c>
      <c r="C112" s="1" t="s">
        <v>73</v>
      </c>
      <c r="D112" s="1">
        <v>0.12</v>
      </c>
      <c r="E112" s="1">
        <v>409.7</v>
      </c>
      <c r="F112" s="1">
        <v>3</v>
      </c>
      <c r="G112" s="154">
        <v>24</v>
      </c>
      <c r="H112" s="154">
        <v>5.5</v>
      </c>
      <c r="I112" s="154">
        <v>5.5</v>
      </c>
      <c r="J112" s="154">
        <v>0</v>
      </c>
      <c r="K112" s="154">
        <v>7.8</v>
      </c>
      <c r="L112" s="154">
        <v>0</v>
      </c>
      <c r="M112" s="154">
        <v>4.8</v>
      </c>
      <c r="N112" s="154">
        <v>4.5</v>
      </c>
      <c r="O112" s="154">
        <v>8.5</v>
      </c>
      <c r="P112" s="154">
        <v>8.5</v>
      </c>
      <c r="Q112" s="154">
        <v>3</v>
      </c>
      <c r="R112" s="154">
        <f t="shared" si="2"/>
        <v>12.6</v>
      </c>
      <c r="S112" s="154">
        <f t="shared" si="3"/>
        <v>24.5</v>
      </c>
    </row>
    <row r="113" spans="1:19" x14ac:dyDescent="0.25">
      <c r="A113" s="1" t="s">
        <v>76</v>
      </c>
      <c r="B113" s="1">
        <v>2018</v>
      </c>
      <c r="C113" s="1" t="s">
        <v>1</v>
      </c>
      <c r="D113" s="1">
        <v>0.12</v>
      </c>
      <c r="E113" s="1">
        <v>366.5</v>
      </c>
      <c r="F113" s="1">
        <v>10</v>
      </c>
      <c r="G113" s="154">
        <v>25.5</v>
      </c>
      <c r="H113" s="154">
        <v>5</v>
      </c>
      <c r="I113" s="154">
        <v>4.8</v>
      </c>
      <c r="J113" s="154">
        <v>0.8</v>
      </c>
      <c r="K113" s="154">
        <v>16.5</v>
      </c>
      <c r="L113" s="154">
        <v>3.8</v>
      </c>
      <c r="M113" s="154">
        <v>3.5</v>
      </c>
      <c r="N113" s="154">
        <v>2.5</v>
      </c>
      <c r="O113" s="154">
        <v>6.3</v>
      </c>
      <c r="P113" s="154">
        <v>4</v>
      </c>
      <c r="Q113" s="154">
        <v>1</v>
      </c>
      <c r="R113" s="154">
        <f t="shared" si="2"/>
        <v>24.6</v>
      </c>
      <c r="S113" s="154">
        <f t="shared" si="3"/>
        <v>13.8</v>
      </c>
    </row>
    <row r="114" spans="1:19" x14ac:dyDescent="0.25">
      <c r="A114" s="1" t="s">
        <v>633</v>
      </c>
      <c r="B114" s="1">
        <v>2018</v>
      </c>
      <c r="C114" s="1" t="s">
        <v>73</v>
      </c>
      <c r="D114" s="1">
        <v>0.12</v>
      </c>
      <c r="E114" s="1">
        <v>374.75</v>
      </c>
      <c r="F114" s="1">
        <v>12</v>
      </c>
      <c r="G114" s="154">
        <v>20.5</v>
      </c>
      <c r="H114" s="154">
        <v>6.5</v>
      </c>
      <c r="I114" s="154">
        <v>1.3</v>
      </c>
      <c r="J114" s="154">
        <v>0</v>
      </c>
      <c r="K114" s="154">
        <v>18</v>
      </c>
      <c r="L114" s="154">
        <v>0.3</v>
      </c>
      <c r="M114" s="154">
        <v>6</v>
      </c>
      <c r="N114" s="154">
        <v>3.8</v>
      </c>
      <c r="O114" s="154">
        <v>6</v>
      </c>
      <c r="P114" s="154">
        <v>3.3</v>
      </c>
      <c r="Q114" s="154">
        <v>3.5</v>
      </c>
      <c r="R114" s="154">
        <f t="shared" si="2"/>
        <v>24.3</v>
      </c>
      <c r="S114" s="154">
        <f t="shared" si="3"/>
        <v>16.600000000000001</v>
      </c>
    </row>
    <row r="115" spans="1:19" x14ac:dyDescent="0.25">
      <c r="A115" s="1" t="s">
        <v>88</v>
      </c>
      <c r="B115" s="1">
        <v>2018</v>
      </c>
      <c r="C115" s="1" t="s">
        <v>73</v>
      </c>
      <c r="D115" s="1">
        <v>0.12</v>
      </c>
      <c r="E115" s="1">
        <v>326.85000000000002</v>
      </c>
      <c r="F115" s="1">
        <v>1</v>
      </c>
      <c r="G115" s="154">
        <v>19.3</v>
      </c>
      <c r="H115" s="154">
        <v>4.5</v>
      </c>
      <c r="I115" s="154">
        <v>6.5</v>
      </c>
      <c r="J115" s="154">
        <v>0.5</v>
      </c>
      <c r="K115" s="154">
        <v>10.8</v>
      </c>
      <c r="L115" s="154">
        <v>0</v>
      </c>
      <c r="M115" s="154">
        <v>2.5</v>
      </c>
      <c r="N115" s="154">
        <v>5</v>
      </c>
      <c r="O115" s="154">
        <v>5</v>
      </c>
      <c r="P115" s="154">
        <v>9</v>
      </c>
      <c r="Q115" s="154">
        <v>5</v>
      </c>
      <c r="R115" s="154">
        <f t="shared" si="2"/>
        <v>13.8</v>
      </c>
      <c r="S115" s="154">
        <f t="shared" si="3"/>
        <v>24</v>
      </c>
    </row>
    <row r="116" spans="1:19" x14ac:dyDescent="0.25">
      <c r="A116" s="1" t="s">
        <v>91</v>
      </c>
      <c r="B116" s="1">
        <v>2018</v>
      </c>
      <c r="C116" s="1" t="s">
        <v>1</v>
      </c>
      <c r="D116" s="1">
        <v>0.12</v>
      </c>
      <c r="E116" s="1">
        <v>353.4</v>
      </c>
      <c r="F116" s="1">
        <v>2</v>
      </c>
      <c r="G116" s="154">
        <v>17.8</v>
      </c>
      <c r="H116" s="154">
        <v>11.5</v>
      </c>
      <c r="I116" s="154">
        <v>-0.8</v>
      </c>
      <c r="J116" s="154">
        <v>0</v>
      </c>
      <c r="K116" s="154">
        <v>7</v>
      </c>
      <c r="L116" s="154">
        <v>5</v>
      </c>
      <c r="M116" s="154">
        <v>3.5</v>
      </c>
      <c r="N116" s="154">
        <v>7.3</v>
      </c>
      <c r="O116" s="154">
        <v>6</v>
      </c>
      <c r="P116" s="154">
        <v>2.5</v>
      </c>
      <c r="Q116" s="154">
        <v>6</v>
      </c>
      <c r="R116" s="154">
        <f t="shared" si="2"/>
        <v>15.5</v>
      </c>
      <c r="S116" s="154">
        <f t="shared" si="3"/>
        <v>21.8</v>
      </c>
    </row>
    <row r="117" spans="1:19" x14ac:dyDescent="0.25">
      <c r="A117" s="1" t="s">
        <v>328</v>
      </c>
      <c r="B117" s="1">
        <v>2018</v>
      </c>
      <c r="C117" s="1" t="s">
        <v>1</v>
      </c>
      <c r="D117" s="1">
        <v>0.12</v>
      </c>
      <c r="E117" s="1">
        <v>299.55</v>
      </c>
      <c r="F117" s="1">
        <v>3</v>
      </c>
      <c r="G117" s="154">
        <v>29</v>
      </c>
      <c r="H117" s="154">
        <v>7.8</v>
      </c>
      <c r="I117" s="154">
        <v>6.5</v>
      </c>
      <c r="J117" s="154">
        <v>0</v>
      </c>
      <c r="K117" s="154">
        <v>9.5</v>
      </c>
      <c r="L117" s="154">
        <v>3.3</v>
      </c>
      <c r="M117" s="154">
        <v>2.2999999999999998</v>
      </c>
      <c r="N117" s="154">
        <v>2.2999999999999998</v>
      </c>
      <c r="O117" s="154">
        <v>7.5</v>
      </c>
      <c r="P117" s="154">
        <v>5.3</v>
      </c>
      <c r="Q117" s="154">
        <v>3.8</v>
      </c>
      <c r="R117" s="154">
        <f t="shared" si="2"/>
        <v>15.100000000000001</v>
      </c>
      <c r="S117" s="154">
        <f t="shared" si="3"/>
        <v>18.900000000000002</v>
      </c>
    </row>
    <row r="118" spans="1:19" x14ac:dyDescent="0.25">
      <c r="A118" s="1" t="s">
        <v>517</v>
      </c>
      <c r="B118" s="1">
        <v>2018</v>
      </c>
      <c r="C118" s="1" t="s">
        <v>73</v>
      </c>
      <c r="D118" s="1">
        <v>0.12</v>
      </c>
      <c r="E118" s="1">
        <v>396.05</v>
      </c>
      <c r="F118" s="1">
        <v>10</v>
      </c>
      <c r="G118" s="154">
        <v>14.5</v>
      </c>
      <c r="H118" s="154">
        <v>12</v>
      </c>
      <c r="I118" s="154">
        <v>1.3</v>
      </c>
      <c r="J118" s="154">
        <v>0</v>
      </c>
      <c r="K118" s="154">
        <v>15.3</v>
      </c>
      <c r="L118" s="154">
        <v>1.8</v>
      </c>
      <c r="M118" s="154">
        <v>2.2999999999999998</v>
      </c>
      <c r="N118" s="154">
        <v>6.5</v>
      </c>
      <c r="O118" s="154">
        <v>2.8</v>
      </c>
      <c r="P118" s="154">
        <v>3.5</v>
      </c>
      <c r="Q118" s="154">
        <v>2</v>
      </c>
      <c r="R118" s="154">
        <f t="shared" si="2"/>
        <v>19.400000000000002</v>
      </c>
      <c r="S118" s="154">
        <f t="shared" si="3"/>
        <v>14.8</v>
      </c>
    </row>
    <row r="119" spans="1:19" x14ac:dyDescent="0.25">
      <c r="A119" s="1" t="s">
        <v>345</v>
      </c>
      <c r="B119" s="1">
        <v>2018</v>
      </c>
      <c r="C119" s="1" t="s">
        <v>73</v>
      </c>
      <c r="D119" s="1">
        <v>0.12</v>
      </c>
      <c r="E119" s="1">
        <v>332</v>
      </c>
      <c r="F119" s="1">
        <v>1</v>
      </c>
      <c r="G119" s="154">
        <v>21.5</v>
      </c>
      <c r="H119" s="154">
        <v>7.8</v>
      </c>
      <c r="I119" s="154">
        <v>-2.5</v>
      </c>
      <c r="J119" s="154">
        <v>1.8</v>
      </c>
      <c r="K119" s="154">
        <v>12.3</v>
      </c>
      <c r="L119" s="154">
        <v>4.3</v>
      </c>
      <c r="M119" s="154">
        <v>2.5</v>
      </c>
      <c r="N119" s="154">
        <v>2.5</v>
      </c>
      <c r="O119" s="154">
        <v>7.8</v>
      </c>
      <c r="P119" s="154">
        <v>6</v>
      </c>
      <c r="Q119" s="154">
        <v>2.8</v>
      </c>
      <c r="R119" s="154">
        <f t="shared" si="2"/>
        <v>20.900000000000002</v>
      </c>
      <c r="S119" s="154">
        <f t="shared" si="3"/>
        <v>19.100000000000001</v>
      </c>
    </row>
    <row r="120" spans="1:19" x14ac:dyDescent="0.25">
      <c r="A120" s="1" t="s">
        <v>644</v>
      </c>
      <c r="B120" s="1">
        <v>2018</v>
      </c>
      <c r="C120" s="1" t="s">
        <v>73</v>
      </c>
      <c r="D120" s="1">
        <v>0.12</v>
      </c>
      <c r="E120" s="1">
        <v>390.1</v>
      </c>
      <c r="F120" s="1">
        <v>3</v>
      </c>
      <c r="G120" s="154">
        <v>24.3</v>
      </c>
      <c r="H120" s="154">
        <v>9.3000000000000007</v>
      </c>
      <c r="I120" s="154">
        <v>5</v>
      </c>
      <c r="J120" s="154">
        <v>0.8</v>
      </c>
      <c r="K120" s="154">
        <v>9.5</v>
      </c>
      <c r="L120" s="154">
        <v>-1.3</v>
      </c>
      <c r="M120" s="154">
        <v>1.3</v>
      </c>
      <c r="N120" s="154">
        <v>1.3</v>
      </c>
      <c r="O120" s="154">
        <v>7.8</v>
      </c>
      <c r="P120" s="154">
        <v>7.5</v>
      </c>
      <c r="Q120" s="154">
        <v>5</v>
      </c>
      <c r="R120" s="154">
        <f t="shared" si="2"/>
        <v>10.3</v>
      </c>
      <c r="S120" s="154">
        <f t="shared" si="3"/>
        <v>21.6</v>
      </c>
    </row>
    <row r="121" spans="1:19" x14ac:dyDescent="0.25">
      <c r="A121" s="1" t="s">
        <v>579</v>
      </c>
      <c r="B121" s="1">
        <v>2018</v>
      </c>
      <c r="C121" s="1" t="s">
        <v>73</v>
      </c>
      <c r="D121" s="1">
        <v>0.12</v>
      </c>
      <c r="E121" s="1">
        <v>364.3</v>
      </c>
      <c r="F121" s="1">
        <v>2</v>
      </c>
      <c r="G121" s="154">
        <v>20</v>
      </c>
      <c r="H121" s="154">
        <v>8.5</v>
      </c>
      <c r="I121" s="154">
        <v>3.3</v>
      </c>
      <c r="J121" s="154">
        <v>0.8</v>
      </c>
      <c r="K121" s="154">
        <v>14.3</v>
      </c>
      <c r="L121" s="154">
        <v>0.8</v>
      </c>
      <c r="M121" s="154">
        <v>4</v>
      </c>
      <c r="N121" s="154">
        <v>2.8</v>
      </c>
      <c r="O121" s="154">
        <v>6.5</v>
      </c>
      <c r="P121" s="154">
        <v>3.5</v>
      </c>
      <c r="Q121" s="154">
        <v>2.8</v>
      </c>
      <c r="R121" s="154">
        <f t="shared" si="2"/>
        <v>19.900000000000002</v>
      </c>
      <c r="S121" s="154">
        <f t="shared" si="3"/>
        <v>15.600000000000001</v>
      </c>
    </row>
    <row r="122" spans="1:19" x14ac:dyDescent="0.25">
      <c r="A122" s="1" t="s">
        <v>576</v>
      </c>
      <c r="B122" s="1">
        <v>2018</v>
      </c>
      <c r="C122" s="1" t="s">
        <v>73</v>
      </c>
      <c r="D122" s="1">
        <v>0.12</v>
      </c>
      <c r="E122" s="1">
        <v>335.5</v>
      </c>
      <c r="F122" s="1">
        <v>2</v>
      </c>
      <c r="G122" s="154">
        <v>17.8</v>
      </c>
      <c r="H122" s="154">
        <v>8.3000000000000007</v>
      </c>
      <c r="I122" s="154">
        <v>5.3</v>
      </c>
      <c r="J122" s="154">
        <v>0</v>
      </c>
      <c r="K122" s="154">
        <v>8.8000000000000007</v>
      </c>
      <c r="L122" s="154">
        <v>2</v>
      </c>
      <c r="M122" s="154">
        <v>3.5</v>
      </c>
      <c r="N122" s="154">
        <v>4</v>
      </c>
      <c r="O122" s="154">
        <v>9.8000000000000007</v>
      </c>
      <c r="P122" s="154">
        <v>5</v>
      </c>
      <c r="Q122" s="154">
        <v>2.2999999999999998</v>
      </c>
      <c r="R122" s="154">
        <f t="shared" si="2"/>
        <v>14.3</v>
      </c>
      <c r="S122" s="154">
        <f t="shared" si="3"/>
        <v>21.1</v>
      </c>
    </row>
    <row r="123" spans="1:19" x14ac:dyDescent="0.25">
      <c r="A123" s="1" t="s">
        <v>312</v>
      </c>
      <c r="B123" s="1">
        <v>2018</v>
      </c>
      <c r="C123" s="1" t="s">
        <v>1</v>
      </c>
      <c r="D123" s="1">
        <v>0.12</v>
      </c>
      <c r="E123" s="1">
        <v>371.65</v>
      </c>
      <c r="F123" s="1">
        <v>21</v>
      </c>
      <c r="G123" s="154">
        <v>18.8</v>
      </c>
      <c r="H123" s="154">
        <v>9</v>
      </c>
      <c r="I123" s="154">
        <v>0.5</v>
      </c>
      <c r="J123" s="154">
        <v>0</v>
      </c>
      <c r="K123" s="154">
        <v>9</v>
      </c>
      <c r="L123" s="154">
        <v>3.8</v>
      </c>
      <c r="M123" s="154">
        <v>1</v>
      </c>
      <c r="N123" s="154">
        <v>2.2999999999999998</v>
      </c>
      <c r="O123" s="154">
        <v>6</v>
      </c>
      <c r="P123" s="154">
        <v>8.3000000000000007</v>
      </c>
      <c r="Q123" s="154">
        <v>4.8</v>
      </c>
      <c r="R123" s="154">
        <f t="shared" si="2"/>
        <v>13.8</v>
      </c>
      <c r="S123" s="154">
        <f t="shared" si="3"/>
        <v>21.400000000000002</v>
      </c>
    </row>
    <row r="124" spans="1:19" x14ac:dyDescent="0.25">
      <c r="A124" s="1" t="s">
        <v>560</v>
      </c>
      <c r="B124" s="1">
        <v>2018</v>
      </c>
      <c r="C124" s="1" t="s">
        <v>73</v>
      </c>
      <c r="D124" s="1">
        <v>0.12</v>
      </c>
      <c r="E124" s="1">
        <v>361.65</v>
      </c>
      <c r="F124" s="1">
        <v>5</v>
      </c>
      <c r="G124" s="154">
        <v>16.8</v>
      </c>
      <c r="H124" s="154">
        <v>10.5</v>
      </c>
      <c r="I124" s="154">
        <v>0</v>
      </c>
      <c r="J124" s="154">
        <v>0</v>
      </c>
      <c r="K124" s="154">
        <v>11.8</v>
      </c>
      <c r="L124" s="154">
        <v>5.5</v>
      </c>
      <c r="M124" s="154">
        <v>4.8</v>
      </c>
      <c r="N124" s="154">
        <v>2</v>
      </c>
      <c r="O124" s="154">
        <v>5</v>
      </c>
      <c r="P124" s="154">
        <v>4</v>
      </c>
      <c r="Q124" s="154">
        <v>2.5</v>
      </c>
      <c r="R124" s="154">
        <f t="shared" si="2"/>
        <v>22.1</v>
      </c>
      <c r="S124" s="154">
        <f t="shared" si="3"/>
        <v>13.5</v>
      </c>
    </row>
    <row r="125" spans="1:19" x14ac:dyDescent="0.25">
      <c r="A125" s="1" t="s">
        <v>364</v>
      </c>
      <c r="B125" s="1">
        <v>2018</v>
      </c>
      <c r="C125" s="1" t="s">
        <v>73</v>
      </c>
      <c r="D125" s="1">
        <v>0.12</v>
      </c>
      <c r="E125" s="1">
        <v>348</v>
      </c>
      <c r="F125" s="1">
        <v>6</v>
      </c>
      <c r="G125" s="154">
        <v>18</v>
      </c>
      <c r="H125" s="154">
        <v>9.3000000000000007</v>
      </c>
      <c r="I125" s="154">
        <v>7.3</v>
      </c>
      <c r="J125" s="154">
        <v>0</v>
      </c>
      <c r="K125" s="154">
        <v>14.3</v>
      </c>
      <c r="L125" s="154">
        <v>5.5</v>
      </c>
      <c r="M125" s="154">
        <v>3.5</v>
      </c>
      <c r="N125" s="154">
        <v>1.5</v>
      </c>
      <c r="O125" s="154">
        <v>3.8</v>
      </c>
      <c r="P125" s="154">
        <v>0</v>
      </c>
      <c r="Q125" s="154">
        <v>4.8</v>
      </c>
      <c r="R125" s="154">
        <f t="shared" si="2"/>
        <v>23.3</v>
      </c>
      <c r="S125" s="154">
        <f t="shared" si="3"/>
        <v>10.1</v>
      </c>
    </row>
    <row r="126" spans="1:19" x14ac:dyDescent="0.25">
      <c r="A126" s="1" t="s">
        <v>561</v>
      </c>
      <c r="B126" s="1">
        <v>2018</v>
      </c>
      <c r="C126" s="1" t="s">
        <v>73</v>
      </c>
      <c r="D126" s="1">
        <v>0.12</v>
      </c>
      <c r="E126" s="1">
        <v>369.45</v>
      </c>
      <c r="F126" s="1">
        <v>4</v>
      </c>
      <c r="G126" s="154">
        <v>24</v>
      </c>
      <c r="H126" s="154">
        <v>8.8000000000000007</v>
      </c>
      <c r="I126" s="154">
        <v>-0.8</v>
      </c>
      <c r="J126" s="154">
        <v>3</v>
      </c>
      <c r="K126" s="154">
        <v>12</v>
      </c>
      <c r="L126" s="154">
        <v>2.2999999999999998</v>
      </c>
      <c r="M126" s="154">
        <v>2.2999999999999998</v>
      </c>
      <c r="N126" s="154">
        <v>3.3</v>
      </c>
      <c r="O126" s="154">
        <v>5.3</v>
      </c>
      <c r="P126" s="154">
        <v>3.8</v>
      </c>
      <c r="Q126" s="154">
        <v>1.5</v>
      </c>
      <c r="R126" s="154">
        <f t="shared" si="2"/>
        <v>19.600000000000001</v>
      </c>
      <c r="S126" s="154">
        <f t="shared" si="3"/>
        <v>13.899999999999999</v>
      </c>
    </row>
    <row r="127" spans="1:19" x14ac:dyDescent="0.25">
      <c r="F127" s="8">
        <f>SUM(F3:F126)</f>
        <v>4414</v>
      </c>
    </row>
  </sheetData>
  <mergeCells count="1">
    <mergeCell ref="A1:S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114</vt:i4>
      </vt:variant>
      <vt:variant>
        <vt:lpstr>Adlandırılmış Aralıklar</vt:lpstr>
      </vt:variant>
      <vt:variant>
        <vt:i4>2</vt:i4>
      </vt:variant>
    </vt:vector>
  </HeadingPairs>
  <TitlesOfParts>
    <vt:vector size="116" baseType="lpstr">
      <vt:lpstr>Ana Sayfa</vt:lpstr>
      <vt:lpstr>Sayısal Lisans </vt:lpstr>
      <vt:lpstr>Eşit Ağırlık Lisans Programları</vt:lpstr>
      <vt:lpstr>Sözel Puan Türü</vt:lpstr>
      <vt:lpstr>Teknoloji Fakülteleri</vt:lpstr>
      <vt:lpstr>Bilişim MTOK</vt:lpstr>
      <vt:lpstr>Elkektrik Elektronik MTOK</vt:lpstr>
      <vt:lpstr>Giyim Üretim MTOK</vt:lpstr>
      <vt:lpstr>Makine Teknolojisi MTOK</vt:lpstr>
      <vt:lpstr>Metal Teknoloji MTOK</vt:lpstr>
      <vt:lpstr>Mobilya MTOK</vt:lpstr>
      <vt:lpstr>Tesisat MTOK</vt:lpstr>
      <vt:lpstr>Tıp</vt:lpstr>
      <vt:lpstr>Diş Hekimliği</vt:lpstr>
      <vt:lpstr>İnşaat Mühendisliği</vt:lpstr>
      <vt:lpstr>Mimarlık</vt:lpstr>
      <vt:lpstr>Elektrik Elektronik Mühendisliğ</vt:lpstr>
      <vt:lpstr>Makine Mühendisliği</vt:lpstr>
      <vt:lpstr>Bilgisayar Mühendisliği</vt:lpstr>
      <vt:lpstr>Yazılım Mühendisliği</vt:lpstr>
      <vt:lpstr>Mekatronik Mühendisliği</vt:lpstr>
      <vt:lpstr>İmalat Mühendisliği</vt:lpstr>
      <vt:lpstr>Enerji Sistemleri Mühen.</vt:lpstr>
      <vt:lpstr>Endüstriyel Tasarım Mühendisliğ</vt:lpstr>
      <vt:lpstr>Bilişim Sistemleri Mühendisliği</vt:lpstr>
      <vt:lpstr>Biyomedikal Mühendisliği</vt:lpstr>
      <vt:lpstr>Adli Bilişim Mühendisliği</vt:lpstr>
      <vt:lpstr>Endüstri Mühendisliği</vt:lpstr>
      <vt:lpstr>Nükleer Enerji Mühendisliği</vt:lpstr>
      <vt:lpstr>Uçak Mühendisliği</vt:lpstr>
      <vt:lpstr>Beslenme ve Diyetetik</vt:lpstr>
      <vt:lpstr>Fizyoterapi ve Rehabilitasyon</vt:lpstr>
      <vt:lpstr>Hemşirelik</vt:lpstr>
      <vt:lpstr>Ebelik</vt:lpstr>
      <vt:lpstr>Elektrik Elektronik MTOK</vt:lpstr>
      <vt:lpstr>İnşaat MTOK</vt:lpstr>
      <vt:lpstr>Bilgisayar Mühendisliği MTOK</vt:lpstr>
      <vt:lpstr>Makine Mühendisliği MTOK</vt:lpstr>
      <vt:lpstr>Yazılım Mühendisliği MTOK</vt:lpstr>
      <vt:lpstr>Biyomedikal Mühendisliği MTOK</vt:lpstr>
      <vt:lpstr>Adli Bilişim Mühendi MTOK</vt:lpstr>
      <vt:lpstr>Bilişim Sistemleri Müh. MTOK</vt:lpstr>
      <vt:lpstr>Endüstriyel Tasarım Müh. MTOK</vt:lpstr>
      <vt:lpstr>Enerji Sistemleri  Müh. MTOK</vt:lpstr>
      <vt:lpstr>İmalat Müh. MTOK</vt:lpstr>
      <vt:lpstr>Mekatronik Mühendisliği MTOK</vt:lpstr>
      <vt:lpstr>Metalurji ve Malzeme Müh. MTOK</vt:lpstr>
      <vt:lpstr>Otomotiv Müh. MTOK</vt:lpstr>
      <vt:lpstr>Moda Tasarım MTOK</vt:lpstr>
      <vt:lpstr>Tesktil Tasarım MTOK</vt:lpstr>
      <vt:lpstr>El Sanatları MTOK</vt:lpstr>
      <vt:lpstr>Geleneksel Türk Sanatları</vt:lpstr>
      <vt:lpstr>Görsel Sanatlar MTOK</vt:lpstr>
      <vt:lpstr>Makine Müh. G.</vt:lpstr>
      <vt:lpstr>Kuyumculuk ve Mücev. MTOK</vt:lpstr>
      <vt:lpstr>Moleküler Biyoloji ve Genetik</vt:lpstr>
      <vt:lpstr>Plotaj</vt:lpstr>
      <vt:lpstr>Havacılık ve Uzay Mühendisliği</vt:lpstr>
      <vt:lpstr>Gıda Mühendisliği</vt:lpstr>
      <vt:lpstr>Eczacılık</vt:lpstr>
      <vt:lpstr>ilköğretim matemetik öğretmenli</vt:lpstr>
      <vt:lpstr>Matematik Öğretmenliği</vt:lpstr>
      <vt:lpstr>Biyoloji Öğretmenliği</vt:lpstr>
      <vt:lpstr>Fizik Öğretmenliği</vt:lpstr>
      <vt:lpstr>Kimya Öğretmenliği</vt:lpstr>
      <vt:lpstr>Matematik</vt:lpstr>
      <vt:lpstr>Kimya</vt:lpstr>
      <vt:lpstr>Fizik</vt:lpstr>
      <vt:lpstr>Biyoloji</vt:lpstr>
      <vt:lpstr>Hukuk</vt:lpstr>
      <vt:lpstr>Psikoloji</vt:lpstr>
      <vt:lpstr>Rehberlik ve Psikolojik Danışma</vt:lpstr>
      <vt:lpstr>sınıf öğretmenliği</vt:lpstr>
      <vt:lpstr>İşletme</vt:lpstr>
      <vt:lpstr>İktisat</vt:lpstr>
      <vt:lpstr>Ekonomi</vt:lpstr>
      <vt:lpstr>Uluslararası İlişkiler</vt:lpstr>
      <vt:lpstr>Siyasel Bilimi ve Uluslarası İl</vt:lpstr>
      <vt:lpstr>Sosyoloji</vt:lpstr>
      <vt:lpstr>Ulsa. Tic. ve İşlet.</vt:lpstr>
      <vt:lpstr>İç Mimarlık ve Çevre Tasarımı</vt:lpstr>
      <vt:lpstr>Siyaset Bilimi ve Kamu</vt:lpstr>
      <vt:lpstr>Havacılık Yönetimi</vt:lpstr>
      <vt:lpstr>Yönetim Bilişim Sistemleri</vt:lpstr>
      <vt:lpstr>Ulsa. Finans</vt:lpstr>
      <vt:lpstr>Sağlık Yönetimi</vt:lpstr>
      <vt:lpstr>Bankacılık ve Finans</vt:lpstr>
      <vt:lpstr>Felsefe</vt:lpstr>
      <vt:lpstr>Felsefe Grubu Öğrt.</vt:lpstr>
      <vt:lpstr>Maliye</vt:lpstr>
      <vt:lpstr>Kamu Yönetimi</vt:lpstr>
      <vt:lpstr>Çocuk Gelişimi</vt:lpstr>
      <vt:lpstr>Sayfa1</vt:lpstr>
      <vt:lpstr>özel eğitim öğretmenliği</vt:lpstr>
      <vt:lpstr>okul öncesi öğretmenliği</vt:lpstr>
      <vt:lpstr>Coğrafya öğretmenliği</vt:lpstr>
      <vt:lpstr>sosyal bilgiler öğretmenliği</vt:lpstr>
      <vt:lpstr>tarih öğretmenliği</vt:lpstr>
      <vt:lpstr>türkçe öğretmenliği</vt:lpstr>
      <vt:lpstr>türk dili ve edebiyat öğretmenl</vt:lpstr>
      <vt:lpstr>Medya ve Görsel Sanatlar</vt:lpstr>
      <vt:lpstr>Radyo Televizyon ve Sinema</vt:lpstr>
      <vt:lpstr>Halkla İlişkiler Tanıtım</vt:lpstr>
      <vt:lpstr>Görsel İletişim Tasarımı</vt:lpstr>
      <vt:lpstr>İslami İlimler</vt:lpstr>
      <vt:lpstr>Gastronomi ve Mutfak Sanatları</vt:lpstr>
      <vt:lpstr>İlahiyat</vt:lpstr>
      <vt:lpstr>Tarih</vt:lpstr>
      <vt:lpstr>Coğrafya</vt:lpstr>
      <vt:lpstr>Türk Dili ve Edb.</vt:lpstr>
      <vt:lpstr>Sinema ve Televizyon</vt:lpstr>
      <vt:lpstr>Gazetecilik</vt:lpstr>
      <vt:lpstr>Halkla İlişkiler ve Reklamcılık</vt:lpstr>
      <vt:lpstr>İletişim Tasarımı</vt:lpstr>
      <vt:lpstr>Mimarlık!Yazdırma_Alanı</vt:lpstr>
      <vt:lpstr>Psikoloji!Yazdırma_Alanı</vt:lpstr>
    </vt:vector>
  </TitlesOfParts>
  <Company>By NeC ® 2010 | Katilimsiz.Com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Kullanıcısı</dc:creator>
  <cp:lastModifiedBy>rehberlik-1</cp:lastModifiedBy>
  <cp:lastPrinted>2019-01-08T13:00:05Z</cp:lastPrinted>
  <dcterms:created xsi:type="dcterms:W3CDTF">2019-01-05T12:58:32Z</dcterms:created>
  <dcterms:modified xsi:type="dcterms:W3CDTF">2019-10-14T06:58:48Z</dcterms:modified>
</cp:coreProperties>
</file>